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f75b42194df12e5d/1200_AUS-research/GLI/BibleOL_vocab-update_project/"/>
    </mc:Choice>
  </mc:AlternateContent>
  <workbookProtection lockWindows="1"/>
  <bookViews>
    <workbookView xWindow="0" yWindow="0" windowWidth="16380" windowHeight="8196" tabRatio="991"/>
  </bookViews>
  <sheets>
    <sheet name="Hebrew" sheetId="1" r:id="rId1"/>
    <sheet name="Aramaic" sheetId="2" r:id="rId2"/>
    <sheet name="rules for updating" sheetId="3" r:id="rId3"/>
  </sheets>
  <definedNames>
    <definedName name="_xlnm._FilterDatabase" localSheetId="0" hidden="1">Hebrew!$A$1:$AU$8524</definedName>
    <definedName name="SletMig" localSheetId="1">Aramaic!$A$1:$G$710</definedName>
    <definedName name="SletMig" localSheetId="0">Hebrew!$B$2:$M$8524</definedName>
  </definedNames>
  <calcPr calcId="17102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X5924" i="1" l="1"/>
  <c r="X98" i="1"/>
  <c r="X2881" i="1"/>
  <c r="X246" i="1"/>
  <c r="X2833" i="1"/>
  <c r="X427" i="1"/>
  <c r="X245" i="1"/>
  <c r="X309" i="1"/>
  <c r="X610" i="1"/>
  <c r="X306" i="1"/>
  <c r="X305" i="1"/>
  <c r="X769" i="1"/>
  <c r="X262" i="1"/>
  <c r="X66" i="1"/>
  <c r="X2340" i="1"/>
  <c r="X533" i="1"/>
  <c r="X760" i="1"/>
  <c r="X2264" i="1"/>
  <c r="X2263" i="1"/>
  <c r="X2262" i="1"/>
  <c r="X2261" i="1"/>
  <c r="X2206" i="1"/>
  <c r="X300" i="1"/>
  <c r="X756" i="1"/>
  <c r="X244" i="1"/>
  <c r="X2162" i="1"/>
  <c r="X2085" i="1"/>
  <c r="X243" i="1"/>
  <c r="X55" i="1"/>
  <c r="X2003" i="1"/>
  <c r="X1948" i="1"/>
  <c r="X400" i="1"/>
  <c r="X287" i="1"/>
  <c r="X528" i="1"/>
  <c r="X592" i="1"/>
  <c r="X285" i="1"/>
  <c r="X1648" i="1"/>
  <c r="X1621" i="1"/>
  <c r="X588" i="1"/>
  <c r="X282" i="1"/>
  <c r="X728" i="1"/>
  <c r="X396" i="1"/>
  <c r="X726" i="1"/>
  <c r="X31" i="1"/>
  <c r="X723" i="1"/>
  <c r="X1509" i="1"/>
  <c r="X281" i="1"/>
  <c r="X1508" i="1"/>
  <c r="X583" i="1"/>
  <c r="X580" i="1"/>
  <c r="X576" i="1"/>
  <c r="X23" i="1"/>
  <c r="X280" i="1"/>
  <c r="X717" i="1"/>
  <c r="X1375" i="1"/>
  <c r="X279" i="1"/>
  <c r="X1305" i="1"/>
  <c r="X19" i="1"/>
  <c r="X1242" i="1"/>
  <c r="X1241" i="1"/>
  <c r="X711" i="1"/>
  <c r="X1221" i="1"/>
  <c r="X385" i="1"/>
  <c r="X1165" i="1"/>
  <c r="X565" i="1"/>
  <c r="X564" i="1"/>
  <c r="X1104" i="1"/>
  <c r="X273" i="1"/>
  <c r="X700" i="1"/>
  <c r="X1062" i="1"/>
  <c r="X1054" i="1"/>
  <c r="X272" i="1"/>
  <c r="X1028" i="1"/>
  <c r="X695" i="1"/>
  <c r="X2086" i="1"/>
  <c r="X705" i="1"/>
  <c r="X5925" i="1"/>
  <c r="X320" i="1"/>
  <c r="X2883" i="1"/>
  <c r="X2841" i="1"/>
  <c r="X2737" i="1"/>
  <c r="X777" i="1"/>
  <c r="X611" i="1"/>
  <c r="X69" i="1"/>
  <c r="X307" i="1"/>
  <c r="X2423" i="1"/>
  <c r="X764" i="1"/>
  <c r="X761" i="1"/>
  <c r="X301" i="1"/>
  <c r="X62" i="1"/>
  <c r="X758" i="1"/>
  <c r="X59" i="1"/>
  <c r="X405" i="1"/>
  <c r="X2093" i="1"/>
  <c r="X2051" i="1"/>
  <c r="X2050" i="1"/>
  <c r="X2049" i="1"/>
  <c r="X291" i="1"/>
  <c r="X1917" i="1"/>
  <c r="X1874" i="1"/>
  <c r="X286" i="1"/>
  <c r="X37" i="1"/>
  <c r="X1651" i="1"/>
  <c r="X33" i="1"/>
  <c r="X393" i="1"/>
  <c r="X525" i="1"/>
  <c r="X1345" i="1"/>
  <c r="X18" i="1"/>
  <c r="X1236" i="1"/>
  <c r="X524" i="1"/>
  <c r="X3007" i="1"/>
  <c r="X2852" i="1"/>
  <c r="X2851" i="1"/>
  <c r="X2850" i="1"/>
  <c r="X313" i="1"/>
  <c r="X425" i="1"/>
  <c r="X2750" i="1"/>
  <c r="X2749" i="1"/>
  <c r="X2748" i="1"/>
  <c r="X2567" i="1"/>
  <c r="X770" i="1"/>
  <c r="X418" i="1"/>
  <c r="X2427" i="1"/>
  <c r="X64" i="1"/>
  <c r="X2362" i="1"/>
  <c r="X531" i="1"/>
  <c r="X406" i="1"/>
  <c r="X2098" i="1"/>
  <c r="X603" i="1"/>
  <c r="X2015" i="1"/>
  <c r="X2014" i="1"/>
  <c r="X600" i="1"/>
  <c r="X53" i="1"/>
  <c r="X1984" i="1"/>
  <c r="X1983" i="1"/>
  <c r="X51" i="1"/>
  <c r="X1920" i="1"/>
  <c r="X1896" i="1"/>
  <c r="X744" i="1"/>
  <c r="X49" i="1"/>
  <c r="X1790" i="1"/>
  <c r="X529" i="1"/>
  <c r="X736" i="1"/>
  <c r="X38" i="1"/>
  <c r="X1669" i="1"/>
  <c r="X1593" i="1"/>
  <c r="X1592" i="1"/>
  <c r="X1563" i="1"/>
  <c r="X1562" i="1"/>
  <c r="X1553" i="1"/>
  <c r="X727" i="1"/>
  <c r="X724" i="1"/>
  <c r="X1540" i="1"/>
  <c r="X28" i="1"/>
  <c r="X577" i="1"/>
  <c r="X714" i="1"/>
  <c r="X1303" i="1"/>
  <c r="X387" i="1"/>
  <c r="X20" i="1"/>
  <c r="X1287" i="1"/>
  <c r="X1260" i="1"/>
  <c r="X1249" i="1"/>
  <c r="X1237" i="1"/>
  <c r="X14" i="1"/>
  <c r="X384" i="1"/>
  <c r="X704" i="1"/>
  <c r="X4" i="1"/>
  <c r="X696" i="1"/>
  <c r="X2859" i="1"/>
  <c r="X2428" i="1"/>
  <c r="X2882" i="1"/>
  <c r="X2835" i="1"/>
  <c r="X2545" i="1"/>
  <c r="X2410" i="1"/>
  <c r="X2265" i="1"/>
  <c r="X2126" i="1"/>
  <c r="X743" i="1"/>
  <c r="X1527" i="1"/>
  <c r="X388" i="1"/>
  <c r="X168" i="1"/>
  <c r="X140" i="1"/>
  <c r="X324" i="1"/>
  <c r="X3584" i="1"/>
  <c r="X3585" i="1"/>
  <c r="X3170" i="1"/>
  <c r="X2863" i="1"/>
  <c r="X618" i="1"/>
  <c r="X779" i="1"/>
  <c r="X76" i="1"/>
  <c r="X429" i="1"/>
  <c r="X2862" i="1"/>
  <c r="X535" i="1"/>
  <c r="X428" i="1"/>
  <c r="X2861" i="1"/>
  <c r="X2860" i="1"/>
  <c r="X314" i="1"/>
  <c r="X75" i="1"/>
  <c r="X2766" i="1"/>
  <c r="X615" i="1"/>
  <c r="X2765" i="1"/>
  <c r="X2764" i="1"/>
  <c r="X264" i="1"/>
  <c r="X2763" i="1"/>
  <c r="X2762" i="1"/>
  <c r="X2761" i="1"/>
  <c r="X2760" i="1"/>
  <c r="X74" i="1"/>
  <c r="X614" i="1"/>
  <c r="X73" i="1"/>
  <c r="X263" i="1"/>
  <c r="X2759" i="1"/>
  <c r="X426" i="1"/>
  <c r="X2758" i="1"/>
  <c r="X2757" i="1"/>
  <c r="X72" i="1"/>
  <c r="X2756" i="1"/>
  <c r="X617" i="1"/>
  <c r="X2767" i="1"/>
  <c r="X616" i="1"/>
  <c r="X2665" i="1"/>
  <c r="X312" i="1"/>
  <c r="X311" i="1"/>
  <c r="X2664" i="1"/>
  <c r="X2663" i="1"/>
  <c r="X613" i="1"/>
  <c r="X2662" i="1"/>
  <c r="X2661" i="1"/>
  <c r="X778" i="1"/>
  <c r="X424" i="1"/>
  <c r="X612" i="1"/>
  <c r="X776" i="1"/>
  <c r="X423" i="1"/>
  <c r="X2575" i="1"/>
  <c r="X310" i="1"/>
  <c r="X71" i="1"/>
  <c r="X534" i="1"/>
  <c r="X775" i="1"/>
  <c r="X2574" i="1"/>
  <c r="X422" i="1"/>
  <c r="X421" i="1"/>
  <c r="X70" i="1"/>
  <c r="X2573" i="1"/>
  <c r="X774" i="1"/>
  <c r="X2576" i="1"/>
  <c r="X2491" i="1"/>
  <c r="X773" i="1"/>
  <c r="X2490" i="1"/>
  <c r="X68" i="1"/>
  <c r="X308" i="1"/>
  <c r="X2489" i="1"/>
  <c r="X420" i="1"/>
  <c r="X2488" i="1"/>
  <c r="X67" i="1"/>
  <c r="X2487" i="1"/>
  <c r="X2486" i="1"/>
  <c r="X772" i="1"/>
  <c r="X771" i="1"/>
  <c r="X2485" i="1"/>
  <c r="X419" i="1"/>
  <c r="X2484" i="1"/>
  <c r="X2483" i="1"/>
  <c r="X2482" i="1"/>
  <c r="X2430" i="1"/>
  <c r="X304" i="1"/>
  <c r="X417" i="1"/>
  <c r="X768" i="1"/>
  <c r="X767" i="1"/>
  <c r="X303" i="1"/>
  <c r="X766" i="1"/>
  <c r="X416" i="1"/>
  <c r="X765" i="1"/>
  <c r="X2429" i="1"/>
  <c r="X2369" i="1"/>
  <c r="X763" i="1"/>
  <c r="X2368" i="1"/>
  <c r="X415" i="1"/>
  <c r="X2367" i="1"/>
  <c r="X609" i="1"/>
  <c r="X2366" i="1"/>
  <c r="X2365" i="1"/>
  <c r="X65" i="1"/>
  <c r="X414" i="1"/>
  <c r="X762" i="1"/>
  <c r="X413" i="1"/>
  <c r="X2293" i="1"/>
  <c r="X2292" i="1"/>
  <c r="X2291" i="1"/>
  <c r="X2290" i="1"/>
  <c r="X412" i="1"/>
  <c r="X532" i="1"/>
  <c r="X302" i="1"/>
  <c r="X2289" i="1"/>
  <c r="X759" i="1"/>
  <c r="X411" i="1"/>
  <c r="X2288" i="1"/>
  <c r="X410" i="1"/>
  <c r="X2287" i="1"/>
  <c r="X608" i="1"/>
  <c r="X375" i="1"/>
  <c r="X409" i="1"/>
  <c r="X2226" i="1"/>
  <c r="X63" i="1"/>
  <c r="X408" i="1"/>
  <c r="X607" i="1"/>
  <c r="X2225" i="1"/>
  <c r="X2224" i="1"/>
  <c r="X2223" i="1"/>
  <c r="X61" i="1"/>
  <c r="X2182" i="1"/>
  <c r="X606" i="1"/>
  <c r="X2181" i="1"/>
  <c r="X407" i="1"/>
  <c r="X2180" i="1"/>
  <c r="X2179" i="1"/>
  <c r="X757" i="1"/>
  <c r="X530" i="1"/>
  <c r="X605" i="1"/>
  <c r="X2137" i="1"/>
  <c r="X60" i="1"/>
  <c r="X604" i="1"/>
  <c r="X298" i="1"/>
  <c r="X2136" i="1"/>
  <c r="X230" i="1"/>
  <c r="X299" i="1"/>
  <c r="X2103" i="1"/>
  <c r="X2102" i="1"/>
  <c r="X58" i="1"/>
  <c r="X297" i="1"/>
  <c r="X755" i="1"/>
  <c r="X2101" i="1"/>
  <c r="X754" i="1"/>
  <c r="X2100" i="1"/>
  <c r="X57" i="1"/>
  <c r="X56" i="1"/>
  <c r="X753" i="1"/>
  <c r="X602" i="1"/>
  <c r="X601" i="1"/>
  <c r="X2058" i="1"/>
  <c r="X2059" i="1"/>
  <c r="X752" i="1"/>
  <c r="X2019" i="1"/>
  <c r="X242" i="1"/>
  <c r="X2018" i="1"/>
  <c r="X2017" i="1"/>
  <c r="X404" i="1"/>
  <c r="X1986" i="1"/>
  <c r="X296" i="1"/>
  <c r="X295" i="1"/>
  <c r="X294" i="1"/>
  <c r="X599" i="1"/>
  <c r="X54" i="1"/>
  <c r="X293" i="1"/>
  <c r="X750" i="1"/>
  <c r="X751" i="1"/>
  <c r="X1962" i="1"/>
  <c r="X1961" i="1"/>
  <c r="X1960" i="1"/>
  <c r="X1959" i="1"/>
  <c r="X1958" i="1"/>
  <c r="X1957" i="1"/>
  <c r="X292" i="1"/>
  <c r="X52" i="1"/>
  <c r="X749" i="1"/>
  <c r="X748" i="1"/>
  <c r="X1956" i="1"/>
  <c r="X1963" i="1"/>
  <c r="X1923" i="1"/>
  <c r="X1922" i="1"/>
  <c r="X598" i="1"/>
  <c r="X1901" i="1"/>
  <c r="X1900" i="1"/>
  <c r="X403" i="1"/>
  <c r="X290" i="1"/>
  <c r="X1899" i="1"/>
  <c r="X1898" i="1"/>
  <c r="X747" i="1"/>
  <c r="X746" i="1"/>
  <c r="X50" i="1"/>
  <c r="X745" i="1"/>
  <c r="X1897" i="1"/>
  <c r="X402" i="1"/>
  <c r="X1879" i="1"/>
  <c r="X1878" i="1"/>
  <c r="X1877" i="1"/>
  <c r="X742" i="1"/>
  <c r="X1856" i="1"/>
  <c r="X597" i="1"/>
  <c r="X1855" i="1"/>
  <c r="X1854" i="1"/>
  <c r="X741" i="1"/>
  <c r="X740" i="1"/>
  <c r="X1853" i="1"/>
  <c r="X48" i="1"/>
  <c r="X401" i="1"/>
  <c r="X47" i="1"/>
  <c r="X1834" i="1"/>
  <c r="X1833" i="1"/>
  <c r="X289" i="1"/>
  <c r="X46" i="1"/>
  <c r="X45" i="1"/>
  <c r="X288" i="1"/>
  <c r="X1813" i="1"/>
  <c r="X44" i="1"/>
  <c r="X1812" i="1"/>
  <c r="X739" i="1"/>
  <c r="X1792" i="1"/>
  <c r="X43" i="1"/>
  <c r="X596" i="1"/>
  <c r="X1768" i="1"/>
  <c r="X1767" i="1"/>
  <c r="X1766" i="1"/>
  <c r="X738" i="1"/>
  <c r="X595" i="1"/>
  <c r="X1746" i="1"/>
  <c r="X1745" i="1"/>
  <c r="X737" i="1"/>
  <c r="X1744" i="1"/>
  <c r="X594" i="1"/>
  <c r="X1743" i="1"/>
  <c r="X42" i="1"/>
  <c r="X41" i="1"/>
  <c r="X1723" i="1"/>
  <c r="X1709" i="1"/>
  <c r="X40" i="1"/>
  <c r="X1708" i="1"/>
  <c r="X1707" i="1"/>
  <c r="X1706" i="1"/>
  <c r="X593" i="1"/>
  <c r="X735" i="1"/>
  <c r="X1689" i="1"/>
  <c r="X734" i="1"/>
  <c r="X1688" i="1"/>
  <c r="X39" i="1"/>
  <c r="X1655" i="1"/>
  <c r="X733" i="1"/>
  <c r="X591" i="1"/>
  <c r="X36" i="1"/>
  <c r="X732" i="1"/>
  <c r="X1641" i="1"/>
  <c r="X1640" i="1"/>
  <c r="X1631" i="1"/>
  <c r="X35" i="1"/>
  <c r="X590" i="1"/>
  <c r="X34" i="1"/>
  <c r="X1630" i="1"/>
  <c r="X589" i="1"/>
  <c r="X1629" i="1"/>
  <c r="X1628" i="1"/>
  <c r="X284" i="1"/>
  <c r="X1612" i="1"/>
  <c r="X399" i="1"/>
  <c r="X241" i="1"/>
  <c r="X1596" i="1"/>
  <c r="X731" i="1"/>
  <c r="X398" i="1"/>
  <c r="X730" i="1"/>
  <c r="X32" i="1"/>
  <c r="X283" i="1"/>
  <c r="X729" i="1"/>
  <c r="X1574" i="1"/>
  <c r="X397" i="1"/>
  <c r="X1573" i="1"/>
  <c r="X1572" i="1"/>
  <c r="X240" i="1"/>
  <c r="X1564" i="1"/>
  <c r="X1554" i="1"/>
  <c r="X587" i="1"/>
  <c r="X586" i="1"/>
  <c r="X1541" i="1"/>
  <c r="X585" i="1"/>
  <c r="X725" i="1"/>
  <c r="X527" i="1"/>
  <c r="X30" i="1"/>
  <c r="X29" i="1"/>
  <c r="X1515" i="1"/>
  <c r="X722" i="1"/>
  <c r="X1514" i="1"/>
  <c r="X721" i="1"/>
  <c r="X1500" i="1"/>
  <c r="X584" i="1"/>
  <c r="X395" i="1"/>
  <c r="X394" i="1"/>
  <c r="X720" i="1"/>
  <c r="X719" i="1"/>
  <c r="X1472" i="1"/>
  <c r="X27" i="1"/>
  <c r="X1473" i="1"/>
  <c r="X1460" i="1"/>
  <c r="X582" i="1"/>
  <c r="X1451" i="1"/>
  <c r="X1441" i="1"/>
  <c r="X1440" i="1"/>
  <c r="X718" i="1"/>
  <c r="X581" i="1"/>
  <c r="X392" i="1"/>
  <c r="X1432" i="1"/>
  <c r="X1424" i="1"/>
  <c r="X26" i="1"/>
  <c r="X25" i="1"/>
  <c r="X1403" i="1"/>
  <c r="X1402" i="1"/>
  <c r="X579" i="1"/>
  <c r="X391" i="1"/>
  <c r="X390" i="1"/>
  <c r="X1393" i="1"/>
  <c r="X578" i="1"/>
  <c r="X526" i="1"/>
  <c r="X24" i="1"/>
  <c r="X575" i="1"/>
  <c r="X1384" i="1"/>
  <c r="X239" i="1"/>
  <c r="X574" i="1"/>
  <c r="X238" i="1"/>
  <c r="X1373" i="1"/>
  <c r="X22" i="1"/>
  <c r="X1359" i="1"/>
  <c r="X1353" i="1"/>
  <c r="X1338" i="1"/>
  <c r="X1337" i="1"/>
  <c r="X1336" i="1"/>
  <c r="X716" i="1"/>
  <c r="X1326" i="1"/>
  <c r="X389" i="1"/>
  <c r="X1321" i="1"/>
  <c r="X715" i="1"/>
  <c r="X1312" i="1"/>
  <c r="X1311" i="1"/>
  <c r="X21" i="1"/>
  <c r="X1310" i="1"/>
  <c r="X1306" i="1"/>
  <c r="X278" i="1"/>
  <c r="X1299" i="1"/>
  <c r="X237" i="1"/>
  <c r="X386" i="1"/>
  <c r="X236" i="1"/>
  <c r="X713" i="1"/>
  <c r="X712" i="1"/>
  <c r="X1269" i="1"/>
  <c r="X1268" i="1"/>
  <c r="X17" i="1"/>
  <c r="X573" i="1"/>
  <c r="X374" i="1"/>
  <c r="X1247" i="1"/>
  <c r="X572" i="1"/>
  <c r="X277" i="1"/>
  <c r="X276" i="1"/>
  <c r="X16" i="1"/>
  <c r="X710" i="1"/>
  <c r="X15" i="1"/>
  <c r="X1217" i="1"/>
  <c r="X1216" i="1"/>
  <c r="X571" i="1"/>
  <c r="X13" i="1"/>
  <c r="X12" i="1"/>
  <c r="X1203" i="1"/>
  <c r="X11" i="1"/>
  <c r="X1201" i="1"/>
  <c r="X10" i="1"/>
  <c r="X9" i="1"/>
  <c r="X1192" i="1"/>
  <c r="X1193" i="1"/>
  <c r="X570" i="1"/>
  <c r="X709" i="1"/>
  <c r="X569" i="1"/>
  <c r="X523" i="1"/>
  <c r="X261" i="1"/>
  <c r="X1169" i="1"/>
  <c r="X708" i="1"/>
  <c r="X522" i="1"/>
  <c r="X568" i="1"/>
  <c r="X1162" i="1"/>
  <c r="X567" i="1"/>
  <c r="X707" i="1"/>
  <c r="X566" i="1"/>
  <c r="X275" i="1"/>
  <c r="X383" i="1"/>
  <c r="X521" i="1"/>
  <c r="X1145" i="1"/>
  <c r="X1138" i="1"/>
  <c r="X706" i="1"/>
  <c r="X1137" i="1"/>
  <c r="X235" i="1"/>
  <c r="X1136" i="1"/>
  <c r="X1135" i="1"/>
  <c r="X8" i="1"/>
  <c r="X1123" i="1"/>
  <c r="X274" i="1"/>
  <c r="X1115" i="1"/>
  <c r="X7" i="1"/>
  <c r="X1110" i="1"/>
  <c r="X703" i="1"/>
  <c r="X1108" i="1"/>
  <c r="X6" i="1"/>
  <c r="X1106" i="1"/>
  <c r="X702" i="1"/>
  <c r="X1102" i="1"/>
  <c r="X701" i="1"/>
  <c r="X5" i="1"/>
  <c r="X1088" i="1"/>
  <c r="X1087" i="1"/>
  <c r="X520" i="1"/>
  <c r="X519" i="1"/>
  <c r="X699" i="1"/>
  <c r="X234" i="1"/>
  <c r="X1057" i="1"/>
  <c r="X1056" i="1"/>
  <c r="X3" i="1"/>
  <c r="X698" i="1"/>
  <c r="X1038" i="1"/>
  <c r="X518" i="1"/>
  <c r="X2" i="1"/>
  <c r="X697" i="1"/>
  <c r="X1023" i="1"/>
  <c r="X1006" i="1"/>
  <c r="X517" i="1"/>
  <c r="X1002" i="1"/>
  <c r="X995" i="1"/>
  <c r="X989" i="1"/>
  <c r="X987" i="1"/>
  <c r="X233" i="1"/>
  <c r="X271" i="1"/>
  <c r="X516" i="1"/>
  <c r="X515" i="1"/>
  <c r="X956" i="1"/>
  <c r="X270" i="1"/>
  <c r="X563" i="1"/>
  <c r="X694" i="1"/>
  <c r="X562" i="1"/>
  <c r="X561" i="1"/>
  <c r="X269" i="1"/>
  <c r="X514" i="1"/>
  <c r="X943" i="1"/>
  <c r="X941" i="1"/>
  <c r="X560" i="1"/>
  <c r="X693" i="1"/>
  <c r="X935" i="1"/>
  <c r="X932" i="1"/>
  <c r="X259" i="1"/>
  <c r="X692" i="1"/>
  <c r="X691" i="1"/>
  <c r="X919" i="1"/>
  <c r="W692" i="1"/>
  <c r="W261" i="1"/>
  <c r="W168" i="1" l="1"/>
  <c r="W575" i="1" l="1"/>
  <c r="W24" i="1"/>
  <c r="W721" i="1"/>
  <c r="W2051" i="1"/>
  <c r="W390" i="1"/>
  <c r="W58" i="1"/>
  <c r="W746" i="1"/>
  <c r="W62" i="1"/>
  <c r="W295" i="1"/>
  <c r="W76" i="1"/>
  <c r="W701" i="1"/>
  <c r="W1260" i="1"/>
  <c r="W2665" i="1"/>
  <c r="W2490" i="1"/>
  <c r="W1216" i="1"/>
  <c r="W55" i="1"/>
  <c r="W57" i="1"/>
  <c r="W35" i="1"/>
  <c r="W717" i="1"/>
  <c r="W72" i="1"/>
  <c r="W46" i="1"/>
  <c r="W15" i="1"/>
  <c r="W7" i="1"/>
  <c r="W2049" i="1"/>
  <c r="W767" i="1"/>
  <c r="W779" i="1"/>
  <c r="W748" i="1"/>
  <c r="W522" i="1"/>
  <c r="W1002" i="1"/>
  <c r="W560" i="1"/>
  <c r="W386" i="1"/>
  <c r="W566" i="1"/>
  <c r="W19" i="1"/>
  <c r="W52" i="1"/>
  <c r="W14" i="1"/>
  <c r="W140" i="1"/>
  <c r="W420" i="1"/>
  <c r="W11" i="1"/>
  <c r="W563" i="1"/>
  <c r="W2224" i="1"/>
  <c r="W2136" i="1"/>
  <c r="W9" i="1"/>
  <c r="W23" i="1"/>
  <c r="W53" i="1"/>
  <c r="W26" i="1"/>
  <c r="W572" i="1"/>
  <c r="W6" i="1"/>
  <c r="W237" i="1"/>
  <c r="W236" i="1"/>
  <c r="W233" i="1"/>
  <c r="W230" i="1"/>
  <c r="W1957" i="1"/>
  <c r="W45" i="1"/>
  <c r="W1165" i="1"/>
  <c r="W2576" i="1"/>
  <c r="W1707" i="1"/>
  <c r="W1311" i="1"/>
  <c r="W375" i="1"/>
  <c r="W2086" i="1"/>
  <c r="W290" i="1"/>
  <c r="W303" i="1"/>
  <c r="W603" i="1"/>
  <c r="W310" i="1"/>
  <c r="W762" i="1"/>
  <c r="W61" i="1"/>
  <c r="W269" i="1"/>
  <c r="W392" i="1"/>
  <c r="W755" i="1"/>
  <c r="W59" i="1"/>
  <c r="W22" i="1"/>
  <c r="W2100" i="1"/>
  <c r="W1162" i="1"/>
  <c r="W3007" i="1"/>
  <c r="W565" i="1"/>
  <c r="W573" i="1"/>
  <c r="W725" i="1"/>
  <c r="W1193" i="1"/>
  <c r="W2486" i="1"/>
  <c r="W1136" i="1"/>
  <c r="W2137" i="1"/>
  <c r="W2180" i="1"/>
  <c r="W594" i="1"/>
  <c r="W617" i="1"/>
  <c r="W409" i="1"/>
  <c r="W585" i="1"/>
  <c r="W722" i="1"/>
  <c r="W723" i="1"/>
  <c r="W526" i="1"/>
  <c r="W1855" i="1"/>
  <c r="W374" i="1"/>
  <c r="W2767" i="1"/>
  <c r="W706" i="1"/>
  <c r="W2573" i="1"/>
  <c r="W394" i="1"/>
  <c r="W2292" i="1"/>
  <c r="W2182" i="1"/>
  <c r="W3584" i="1"/>
  <c r="W2293" i="1"/>
  <c r="W1321" i="1"/>
  <c r="W244" i="1"/>
  <c r="W239" i="1"/>
  <c r="W1440" i="1"/>
  <c r="W1359" i="1"/>
  <c r="W1562" i="1"/>
  <c r="W1948" i="1"/>
  <c r="W293" i="1"/>
  <c r="W277" i="1"/>
  <c r="W588" i="1"/>
  <c r="W274" i="1"/>
  <c r="W262" i="1"/>
  <c r="W771" i="1"/>
  <c r="W1169" i="1"/>
  <c r="W752" i="1"/>
  <c r="W610" i="1"/>
  <c r="W2369" i="1"/>
  <c r="W1920" i="1"/>
  <c r="W1631" i="1"/>
  <c r="W1834" i="1"/>
  <c r="W613" i="1"/>
  <c r="W700" i="1"/>
  <c r="W404" i="1"/>
  <c r="W693" i="1"/>
  <c r="W1572" i="1"/>
  <c r="W742" i="1"/>
  <c r="W31" i="1"/>
  <c r="W579" i="1"/>
  <c r="W747" i="1"/>
  <c r="W1062" i="1"/>
  <c r="W523" i="1"/>
  <c r="W515" i="1"/>
  <c r="W2483" i="1"/>
  <c r="W1745" i="1"/>
  <c r="W418" i="1"/>
  <c r="W41" i="1"/>
  <c r="W60" i="1"/>
  <c r="W715" i="1"/>
  <c r="W529" i="1"/>
  <c r="W387" i="1"/>
  <c r="W243" i="1"/>
  <c r="W1221" i="1"/>
  <c r="W271" i="1"/>
  <c r="W727" i="1"/>
  <c r="W1648" i="1"/>
  <c r="W8" i="1"/>
  <c r="W2289" i="1"/>
  <c r="W51" i="1"/>
  <c r="W416" i="1"/>
  <c r="W1192" i="1"/>
  <c r="W10" i="1"/>
  <c r="W69" i="1"/>
  <c r="W419" i="1"/>
  <c r="W1879" i="1"/>
  <c r="W399" i="1"/>
  <c r="W1768" i="1"/>
  <c r="W605" i="1"/>
  <c r="W43" i="1"/>
  <c r="W735" i="1"/>
  <c r="W724" i="1"/>
  <c r="W1460" i="1"/>
  <c r="W66" i="1"/>
  <c r="W596" i="1"/>
  <c r="W535" i="1"/>
  <c r="W576" i="1"/>
  <c r="W2567" i="1"/>
  <c r="W288" i="1"/>
  <c r="W309" i="1"/>
  <c r="W297" i="1"/>
  <c r="W696" i="1"/>
  <c r="W302" i="1"/>
  <c r="W34" i="1"/>
  <c r="W534" i="1"/>
  <c r="W569" i="1"/>
  <c r="W744" i="1"/>
  <c r="W589" i="1"/>
  <c r="W32" i="1"/>
  <c r="W753" i="1"/>
  <c r="W1384" i="1"/>
  <c r="W396" i="1"/>
  <c r="W2863" i="1"/>
  <c r="W1514" i="1"/>
  <c r="W609" i="1"/>
  <c r="W2484" i="1"/>
  <c r="W595" i="1"/>
  <c r="W741" i="1"/>
  <c r="W1917" i="1"/>
  <c r="W604" i="1"/>
  <c r="W3" i="1"/>
  <c r="W3170" i="1"/>
  <c r="W768" i="1"/>
  <c r="W1441" i="1"/>
  <c r="W709" i="1"/>
  <c r="W388" i="1"/>
  <c r="W50" i="1"/>
  <c r="W525" i="1"/>
  <c r="W1962" i="1"/>
  <c r="W2851" i="1"/>
  <c r="W280" i="1"/>
  <c r="W263" i="1"/>
  <c r="W718" i="1"/>
  <c r="W67" i="1"/>
  <c r="W586" i="1"/>
  <c r="W2545" i="1"/>
  <c r="W2050" i="1"/>
  <c r="W2881" i="1"/>
  <c r="W2263" i="1"/>
  <c r="W1688" i="1"/>
  <c r="W2429" i="1"/>
  <c r="W1337" i="1"/>
  <c r="W764" i="1"/>
  <c r="W2290" i="1"/>
  <c r="W1554" i="1"/>
  <c r="W2223" i="1"/>
  <c r="W2423" i="1"/>
  <c r="W425" i="1"/>
  <c r="W763" i="1"/>
  <c r="W714" i="1"/>
  <c r="W698" i="1"/>
  <c r="W2835" i="1"/>
  <c r="W2761" i="1"/>
  <c r="W989" i="1"/>
  <c r="W1874" i="1"/>
  <c r="W406" i="1"/>
  <c r="W2365" i="1"/>
  <c r="W694" i="1"/>
  <c r="W2487" i="1"/>
  <c r="W2760" i="1"/>
  <c r="W776" i="1"/>
  <c r="W1306" i="1"/>
  <c r="W428" i="1"/>
  <c r="W1102" i="1"/>
  <c r="W313" i="1"/>
  <c r="W279" i="1"/>
  <c r="W294" i="1"/>
  <c r="W759" i="1"/>
  <c r="W282" i="1"/>
  <c r="W5925" i="1"/>
  <c r="W987" i="1"/>
  <c r="W1057" i="1"/>
  <c r="W1305" i="1"/>
  <c r="W71" i="1"/>
  <c r="W410" i="1"/>
  <c r="W56" i="1"/>
  <c r="W1237" i="1"/>
  <c r="W758" i="1"/>
  <c r="W47" i="1"/>
  <c r="W2663" i="1"/>
  <c r="W30" i="1"/>
  <c r="W424" i="1"/>
  <c r="W587" i="1"/>
  <c r="W70" i="1"/>
  <c r="W408" i="1"/>
  <c r="W2102" i="1"/>
  <c r="W300" i="1"/>
  <c r="W272" i="1"/>
  <c r="W291" i="1"/>
  <c r="W1299" i="1"/>
  <c r="W383" i="1"/>
  <c r="W2103" i="1"/>
  <c r="W1896" i="1"/>
  <c r="W1612" i="1"/>
  <c r="W932" i="1"/>
  <c r="W2093" i="1"/>
  <c r="W1792" i="1"/>
  <c r="W2759" i="1"/>
  <c r="W1508" i="1"/>
  <c r="W533" i="1"/>
  <c r="W530" i="1"/>
  <c r="W516" i="1"/>
  <c r="W2264" i="1"/>
  <c r="W1723" i="1"/>
  <c r="W729" i="1"/>
  <c r="W2181" i="1"/>
  <c r="W1403" i="1"/>
  <c r="W1104" i="1"/>
  <c r="W577" i="1"/>
  <c r="W775" i="1"/>
  <c r="W1345" i="1"/>
  <c r="W2098" i="1"/>
  <c r="W1006" i="1"/>
  <c r="W612" i="1"/>
  <c r="W2764" i="1"/>
  <c r="W568" i="1"/>
  <c r="W1958" i="1"/>
  <c r="W736" i="1"/>
  <c r="W1509" i="1"/>
  <c r="W695" i="1"/>
  <c r="W1641" i="1"/>
  <c r="W2225" i="1"/>
  <c r="W581" i="1"/>
  <c r="W702" i="1"/>
  <c r="W2748" i="1"/>
  <c r="W1236" i="1"/>
  <c r="W1424" i="1"/>
  <c r="W733" i="1"/>
  <c r="W2833" i="1"/>
  <c r="W2430" i="1"/>
  <c r="W751" i="1"/>
  <c r="W287" i="1"/>
  <c r="W591" i="1"/>
  <c r="W275" i="1"/>
  <c r="W292" i="1"/>
  <c r="W2850" i="1"/>
  <c r="W1833" i="1"/>
  <c r="W1813" i="1"/>
  <c r="W2883" i="1"/>
  <c r="W583" i="1"/>
  <c r="W403" i="1"/>
  <c r="W2265" i="1"/>
  <c r="W1201" i="1"/>
  <c r="W2017" i="1"/>
  <c r="W2841" i="1"/>
  <c r="W1515" i="1"/>
  <c r="W567" i="1"/>
  <c r="W2427" i="1"/>
  <c r="W614" i="1"/>
  <c r="W1028" i="1"/>
  <c r="W616" i="1"/>
  <c r="W1986" i="1"/>
  <c r="W1375" i="1"/>
  <c r="W524" i="1"/>
  <c r="W1984" i="1"/>
  <c r="W1812" i="1"/>
  <c r="W429" i="1"/>
  <c r="W63" i="1"/>
  <c r="W21" i="1"/>
  <c r="W40" i="1"/>
  <c r="W574" i="1"/>
  <c r="W413" i="1"/>
  <c r="W2488" i="1"/>
  <c r="W728" i="1"/>
  <c r="W1960" i="1"/>
  <c r="W427" i="1"/>
  <c r="W517" i="1"/>
  <c r="W1709" i="1"/>
  <c r="W2058" i="1"/>
  <c r="W405" i="1"/>
  <c r="W597" i="1"/>
  <c r="W745" i="1"/>
  <c r="W2" i="1"/>
  <c r="W18" i="1"/>
  <c r="W519" i="1"/>
  <c r="W1312" i="1"/>
  <c r="W2262" i="1"/>
  <c r="W2485" i="1"/>
  <c r="W738" i="1"/>
  <c r="W270" i="1"/>
  <c r="W299" i="1"/>
  <c r="W306" i="1"/>
  <c r="W289" i="1"/>
  <c r="W286" i="1"/>
  <c r="W301" i="1"/>
  <c r="W1303" i="1"/>
  <c r="W2882" i="1"/>
  <c r="W395" i="1"/>
  <c r="W1338" i="1"/>
  <c r="W1553" i="1"/>
  <c r="W38" i="1"/>
  <c r="W561" i="1"/>
  <c r="W2226" i="1"/>
  <c r="W20" i="1"/>
  <c r="W12" i="1"/>
  <c r="W245" i="1"/>
  <c r="W238" i="1"/>
  <c r="W2179" i="1"/>
  <c r="W1135" i="1"/>
  <c r="W324" i="1"/>
  <c r="W307" i="1"/>
  <c r="W777" i="1"/>
  <c r="W769" i="1"/>
  <c r="W2750" i="1"/>
  <c r="W17" i="1"/>
  <c r="W98" i="1"/>
  <c r="W757" i="1"/>
  <c r="W411" i="1"/>
  <c r="W5" i="1"/>
  <c r="W25" i="1"/>
  <c r="W1056" i="1"/>
  <c r="W593" i="1"/>
  <c r="W772" i="1"/>
  <c r="W1249" i="1"/>
  <c r="W1473" i="1"/>
  <c r="W707" i="1"/>
  <c r="W592" i="1"/>
  <c r="W73" i="1"/>
  <c r="W37" i="1"/>
  <c r="W703" i="1"/>
  <c r="W532" i="1"/>
  <c r="W2059" i="1"/>
  <c r="W1790" i="1"/>
  <c r="W64" i="1"/>
  <c r="W273" i="1"/>
  <c r="W285" i="1"/>
  <c r="W2015" i="1"/>
  <c r="W68" i="1"/>
  <c r="W28" i="1"/>
  <c r="W750" i="1"/>
  <c r="W16" i="1"/>
  <c r="W1241" i="1"/>
  <c r="W1956" i="1"/>
  <c r="W564" i="1"/>
  <c r="W2366" i="1"/>
  <c r="W943" i="1"/>
  <c r="W1087" i="1"/>
  <c r="W739" i="1"/>
  <c r="W726" i="1"/>
  <c r="W1023" i="1"/>
  <c r="W518" i="1"/>
  <c r="W2757" i="1"/>
  <c r="W2756" i="1"/>
  <c r="W1898" i="1"/>
  <c r="W1564" i="1"/>
  <c r="W1472" i="1"/>
  <c r="W2340" i="1"/>
  <c r="W1527" i="1"/>
  <c r="W514" i="1"/>
  <c r="W1310" i="1"/>
  <c r="W2003" i="1"/>
  <c r="W1853" i="1"/>
  <c r="W1593" i="1"/>
  <c r="W1106" i="1"/>
  <c r="W1628" i="1"/>
  <c r="W1901" i="1"/>
  <c r="W756" i="1"/>
  <c r="W400" i="1"/>
  <c r="W995" i="1"/>
  <c r="W1115" i="1"/>
  <c r="W580" i="1"/>
  <c r="W1217" i="1"/>
  <c r="W2126" i="1"/>
  <c r="W1592" i="1"/>
  <c r="W1744" i="1"/>
  <c r="W562" i="1"/>
  <c r="W711" i="1"/>
  <c r="W598" i="1"/>
  <c r="W1326" i="1"/>
  <c r="W2206" i="1"/>
  <c r="W2162" i="1"/>
  <c r="W1961" i="1"/>
  <c r="W2766" i="1"/>
  <c r="W44" i="1"/>
  <c r="W521" i="1"/>
  <c r="W305" i="1"/>
  <c r="W264" i="1"/>
  <c r="W283" i="1"/>
  <c r="W1268" i="1"/>
  <c r="W618" i="1"/>
  <c r="W65" i="1"/>
  <c r="W615" i="1"/>
  <c r="W393" i="1"/>
  <c r="W1766" i="1"/>
  <c r="W1923" i="1"/>
  <c r="W2762" i="1"/>
  <c r="W2288" i="1"/>
  <c r="W1878" i="1"/>
  <c r="W760" i="1"/>
  <c r="W1203" i="1"/>
  <c r="W1899" i="1"/>
  <c r="W1541" i="1"/>
  <c r="W2664" i="1"/>
  <c r="W1669" i="1"/>
  <c r="W1500" i="1"/>
  <c r="W713" i="1"/>
  <c r="W1655" i="1"/>
  <c r="W1708" i="1"/>
  <c r="W1900" i="1"/>
  <c r="W407" i="1"/>
  <c r="W766" i="1"/>
  <c r="W1959" i="1"/>
  <c r="W2014" i="1"/>
  <c r="W2287" i="1"/>
  <c r="W2018" i="1"/>
  <c r="W1336" i="1"/>
  <c r="W778" i="1"/>
  <c r="W2019" i="1"/>
  <c r="W734" i="1"/>
  <c r="W2758" i="1"/>
  <c r="W389" i="1"/>
  <c r="W708" i="1"/>
  <c r="W402" i="1"/>
  <c r="W1640" i="1"/>
  <c r="W2101" i="1"/>
  <c r="W1451" i="1"/>
  <c r="W1574" i="1"/>
  <c r="W1922" i="1"/>
  <c r="W1854" i="1"/>
  <c r="W385" i="1"/>
  <c r="W716" i="1"/>
  <c r="W1897" i="1"/>
  <c r="W773" i="1"/>
  <c r="W241" i="1"/>
  <c r="W699" i="1"/>
  <c r="W520" i="1"/>
  <c r="W1054" i="1"/>
  <c r="W719" i="1"/>
  <c r="W298" i="1"/>
  <c r="W296" i="1"/>
  <c r="W312" i="1"/>
  <c r="W705" i="1"/>
  <c r="W2852" i="1"/>
  <c r="W1432" i="1"/>
  <c r="W1573" i="1"/>
  <c r="W414" i="1"/>
  <c r="W1767" i="1"/>
  <c r="W1877" i="1"/>
  <c r="W2574" i="1"/>
  <c r="W75" i="1"/>
  <c r="W2575" i="1"/>
  <c r="W3585" i="1"/>
  <c r="W528" i="1"/>
  <c r="W1746" i="1"/>
  <c r="W582" i="1"/>
  <c r="W607" i="1"/>
  <c r="W732" i="1"/>
  <c r="W54" i="1"/>
  <c r="W1353" i="1"/>
  <c r="W2661" i="1"/>
  <c r="W606" i="1"/>
  <c r="W712" i="1"/>
  <c r="W1563" i="1"/>
  <c r="W423" i="1"/>
  <c r="W426" i="1"/>
  <c r="W1088" i="1"/>
  <c r="W246" i="1"/>
  <c r="W284" i="1"/>
  <c r="W5924" i="1"/>
  <c r="W2085" i="1"/>
  <c r="W570" i="1"/>
  <c r="W1596" i="1"/>
  <c r="W730" i="1"/>
  <c r="W1138" i="1"/>
  <c r="W1269" i="1"/>
  <c r="W421" i="1"/>
  <c r="W737" i="1"/>
  <c r="W2410" i="1"/>
  <c r="W384" i="1"/>
  <c r="W935" i="1"/>
  <c r="W691" i="1"/>
  <c r="W320" i="1"/>
  <c r="W2765" i="1"/>
  <c r="W749" i="1"/>
  <c r="W74" i="1"/>
  <c r="W1145" i="1"/>
  <c r="W1402" i="1"/>
  <c r="W2763" i="1"/>
  <c r="W422" i="1"/>
  <c r="W401" i="1"/>
  <c r="W761" i="1"/>
  <c r="W740" i="1"/>
  <c r="W531" i="1"/>
  <c r="W242" i="1"/>
  <c r="W304" i="1"/>
  <c r="W941" i="1"/>
  <c r="W27" i="1"/>
  <c r="W1540" i="1"/>
  <c r="W602" i="1"/>
  <c r="W770" i="1"/>
  <c r="W2489" i="1"/>
  <c r="W2860" i="1"/>
  <c r="W36" i="1"/>
  <c r="W39" i="1"/>
  <c r="W412" i="1"/>
  <c r="W600" i="1"/>
  <c r="W704" i="1"/>
  <c r="W240" i="1"/>
  <c r="W2662" i="1"/>
  <c r="W48" i="1"/>
  <c r="W417" i="1"/>
  <c r="W2861" i="1"/>
  <c r="W278" i="1"/>
  <c r="W599" i="1"/>
  <c r="W2862" i="1"/>
  <c r="W601" i="1"/>
  <c r="W13" i="1"/>
  <c r="W1963" i="1"/>
  <c r="W42" i="1"/>
  <c r="W2737" i="1"/>
  <c r="W1247" i="1"/>
  <c r="W1983" i="1"/>
  <c r="W49" i="1"/>
  <c r="W415" i="1"/>
  <c r="W1038" i="1"/>
  <c r="W578" i="1"/>
  <c r="W527" i="1"/>
  <c r="W4" i="1"/>
  <c r="W584" i="1"/>
  <c r="W608" i="1"/>
  <c r="W2362" i="1"/>
  <c r="W1287" i="1"/>
  <c r="W2367" i="1"/>
  <c r="W697" i="1"/>
  <c r="W590" i="1"/>
  <c r="W397" i="1"/>
  <c r="W765" i="1"/>
  <c r="W710" i="1"/>
  <c r="W235" i="1"/>
  <c r="W571" i="1"/>
  <c r="W1137" i="1"/>
  <c r="W1856" i="1"/>
  <c r="W398" i="1"/>
  <c r="W731" i="1"/>
  <c r="W276" i="1"/>
  <c r="W311" i="1"/>
  <c r="W308" i="1"/>
  <c r="W259" i="1"/>
  <c r="W1651" i="1"/>
  <c r="W33" i="1"/>
  <c r="W29" i="1"/>
  <c r="W2291" i="1"/>
  <c r="W754" i="1"/>
  <c r="W1689" i="1"/>
  <c r="W2749" i="1"/>
  <c r="W391" i="1"/>
  <c r="W1743" i="1"/>
  <c r="W2491" i="1"/>
  <c r="W1629" i="1"/>
  <c r="W774" i="1"/>
  <c r="W1373" i="1"/>
  <c r="W1110" i="1"/>
  <c r="W2482" i="1"/>
  <c r="W611" i="1"/>
  <c r="W919" i="1"/>
  <c r="W1630" i="1"/>
  <c r="W1242" i="1"/>
  <c r="W2428" i="1"/>
  <c r="W956" i="1"/>
  <c r="W234" i="1"/>
  <c r="W2261" i="1"/>
  <c r="W1393" i="1"/>
  <c r="W2368" i="1"/>
  <c r="W1621" i="1"/>
  <c r="W281" i="1"/>
  <c r="W314" i="1"/>
  <c r="W743" i="1"/>
  <c r="W1108" i="1"/>
  <c r="W2859" i="1"/>
  <c r="W1706" i="1"/>
  <c r="W720" i="1"/>
  <c r="W1123" i="1"/>
</calcChain>
</file>

<file path=xl/sharedStrings.xml><?xml version="1.0" encoding="utf-8"?>
<sst xmlns="http://schemas.openxmlformats.org/spreadsheetml/2006/main" count="56733" uniqueCount="29525">
  <si>
    <t>section</t>
  </si>
  <si>
    <t>Frequency rank</t>
  </si>
  <si>
    <t>Occurrences</t>
  </si>
  <si>
    <t>absolut alphabetic order</t>
  </si>
  <si>
    <t>Lexeme in lexicon</t>
  </si>
  <si>
    <t>Vocalized lexeme</t>
  </si>
  <si>
    <t>verbal class 1st cons</t>
  </si>
  <si>
    <t>verbal class 2nd cons</t>
  </si>
  <si>
    <t>verbal class 3rd cons</t>
  </si>
  <si>
    <t>verbal class other</t>
  </si>
  <si>
    <t>Part of speech</t>
  </si>
  <si>
    <t>Verbal stems</t>
  </si>
  <si>
    <t>Current glosses</t>
  </si>
  <si>
    <t>Vocalized lexeme as in Mitchel (print edition)</t>
  </si>
  <si>
    <t>Vocalized lexeme as in Mitchel (Logos version)</t>
  </si>
  <si>
    <t>Mitchel Section</t>
  </si>
  <si>
    <t>Rational for change</t>
  </si>
  <si>
    <t>meaning fixed</t>
  </si>
  <si>
    <t>Hotpaal</t>
  </si>
  <si>
    <t>Etpaal</t>
  </si>
  <si>
    <t>Nitpael</t>
  </si>
  <si>
    <t>Tifal</t>
  </si>
  <si>
    <t>&gt;B=/</t>
  </si>
  <si>
    <t>אֵב</t>
  </si>
  <si>
    <t>subs</t>
  </si>
  <si>
    <t>bud, shoot</t>
  </si>
  <si>
    <t>sec0201</t>
  </si>
  <si>
    <t>&gt;B/</t>
  </si>
  <si>
    <t>אָב</t>
  </si>
  <si>
    <t>father</t>
  </si>
  <si>
    <t>Mitchel_Sec1.B (2199-1000)</t>
  </si>
  <si>
    <t>done</t>
  </si>
  <si>
    <t>&gt;BGT&gt;/</t>
  </si>
  <si>
    <t>אֲבַגְתָא</t>
  </si>
  <si>
    <t>nmpr</t>
  </si>
  <si>
    <t>Abagtha</t>
  </si>
  <si>
    <t>sec1101</t>
  </si>
  <si>
    <t>&gt;BD[</t>
  </si>
  <si>
    <t>אבד</t>
  </si>
  <si>
    <t>i-aleph</t>
  </si>
  <si>
    <t>verb</t>
  </si>
  <si>
    <t>hif piel qal</t>
  </si>
  <si>
    <t>perish, to be killed</t>
  </si>
  <si>
    <t>Mitchel_Sec3.A (199-175)</t>
  </si>
  <si>
    <t>qal: perish; pi: destroy; hi: exterminate;</t>
  </si>
  <si>
    <t>Q=1</t>
  </si>
  <si>
    <t>perish</t>
  </si>
  <si>
    <t>destroy</t>
  </si>
  <si>
    <t>exterminate</t>
  </si>
  <si>
    <t>&gt;BDH/</t>
  </si>
  <si>
    <t>אֲבֵדָה</t>
  </si>
  <si>
    <t>a lost thing</t>
  </si>
  <si>
    <t>&gt;BDH=/</t>
  </si>
  <si>
    <t>אֲבַדֹּה</t>
  </si>
  <si>
    <t>(place of) destruction</t>
  </si>
  <si>
    <t>&gt;BDWN/</t>
  </si>
  <si>
    <t>אֲבַדֹּון</t>
  </si>
  <si>
    <t>&gt;BDN/</t>
  </si>
  <si>
    <t>אַבְדָן</t>
  </si>
  <si>
    <t>destruction</t>
  </si>
  <si>
    <t>&gt;BDN=/</t>
  </si>
  <si>
    <t>אָבְדָן</t>
  </si>
  <si>
    <t>&gt;BH[</t>
  </si>
  <si>
    <t>אבה</t>
  </si>
  <si>
    <t>iii-hey</t>
  </si>
  <si>
    <t>qal</t>
  </si>
  <si>
    <t>be willing</t>
  </si>
  <si>
    <t>Mitchel_Sec4.J (54-53)</t>
  </si>
  <si>
    <t>qal: accede, accept;</t>
  </si>
  <si>
    <t>accede, accept</t>
  </si>
  <si>
    <t>&gt;BH/</t>
  </si>
  <si>
    <t>אֵבֶה</t>
  </si>
  <si>
    <t>reed</t>
  </si>
  <si>
    <t>&gt;BWJ/</t>
  </si>
  <si>
    <t>אֲבֹוי</t>
  </si>
  <si>
    <t>uneasiness</t>
  </si>
  <si>
    <t>&gt;BWS/</t>
  </si>
  <si>
    <t>אֵבוּס</t>
  </si>
  <si>
    <t>manger</t>
  </si>
  <si>
    <t>&gt;BXH/</t>
  </si>
  <si>
    <t>אִבְחָה</t>
  </si>
  <si>
    <t>slaughter?</t>
  </si>
  <si>
    <t>&gt;BVJX/</t>
  </si>
  <si>
    <t>אֲבַטִּיחַ</t>
  </si>
  <si>
    <t>water-melon</t>
  </si>
  <si>
    <t>&gt;BJ/</t>
  </si>
  <si>
    <t>אֲבִי</t>
  </si>
  <si>
    <t>Abijah</t>
  </si>
  <si>
    <t>&gt;BJ_&lt;LBWN/</t>
  </si>
  <si>
    <t>אֲבִי עַלְבֹון</t>
  </si>
  <si>
    <t>Abi-Albon</t>
  </si>
  <si>
    <t>&gt;BJ&gt;L/</t>
  </si>
  <si>
    <t>אֲבִיאֵל</t>
  </si>
  <si>
    <t>Abiel</t>
  </si>
  <si>
    <t>&gt;BJ&gt;SP/</t>
  </si>
  <si>
    <t>אֲבִיאָסָף</t>
  </si>
  <si>
    <t>Abiasaph</t>
  </si>
  <si>
    <t>&gt;BJB/</t>
  </si>
  <si>
    <t>אָבִיב</t>
  </si>
  <si>
    <t>ears of barley; Abib &lt;month&gt;</t>
  </si>
  <si>
    <t>ears of barley; Abib (month)</t>
  </si>
  <si>
    <t>&gt;BJGJL/</t>
  </si>
  <si>
    <t>אֲבִיגַיִל</t>
  </si>
  <si>
    <t>Abigail</t>
  </si>
  <si>
    <t>Mitchel_Sec5.U (17)</t>
  </si>
  <si>
    <t>&gt;BJDN/</t>
  </si>
  <si>
    <t>אֲבִידָן</t>
  </si>
  <si>
    <t>Abidan</t>
  </si>
  <si>
    <t>&gt;BJD&lt;/</t>
  </si>
  <si>
    <t>אֲבִידָע</t>
  </si>
  <si>
    <t>Abida</t>
  </si>
  <si>
    <t>&gt;BJH/</t>
  </si>
  <si>
    <t>אֲבִיָּה</t>
  </si>
  <si>
    <t>Mitchel_Sec5.O (23)</t>
  </si>
  <si>
    <t>&gt;BJHW/</t>
  </si>
  <si>
    <t>אֲבִיָּהוּ</t>
  </si>
  <si>
    <t>&gt;BJHW&gt;/</t>
  </si>
  <si>
    <t>אֲבִיהוּא</t>
  </si>
  <si>
    <t>Abihu</t>
  </si>
  <si>
    <t>Mitchel_Sec5.Z (12)</t>
  </si>
  <si>
    <t>&gt;BJHWD/</t>
  </si>
  <si>
    <t>אֲבִיהוּד</t>
  </si>
  <si>
    <t>Abihud</t>
  </si>
  <si>
    <t>&gt;BJHJL/</t>
  </si>
  <si>
    <t>אֲבִיהַיִל</t>
  </si>
  <si>
    <t>Abihail</t>
  </si>
  <si>
    <t>&gt;BJWN/</t>
  </si>
  <si>
    <t>אֶבְיֹון</t>
  </si>
  <si>
    <t>adjv</t>
  </si>
  <si>
    <t>poor</t>
  </si>
  <si>
    <t>Mitchel_Sec4.H (62-58)</t>
  </si>
  <si>
    <t>poor, oppressed</t>
  </si>
  <si>
    <t>&gt;BJWNH/</t>
  </si>
  <si>
    <t>אֲבִיֹּונָה</t>
  </si>
  <si>
    <t>caper-fruit</t>
  </si>
  <si>
    <t>&gt;BJXJL/</t>
  </si>
  <si>
    <t>אֲבִיחַיִל</t>
  </si>
  <si>
    <t>&gt;BJVWB/</t>
  </si>
  <si>
    <t>אֲבִיטוּב</t>
  </si>
  <si>
    <t>Abitub</t>
  </si>
  <si>
    <t>&gt;BJVL/</t>
  </si>
  <si>
    <t>אֲבִיטָל</t>
  </si>
  <si>
    <t>Abital</t>
  </si>
  <si>
    <t>&gt;BJM/</t>
  </si>
  <si>
    <t>אֲבִיָּם</t>
  </si>
  <si>
    <t>&gt;BJM&gt;L/</t>
  </si>
  <si>
    <t>אֲבִימָאֵל</t>
  </si>
  <si>
    <t>Abimael</t>
  </si>
  <si>
    <t>&gt;BJMLK/</t>
  </si>
  <si>
    <t>אֲבִימֶלֶךְ</t>
  </si>
  <si>
    <t>Abimelech</t>
  </si>
  <si>
    <t>Mitchel_Sec4.F (70-66)</t>
  </si>
  <si>
    <t>&gt;BJNDB/</t>
  </si>
  <si>
    <t>אֲבִינָדָב</t>
  </si>
  <si>
    <t>Abinadab</t>
  </si>
  <si>
    <t>Mitchel_Sec5.Y (13)</t>
  </si>
  <si>
    <t>&gt;BJN&lt;M/</t>
  </si>
  <si>
    <t>אֲבִינֹעַם</t>
  </si>
  <si>
    <t>Abinoam</t>
  </si>
  <si>
    <t>&gt;BJSP/</t>
  </si>
  <si>
    <t>אֶבְיָסָף</t>
  </si>
  <si>
    <t>Ebiasaph</t>
  </si>
  <si>
    <t>&gt;BJ&lt;ZR/</t>
  </si>
  <si>
    <t>אֲבִיעֶזֶר</t>
  </si>
  <si>
    <t>Abiezer</t>
  </si>
  <si>
    <t>&gt;BJR/</t>
  </si>
  <si>
    <t>אַבִּיר</t>
  </si>
  <si>
    <t>strong</t>
  </si>
  <si>
    <t>strong, powerful</t>
  </si>
  <si>
    <t>&gt;BJR=/</t>
  </si>
  <si>
    <t>אָבִיר</t>
  </si>
  <si>
    <t>&gt;BJRM/</t>
  </si>
  <si>
    <t>אֲבִירָם</t>
  </si>
  <si>
    <t>Abiram</t>
  </si>
  <si>
    <t>Mitchel_Sec5.AA (11)</t>
  </si>
  <si>
    <t>&gt;BJCG/</t>
  </si>
  <si>
    <t>אֲבִישַׁג</t>
  </si>
  <si>
    <t>Abishag</t>
  </si>
  <si>
    <t>&gt;BJCW&lt;/</t>
  </si>
  <si>
    <t>אֲבִישׁוּעַ</t>
  </si>
  <si>
    <t>Abishua</t>
  </si>
  <si>
    <t>&gt;BJCWR/</t>
  </si>
  <si>
    <t>אֲבִישׁוּר</t>
  </si>
  <si>
    <t>Abishur</t>
  </si>
  <si>
    <t>&gt;BJCLWM/</t>
  </si>
  <si>
    <t>אֲבִישָׁלֹום</t>
  </si>
  <si>
    <t>Abishalom</t>
  </si>
  <si>
    <t>&gt;BJTR/</t>
  </si>
  <si>
    <t>אֶבְיָתָר</t>
  </si>
  <si>
    <t>Abiathar</t>
  </si>
  <si>
    <t>Mitchel_Sec5.K (30-29)</t>
  </si>
  <si>
    <t>&gt;BK[</t>
  </si>
  <si>
    <t>אבך</t>
  </si>
  <si>
    <t>i-guttural</t>
  </si>
  <si>
    <t>hit</t>
  </si>
  <si>
    <t>swirl, billow</t>
  </si>
  <si>
    <t>&gt;BL[</t>
  </si>
  <si>
    <t>אבל</t>
  </si>
  <si>
    <t>hif hit qal</t>
  </si>
  <si>
    <t>mourn</t>
  </si>
  <si>
    <t>Mitchel_Sec5.F (39-38)</t>
  </si>
  <si>
    <t>qal: mourn;</t>
  </si>
  <si>
    <t>&gt;BL=[</t>
  </si>
  <si>
    <t>dry up</t>
  </si>
  <si>
    <t>&gt;BL</t>
  </si>
  <si>
    <t>אֲבָל</t>
  </si>
  <si>
    <t>intj</t>
  </si>
  <si>
    <t>indeed; however; alas</t>
  </si>
  <si>
    <t>truly; but, however</t>
  </si>
  <si>
    <t>truly; but, however</t>
  </si>
  <si>
    <t>&gt;BL==/</t>
  </si>
  <si>
    <t>אֵבֶל</t>
  </si>
  <si>
    <t>ritual mourning</t>
  </si>
  <si>
    <t>Mitchel_Sec5.N (24)</t>
  </si>
  <si>
    <t>(rites of) mourning</t>
  </si>
  <si>
    <t>&gt;BL===/</t>
  </si>
  <si>
    <t>אָבֵל</t>
  </si>
  <si>
    <t>in mourning</t>
  </si>
  <si>
    <t>&gt;BL/</t>
  </si>
  <si>
    <t>Abel</t>
  </si>
  <si>
    <t>&gt;BL=/</t>
  </si>
  <si>
    <t>water-course, meadow</t>
  </si>
  <si>
    <t>&gt;BL====/</t>
  </si>
  <si>
    <t>אֻבָל</t>
  </si>
  <si>
    <t>stream, canal</t>
  </si>
  <si>
    <t>&gt;BL_BJT_M&lt;KH/</t>
  </si>
  <si>
    <t>אָבֵל בֵּית מַעֲכָה</t>
  </si>
  <si>
    <t>Abel Beth Maacah</t>
  </si>
  <si>
    <t>&gt;BL_HCVJM/</t>
  </si>
  <si>
    <t>אָבֵל הַשִּׁטִּים</t>
  </si>
  <si>
    <t>Abel Shittim</t>
  </si>
  <si>
    <t>&gt;BL_KRMJM/</t>
  </si>
  <si>
    <t>אָבֵל כְּרָמִים</t>
  </si>
  <si>
    <t>Abel Keramim</t>
  </si>
  <si>
    <t>&gt;BL_MXWLH/</t>
  </si>
  <si>
    <t>אָבֵל מְחֹולָה</t>
  </si>
  <si>
    <t>Abel Meholah</t>
  </si>
  <si>
    <t>&gt;BL_MJM/</t>
  </si>
  <si>
    <t>אָבֵל מָיִם</t>
  </si>
  <si>
    <t>Abel Maim</t>
  </si>
  <si>
    <t>&gt;BL_MYRJM/</t>
  </si>
  <si>
    <t>אָבֵל מִצְרַיִם</t>
  </si>
  <si>
    <t>Abel Mizraim</t>
  </si>
  <si>
    <t>sec0801</t>
  </si>
  <si>
    <t>&gt;BN/</t>
  </si>
  <si>
    <t>אֶבֶן</t>
  </si>
  <si>
    <t>stone</t>
  </si>
  <si>
    <t>Mitchel_Sec2.D (269-220)</t>
  </si>
  <si>
    <t>&gt;BN=/</t>
  </si>
  <si>
    <t>אֹבֶן</t>
  </si>
  <si>
    <t>potter's wheel; midwife's stool?</t>
  </si>
  <si>
    <t>&gt;BN_H&lt;ZR/</t>
  </si>
  <si>
    <t>אֶבֶנ הָעֵזֶר</t>
  </si>
  <si>
    <t>Ebenezer</t>
  </si>
  <si>
    <t>&gt;BNV/</t>
  </si>
  <si>
    <t>אַבְנֵט</t>
  </si>
  <si>
    <t>girdle</t>
  </si>
  <si>
    <t>&gt;BNR/</t>
  </si>
  <si>
    <t>אַבְנֵר</t>
  </si>
  <si>
    <t>Abner</t>
  </si>
  <si>
    <t>Mitchel_Sec4.G (65-63)</t>
  </si>
  <si>
    <t>&gt;BS[</t>
  </si>
  <si>
    <t>אבס</t>
  </si>
  <si>
    <t>fatten</t>
  </si>
  <si>
    <t>&gt;B&lt;B&lt;T/</t>
  </si>
  <si>
    <t>אֲבַעְבֻּעֹת</t>
  </si>
  <si>
    <t>blisters, boils</t>
  </si>
  <si>
    <t>&gt;BY/</t>
  </si>
  <si>
    <t>אָבֶץ</t>
  </si>
  <si>
    <t>Ebez</t>
  </si>
  <si>
    <t>&gt;BYN/</t>
  </si>
  <si>
    <t>אִבְצָן</t>
  </si>
  <si>
    <t>Ibzan</t>
  </si>
  <si>
    <t>&gt;BQ[</t>
  </si>
  <si>
    <t>אבק</t>
  </si>
  <si>
    <t>nif</t>
  </si>
  <si>
    <t>wrestle</t>
  </si>
  <si>
    <t>&gt;BQ/</t>
  </si>
  <si>
    <t>אָבָק</t>
  </si>
  <si>
    <t>dust</t>
  </si>
  <si>
    <t>&gt;BQH/</t>
  </si>
  <si>
    <t>אֲבָקָה</t>
  </si>
  <si>
    <t>scent-powder</t>
  </si>
  <si>
    <t>&gt;BR[</t>
  </si>
  <si>
    <t>אבר</t>
  </si>
  <si>
    <t>iii-guttural</t>
  </si>
  <si>
    <t>hif</t>
  </si>
  <si>
    <t>fly, soar up</t>
  </si>
  <si>
    <t>&gt;BR/</t>
  </si>
  <si>
    <t>אֵבֶר</t>
  </si>
  <si>
    <t>wing</t>
  </si>
  <si>
    <t>&gt;BRH/</t>
  </si>
  <si>
    <t>אֶבְרָה</t>
  </si>
  <si>
    <t>sec1102</t>
  </si>
  <si>
    <t>&gt;BRHM/</t>
  </si>
  <si>
    <t>אַבְרָהָם</t>
  </si>
  <si>
    <t>Abraham</t>
  </si>
  <si>
    <t>&gt;BRK</t>
  </si>
  <si>
    <t>אַבְרֵךְ</t>
  </si>
  <si>
    <t>&lt;uncertain&gt;</t>
  </si>
  <si>
    <t>(uncertain)</t>
  </si>
  <si>
    <t>&gt;BRM/</t>
  </si>
  <si>
    <t>אַבְרָם</t>
  </si>
  <si>
    <t>Abram</t>
  </si>
  <si>
    <t>Mitchel_Sec4.D (78-75)</t>
  </si>
  <si>
    <t>&gt;BCJ/</t>
  </si>
  <si>
    <t>אַבְשַׁי</t>
  </si>
  <si>
    <t>Abishai</t>
  </si>
  <si>
    <t>Mitchel_Sec5.M (26-25)</t>
  </si>
  <si>
    <t>sec1601</t>
  </si>
  <si>
    <t>&gt;BCLWM/</t>
  </si>
  <si>
    <t>אַבְשָׁלֹום</t>
  </si>
  <si>
    <t>Absalom</t>
  </si>
  <si>
    <t>Mitchel_Sec3.G (111-100)</t>
  </si>
  <si>
    <t>&gt;BT/</t>
  </si>
  <si>
    <t>אֹבֹת</t>
  </si>
  <si>
    <t>Oboth</t>
  </si>
  <si>
    <t>&gt;G&gt;/</t>
  </si>
  <si>
    <t>אָגֵא</t>
  </si>
  <si>
    <t>Agee</t>
  </si>
  <si>
    <t>&gt;GG/</t>
  </si>
  <si>
    <t>אֲגַג</t>
  </si>
  <si>
    <t>Agag</t>
  </si>
  <si>
    <t>&gt;GGJ/</t>
  </si>
  <si>
    <t>אֲגָגִי</t>
  </si>
  <si>
    <t>Agagite</t>
  </si>
  <si>
    <t>&gt;GDH/</t>
  </si>
  <si>
    <t>אֲגֻדָּה</t>
  </si>
  <si>
    <t>band, bunch; vault?</t>
  </si>
  <si>
    <t>&gt;GWZ/</t>
  </si>
  <si>
    <t>אֱגֹוז</t>
  </si>
  <si>
    <t>nut</t>
  </si>
  <si>
    <t>&gt;GWR/</t>
  </si>
  <si>
    <t>אָגוּר</t>
  </si>
  <si>
    <t>Agur</t>
  </si>
  <si>
    <t>&gt;GWRH/</t>
  </si>
  <si>
    <t>אֲגֹורָה</t>
  </si>
  <si>
    <t>payment</t>
  </si>
  <si>
    <t>&gt;GL/</t>
  </si>
  <si>
    <t>אֵגֶל</t>
  </si>
  <si>
    <t>drop</t>
  </si>
  <si>
    <t>&gt;GLJM/</t>
  </si>
  <si>
    <t>אֶגְלַיִם</t>
  </si>
  <si>
    <t>Eglaim</t>
  </si>
  <si>
    <t>&gt;GM/</t>
  </si>
  <si>
    <t>אֲגַם</t>
  </si>
  <si>
    <t>reedy pool</t>
  </si>
  <si>
    <t>&gt;GM=/</t>
  </si>
  <si>
    <t>אָגֵם</t>
  </si>
  <si>
    <t>sad</t>
  </si>
  <si>
    <t>&gt;GMWN/</t>
  </si>
  <si>
    <t>אַגְמֹון</t>
  </si>
  <si>
    <t>rush</t>
  </si>
  <si>
    <t>&gt;GN/</t>
  </si>
  <si>
    <t>אַגָּן</t>
  </si>
  <si>
    <t>bowl</t>
  </si>
  <si>
    <t>&gt;GP/</t>
  </si>
  <si>
    <t>אֲגַף</t>
  </si>
  <si>
    <t>troop</t>
  </si>
  <si>
    <t>&gt;GR[</t>
  </si>
  <si>
    <t>אגר</t>
  </si>
  <si>
    <t>gather</t>
  </si>
  <si>
    <t>&gt;GRVL/</t>
  </si>
  <si>
    <t>אֲגַרְטָל</t>
  </si>
  <si>
    <t>basket</t>
  </si>
  <si>
    <t>&gt;GRP/</t>
  </si>
  <si>
    <t>אֶגְרֹף</t>
  </si>
  <si>
    <t>fist</t>
  </si>
  <si>
    <t>&gt;GRT/</t>
  </si>
  <si>
    <t>אִגֶּרֶת</t>
  </si>
  <si>
    <t>letter</t>
  </si>
  <si>
    <t>Mitchel_Sec5.BB (10)</t>
  </si>
  <si>
    <t>(official, commerical) letter</t>
  </si>
  <si>
    <t>(official, commercial) letter</t>
  </si>
  <si>
    <t>&gt;D/</t>
  </si>
  <si>
    <t>אֵד</t>
  </si>
  <si>
    <t>stream?; mist?</t>
  </si>
  <si>
    <t>&gt;DB[</t>
  </si>
  <si>
    <t>אדב</t>
  </si>
  <si>
    <t>sicken</t>
  </si>
  <si>
    <t>&gt;DB&gt;L/</t>
  </si>
  <si>
    <t>אַדְבְּאֵל</t>
  </si>
  <si>
    <t>Abdeel</t>
  </si>
  <si>
    <t>&gt;DD/</t>
  </si>
  <si>
    <t>אֲדַד</t>
  </si>
  <si>
    <t>Hadad</t>
  </si>
  <si>
    <t>&gt;DW/</t>
  </si>
  <si>
    <t>אִדֹּו</t>
  </si>
  <si>
    <t>Iddo</t>
  </si>
  <si>
    <t>sec1701</t>
  </si>
  <si>
    <t>&gt;DWM/</t>
  </si>
  <si>
    <t>אֱדֹום</t>
  </si>
  <si>
    <t>Edom</t>
  </si>
  <si>
    <t>Mitchel_Sec3.F (120-112)</t>
  </si>
  <si>
    <t>&gt;DWN=/</t>
  </si>
  <si>
    <t>אַדֹּון</t>
  </si>
  <si>
    <t>Addon</t>
  </si>
  <si>
    <t>sec0601</t>
  </si>
  <si>
    <t>&gt;DWN/</t>
  </si>
  <si>
    <t>אָדֹון</t>
  </si>
  <si>
    <t>lord</t>
  </si>
  <si>
    <t>Mitchel_Sec1.C (999-730)</t>
  </si>
  <si>
    <t>lord, master</t>
  </si>
  <si>
    <t>&gt;DWRJM/</t>
  </si>
  <si>
    <t>אֲדֹורַיִם</t>
  </si>
  <si>
    <t>Adoraim</t>
  </si>
  <si>
    <t>&gt;DWRM/</t>
  </si>
  <si>
    <t>אֲדֹורָם</t>
  </si>
  <si>
    <t>Adoniram</t>
  </si>
  <si>
    <t>&gt;DJR/</t>
  </si>
  <si>
    <t>אַדִּיר</t>
  </si>
  <si>
    <t>mighty, majestic</t>
  </si>
  <si>
    <t>Mitchel_Sec5.L (28-27)</t>
  </si>
  <si>
    <t>(adj) mighty; (n, pl) nobles</t>
  </si>
  <si>
    <t>mighty; nobles (n, pl)</t>
  </si>
  <si>
    <t>&gt;DLJ&gt;/</t>
  </si>
  <si>
    <t>אֲדַלְיָא</t>
  </si>
  <si>
    <t>Adalia</t>
  </si>
  <si>
    <t>&gt;DM[</t>
  </si>
  <si>
    <t>אדם</t>
  </si>
  <si>
    <t>hif hit pual qal</t>
  </si>
  <si>
    <t>be red</t>
  </si>
  <si>
    <t>pu: dyed red, rubbed with reddle; qal: be red;</t>
  </si>
  <si>
    <t>P=4</t>
  </si>
  <si>
    <t>dyed red, rubbed with reddle</t>
  </si>
  <si>
    <t>sec0401</t>
  </si>
  <si>
    <t>&gt;DM/</t>
  </si>
  <si>
    <t>אָדָם</t>
  </si>
  <si>
    <t>human being, humanity</t>
  </si>
  <si>
    <t>Mitchel_Sec1.D (729-500)</t>
  </si>
  <si>
    <t>man</t>
  </si>
  <si>
    <t>&gt;DM===/</t>
  </si>
  <si>
    <t>Adam</t>
  </si>
  <si>
    <t>&gt;DM====/</t>
  </si>
  <si>
    <t>&gt;DM=/</t>
  </si>
  <si>
    <t>אָדֹם</t>
  </si>
  <si>
    <t>red, brown</t>
  </si>
  <si>
    <t>&gt;DM==/</t>
  </si>
  <si>
    <t>אֹדֶם</t>
  </si>
  <si>
    <t>&lt;red precious stone&gt;, ruby?</t>
  </si>
  <si>
    <t>ruby? (red precious stone)</t>
  </si>
  <si>
    <t>&gt;DMDM/</t>
  </si>
  <si>
    <t>אֲדַמְדָּם</t>
  </si>
  <si>
    <t>reddish</t>
  </si>
  <si>
    <t>sec0901</t>
  </si>
  <si>
    <t>&gt;DMH/</t>
  </si>
  <si>
    <t>אֲדָמָה</t>
  </si>
  <si>
    <t>soil; territory; world</t>
  </si>
  <si>
    <t>ground</t>
  </si>
  <si>
    <t>&gt;DMH==/</t>
  </si>
  <si>
    <t>Adamah</t>
  </si>
  <si>
    <t>&gt;DMH=/</t>
  </si>
  <si>
    <t>אַדְמָה</t>
  </si>
  <si>
    <t>Admah</t>
  </si>
  <si>
    <t>&gt;DMJ/</t>
  </si>
  <si>
    <t>אֲדֹמִי</t>
  </si>
  <si>
    <t>Edomite</t>
  </si>
  <si>
    <t>אֲדוֹמִי</t>
  </si>
  <si>
    <t>&gt;DMJ_HNQB/</t>
  </si>
  <si>
    <t>אֲדָמִי הַנֶּקֶב</t>
  </si>
  <si>
    <t>Adami Nekeb</t>
  </si>
  <si>
    <t>&gt;DMNJ/</t>
  </si>
  <si>
    <t>אַדְמֹנִי</t>
  </si>
  <si>
    <t>red, red-brown</t>
  </si>
  <si>
    <t>&gt;DMT&gt;/</t>
  </si>
  <si>
    <t>אַדְמָתָא</t>
  </si>
  <si>
    <t>Admatha</t>
  </si>
  <si>
    <t>&gt;DN/</t>
  </si>
  <si>
    <t>אֶדֶן</t>
  </si>
  <si>
    <t>base, pedestal</t>
  </si>
  <si>
    <t>Mitchel_Sec4.I (57-55)</t>
  </si>
  <si>
    <t>(pl) pedestal, socket</t>
  </si>
  <si>
    <t>pedestal, socket</t>
  </si>
  <si>
    <t>&gt;DN=/</t>
  </si>
  <si>
    <t>אַדָּן</t>
  </si>
  <si>
    <t>דֹּכ</t>
  </si>
  <si>
    <t>sec0501</t>
  </si>
  <si>
    <t>&gt;DNJ/</t>
  </si>
  <si>
    <t>אֲדֹנָי</t>
  </si>
  <si>
    <t>the LORD</t>
  </si>
  <si>
    <t>זוֹכ</t>
  </si>
  <si>
    <t>Lord</t>
  </si>
  <si>
    <t>&gt;DNJ_BZQ/</t>
  </si>
  <si>
    <t>אֲדֹנִי בֶזֶק</t>
  </si>
  <si>
    <t>Adoni-Bezek</t>
  </si>
  <si>
    <t>&gt;DNJ_YDQ/</t>
  </si>
  <si>
    <t>אֲדֹנִי צֶדֶק</t>
  </si>
  <si>
    <t>Adoni-Zedek</t>
  </si>
  <si>
    <t>&gt;DNJH/</t>
  </si>
  <si>
    <t>אֲדֹנִיָּה</t>
  </si>
  <si>
    <t>Adonijah</t>
  </si>
  <si>
    <t>&gt;DNJHW/</t>
  </si>
  <si>
    <t>אֲדֹנִיָּהוּ</t>
  </si>
  <si>
    <t>Mitchel_Sec5.S (19)</t>
  </si>
  <si>
    <t>&gt;DNJQM/</t>
  </si>
  <si>
    <t>אֲדֹנִיקָם</t>
  </si>
  <si>
    <t>Adonikam</t>
  </si>
  <si>
    <t>&gt;DNJRM/</t>
  </si>
  <si>
    <t>אֲדֹנִירָם</t>
  </si>
  <si>
    <t>&gt;DR[</t>
  </si>
  <si>
    <t>אדר</t>
  </si>
  <si>
    <t>hif nif</t>
  </si>
  <si>
    <t>be majestic</t>
  </si>
  <si>
    <t>&gt;DR=/</t>
  </si>
  <si>
    <t>אֲדָר</t>
  </si>
  <si>
    <t>Adar &lt;month&gt;</t>
  </si>
  <si>
    <t>Adar (month)</t>
  </si>
  <si>
    <t>&gt;DR/</t>
  </si>
  <si>
    <t>אֶדֶר</t>
  </si>
  <si>
    <t>majesty</t>
  </si>
  <si>
    <t>&gt;DR===/</t>
  </si>
  <si>
    <t>אַדָּר</t>
  </si>
  <si>
    <t>Addar</t>
  </si>
  <si>
    <t>&gt;DR==/</t>
  </si>
  <si>
    <t>&gt;DRKWN/</t>
  </si>
  <si>
    <t>אֲדַרְכֹּון</t>
  </si>
  <si>
    <t>drachma of gold &lt;Persian coin&gt;</t>
  </si>
  <si>
    <t>drachma of gold (Persian coin)</t>
  </si>
  <si>
    <t>&gt;DRMLK=/</t>
  </si>
  <si>
    <t>אַדְרַמֶּלֶךְ</t>
  </si>
  <si>
    <t>Adrammelech</t>
  </si>
  <si>
    <t>&gt;DRMLK/</t>
  </si>
  <si>
    <t>&gt;DR&lt;J/</t>
  </si>
  <si>
    <t>אֶדְרֶעִי</t>
  </si>
  <si>
    <t>Edrei</t>
  </si>
  <si>
    <t>&gt;DRT/</t>
  </si>
  <si>
    <t>אַדֶּרֶת</t>
  </si>
  <si>
    <t>majesty; cloak</t>
  </si>
  <si>
    <t>splendor; robe</t>
  </si>
  <si>
    <t>&gt;DC[</t>
  </si>
  <si>
    <t>אדשׁ</t>
  </si>
  <si>
    <t>sec1001</t>
  </si>
  <si>
    <t>&gt;HB[</t>
  </si>
  <si>
    <t>אהב</t>
  </si>
  <si>
    <t>ii-guttural</t>
  </si>
  <si>
    <t>nif piel qal</t>
  </si>
  <si>
    <t>love</t>
  </si>
  <si>
    <t>Mitchel_Sec2.E (219-200)</t>
  </si>
  <si>
    <t>qal: love, like;</t>
  </si>
  <si>
    <t>love, like</t>
  </si>
  <si>
    <t>&gt;HB/</t>
  </si>
  <si>
    <t>אֹהַב</t>
  </si>
  <si>
    <t>display of love</t>
  </si>
  <si>
    <t>&gt;HBH/</t>
  </si>
  <si>
    <t>אֲהָבָה</t>
  </si>
  <si>
    <t>Mitchel_Sec5.E (41-40)</t>
  </si>
  <si>
    <t>&gt;HBJM/</t>
  </si>
  <si>
    <t>אֲהָבִים</t>
  </si>
  <si>
    <t>gifts of love; charm</t>
  </si>
  <si>
    <t>&gt;HD/</t>
  </si>
  <si>
    <t>אֹהַד</t>
  </si>
  <si>
    <t>Ohad</t>
  </si>
  <si>
    <t>&gt;HH</t>
  </si>
  <si>
    <t>אֲהָהּ</t>
  </si>
  <si>
    <t>alas</t>
  </si>
  <si>
    <t>Mitchel_Sec5.W (15)</t>
  </si>
  <si>
    <t>&gt;HW&gt;/</t>
  </si>
  <si>
    <t>אַהֲוָא</t>
  </si>
  <si>
    <t>Ahava</t>
  </si>
  <si>
    <t>&gt;HWD/</t>
  </si>
  <si>
    <t>אֵהוּד</t>
  </si>
  <si>
    <t>Ehud</t>
  </si>
  <si>
    <t>&gt;HJ</t>
  </si>
  <si>
    <t>אֱהִי</t>
  </si>
  <si>
    <t>inrg</t>
  </si>
  <si>
    <t>where</t>
  </si>
  <si>
    <t>&gt;HL[</t>
  </si>
  <si>
    <t>אהל</t>
  </si>
  <si>
    <t>piel qal</t>
  </si>
  <si>
    <t>pitch a tent</t>
  </si>
  <si>
    <t>&gt;HL=[</t>
  </si>
  <si>
    <t>be bright</t>
  </si>
  <si>
    <t>sec0602</t>
  </si>
  <si>
    <t>&gt;HL/</t>
  </si>
  <si>
    <t>אֹהֶל</t>
  </si>
  <si>
    <t>tent</t>
  </si>
  <si>
    <t>Mitchel_Sec2.B (399-310)</t>
  </si>
  <si>
    <t>&gt;HL=/</t>
  </si>
  <si>
    <t>Ohel</t>
  </si>
  <si>
    <t>&gt;HLH/</t>
  </si>
  <si>
    <t>אָהֳלָה</t>
  </si>
  <si>
    <t>Oholah</t>
  </si>
  <si>
    <t>&gt;HLWT/</t>
  </si>
  <si>
    <t>אֲהָלֹות</t>
  </si>
  <si>
    <t>aloe wood</t>
  </si>
  <si>
    <t>&gt;HLJ&gt;B/</t>
  </si>
  <si>
    <t>אָהֳלִיאָב</t>
  </si>
  <si>
    <t>Oholiab</t>
  </si>
  <si>
    <t>&gt;HLJBH/</t>
  </si>
  <si>
    <t>אָהֳלִיבָה</t>
  </si>
  <si>
    <t>Oholibah</t>
  </si>
  <si>
    <t>&gt;HLJBMH/</t>
  </si>
  <si>
    <t>אָהֳלִיבָמָה</t>
  </si>
  <si>
    <t>Oholibamah</t>
  </si>
  <si>
    <t>&gt;HLJBMH=/</t>
  </si>
  <si>
    <t>&gt;HLJM/</t>
  </si>
  <si>
    <t>אֲהָלִים</t>
  </si>
  <si>
    <t>aloe wood?</t>
  </si>
  <si>
    <t>&gt;HLJM=/</t>
  </si>
  <si>
    <t>sec0603</t>
  </si>
  <si>
    <t>&gt;HRWN/</t>
  </si>
  <si>
    <t>אַהֲרֹון</t>
  </si>
  <si>
    <t>Aaron</t>
  </si>
  <si>
    <t>sec0701</t>
  </si>
  <si>
    <t>&gt;W</t>
  </si>
  <si>
    <t>אֹו</t>
  </si>
  <si>
    <t>conj</t>
  </si>
  <si>
    <t>or, or even</t>
  </si>
  <si>
    <t>&gt;W&gt;L/</t>
  </si>
  <si>
    <t>אוּאֵל</t>
  </si>
  <si>
    <t>Uel</t>
  </si>
  <si>
    <t>&gt;WB/</t>
  </si>
  <si>
    <t>אֹוב</t>
  </si>
  <si>
    <t>spirit of the dead; necromancy</t>
  </si>
  <si>
    <t>Mitchel_Sec5.V (16)</t>
  </si>
  <si>
    <t>&gt;WB=/</t>
  </si>
  <si>
    <t>water bag</t>
  </si>
  <si>
    <t>&gt;WBJL/</t>
  </si>
  <si>
    <t>אֹובִיל</t>
  </si>
  <si>
    <t>Obil</t>
  </si>
  <si>
    <t>&gt;WD/</t>
  </si>
  <si>
    <t>אוּד</t>
  </si>
  <si>
    <t>firebrand</t>
  </si>
  <si>
    <t>&gt;WDWT/</t>
  </si>
  <si>
    <t>אֹודֹות</t>
  </si>
  <si>
    <t>on account of</t>
  </si>
  <si>
    <t>אֹדוֹת</t>
  </si>
  <si>
    <t>(prep) on account of; (conj) because</t>
  </si>
  <si>
    <t>because (conj); on account of (prep)</t>
  </si>
  <si>
    <t>&gt;WH[</t>
  </si>
  <si>
    <t>אוה</t>
  </si>
  <si>
    <t>hit piel</t>
  </si>
  <si>
    <t>wish</t>
  </si>
  <si>
    <t>hit: desire; pi: wish;</t>
  </si>
  <si>
    <t>P=5</t>
  </si>
  <si>
    <t>desire</t>
  </si>
  <si>
    <t>&gt;WH/</t>
  </si>
  <si>
    <t>אַוָּה</t>
  </si>
  <si>
    <t>&gt;WZJ/</t>
  </si>
  <si>
    <t>אוּזַי</t>
  </si>
  <si>
    <t>Uzai</t>
  </si>
  <si>
    <t>&gt;WZL/</t>
  </si>
  <si>
    <t>אוּזָל</t>
  </si>
  <si>
    <t>Uzal</t>
  </si>
  <si>
    <t>&gt;WJ/</t>
  </si>
  <si>
    <t>אֱוִי</t>
  </si>
  <si>
    <t>Evi</t>
  </si>
  <si>
    <t>&gt;WJ</t>
  </si>
  <si>
    <t>אֹוי</t>
  </si>
  <si>
    <t>woe</t>
  </si>
  <si>
    <t>&gt;WJH</t>
  </si>
  <si>
    <t>אֹויָה</t>
  </si>
  <si>
    <t>&gt;WJL/</t>
  </si>
  <si>
    <t>אֱוִיל</t>
  </si>
  <si>
    <t>foolish; fool</t>
  </si>
  <si>
    <t>(adj) foolish; (n) fool, simpleton</t>
  </si>
  <si>
    <t>foolish (adj); fool, simpleton (n)</t>
  </si>
  <si>
    <t>&gt;WJL_MRDK/</t>
  </si>
  <si>
    <t>אֱוִיל מְרֹדַךְ</t>
  </si>
  <si>
    <t>Evil-Merodach</t>
  </si>
  <si>
    <t>&gt;WL/</t>
  </si>
  <si>
    <t>אוּל</t>
  </si>
  <si>
    <t>body, belly</t>
  </si>
  <si>
    <t>&gt;WLJ</t>
  </si>
  <si>
    <t>אוּלַי</t>
  </si>
  <si>
    <t>advb</t>
  </si>
  <si>
    <t>perhaps</t>
  </si>
  <si>
    <t>Mitchel_Sec5.C (45-44)</t>
  </si>
  <si>
    <t>&gt;WLJ=/</t>
  </si>
  <si>
    <t>Ulai</t>
  </si>
  <si>
    <t>&gt;WLJ/</t>
  </si>
  <si>
    <t>אֱוִלִי</t>
  </si>
  <si>
    <t>foolish</t>
  </si>
  <si>
    <t>&gt;WLM</t>
  </si>
  <si>
    <t>אוּלָם</t>
  </si>
  <si>
    <t>however</t>
  </si>
  <si>
    <t>on the other hand, however</t>
  </si>
  <si>
    <t>&gt;WLM/</t>
  </si>
  <si>
    <t>Ulam</t>
  </si>
  <si>
    <t>&gt;WLT/</t>
  </si>
  <si>
    <t>אִוֶּלֶת</t>
  </si>
  <si>
    <t>foolishness</t>
  </si>
  <si>
    <t>&gt;WMR/</t>
  </si>
  <si>
    <t>אֹומָר</t>
  </si>
  <si>
    <t>Omar</t>
  </si>
  <si>
    <t>&gt;WN=/</t>
  </si>
  <si>
    <t>אָוֶן</t>
  </si>
  <si>
    <t>misery; wickedness</t>
  </si>
  <si>
    <t>Mitchel_Sec4.C (85-79)</t>
  </si>
  <si>
    <t>wickedness, iniquity</t>
  </si>
  <si>
    <t>&gt;WN====/</t>
  </si>
  <si>
    <t>On</t>
  </si>
  <si>
    <t>&gt;WN/</t>
  </si>
  <si>
    <t>אֹון</t>
  </si>
  <si>
    <t>(manly) strength; wealth</t>
  </si>
  <si>
    <t>Mitchel_Sec5.T (18)</t>
  </si>
  <si>
    <t>power, strength, wealth</t>
  </si>
  <si>
    <t>&gt;WN==/</t>
  </si>
  <si>
    <t>&gt;WN===/</t>
  </si>
  <si>
    <t>&gt;WNW/</t>
  </si>
  <si>
    <t>אֹונֹו</t>
  </si>
  <si>
    <t>Ono</t>
  </si>
  <si>
    <t>&gt;WNM/</t>
  </si>
  <si>
    <t>אֹונָם</t>
  </si>
  <si>
    <t>Onam</t>
  </si>
  <si>
    <t>&gt;WNN/</t>
  </si>
  <si>
    <t>אֹונָן</t>
  </si>
  <si>
    <t>Onan</t>
  </si>
  <si>
    <t>&gt;WPZ/</t>
  </si>
  <si>
    <t>אוּפָז</t>
  </si>
  <si>
    <t>Uphaz</t>
  </si>
  <si>
    <t>&gt;WPJR/</t>
  </si>
  <si>
    <t>אֹופִיר</t>
  </si>
  <si>
    <t>Ophir</t>
  </si>
  <si>
    <t>&gt;WPJR=/</t>
  </si>
  <si>
    <t>&gt;WPN/</t>
  </si>
  <si>
    <t>אֹופַן</t>
  </si>
  <si>
    <t>wheel</t>
  </si>
  <si>
    <t>Mitchel_Sec5.H (35-34)</t>
  </si>
  <si>
    <t>&gt;WY[</t>
  </si>
  <si>
    <t>אוץ</t>
  </si>
  <si>
    <t>ii-waw</t>
  </si>
  <si>
    <t>hif qal</t>
  </si>
  <si>
    <t>hasten; be narrow</t>
  </si>
  <si>
    <t>qal: urge, be in a hurry; hi: urge;</t>
  </si>
  <si>
    <t>urge, be in a hurry</t>
  </si>
  <si>
    <t>urge</t>
  </si>
  <si>
    <t>&gt;WYR/</t>
  </si>
  <si>
    <t>אֹוצָר</t>
  </si>
  <si>
    <t>supply; treasure; storehouse</t>
  </si>
  <si>
    <t>supply, store-house, treasure</t>
  </si>
  <si>
    <t>supply, store-house, treasure</t>
  </si>
  <si>
    <t>&gt;WR[</t>
  </si>
  <si>
    <t>אור</t>
  </si>
  <si>
    <t>hif nif qal</t>
  </si>
  <si>
    <t>be, become light</t>
  </si>
  <si>
    <t>Mitchel_Sec5.D (43-42)</t>
  </si>
  <si>
    <t>hi: shine; qal: be light, become light;</t>
  </si>
  <si>
    <t>H=6</t>
  </si>
  <si>
    <t>be light, become light</t>
  </si>
  <si>
    <t>shine</t>
  </si>
  <si>
    <t>&gt;WR==/</t>
  </si>
  <si>
    <t>אוּר</t>
  </si>
  <si>
    <t>&lt;oracle device&gt;</t>
  </si>
  <si>
    <t>(oracle device)</t>
  </si>
  <si>
    <t>&gt;WR=/</t>
  </si>
  <si>
    <t>shine; fire; east</t>
  </si>
  <si>
    <t>&gt;WR===/</t>
  </si>
  <si>
    <t>Ur</t>
  </si>
  <si>
    <t>&gt;WR====/</t>
  </si>
  <si>
    <t>sec1602</t>
  </si>
  <si>
    <t>&gt;WR/</t>
  </si>
  <si>
    <t>אֹור</t>
  </si>
  <si>
    <t>light</t>
  </si>
  <si>
    <t>Mitchel_Sec3.E (133-121)</t>
  </si>
  <si>
    <t>&gt;WRH/</t>
  </si>
  <si>
    <t>אֹורָה</t>
  </si>
  <si>
    <t>light; joy</t>
  </si>
  <si>
    <t>&gt;WRWT/</t>
  </si>
  <si>
    <t>אֲוֵרֹות</t>
  </si>
  <si>
    <t>stall, stable</t>
  </si>
  <si>
    <t>&gt;WRJ/</t>
  </si>
  <si>
    <t>אוּרִי</t>
  </si>
  <si>
    <t>Uri</t>
  </si>
  <si>
    <t>&gt;WRJ&gt;L/</t>
  </si>
  <si>
    <t>אוּרִיאֵל</t>
  </si>
  <si>
    <t>Uriel</t>
  </si>
  <si>
    <t>&gt;WRJH/</t>
  </si>
  <si>
    <t>אוּרִיָּה</t>
  </si>
  <si>
    <t>Uriah</t>
  </si>
  <si>
    <t>Mitchel_Sec5.G (37-36)</t>
  </si>
  <si>
    <t>&gt;WRJHW/</t>
  </si>
  <si>
    <t>אוּרִיָּהוּ</t>
  </si>
  <si>
    <t>&gt;WT[</t>
  </si>
  <si>
    <t>אות</t>
  </si>
  <si>
    <t>agree</t>
  </si>
  <si>
    <t>&gt;WT/</t>
  </si>
  <si>
    <t>אֹות</t>
  </si>
  <si>
    <t>sign</t>
  </si>
  <si>
    <t>sec1301</t>
  </si>
  <si>
    <t>&gt;Z</t>
  </si>
  <si>
    <t>אָז</t>
  </si>
  <si>
    <t>then</t>
  </si>
  <si>
    <t>Mitchel_Sec3.D (143-134)</t>
  </si>
  <si>
    <t>then; formerly, since</t>
  </si>
  <si>
    <t>&gt;ZBJ/</t>
  </si>
  <si>
    <t>אֶזְבָּי</t>
  </si>
  <si>
    <t>Ezbai</t>
  </si>
  <si>
    <t>&gt;ZWB/</t>
  </si>
  <si>
    <t>אֵזֹוב</t>
  </si>
  <si>
    <t>hyssop</t>
  </si>
  <si>
    <t>&gt;ZWR/</t>
  </si>
  <si>
    <t>אֵזֹור</t>
  </si>
  <si>
    <t>waist-cloth</t>
  </si>
  <si>
    <t>Mitchel_Sec5.X (14)</t>
  </si>
  <si>
    <t>waistcloth, loincloth</t>
  </si>
  <si>
    <t>&gt;ZJ</t>
  </si>
  <si>
    <t>אֲזַי</t>
  </si>
  <si>
    <t>&gt;ZKRH/</t>
  </si>
  <si>
    <t>אַזְכָּרָה</t>
  </si>
  <si>
    <t>part of the meal offering</t>
  </si>
  <si>
    <t>&gt;ZL[</t>
  </si>
  <si>
    <t>אזל</t>
  </si>
  <si>
    <t>go away</t>
  </si>
  <si>
    <t>&gt;ZL/</t>
  </si>
  <si>
    <t>אֶזֶל</t>
  </si>
  <si>
    <t>&gt;ZN[</t>
  </si>
  <si>
    <t>אזן</t>
  </si>
  <si>
    <t>listen; listen to; obey</t>
  </si>
  <si>
    <t>hi: listen; listen to; obey;</t>
  </si>
  <si>
    <t>&gt;ZN=[</t>
  </si>
  <si>
    <t>piel</t>
  </si>
  <si>
    <t>weigh</t>
  </si>
  <si>
    <t>&gt;ZN=/</t>
  </si>
  <si>
    <t>אָזֵן</t>
  </si>
  <si>
    <t>tool</t>
  </si>
  <si>
    <t>sec1103</t>
  </si>
  <si>
    <t>&gt;ZN/</t>
  </si>
  <si>
    <t>אֹזֶן</t>
  </si>
  <si>
    <t>ear</t>
  </si>
  <si>
    <t>&gt;ZN_C&gt;RH/</t>
  </si>
  <si>
    <t>אֻזֵּנ שֶׁאֱרָה</t>
  </si>
  <si>
    <t>Uzzen Sheerah</t>
  </si>
  <si>
    <t>&gt;ZNWT_TBWR/</t>
  </si>
  <si>
    <t>אַזְנֹות תָּבֹור</t>
  </si>
  <si>
    <t>Aznoth Tabor</t>
  </si>
  <si>
    <t>&gt;ZNJ=/</t>
  </si>
  <si>
    <t>אָזְנִי</t>
  </si>
  <si>
    <t>Ozni</t>
  </si>
  <si>
    <t>&gt;ZNJ/</t>
  </si>
  <si>
    <t>Oznite</t>
  </si>
  <si>
    <t>&gt;ZNJH/</t>
  </si>
  <si>
    <t>אֲזַנְיָה</t>
  </si>
  <si>
    <t>Azaniah</t>
  </si>
  <si>
    <t>&gt;ZQJM/</t>
  </si>
  <si>
    <t>אֲזִקִּים</t>
  </si>
  <si>
    <t>handcuffs</t>
  </si>
  <si>
    <t>&gt;ZR[</t>
  </si>
  <si>
    <t>אזר</t>
  </si>
  <si>
    <t>hit nif piel qal</t>
  </si>
  <si>
    <t>put on, gird</t>
  </si>
  <si>
    <t>qal: put on, gird;</t>
  </si>
  <si>
    <t>&gt;ZRX/</t>
  </si>
  <si>
    <t>אֶזְרָח</t>
  </si>
  <si>
    <t>native inhabitant</t>
  </si>
  <si>
    <t>native, citizen</t>
  </si>
  <si>
    <t>&gt;ZRXJ/</t>
  </si>
  <si>
    <t>אֶזְרָחִי</t>
  </si>
  <si>
    <t>Ezrahite</t>
  </si>
  <si>
    <t>&gt;ZR&lt;/</t>
  </si>
  <si>
    <t>אֶזְרֹעַ</t>
  </si>
  <si>
    <t>arm</t>
  </si>
  <si>
    <t>sec0402</t>
  </si>
  <si>
    <t>&gt;X/</t>
  </si>
  <si>
    <t>אָח</t>
  </si>
  <si>
    <t>brother</t>
  </si>
  <si>
    <t>&gt;X==/</t>
  </si>
  <si>
    <t>brazier</t>
  </si>
  <si>
    <t>&gt;X</t>
  </si>
  <si>
    <t>&gt;X=/</t>
  </si>
  <si>
    <t>אֹחַ</t>
  </si>
  <si>
    <t>eagle owl</t>
  </si>
  <si>
    <t>&gt;X&gt;B/</t>
  </si>
  <si>
    <t>אַחְאָב</t>
  </si>
  <si>
    <t>Ahab</t>
  </si>
  <si>
    <t>Mitchel_Sec4.A (99-93)</t>
  </si>
  <si>
    <t>&gt;XBN/</t>
  </si>
  <si>
    <t>אַחְבָּן</t>
  </si>
  <si>
    <t>Ahban</t>
  </si>
  <si>
    <t>&gt;XD[</t>
  </si>
  <si>
    <t>אחד</t>
  </si>
  <si>
    <t>turn around?</t>
  </si>
  <si>
    <t>sec0202</t>
  </si>
  <si>
    <t>&gt;XD/</t>
  </si>
  <si>
    <t>אֶחָד</t>
  </si>
  <si>
    <t>one, once</t>
  </si>
  <si>
    <t>&gt;XW/</t>
  </si>
  <si>
    <t>אָחוּ</t>
  </si>
  <si>
    <t>&gt;XWD/</t>
  </si>
  <si>
    <t>אֵחוּד</t>
  </si>
  <si>
    <t>&gt;XWH=/</t>
  </si>
  <si>
    <t>אַחְוָה</t>
  </si>
  <si>
    <t>statement</t>
  </si>
  <si>
    <t>&gt;XWH/</t>
  </si>
  <si>
    <t>אַחֲוָה</t>
  </si>
  <si>
    <t>brotherhood</t>
  </si>
  <si>
    <t>&gt;XWX/</t>
  </si>
  <si>
    <t>אֲחֹוחַ</t>
  </si>
  <si>
    <t>Ahoah</t>
  </si>
  <si>
    <t>&gt;XWXJ/</t>
  </si>
  <si>
    <t>אֲחֹוחִי</t>
  </si>
  <si>
    <t>Ahohite</t>
  </si>
  <si>
    <t>&gt;XWMJ/</t>
  </si>
  <si>
    <t>אֲחוּמַי</t>
  </si>
  <si>
    <t>Ahumai</t>
  </si>
  <si>
    <t>&gt;XWR/</t>
  </si>
  <si>
    <t>אָחֹור</t>
  </si>
  <si>
    <t>back; backwards; afterwards</t>
  </si>
  <si>
    <t>back; (adv) behind</t>
  </si>
  <si>
    <t>back; behind (adv)</t>
  </si>
  <si>
    <t>sec1603</t>
  </si>
  <si>
    <t>&gt;XWT/</t>
  </si>
  <si>
    <t>אָחֹות</t>
  </si>
  <si>
    <t>sister</t>
  </si>
  <si>
    <t>&gt;XZ[</t>
  </si>
  <si>
    <t>אחז</t>
  </si>
  <si>
    <t>hof nif qal</t>
  </si>
  <si>
    <t>seize</t>
  </si>
  <si>
    <t>qal: seize, hold fast;</t>
  </si>
  <si>
    <t>seize, hold fast</t>
  </si>
  <si>
    <t>&gt;XZ=[</t>
  </si>
  <si>
    <t>cover</t>
  </si>
  <si>
    <t>&gt;XZ=/</t>
  </si>
  <si>
    <t>אָחָז</t>
  </si>
  <si>
    <t>Ahaz</t>
  </si>
  <si>
    <t>&gt;XZ/</t>
  </si>
  <si>
    <t>אָחֻז</t>
  </si>
  <si>
    <t>holding</t>
  </si>
  <si>
    <t>&gt;XZH/</t>
  </si>
  <si>
    <t>אֲחֻזָּה</t>
  </si>
  <si>
    <t>property</t>
  </si>
  <si>
    <t>landed property</t>
  </si>
  <si>
    <t>&gt;XZJ/</t>
  </si>
  <si>
    <t>אַחְזַי</t>
  </si>
  <si>
    <t>Ahzai</t>
  </si>
  <si>
    <t>&gt;XZJH/</t>
  </si>
  <si>
    <t>אֲחַזְיָה</t>
  </si>
  <si>
    <t>Ahaziah</t>
  </si>
  <si>
    <t>&gt;XZJHW/</t>
  </si>
  <si>
    <t>אֲחַזְיָהוּ</t>
  </si>
  <si>
    <t>&gt;XZM/</t>
  </si>
  <si>
    <t>אֲחֻזָּם</t>
  </si>
  <si>
    <t>Ahuzzam</t>
  </si>
  <si>
    <t>&gt;XZT/</t>
  </si>
  <si>
    <t>אֲחֻזַּת</t>
  </si>
  <si>
    <t>Ahuzzath</t>
  </si>
  <si>
    <t>&gt;XJ=/</t>
  </si>
  <si>
    <t>אֲחִי</t>
  </si>
  <si>
    <t>Ahi</t>
  </si>
  <si>
    <t>&gt;XJ/</t>
  </si>
  <si>
    <t>אֵחִי</t>
  </si>
  <si>
    <t>Ehi</t>
  </si>
  <si>
    <t>&gt;XJ&gt;M/</t>
  </si>
  <si>
    <t>אֲחִיאָם</t>
  </si>
  <si>
    <t>Ahiam</t>
  </si>
  <si>
    <t>&gt;XJH/</t>
  </si>
  <si>
    <t>אֲחִיָּה</t>
  </si>
  <si>
    <t>Ahijah</t>
  </si>
  <si>
    <t>&gt;XJHW/</t>
  </si>
  <si>
    <t>אֲחִיָּהוּ</t>
  </si>
  <si>
    <t>&gt;XJHWD/</t>
  </si>
  <si>
    <t>אֲחִיהוּד</t>
  </si>
  <si>
    <t>Ahihud</t>
  </si>
  <si>
    <t>&gt;XJW/</t>
  </si>
  <si>
    <t>אַחְיֹו</t>
  </si>
  <si>
    <t>Ahio</t>
  </si>
  <si>
    <t>&gt;XJXD/</t>
  </si>
  <si>
    <t>אֲחִיחֻד</t>
  </si>
  <si>
    <t>&gt;XJVWB/</t>
  </si>
  <si>
    <t>אֲחִיטוּב</t>
  </si>
  <si>
    <t>Ahitub</t>
  </si>
  <si>
    <t>&gt;XJLWD/</t>
  </si>
  <si>
    <t>אֲחִילוּד</t>
  </si>
  <si>
    <t>Ahilud</t>
  </si>
  <si>
    <t>&gt;XJMWT/</t>
  </si>
  <si>
    <t>אֲחִימֹות</t>
  </si>
  <si>
    <t>Ahimoth</t>
  </si>
  <si>
    <t>&gt;XJMLK/</t>
  </si>
  <si>
    <t>אֲחִימֶלֶךְ</t>
  </si>
  <si>
    <t>Ahimelech</t>
  </si>
  <si>
    <t>&gt;XJMN/</t>
  </si>
  <si>
    <t>אֲחִימַן</t>
  </si>
  <si>
    <t>Ahiman</t>
  </si>
  <si>
    <t>&gt;XJM&lt;Y/</t>
  </si>
  <si>
    <t>אֲחִימַעַץ</t>
  </si>
  <si>
    <t>Ahimaaz</t>
  </si>
  <si>
    <t>&gt;XJN/</t>
  </si>
  <si>
    <t>אַחְיָן</t>
  </si>
  <si>
    <t>Ahian</t>
  </si>
  <si>
    <t>&gt;XJNDB/</t>
  </si>
  <si>
    <t>אֲחִינָדָב</t>
  </si>
  <si>
    <t>Ahinadab</t>
  </si>
  <si>
    <t>&gt;XJN&lt;M/</t>
  </si>
  <si>
    <t>אֲחִינֹעַם</t>
  </si>
  <si>
    <t>Ahinoam</t>
  </si>
  <si>
    <t>&gt;XJSMK/</t>
  </si>
  <si>
    <t>אֲחִיסָמָךְ</t>
  </si>
  <si>
    <t>Ahisamach</t>
  </si>
  <si>
    <t>&gt;XJ&lt;ZR/</t>
  </si>
  <si>
    <t>אֲחִיעֶזֶר</t>
  </si>
  <si>
    <t>Ahiezer</t>
  </si>
  <si>
    <t>&gt;XJQM/</t>
  </si>
  <si>
    <t>אֲחִיקָם</t>
  </si>
  <si>
    <t>Ahikam</t>
  </si>
  <si>
    <t>Mitchel_Sec5.R (20)</t>
  </si>
  <si>
    <t>&gt;XJRM/</t>
  </si>
  <si>
    <t>אֲחִירָם</t>
  </si>
  <si>
    <t>Ahiram</t>
  </si>
  <si>
    <t>&gt;XJRMJ/</t>
  </si>
  <si>
    <t>אֲחִירָמִי</t>
  </si>
  <si>
    <t>Ahiramite</t>
  </si>
  <si>
    <t>&gt;XJR&lt;/</t>
  </si>
  <si>
    <t>אֲחִירַע</t>
  </si>
  <si>
    <t>Ahira</t>
  </si>
  <si>
    <t>&gt;XJCXR/</t>
  </si>
  <si>
    <t>אֲחִישָׁחַר</t>
  </si>
  <si>
    <t>Ahishahar</t>
  </si>
  <si>
    <t>&gt;XJCR/</t>
  </si>
  <si>
    <t>אֲחִישָׁר</t>
  </si>
  <si>
    <t>Ahishar</t>
  </si>
  <si>
    <t>&gt;XJTPL/</t>
  </si>
  <si>
    <t>אֲחִיתֹפֶל</t>
  </si>
  <si>
    <t>Ahithophel</t>
  </si>
  <si>
    <t>&gt;XLB/</t>
  </si>
  <si>
    <t>אַחְלָב</t>
  </si>
  <si>
    <t>Ahlab</t>
  </si>
  <si>
    <t>&gt;XLJ/</t>
  </si>
  <si>
    <t>אַחְלָי</t>
  </si>
  <si>
    <t>Ahlai</t>
  </si>
  <si>
    <t>&gt;XLJ</t>
  </si>
  <si>
    <t>אַחֲלַי</t>
  </si>
  <si>
    <t>if only</t>
  </si>
  <si>
    <t>&gt;XLMH/</t>
  </si>
  <si>
    <t>אַחְלָמָה</t>
  </si>
  <si>
    <t>&lt;red precious stone&gt;, amethyst?</t>
  </si>
  <si>
    <t>amethyst? (red precious stone)</t>
  </si>
  <si>
    <t>&gt;XSBJ/</t>
  </si>
  <si>
    <t>אֲחַסְבַּי</t>
  </si>
  <si>
    <t>Ahasbai</t>
  </si>
  <si>
    <t>&gt;XR[</t>
  </si>
  <si>
    <t>אחר</t>
  </si>
  <si>
    <t>stay behind</t>
  </si>
  <si>
    <t>hi: delay, be late, keep back; qal: delay, keep back;</t>
  </si>
  <si>
    <t>delay, keep back</t>
  </si>
  <si>
    <t>delay, be late, keep back</t>
  </si>
  <si>
    <t>sec1201</t>
  </si>
  <si>
    <t>&gt;XR=/</t>
  </si>
  <si>
    <t>אַחֵר</t>
  </si>
  <si>
    <t>different; next</t>
  </si>
  <si>
    <t>Mitchel_Sec3.B (174-160)</t>
  </si>
  <si>
    <t>another</t>
  </si>
  <si>
    <t>&gt;XR==/</t>
  </si>
  <si>
    <t>Aher</t>
  </si>
  <si>
    <t>sec0301</t>
  </si>
  <si>
    <t>&gt;XR/</t>
  </si>
  <si>
    <t>אַחַר</t>
  </si>
  <si>
    <t>back side; after; behind</t>
  </si>
  <si>
    <t>behind, after</t>
  </si>
  <si>
    <t>behind, after; back side</t>
  </si>
  <si>
    <t>&gt;XRWN/</t>
  </si>
  <si>
    <t>אַחֲרֹון</t>
  </si>
  <si>
    <t>at the back; future</t>
  </si>
  <si>
    <t>Mitchel_Sec4.K (52-50)</t>
  </si>
  <si>
    <t>(adj) behind; (adv) last</t>
  </si>
  <si>
    <t>behind (adj); last (adv)</t>
  </si>
  <si>
    <t>&gt;XRX/</t>
  </si>
  <si>
    <t>אַחְרַח</t>
  </si>
  <si>
    <t>Aharah</t>
  </si>
  <si>
    <t>&gt;XRXL/</t>
  </si>
  <si>
    <t>אֲחַרְחֵל</t>
  </si>
  <si>
    <t>Aharhel</t>
  </si>
  <si>
    <t>&gt;XRJT/</t>
  </si>
  <si>
    <t>אַחֲרִית</t>
  </si>
  <si>
    <t>end, result; future</t>
  </si>
  <si>
    <t>end, outcome</t>
  </si>
  <si>
    <t>end, outcome; future</t>
  </si>
  <si>
    <t>&gt;XRNJT</t>
  </si>
  <si>
    <t>אֲחֹרַנִּית</t>
  </si>
  <si>
    <t>backwards</t>
  </si>
  <si>
    <t>&gt;XCDRPNJM/</t>
  </si>
  <si>
    <t>אֲחַשְׁדַּרְפְּנִים</t>
  </si>
  <si>
    <t>governors</t>
  </si>
  <si>
    <t>&gt;XCWRWC/</t>
  </si>
  <si>
    <t>אֲחַשְׁוֵרֹושׁ</t>
  </si>
  <si>
    <t>Xerxes</t>
  </si>
  <si>
    <t>Mitchel_Sec5.J (31)</t>
  </si>
  <si>
    <t>&gt;XCTRJ/</t>
  </si>
  <si>
    <t>אֲחַשְׁתָּרִי</t>
  </si>
  <si>
    <t>Ahashtarite</t>
  </si>
  <si>
    <t>&gt;XCTRNJM/</t>
  </si>
  <si>
    <t>אֲחַשְׁתְּרָנִים</t>
  </si>
  <si>
    <t>royal</t>
  </si>
  <si>
    <t>&gt;V/</t>
  </si>
  <si>
    <t>אַט</t>
  </si>
  <si>
    <t>gentleness; gently</t>
  </si>
  <si>
    <t>&gt;VD/</t>
  </si>
  <si>
    <t>אָטָד</t>
  </si>
  <si>
    <t>thorny bush, buck-thorn?</t>
  </si>
  <si>
    <t>&gt;VWN/</t>
  </si>
  <si>
    <t>אֵטוּן</t>
  </si>
  <si>
    <t>linen</t>
  </si>
  <si>
    <t>&gt;VJM/</t>
  </si>
  <si>
    <t>אִטִּים</t>
  </si>
  <si>
    <t>ghosts</t>
  </si>
  <si>
    <t>&gt;VM[</t>
  </si>
  <si>
    <t>אטם</t>
  </si>
  <si>
    <t>block, shut</t>
  </si>
  <si>
    <t>&gt;VR[</t>
  </si>
  <si>
    <t>אטר</t>
  </si>
  <si>
    <t>close</t>
  </si>
  <si>
    <t>&gt;VR/</t>
  </si>
  <si>
    <t>אִטֵּר</t>
  </si>
  <si>
    <t>impeded</t>
  </si>
  <si>
    <t>&gt;VR=/</t>
  </si>
  <si>
    <t>אָטֵר</t>
  </si>
  <si>
    <t>Ater</t>
  </si>
  <si>
    <t>&gt;J/</t>
  </si>
  <si>
    <t>אִי</t>
  </si>
  <si>
    <t>coast, island</t>
  </si>
  <si>
    <t>coast, region</t>
  </si>
  <si>
    <t>coast, island, region</t>
  </si>
  <si>
    <t>&gt;J=/</t>
  </si>
  <si>
    <t>howler, jackal?</t>
  </si>
  <si>
    <t>&gt;J=</t>
  </si>
  <si>
    <t>how</t>
  </si>
  <si>
    <t>&gt;J==</t>
  </si>
  <si>
    <t>nega</t>
  </si>
  <si>
    <t>not</t>
  </si>
  <si>
    <t>&gt;J</t>
  </si>
  <si>
    <t>אֵי</t>
  </si>
  <si>
    <t>where (interr)</t>
  </si>
  <si>
    <t>sec0802</t>
  </si>
  <si>
    <t>&gt;JB[</t>
  </si>
  <si>
    <t>איב</t>
  </si>
  <si>
    <t>ii-yod</t>
  </si>
  <si>
    <t>be an enemy to</t>
  </si>
  <si>
    <t>Mitchel_Sec2.C (309-270)</t>
  </si>
  <si>
    <t>qal: be an enemy to;</t>
  </si>
  <si>
    <t>&gt;JBH/</t>
  </si>
  <si>
    <t>אֵיבָה</t>
  </si>
  <si>
    <t>enmity</t>
  </si>
  <si>
    <t>&gt;JD/</t>
  </si>
  <si>
    <t>אֵיד</t>
  </si>
  <si>
    <t>disaster</t>
  </si>
  <si>
    <t>disaster, calamity</t>
  </si>
  <si>
    <t>&gt;JH</t>
  </si>
  <si>
    <t>אַיֵּה</t>
  </si>
  <si>
    <t>&gt;JH=/</t>
  </si>
  <si>
    <t>אַיָּה</t>
  </si>
  <si>
    <t>Ayyah</t>
  </si>
  <si>
    <t>&gt;JH/</t>
  </si>
  <si>
    <t>&lt;bird of prey&gt;, falcon?</t>
  </si>
  <si>
    <t>falcon (?) (bird of prey)</t>
  </si>
  <si>
    <t>&gt;JWB/</t>
  </si>
  <si>
    <t>אִיֹּוב</t>
  </si>
  <si>
    <t>Job</t>
  </si>
  <si>
    <t>&gt;JZBL/</t>
  </si>
  <si>
    <t>אִיזֶבֶל</t>
  </si>
  <si>
    <t>Jezebel</t>
  </si>
  <si>
    <t>Mitchel_Sec5.P (22)</t>
  </si>
  <si>
    <t>&gt;JK</t>
  </si>
  <si>
    <t>אֵיךְ</t>
  </si>
  <si>
    <t>how?</t>
  </si>
  <si>
    <t>how (interr)</t>
  </si>
  <si>
    <t>&gt;JKBWD/</t>
  </si>
  <si>
    <t>אִיכָבֹוד</t>
  </si>
  <si>
    <t>Ichabod</t>
  </si>
  <si>
    <t>&gt;JKH</t>
  </si>
  <si>
    <t>אֵיכָה</t>
  </si>
  <si>
    <t>how; where</t>
  </si>
  <si>
    <t>how? in what way?</t>
  </si>
  <si>
    <t>how, in what way (interr)</t>
  </si>
  <si>
    <t>&gt;JKH=</t>
  </si>
  <si>
    <t>אֵיכֹה</t>
  </si>
  <si>
    <t>&gt;JKKH</t>
  </si>
  <si>
    <t>אֵיכָכָה</t>
  </si>
  <si>
    <t>&gt;JL====/</t>
  </si>
  <si>
    <t>אֱיָל</t>
  </si>
  <si>
    <t>strength; help</t>
  </si>
  <si>
    <t>sec1202</t>
  </si>
  <si>
    <t>&gt;JL=/</t>
  </si>
  <si>
    <t>אַיִל</t>
  </si>
  <si>
    <t>ram; leader of a nation</t>
  </si>
  <si>
    <t>&gt;JL===/</t>
  </si>
  <si>
    <t>pillar</t>
  </si>
  <si>
    <t>gatepost</t>
  </si>
  <si>
    <t>&gt;JL==/</t>
  </si>
  <si>
    <t>mighty tree</t>
  </si>
  <si>
    <t>&gt;JL/</t>
  </si>
  <si>
    <t>אַיָּל</t>
  </si>
  <si>
    <t>deer</t>
  </si>
  <si>
    <t>fallow deer (buck; doe)</t>
  </si>
  <si>
    <t>&gt;JL_P&gt;RN/</t>
  </si>
  <si>
    <t>אֵיל פָּארָן</t>
  </si>
  <si>
    <t>El Paran</t>
  </si>
  <si>
    <t>&gt;JLH/</t>
  </si>
  <si>
    <t>אַיָּלָה</t>
  </si>
  <si>
    <t>hind</t>
  </si>
  <si>
    <t>&gt;JLWN/</t>
  </si>
  <si>
    <t>אֵילֹון</t>
  </si>
  <si>
    <t>Elon</t>
  </si>
  <si>
    <t>&gt;JLWN=/</t>
  </si>
  <si>
    <t>&gt;JLWN==/</t>
  </si>
  <si>
    <t>אַיָּלֹון</t>
  </si>
  <si>
    <t>Aijalon</t>
  </si>
  <si>
    <t>&gt;JLWT/</t>
  </si>
  <si>
    <t>אֱיָלוּת</t>
  </si>
  <si>
    <t>&gt;JLM=/</t>
  </si>
  <si>
    <t>אֵילִם</t>
  </si>
  <si>
    <t>Elim</t>
  </si>
  <si>
    <t>&gt;JLM/</t>
  </si>
  <si>
    <t>אֵילָם</t>
  </si>
  <si>
    <t>porch, hall</t>
  </si>
  <si>
    <t>vestibule</t>
  </si>
  <si>
    <t>&gt;JLT/</t>
  </si>
  <si>
    <t>אֵילַת</t>
  </si>
  <si>
    <t>Elath</t>
  </si>
  <si>
    <t>&gt;JM/</t>
  </si>
  <si>
    <t>אָיֹם</t>
  </si>
  <si>
    <t>terrible</t>
  </si>
  <si>
    <t>&gt;JMH/</t>
  </si>
  <si>
    <t>אֵימָה</t>
  </si>
  <si>
    <t>fright; something terrible</t>
  </si>
  <si>
    <t>terror, dread</t>
  </si>
  <si>
    <t>&gt;JMJM/</t>
  </si>
  <si>
    <t>אֵימִים</t>
  </si>
  <si>
    <t>Emites</t>
  </si>
  <si>
    <t>&gt;JN=</t>
  </si>
  <si>
    <t>אִין</t>
  </si>
  <si>
    <t>where?</t>
  </si>
  <si>
    <t>sec0302</t>
  </si>
  <si>
    <t>&gt;JN/</t>
  </si>
  <si>
    <t>אַיִן</t>
  </si>
  <si>
    <t>non-existence; there is not</t>
  </si>
  <si>
    <t>there is/are not, non-existence</t>
  </si>
  <si>
    <t>&gt;JN</t>
  </si>
  <si>
    <t>(from) where?</t>
  </si>
  <si>
    <t>(from) where (interr)</t>
  </si>
  <si>
    <t>&gt;J&lt;ZR/</t>
  </si>
  <si>
    <t>אִיעֶזֶר</t>
  </si>
  <si>
    <t>Iezer</t>
  </si>
  <si>
    <t>&gt;J&lt;ZRJ/</t>
  </si>
  <si>
    <t>אִיעֶזְרִי</t>
  </si>
  <si>
    <t>Iezerite</t>
  </si>
  <si>
    <t>&gt;JPH/</t>
  </si>
  <si>
    <t>אֵיפָה</t>
  </si>
  <si>
    <t>ephah &lt;grain-measure&gt;</t>
  </si>
  <si>
    <t>ephah (grain measure)</t>
  </si>
  <si>
    <t>&gt;JPH</t>
  </si>
  <si>
    <t>אֵיפֹה</t>
  </si>
  <si>
    <t>sec0101</t>
  </si>
  <si>
    <t>&gt;JC/</t>
  </si>
  <si>
    <t>אִישׁ</t>
  </si>
  <si>
    <t>man; human being; somebody; each one</t>
  </si>
  <si>
    <t>&gt;JC_BCT/</t>
  </si>
  <si>
    <t>אִישׁ בֹּשֶׁת</t>
  </si>
  <si>
    <t>Ish-Bosheth</t>
  </si>
  <si>
    <t>&gt;JCHWD/</t>
  </si>
  <si>
    <t>אִישְׁהֹוד</t>
  </si>
  <si>
    <t>Ishhod</t>
  </si>
  <si>
    <t>&gt;JCWN/</t>
  </si>
  <si>
    <t>אִישֹׁון</t>
  </si>
  <si>
    <t>pupil of eye</t>
  </si>
  <si>
    <t>&gt;JTWN/</t>
  </si>
  <si>
    <t>אִיתֹון</t>
  </si>
  <si>
    <t>entrance</t>
  </si>
  <si>
    <t>&gt;JTJ&gt;L/</t>
  </si>
  <si>
    <t>אִיתִיאֵל</t>
  </si>
  <si>
    <t>Ithiel</t>
  </si>
  <si>
    <t>&gt;JTMR/</t>
  </si>
  <si>
    <t>אִיתָמָר</t>
  </si>
  <si>
    <t>Ithamar</t>
  </si>
  <si>
    <t>Mitchel_Sec5.Q (21)</t>
  </si>
  <si>
    <t>&gt;JTN/</t>
  </si>
  <si>
    <t>אֵיתָן</t>
  </si>
  <si>
    <t>continuous</t>
  </si>
  <si>
    <t>(adj, n) perrenial; constant</t>
  </si>
  <si>
    <t>perennial (adj, n); constant</t>
  </si>
  <si>
    <t>&gt;JTN=/</t>
  </si>
  <si>
    <t>Ethan</t>
  </si>
  <si>
    <t>sec1203</t>
  </si>
  <si>
    <t>&gt;K</t>
  </si>
  <si>
    <t>אַךְ</t>
  </si>
  <si>
    <t>only; surely; however</t>
  </si>
  <si>
    <t>&gt;KD/</t>
  </si>
  <si>
    <t>אַכַּד</t>
  </si>
  <si>
    <t>Akkad</t>
  </si>
  <si>
    <t>&gt;KZB/</t>
  </si>
  <si>
    <t>אַכְזָב</t>
  </si>
  <si>
    <t>deceptive</t>
  </si>
  <si>
    <t>&gt;KZJB/</t>
  </si>
  <si>
    <t>אַכְזִיב</t>
  </si>
  <si>
    <t>Aczib</t>
  </si>
  <si>
    <t>&gt;KZR/</t>
  </si>
  <si>
    <t>אַכְזָר</t>
  </si>
  <si>
    <t>cruel; fierce</t>
  </si>
  <si>
    <t>&gt;KZRJ/</t>
  </si>
  <si>
    <t>אַכְזָרִי</t>
  </si>
  <si>
    <t>&gt;KZRJWT/</t>
  </si>
  <si>
    <t>אַכְזְרִיּוּת</t>
  </si>
  <si>
    <t>cruelty</t>
  </si>
  <si>
    <t>&gt;KJLH/</t>
  </si>
  <si>
    <t>אֲכִילָה</t>
  </si>
  <si>
    <t>food</t>
  </si>
  <si>
    <t>&gt;KJC/</t>
  </si>
  <si>
    <t>אָכִישׁ</t>
  </si>
  <si>
    <t>Achish</t>
  </si>
  <si>
    <t>sec0303</t>
  </si>
  <si>
    <t>&gt;KL[</t>
  </si>
  <si>
    <t>אכל</t>
  </si>
  <si>
    <t>hif nif pasq pual qal</t>
  </si>
  <si>
    <t>eat</t>
  </si>
  <si>
    <t>qal: eat, devour;</t>
  </si>
  <si>
    <t>eat, devour</t>
  </si>
  <si>
    <t>&gt;KL/</t>
  </si>
  <si>
    <t>אֹכֶל</t>
  </si>
  <si>
    <t>&gt;KL=/</t>
  </si>
  <si>
    <t>אֻכָל</t>
  </si>
  <si>
    <t>&gt;KLH/</t>
  </si>
  <si>
    <t>אָכְלָה</t>
  </si>
  <si>
    <t>&gt;KN</t>
  </si>
  <si>
    <t>אָכֵן</t>
  </si>
  <si>
    <t>indeed; however</t>
  </si>
  <si>
    <t>truly, indeed</t>
  </si>
  <si>
    <t>&gt;KP[</t>
  </si>
  <si>
    <t>אכף</t>
  </si>
  <si>
    <t>press</t>
  </si>
  <si>
    <t>&gt;KP/</t>
  </si>
  <si>
    <t>אֶכֶף</t>
  </si>
  <si>
    <t>pressure</t>
  </si>
  <si>
    <t>&gt;KR/</t>
  </si>
  <si>
    <t>אִכָּר</t>
  </si>
  <si>
    <t>farmer</t>
  </si>
  <si>
    <t>&gt;KCP/</t>
  </si>
  <si>
    <t>אַכְשָׁף</t>
  </si>
  <si>
    <t>Acshaph</t>
  </si>
  <si>
    <t>sec0902</t>
  </si>
  <si>
    <t>&gt;L/</t>
  </si>
  <si>
    <t>אֵל</t>
  </si>
  <si>
    <t>God; god</t>
  </si>
  <si>
    <t>Mighty One, God (god)</t>
  </si>
  <si>
    <t>God, god, Mighty One</t>
  </si>
  <si>
    <t>&gt;L===</t>
  </si>
  <si>
    <t>prde</t>
  </si>
  <si>
    <t>these</t>
  </si>
  <si>
    <t>&gt;L==/</t>
  </si>
  <si>
    <t>power</t>
  </si>
  <si>
    <t>sec0102</t>
  </si>
  <si>
    <t>&gt;L</t>
  </si>
  <si>
    <t>אֶל</t>
  </si>
  <si>
    <t>prep</t>
  </si>
  <si>
    <t>towards</t>
  </si>
  <si>
    <t>Mitchel_Sec1.A (50273-2200)</t>
  </si>
  <si>
    <t>unto, toward (prep)</t>
  </si>
  <si>
    <t>toward (prep), unto; towards</t>
  </si>
  <si>
    <t>sec0304</t>
  </si>
  <si>
    <t>&gt;L=</t>
  </si>
  <si>
    <t>אַל</t>
  </si>
  <si>
    <t>no, not</t>
  </si>
  <si>
    <t>&gt;L==</t>
  </si>
  <si>
    <t>&gt;L=/</t>
  </si>
  <si>
    <t>nothing</t>
  </si>
  <si>
    <t>&gt;L_BRJT/</t>
  </si>
  <si>
    <t>אֵל בְּרִית</t>
  </si>
  <si>
    <t>El-Berith</t>
  </si>
  <si>
    <t>&gt;L&gt;/</t>
  </si>
  <si>
    <t>אֵלָא</t>
  </si>
  <si>
    <t>Ela</t>
  </si>
  <si>
    <t>&gt;LGBJC/</t>
  </si>
  <si>
    <t>אֶלְגָּבִישׁ</t>
  </si>
  <si>
    <t>hail</t>
  </si>
  <si>
    <t>&gt;LDD/</t>
  </si>
  <si>
    <t>אֶלְדָּד</t>
  </si>
  <si>
    <t>Eldad</t>
  </si>
  <si>
    <t>&gt;LD&lt;H/</t>
  </si>
  <si>
    <t>אֶלְדָּעָה</t>
  </si>
  <si>
    <t>Eldaah</t>
  </si>
  <si>
    <t>&gt;LH[</t>
  </si>
  <si>
    <t>אלה</t>
  </si>
  <si>
    <t>curse</t>
  </si>
  <si>
    <t>&gt;LH=[</t>
  </si>
  <si>
    <t>be unable?, try?</t>
  </si>
  <si>
    <t>&gt;LH==[</t>
  </si>
  <si>
    <t>&gt;LH/</t>
  </si>
  <si>
    <t>אֵלָה</t>
  </si>
  <si>
    <t>tall tree, terebinth?</t>
  </si>
  <si>
    <t>&gt;LH===/</t>
  </si>
  <si>
    <t>Elah</t>
  </si>
  <si>
    <t>sec0305</t>
  </si>
  <si>
    <t>&gt;LH</t>
  </si>
  <si>
    <t>אֵלֶּה</t>
  </si>
  <si>
    <t>&gt;LH==/</t>
  </si>
  <si>
    <t>אַלָּה</t>
  </si>
  <si>
    <t>&gt;LH=/</t>
  </si>
  <si>
    <t>אָלָה</t>
  </si>
  <si>
    <t>curse; oath</t>
  </si>
  <si>
    <t>sec0103</t>
  </si>
  <si>
    <t>&gt;LHJM/</t>
  </si>
  <si>
    <t>אֱלֹהִים</t>
  </si>
  <si>
    <t>god; gods; God</t>
  </si>
  <si>
    <t>God; gods; god</t>
  </si>
  <si>
    <t>&gt;LW</t>
  </si>
  <si>
    <t>אִלּוּ</t>
  </si>
  <si>
    <t>even if</t>
  </si>
  <si>
    <t>&gt;LWH/</t>
  </si>
  <si>
    <t>אֱלֹוהַּ</t>
  </si>
  <si>
    <t>&gt;LWL/</t>
  </si>
  <si>
    <t>אֱלוּל</t>
  </si>
  <si>
    <t>Elul &lt;month&gt;</t>
  </si>
  <si>
    <t>Elul (month)</t>
  </si>
  <si>
    <t>&gt;LWN/</t>
  </si>
  <si>
    <t>אֵלֹון</t>
  </si>
  <si>
    <t>tall, sacred tree</t>
  </si>
  <si>
    <t>terebinth, tall tree</t>
  </si>
  <si>
    <t>&gt;LWN==/</t>
  </si>
  <si>
    <t>&gt;LWN=/</t>
  </si>
  <si>
    <t>אַלֹּון</t>
  </si>
  <si>
    <t>tall tree, oak?</t>
  </si>
  <si>
    <t>&gt;LWN===/</t>
  </si>
  <si>
    <t>Allon</t>
  </si>
  <si>
    <t>&gt;LWP/</t>
  </si>
  <si>
    <t>אַלּוּף</t>
  </si>
  <si>
    <t>chief</t>
  </si>
  <si>
    <t>(adj) familiar; (n) confidant; tribal chief</t>
  </si>
  <si>
    <t>chief, tribal chief</t>
  </si>
  <si>
    <t>&gt;LWP=/</t>
  </si>
  <si>
    <t>trusted; tame</t>
  </si>
  <si>
    <t>&gt;LWC/</t>
  </si>
  <si>
    <t>אָלוּשׁ</t>
  </si>
  <si>
    <t>Alush</t>
  </si>
  <si>
    <t>&gt;LZBD/</t>
  </si>
  <si>
    <t>אֶלְזָבָד</t>
  </si>
  <si>
    <t>Elzabad</t>
  </si>
  <si>
    <t>&gt;LX[</t>
  </si>
  <si>
    <t>אלח</t>
  </si>
  <si>
    <t>be corrupt</t>
  </si>
  <si>
    <t>&gt;LXNN/</t>
  </si>
  <si>
    <t>אֶלְחָנָן</t>
  </si>
  <si>
    <t>Elhanan</t>
  </si>
  <si>
    <t>&gt;LJ/</t>
  </si>
  <si>
    <t>אֱלִי</t>
  </si>
  <si>
    <t>from Bethel</t>
  </si>
  <si>
    <t>&gt;LJ&gt;B/</t>
  </si>
  <si>
    <t>אֱלִיאָב</t>
  </si>
  <si>
    <t>Eliab</t>
  </si>
  <si>
    <t>&gt;LJ&gt;L/</t>
  </si>
  <si>
    <t>אֱלִיאֵל</t>
  </si>
  <si>
    <t>Eliel</t>
  </si>
  <si>
    <t>&gt;LJ&gt;TH/</t>
  </si>
  <si>
    <t>אֱלִיאָתָה</t>
  </si>
  <si>
    <t>Eliathah</t>
  </si>
  <si>
    <t>&gt;LJDD/</t>
  </si>
  <si>
    <t>אֱלִידָד</t>
  </si>
  <si>
    <t>Elidad</t>
  </si>
  <si>
    <t>&gt;LJD&lt;/</t>
  </si>
  <si>
    <t>אֶלְיָדָע</t>
  </si>
  <si>
    <t>Eliada</t>
  </si>
  <si>
    <t>&gt;LJH=/</t>
  </si>
  <si>
    <t>אֵלִיָּה</t>
  </si>
  <si>
    <t>Elijah</t>
  </si>
  <si>
    <t>&gt;LJH/</t>
  </si>
  <si>
    <t>אַלְיָה</t>
  </si>
  <si>
    <t>fat tail</t>
  </si>
  <si>
    <t>&gt;LJHW=/</t>
  </si>
  <si>
    <t>אֱלִיהוּ</t>
  </si>
  <si>
    <t>Elihu</t>
  </si>
  <si>
    <t>&gt;LJHW/</t>
  </si>
  <si>
    <t>אֵלִיָּהוּ</t>
  </si>
  <si>
    <t>Mitchel_Sec4.E (74-71)</t>
  </si>
  <si>
    <t>&gt;LJHW&gt;/</t>
  </si>
  <si>
    <t>אֱלִיהוּא</t>
  </si>
  <si>
    <t>&gt;LJHW&lt;JNJ/</t>
  </si>
  <si>
    <t>אֶלְיְהֹועֵינַי</t>
  </si>
  <si>
    <t>Eliehoenai</t>
  </si>
  <si>
    <t>&gt;LJW&lt;JNJ/</t>
  </si>
  <si>
    <t>אֶלְיֹועֵינַי</t>
  </si>
  <si>
    <t>Elioenai</t>
  </si>
  <si>
    <t>&gt;LJXB&gt;/</t>
  </si>
  <si>
    <t>אֶלְיַחְבָּא</t>
  </si>
  <si>
    <t>Eliahba</t>
  </si>
  <si>
    <t>&gt;LJXRP/</t>
  </si>
  <si>
    <t>אֱלִיחֹרֶף</t>
  </si>
  <si>
    <t>Elihoreph</t>
  </si>
  <si>
    <t>&gt;LJL/</t>
  </si>
  <si>
    <t>אֱלִיל</t>
  </si>
  <si>
    <t>worthlessness; idol</t>
  </si>
  <si>
    <t>worthless; pagan gods</t>
  </si>
  <si>
    <t>&gt;LJMLK/</t>
  </si>
  <si>
    <t>אֱלִימֶלֶךְ</t>
  </si>
  <si>
    <t>Elimelech</t>
  </si>
  <si>
    <t>&gt;LJSP/</t>
  </si>
  <si>
    <t>אֶלְיָסָף</t>
  </si>
  <si>
    <t>Eliasaph</t>
  </si>
  <si>
    <t>&gt;LJ&lt;ZR/</t>
  </si>
  <si>
    <t>אֱלִיעֶזֶר</t>
  </si>
  <si>
    <t>Eliezer</t>
  </si>
  <si>
    <t>&gt;LJ&lt;JNJ/</t>
  </si>
  <si>
    <t>אֱלִיעֵינַי</t>
  </si>
  <si>
    <t>Elienai</t>
  </si>
  <si>
    <t>&gt;LJ&lt;M/</t>
  </si>
  <si>
    <t>אֱלִיעָם</t>
  </si>
  <si>
    <t>Eliam</t>
  </si>
  <si>
    <t>&gt;LJPZ/</t>
  </si>
  <si>
    <t>אֱלִיפַז</t>
  </si>
  <si>
    <t>Eliphaz</t>
  </si>
  <si>
    <t>&gt;LJPL/</t>
  </si>
  <si>
    <t>אֱלִיפַל</t>
  </si>
  <si>
    <t>Eliphal</t>
  </si>
  <si>
    <t>&gt;LJPLHW/</t>
  </si>
  <si>
    <t>אֱלִיפְלֵהוּ</t>
  </si>
  <si>
    <t>Eliphelehu</t>
  </si>
  <si>
    <t>&gt;LJPLV/</t>
  </si>
  <si>
    <t>אֱלִיפֶלֶט</t>
  </si>
  <si>
    <t>Eliphelet</t>
  </si>
  <si>
    <t>&gt;LJYWR/</t>
  </si>
  <si>
    <t>אֱלִיצוּר</t>
  </si>
  <si>
    <t>Elizur</t>
  </si>
  <si>
    <t>&gt;LJYPN/</t>
  </si>
  <si>
    <t>אֱלִיצָפָן</t>
  </si>
  <si>
    <t>Elizaphan</t>
  </si>
  <si>
    <t>&gt;LJQ&gt;/</t>
  </si>
  <si>
    <t>אֱלִיקָא</t>
  </si>
  <si>
    <t>Elika</t>
  </si>
  <si>
    <t>&gt;LJQJM/</t>
  </si>
  <si>
    <t>אֶלְיָקִים</t>
  </si>
  <si>
    <t>Eliakim</t>
  </si>
  <si>
    <t>&gt;LJCB&lt;/</t>
  </si>
  <si>
    <t>אֱלִישֶׁבַע</t>
  </si>
  <si>
    <t>Elisheba</t>
  </si>
  <si>
    <t>&gt;LJCH/</t>
  </si>
  <si>
    <t>אֱלִישָׁה</t>
  </si>
  <si>
    <t>Elishah</t>
  </si>
  <si>
    <t>&gt;LJCW&lt;/</t>
  </si>
  <si>
    <t>אֱלִישׁוּעַ</t>
  </si>
  <si>
    <t>Elishua</t>
  </si>
  <si>
    <t>&gt;LJCJB/</t>
  </si>
  <si>
    <t>אֶלְיָשִׁיב</t>
  </si>
  <si>
    <t>Eliashib</t>
  </si>
  <si>
    <t>&gt;LJCM&lt;/</t>
  </si>
  <si>
    <t>אֱלִישָׁמָע</t>
  </si>
  <si>
    <t>Elishama</t>
  </si>
  <si>
    <t>&gt;LJC&lt;/</t>
  </si>
  <si>
    <t>אֱלִישָׁע</t>
  </si>
  <si>
    <t>Elisha</t>
  </si>
  <si>
    <t>&gt;LJCPV/</t>
  </si>
  <si>
    <t>אֱלִישָׁפָט</t>
  </si>
  <si>
    <t>Elishaphat</t>
  </si>
  <si>
    <t>&gt;LJTH/</t>
  </si>
  <si>
    <t>אֱלִיָּתָה</t>
  </si>
  <si>
    <t>&gt;LLJ</t>
  </si>
  <si>
    <t>אַלְלַי</t>
  </si>
  <si>
    <t>&gt;LM[</t>
  </si>
  <si>
    <t>אלם</t>
  </si>
  <si>
    <t>nif piel</t>
  </si>
  <si>
    <t>be dumb, silent</t>
  </si>
  <si>
    <t>&gt;LM/</t>
  </si>
  <si>
    <t>אִלֵּם</t>
  </si>
  <si>
    <t>speechless</t>
  </si>
  <si>
    <t>&gt;LM=/</t>
  </si>
  <si>
    <t>אֵלֶם</t>
  </si>
  <si>
    <t>silence?</t>
  </si>
  <si>
    <t>&gt;LMGJM/</t>
  </si>
  <si>
    <t>אַלְמֻגִּים</t>
  </si>
  <si>
    <t>timbers of almug wood</t>
  </si>
  <si>
    <t>&gt;LMH/</t>
  </si>
  <si>
    <t>אֲלֻמָּה</t>
  </si>
  <si>
    <t>sheaf</t>
  </si>
  <si>
    <t>&gt;LMWDD/</t>
  </si>
  <si>
    <t>אַלְמֹודָד</t>
  </si>
  <si>
    <t>Almodad</t>
  </si>
  <si>
    <t>&gt;LMLK/</t>
  </si>
  <si>
    <t>אַלַּמֶּלֶךְ</t>
  </si>
  <si>
    <t>Allammelech</t>
  </si>
  <si>
    <t>&gt;LMN=/</t>
  </si>
  <si>
    <t>אַלְמָן</t>
  </si>
  <si>
    <t>widower</t>
  </si>
  <si>
    <t>&gt;LMN/</t>
  </si>
  <si>
    <t>אַלְמֹן</t>
  </si>
  <si>
    <t>widowhood</t>
  </si>
  <si>
    <t>&gt;LMNH/</t>
  </si>
  <si>
    <t>אַלְמָנָה</t>
  </si>
  <si>
    <t>widow</t>
  </si>
  <si>
    <t>&gt;LMNWT/</t>
  </si>
  <si>
    <t>אַלְמָנוּת</t>
  </si>
  <si>
    <t>&gt;LMNJ/</t>
  </si>
  <si>
    <t>אַלְמֹנִי</t>
  </si>
  <si>
    <t>a certain one</t>
  </si>
  <si>
    <t>&gt;LNJ/</t>
  </si>
  <si>
    <t>אֵלֹנִי</t>
  </si>
  <si>
    <t>Elonite</t>
  </si>
  <si>
    <t>&gt;LN&lt;M/</t>
  </si>
  <si>
    <t>אֶלְנָעַם</t>
  </si>
  <si>
    <t>Elnaam</t>
  </si>
  <si>
    <t>&gt;LNTN/</t>
  </si>
  <si>
    <t>אֶלְנָתָן</t>
  </si>
  <si>
    <t>Elnathan</t>
  </si>
  <si>
    <t>&gt;LSR/</t>
  </si>
  <si>
    <t>אֶלָּסָר</t>
  </si>
  <si>
    <t>Ellasar</t>
  </si>
  <si>
    <t>&gt;L&lt;D/</t>
  </si>
  <si>
    <t>אֶלְעָד</t>
  </si>
  <si>
    <t>Elead</t>
  </si>
  <si>
    <t>&gt;L&lt;DH/</t>
  </si>
  <si>
    <t>אֶלְעָדָה</t>
  </si>
  <si>
    <t>Eleadah</t>
  </si>
  <si>
    <t>&gt;L&lt;WZJ/</t>
  </si>
  <si>
    <t>אֶלְעוּזַי</t>
  </si>
  <si>
    <t>Eluzai</t>
  </si>
  <si>
    <t>&gt;L&lt;ZR/</t>
  </si>
  <si>
    <t>אֶלְעָזָר</t>
  </si>
  <si>
    <t>Eleazar</t>
  </si>
  <si>
    <t>&gt;L&lt;L&gt;/</t>
  </si>
  <si>
    <t>אֶלְעָלֵא</t>
  </si>
  <si>
    <t>Elealeh</t>
  </si>
  <si>
    <t>&gt;L&lt;FH/</t>
  </si>
  <si>
    <t>אֶלְעָשָׂה</t>
  </si>
  <si>
    <t>Elasah</t>
  </si>
  <si>
    <t>&gt;LP[</t>
  </si>
  <si>
    <t>אלף</t>
  </si>
  <si>
    <t>become familiar with</t>
  </si>
  <si>
    <t>&gt;LP=[</t>
  </si>
  <si>
    <t>produce by thousands</t>
  </si>
  <si>
    <t>sec0502</t>
  </si>
  <si>
    <t>&gt;LP=/</t>
  </si>
  <si>
    <t>אֶלֶף</t>
  </si>
  <si>
    <t>thousand</t>
  </si>
  <si>
    <t>Mitchel_Sec2.A (499-400)</t>
  </si>
  <si>
    <t>&gt;LP==/</t>
  </si>
  <si>
    <t>group of thousand; clan</t>
  </si>
  <si>
    <t>thousand; tribe, clan</t>
  </si>
  <si>
    <t>&gt;LP/</t>
  </si>
  <si>
    <t>cattle</t>
  </si>
  <si>
    <t>&gt;LP===/</t>
  </si>
  <si>
    <t>Haeleph</t>
  </si>
  <si>
    <t>&gt;LPLV/</t>
  </si>
  <si>
    <t>אֶלְפֶּלֶט</t>
  </si>
  <si>
    <t>Elpelet</t>
  </si>
  <si>
    <t>&gt;LP&lt;L/</t>
  </si>
  <si>
    <t>אֶלְפָּעַל</t>
  </si>
  <si>
    <t>Elpaal</t>
  </si>
  <si>
    <t>&gt;LY[</t>
  </si>
  <si>
    <t>אלץ</t>
  </si>
  <si>
    <t>press, urge</t>
  </si>
  <si>
    <t>&gt;LYPN/</t>
  </si>
  <si>
    <t>אֶלְצָפָן</t>
  </si>
  <si>
    <t>&gt;LQWM/</t>
  </si>
  <si>
    <t>אַלְקוּם</t>
  </si>
  <si>
    <t>&gt;LQNH/</t>
  </si>
  <si>
    <t>אֶלְקָנָה</t>
  </si>
  <si>
    <t>Elkanah</t>
  </si>
  <si>
    <t>&gt;LQCJ/</t>
  </si>
  <si>
    <t>אֶלְקֹשִׁי</t>
  </si>
  <si>
    <t>Elkoshite</t>
  </si>
  <si>
    <t>&gt;LTWLD/</t>
  </si>
  <si>
    <t>אֶלְתֹּולַד</t>
  </si>
  <si>
    <t>Eltolad</t>
  </si>
  <si>
    <t>&gt;LTQ&gt;/</t>
  </si>
  <si>
    <t>אֶלְתְּקֵא</t>
  </si>
  <si>
    <t>Eltekeh</t>
  </si>
  <si>
    <t>&gt;LTQN/</t>
  </si>
  <si>
    <t>אֶלְתְּקֹן</t>
  </si>
  <si>
    <t>Eltekon</t>
  </si>
  <si>
    <t>sec0203</t>
  </si>
  <si>
    <t>&gt;M</t>
  </si>
  <si>
    <t>אִם</t>
  </si>
  <si>
    <t>if; when</t>
  </si>
  <si>
    <t>if; then</t>
  </si>
  <si>
    <t>if; then; when</t>
  </si>
  <si>
    <t>sec0903</t>
  </si>
  <si>
    <t>&gt;M/</t>
  </si>
  <si>
    <t>אֵם</t>
  </si>
  <si>
    <t>mother</t>
  </si>
  <si>
    <t>sec0803</t>
  </si>
  <si>
    <t>&gt;MH=/</t>
  </si>
  <si>
    <t>אַמָּה</t>
  </si>
  <si>
    <t>cubit &lt;measure&gt;; forearm; doorpost</t>
  </si>
  <si>
    <t>forearm, cubit</t>
  </si>
  <si>
    <t>forearm, cubit (measure)</t>
  </si>
  <si>
    <t>&gt;MH====/</t>
  </si>
  <si>
    <t>Ammah</t>
  </si>
  <si>
    <t>&gt;MH===/</t>
  </si>
  <si>
    <t>authority?; mother-city?</t>
  </si>
  <si>
    <t>&gt;MH/</t>
  </si>
  <si>
    <t>אָמָה</t>
  </si>
  <si>
    <t>female slave</t>
  </si>
  <si>
    <t>&gt;MH==/</t>
  </si>
  <si>
    <t>אֻמָּה</t>
  </si>
  <si>
    <t>people, tribe</t>
  </si>
  <si>
    <t>&gt;MWN/</t>
  </si>
  <si>
    <t>אֱמוּן</t>
  </si>
  <si>
    <t>faithful, reliable</t>
  </si>
  <si>
    <t>&gt;MWN==/</t>
  </si>
  <si>
    <t>אָמֹון</t>
  </si>
  <si>
    <t>Amon</t>
  </si>
  <si>
    <t>&gt;MWN=/</t>
  </si>
  <si>
    <t>fondling?; master-workman?</t>
  </si>
  <si>
    <t>&gt;MWN===/</t>
  </si>
  <si>
    <t>&gt;MWNH/</t>
  </si>
  <si>
    <t>אֱמוּנָה</t>
  </si>
  <si>
    <t>faithfulness, reliability</t>
  </si>
  <si>
    <t>steadiness</t>
  </si>
  <si>
    <t>&gt;MWY/</t>
  </si>
  <si>
    <t>אָמֹוץ</t>
  </si>
  <si>
    <t>Amoz</t>
  </si>
  <si>
    <t>&gt;MJ/</t>
  </si>
  <si>
    <t>אָמִי</t>
  </si>
  <si>
    <t>Ami</t>
  </si>
  <si>
    <t>&gt;MJY/</t>
  </si>
  <si>
    <t>אַמִּיץ</t>
  </si>
  <si>
    <t>&gt;MJR/</t>
  </si>
  <si>
    <t>אָמִיר</t>
  </si>
  <si>
    <t>branch</t>
  </si>
  <si>
    <t>&gt;ML[</t>
  </si>
  <si>
    <t>אמל</t>
  </si>
  <si>
    <t>pual</t>
  </si>
  <si>
    <t>wither</t>
  </si>
  <si>
    <t>pu: dry up;</t>
  </si>
  <si>
    <t>&gt;MLH/</t>
  </si>
  <si>
    <t>אֲמֻלָה</t>
  </si>
  <si>
    <t>feverish</t>
  </si>
  <si>
    <t>&gt;MLL/</t>
  </si>
  <si>
    <t>אֲמֵלָל</t>
  </si>
  <si>
    <t>feeble</t>
  </si>
  <si>
    <t>&gt;MLL=/</t>
  </si>
  <si>
    <t>אֻמְלַל</t>
  </si>
  <si>
    <t>languishing</t>
  </si>
  <si>
    <t>&gt;MM/</t>
  </si>
  <si>
    <t>אֲמָם</t>
  </si>
  <si>
    <t>Amam</t>
  </si>
  <si>
    <t>sec1702</t>
  </si>
  <si>
    <t>&gt;MN[</t>
  </si>
  <si>
    <t>אמן</t>
  </si>
  <si>
    <t>be foster parent, guardian</t>
  </si>
  <si>
    <t>hi: believe, trust; qal: be foster parent, be a guardian; ni: be steady, be firm, be trustworthy, be faithful;</t>
  </si>
  <si>
    <t>be foster parent, be a guardian</t>
  </si>
  <si>
    <t>be steady, be firm, be trustworthy, be faithful</t>
  </si>
  <si>
    <t>believe, trust</t>
  </si>
  <si>
    <t>&gt;MN/</t>
  </si>
  <si>
    <t>אֵמֻן</t>
  </si>
  <si>
    <t>faithfulness</t>
  </si>
  <si>
    <t>&gt;MN</t>
  </si>
  <si>
    <t>אָמֵן</t>
  </si>
  <si>
    <t>surely</t>
  </si>
  <si>
    <t>amen, surely</t>
  </si>
  <si>
    <t>&gt;MN==/</t>
  </si>
  <si>
    <t>אָמָּן</t>
  </si>
  <si>
    <t>artisan</t>
  </si>
  <si>
    <t>&gt;MN=/</t>
  </si>
  <si>
    <t>אֹמֶן</t>
  </si>
  <si>
    <t>&gt;MNH==/</t>
  </si>
  <si>
    <t>אֲמָנָה</t>
  </si>
  <si>
    <t>arrangement</t>
  </si>
  <si>
    <t>&gt;MNH===/</t>
  </si>
  <si>
    <t>Amana</t>
  </si>
  <si>
    <t>&gt;MNH</t>
  </si>
  <si>
    <t>אָמְנָה</t>
  </si>
  <si>
    <t>indeed</t>
  </si>
  <si>
    <t>&gt;MNH=/</t>
  </si>
  <si>
    <t>fostering</t>
  </si>
  <si>
    <t>&gt;MNH/</t>
  </si>
  <si>
    <t>אֹמְנָה</t>
  </si>
  <si>
    <t>doorpost</t>
  </si>
  <si>
    <t>&gt;MNWN/</t>
  </si>
  <si>
    <t>אַמְנֹון</t>
  </si>
  <si>
    <t>Amnon</t>
  </si>
  <si>
    <t>&gt;MNM</t>
  </si>
  <si>
    <t>אָמְנָם</t>
  </si>
  <si>
    <t>really</t>
  </si>
  <si>
    <t>&gt;MNM=</t>
  </si>
  <si>
    <t>אֻמְנָם</t>
  </si>
  <si>
    <t>&gt;MY[</t>
  </si>
  <si>
    <t>אמץ</t>
  </si>
  <si>
    <t>hif hit piel qal</t>
  </si>
  <si>
    <t>be strong</t>
  </si>
  <si>
    <t>qal: be strong;</t>
  </si>
  <si>
    <t>&gt;MY=/</t>
  </si>
  <si>
    <t>אָמֹץ</t>
  </si>
  <si>
    <t>dappled</t>
  </si>
  <si>
    <t>&gt;MY/</t>
  </si>
  <si>
    <t>אֹמֶץ</t>
  </si>
  <si>
    <t>strength</t>
  </si>
  <si>
    <t>&gt;MYH/</t>
  </si>
  <si>
    <t>אַמְצָה</t>
  </si>
  <si>
    <t>&gt;MYJ/</t>
  </si>
  <si>
    <t>אַמְצִי</t>
  </si>
  <si>
    <t>Amzi</t>
  </si>
  <si>
    <t>&gt;MYJH/</t>
  </si>
  <si>
    <t>אֲמַצְיָה</t>
  </si>
  <si>
    <t>Amaziah</t>
  </si>
  <si>
    <t>&gt;MYJHW/</t>
  </si>
  <si>
    <t>אֲמַצְיָהוּ</t>
  </si>
  <si>
    <t>sec0104</t>
  </si>
  <si>
    <t>&gt;MR[</t>
  </si>
  <si>
    <t>אמר</t>
  </si>
  <si>
    <t>say, think</t>
  </si>
  <si>
    <t>qal: say, think;</t>
  </si>
  <si>
    <t>&gt;MR=[</t>
  </si>
  <si>
    <t>boast</t>
  </si>
  <si>
    <t>&gt;MR===/</t>
  </si>
  <si>
    <t>אִמֵּר</t>
  </si>
  <si>
    <t>Immer</t>
  </si>
  <si>
    <t>&gt;MR/</t>
  </si>
  <si>
    <t>אֵמֶר</t>
  </si>
  <si>
    <t>word</t>
  </si>
  <si>
    <t>Mitchel_Sec5.A (49-48)</t>
  </si>
  <si>
    <t>saying, word</t>
  </si>
  <si>
    <t>&gt;MR==/</t>
  </si>
  <si>
    <t>word; lamb?</t>
  </si>
  <si>
    <t>&gt;MR=/</t>
  </si>
  <si>
    <t>אֹמֶר</t>
  </si>
  <si>
    <t>speech</t>
  </si>
  <si>
    <t>&gt;MRH/</t>
  </si>
  <si>
    <t>אִמְרָה</t>
  </si>
  <si>
    <t>word, saying</t>
  </si>
  <si>
    <t>word, utterance</t>
  </si>
  <si>
    <t>word, utterance, saying</t>
  </si>
  <si>
    <t>&gt;MRJ/</t>
  </si>
  <si>
    <t>אֱמֹרִי</t>
  </si>
  <si>
    <t>Amorite</t>
  </si>
  <si>
    <t>Mitchel_Sec4.B (92-86)</t>
  </si>
  <si>
    <t>&gt;MRJ=/</t>
  </si>
  <si>
    <t>אִמְרִי</t>
  </si>
  <si>
    <t>Imri</t>
  </si>
  <si>
    <t>&gt;MRJH/</t>
  </si>
  <si>
    <t>אֲמַרְיָה</t>
  </si>
  <si>
    <t>Amariah</t>
  </si>
  <si>
    <t>&gt;MRJHW/</t>
  </si>
  <si>
    <t>אֲמַרְיָהוּ</t>
  </si>
  <si>
    <t>&gt;MRPL/</t>
  </si>
  <si>
    <t>אַמְרָפֶל</t>
  </si>
  <si>
    <t>Amraphel</t>
  </si>
  <si>
    <t>&gt;MC/</t>
  </si>
  <si>
    <t>אֶמֶשׁ</t>
  </si>
  <si>
    <t>yesterday evening</t>
  </si>
  <si>
    <t>sec1501</t>
  </si>
  <si>
    <t>&gt;MT/</t>
  </si>
  <si>
    <t>אֶמֶת</t>
  </si>
  <si>
    <t>reliability; stability; truth</t>
  </si>
  <si>
    <t>trustworthiness, stability, truth</t>
  </si>
  <si>
    <t>&gt;MTXT/</t>
  </si>
  <si>
    <t>אַמְתַּחַת</t>
  </si>
  <si>
    <t>sack</t>
  </si>
  <si>
    <t>sack; load</t>
  </si>
  <si>
    <t>&gt;MTJ/</t>
  </si>
  <si>
    <t>אֲמִתַּי</t>
  </si>
  <si>
    <t>Amittai</t>
  </si>
  <si>
    <t>&gt;N</t>
  </si>
  <si>
    <t>אָן</t>
  </si>
  <si>
    <t>where; whither</t>
  </si>
  <si>
    <t>where? from where?</t>
  </si>
  <si>
    <t>where, from where (interr)</t>
  </si>
  <si>
    <t>&gt;N&gt;</t>
  </si>
  <si>
    <t>אָנָּא</t>
  </si>
  <si>
    <t>oh; please</t>
  </si>
  <si>
    <t>please, I pray</t>
  </si>
  <si>
    <t>&gt;NH[</t>
  </si>
  <si>
    <t>אנה</t>
  </si>
  <si>
    <t>hit piel pual</t>
  </si>
  <si>
    <t>allow to happen to</t>
  </si>
  <si>
    <t>&gt;NH=[</t>
  </si>
  <si>
    <t>&gt;NH/</t>
  </si>
  <si>
    <t>אֹנֶה</t>
  </si>
  <si>
    <t>(time of) mourning</t>
  </si>
  <si>
    <t>&gt;NWC/</t>
  </si>
  <si>
    <t>אֱנֹושׁ</t>
  </si>
  <si>
    <t>human being, humankind</t>
  </si>
  <si>
    <t>men</t>
  </si>
  <si>
    <t>&gt;NWC==/</t>
  </si>
  <si>
    <t>Enosh</t>
  </si>
  <si>
    <t>&gt;NWC=/</t>
  </si>
  <si>
    <t>אָנוּשׁ</t>
  </si>
  <si>
    <t>incurable</t>
  </si>
  <si>
    <t>&gt;NX[</t>
  </si>
  <si>
    <t>אנח</t>
  </si>
  <si>
    <t>sigh, groan</t>
  </si>
  <si>
    <t>ni: sigh, groan;</t>
  </si>
  <si>
    <t>N=2</t>
  </si>
  <si>
    <t>&gt;NXH/</t>
  </si>
  <si>
    <t>אֲנָחָה</t>
  </si>
  <si>
    <t>sec1502</t>
  </si>
  <si>
    <t>&gt;NXNW</t>
  </si>
  <si>
    <t>אֲנַחְנוּ</t>
  </si>
  <si>
    <t>prps</t>
  </si>
  <si>
    <t>we</t>
  </si>
  <si>
    <t>Mitchel_Sec3.C (159-144)</t>
  </si>
  <si>
    <t>&gt;NXRT/</t>
  </si>
  <si>
    <t>אֲנָחֲרַת</t>
  </si>
  <si>
    <t>Anaharath</t>
  </si>
  <si>
    <t>sec0306</t>
  </si>
  <si>
    <t>&gt;NJ</t>
  </si>
  <si>
    <t>אֲנִי</t>
  </si>
  <si>
    <t>I</t>
  </si>
  <si>
    <t>&gt;NJ/</t>
  </si>
  <si>
    <t>אֳנִי</t>
  </si>
  <si>
    <t>fleet</t>
  </si>
  <si>
    <t>&gt;NJH=/</t>
  </si>
  <si>
    <t>אֲנִיָּה</t>
  </si>
  <si>
    <t>mourning</t>
  </si>
  <si>
    <t>&gt;NJH/</t>
  </si>
  <si>
    <t>אֳנִיָּה</t>
  </si>
  <si>
    <t>ship</t>
  </si>
  <si>
    <t>&gt;NJ&lt;M/</t>
  </si>
  <si>
    <t>אֲנִיעָם</t>
  </si>
  <si>
    <t>Aniam</t>
  </si>
  <si>
    <t>&gt;NK/</t>
  </si>
  <si>
    <t>אֲנָךְ</t>
  </si>
  <si>
    <t>lead</t>
  </si>
  <si>
    <t>sec0604</t>
  </si>
  <si>
    <t>&gt;NKJ</t>
  </si>
  <si>
    <t>אָנֹכִי</t>
  </si>
  <si>
    <t>&gt;NN[</t>
  </si>
  <si>
    <t>אנן</t>
  </si>
  <si>
    <t>geminate</t>
  </si>
  <si>
    <t>complain</t>
  </si>
  <si>
    <t>&gt;NS[</t>
  </si>
  <si>
    <t>אנס</t>
  </si>
  <si>
    <t>force</t>
  </si>
  <si>
    <t>&gt;NP[</t>
  </si>
  <si>
    <t>אנף</t>
  </si>
  <si>
    <t>hit qal</t>
  </si>
  <si>
    <t>be angry</t>
  </si>
  <si>
    <t>qal: be angry;</t>
  </si>
  <si>
    <t>&gt;NPH/</t>
  </si>
  <si>
    <t>אֲנָפָה</t>
  </si>
  <si>
    <t>&lt;unclean bird&gt;, heron?</t>
  </si>
  <si>
    <t>heron? (unclean bird)</t>
  </si>
  <si>
    <t>&gt;NQ[</t>
  </si>
  <si>
    <t>אנק</t>
  </si>
  <si>
    <t>nif qal</t>
  </si>
  <si>
    <t>groan</t>
  </si>
  <si>
    <t>&gt;NQH/</t>
  </si>
  <si>
    <t>אֲנָקָה</t>
  </si>
  <si>
    <t>groaning</t>
  </si>
  <si>
    <t>&gt;NQH=/</t>
  </si>
  <si>
    <t>lizard, gecko?</t>
  </si>
  <si>
    <t>&gt;NC[</t>
  </si>
  <si>
    <t>אנשׁ</t>
  </si>
  <si>
    <t>be very sick</t>
  </si>
  <si>
    <t>&gt;S&gt;/</t>
  </si>
  <si>
    <t>אָסָא</t>
  </si>
  <si>
    <t>Asa</t>
  </si>
  <si>
    <t>&gt;SWK/</t>
  </si>
  <si>
    <t>אָסוּךְ</t>
  </si>
  <si>
    <t>jar</t>
  </si>
  <si>
    <t>&gt;SWN/</t>
  </si>
  <si>
    <t>אָסֹון</t>
  </si>
  <si>
    <t>(fatal) accident</t>
  </si>
  <si>
    <t>&gt;SWR/</t>
  </si>
  <si>
    <t>אֵסוּר</t>
  </si>
  <si>
    <t>fetter</t>
  </si>
  <si>
    <t>&gt;SJP/</t>
  </si>
  <si>
    <t>אָסִיף</t>
  </si>
  <si>
    <t>harvest</t>
  </si>
  <si>
    <t>&gt;SJR==/</t>
  </si>
  <si>
    <t>אַסִּיר</t>
  </si>
  <si>
    <t>Assir</t>
  </si>
  <si>
    <t>&gt;SJR=/</t>
  </si>
  <si>
    <t>prisoner</t>
  </si>
  <si>
    <t>&gt;SJR/</t>
  </si>
  <si>
    <t>אָסִיר</t>
  </si>
  <si>
    <t>&gt;SM/</t>
  </si>
  <si>
    <t>אָסָם</t>
  </si>
  <si>
    <t>storehouse</t>
  </si>
  <si>
    <t>&gt;SNH/</t>
  </si>
  <si>
    <t>אַסְנָה</t>
  </si>
  <si>
    <t>Asnah</t>
  </si>
  <si>
    <t>&gt;SNT/</t>
  </si>
  <si>
    <t>אָסְנַת</t>
  </si>
  <si>
    <t>Asenath</t>
  </si>
  <si>
    <t>sec1002</t>
  </si>
  <si>
    <t>&gt;SP[</t>
  </si>
  <si>
    <t>אסף</t>
  </si>
  <si>
    <t>hit nif piel pual qal</t>
  </si>
  <si>
    <t>qal: gather, take in;</t>
  </si>
  <si>
    <t>gather, take in</t>
  </si>
  <si>
    <t>&gt;SP==/</t>
  </si>
  <si>
    <t>אָסָף</t>
  </si>
  <si>
    <t>Asaph</t>
  </si>
  <si>
    <t>Mitchel_Sec5.B (47-46)</t>
  </si>
  <si>
    <t>&gt;SP=/</t>
  </si>
  <si>
    <t>אָסֹף</t>
  </si>
  <si>
    <t>store</t>
  </si>
  <si>
    <t>&gt;SP/</t>
  </si>
  <si>
    <t>אֹסֶף</t>
  </si>
  <si>
    <t>&gt;SPH/</t>
  </si>
  <si>
    <t>אֲסֵפָה</t>
  </si>
  <si>
    <t>collecting captives</t>
  </si>
  <si>
    <t>&gt;SPH=/</t>
  </si>
  <si>
    <t>אֲסֻפָּה</t>
  </si>
  <si>
    <t>collection</t>
  </si>
  <si>
    <t>&gt;SPSP/</t>
  </si>
  <si>
    <t>אֲסַפְסֻף</t>
  </si>
  <si>
    <t>rabble</t>
  </si>
  <si>
    <t>&gt;SPT&gt;/</t>
  </si>
  <si>
    <t>אַסְפָּתָא</t>
  </si>
  <si>
    <t>Aspatha</t>
  </si>
  <si>
    <t>&gt;SR[</t>
  </si>
  <si>
    <t>אסר</t>
  </si>
  <si>
    <t>nif pual qal</t>
  </si>
  <si>
    <t>bind, tie, imprison</t>
  </si>
  <si>
    <t>qal: bind; ni: be fettered; pu: imprisoned;</t>
  </si>
  <si>
    <t>bind</t>
  </si>
  <si>
    <t>be fettered</t>
  </si>
  <si>
    <t>imprisoned</t>
  </si>
  <si>
    <t>&gt;SR/</t>
  </si>
  <si>
    <t>אִסָּר</t>
  </si>
  <si>
    <t>vow</t>
  </si>
  <si>
    <t>vow of abstinence</t>
  </si>
  <si>
    <t>&gt;SR=/</t>
  </si>
  <si>
    <t>אַסִּר</t>
  </si>
  <si>
    <t>&gt;SR_XDN/</t>
  </si>
  <si>
    <t>אֵסַר חַדֹּן</t>
  </si>
  <si>
    <t>Esarhaddon</t>
  </si>
  <si>
    <t>&gt;STR/</t>
  </si>
  <si>
    <t>אֶסְתֵּר</t>
  </si>
  <si>
    <t>Esther</t>
  </si>
  <si>
    <t>sec0804</t>
  </si>
  <si>
    <t>&gt;P/</t>
  </si>
  <si>
    <t>אַף</t>
  </si>
  <si>
    <t>nose; anger</t>
  </si>
  <si>
    <t>nose, nostril; anger</t>
  </si>
  <si>
    <t>sec1401</t>
  </si>
  <si>
    <t>&gt;P</t>
  </si>
  <si>
    <t>also, even; really</t>
  </si>
  <si>
    <t>also, even, the more so</t>
  </si>
  <si>
    <t>&gt;PD[</t>
  </si>
  <si>
    <t>אפד</t>
  </si>
  <si>
    <t>gird on the Ephod</t>
  </si>
  <si>
    <t>&gt;PD/</t>
  </si>
  <si>
    <t>אֵפֹד</t>
  </si>
  <si>
    <t>the ephod &lt;garment of the priest&gt;; ephod &lt;idol&gt;</t>
  </si>
  <si>
    <t>ephod (priestly garment; cult object)</t>
  </si>
  <si>
    <t>&gt;PD=/</t>
  </si>
  <si>
    <t>Ephod</t>
  </si>
  <si>
    <t>&gt;PDH/</t>
  </si>
  <si>
    <t>אֲפֻדָּה</t>
  </si>
  <si>
    <t>ephod; covering</t>
  </si>
  <si>
    <t>&gt;PDN/</t>
  </si>
  <si>
    <t>אַפֶּדֶן</t>
  </si>
  <si>
    <t>royal tent</t>
  </si>
  <si>
    <t>&gt;PH[</t>
  </si>
  <si>
    <t>אפה</t>
  </si>
  <si>
    <t>bake</t>
  </si>
  <si>
    <t>qal: bake;</t>
  </si>
  <si>
    <t>&gt;PH/</t>
  </si>
  <si>
    <t>אֹפֶה</t>
  </si>
  <si>
    <t>baker</t>
  </si>
  <si>
    <t>&gt;PW</t>
  </si>
  <si>
    <t>אֵפֹו</t>
  </si>
  <si>
    <t>then, therefore</t>
  </si>
  <si>
    <t>אֵפוֹא</t>
  </si>
  <si>
    <t>&gt;PJX/</t>
  </si>
  <si>
    <t>אֲפִיחַ</t>
  </si>
  <si>
    <t>Aphiah</t>
  </si>
  <si>
    <t>&gt;PJL/</t>
  </si>
  <si>
    <t>אָפִיל</t>
  </si>
  <si>
    <t>late</t>
  </si>
  <si>
    <t>&gt;PJM/</t>
  </si>
  <si>
    <t>אַפָּיִם</t>
  </si>
  <si>
    <t>Appaim</t>
  </si>
  <si>
    <t>&gt;PJQ==/</t>
  </si>
  <si>
    <t>אֲפִיק</t>
  </si>
  <si>
    <t>Aphek</t>
  </si>
  <si>
    <t>&gt;PJQ/</t>
  </si>
  <si>
    <t>אָפִיק</t>
  </si>
  <si>
    <t>stream-bed; tube; furrow</t>
  </si>
  <si>
    <t>stream-channel</t>
  </si>
  <si>
    <t>&gt;PJQ=/</t>
  </si>
  <si>
    <t>&gt;PL/</t>
  </si>
  <si>
    <t>אָפֵל</t>
  </si>
  <si>
    <t>darkness</t>
  </si>
  <si>
    <t>&gt;PL=/</t>
  </si>
  <si>
    <t>אֹפֶל</t>
  </si>
  <si>
    <t>&gt;PLH/</t>
  </si>
  <si>
    <t>אֲפֵלָה</t>
  </si>
  <si>
    <t>&gt;PLL/</t>
  </si>
  <si>
    <t>אֶפְלָל</t>
  </si>
  <si>
    <t>Ephlal</t>
  </si>
  <si>
    <t>&gt;PN/</t>
  </si>
  <si>
    <t>אֹפֶן</t>
  </si>
  <si>
    <t>(right) time</t>
  </si>
  <si>
    <t>&gt;PS[</t>
  </si>
  <si>
    <t>אפס</t>
  </si>
  <si>
    <t>cease</t>
  </si>
  <si>
    <t>&gt;PS/</t>
  </si>
  <si>
    <t>אֶפֶס</t>
  </si>
  <si>
    <t>end; nothing; there is not</t>
  </si>
  <si>
    <t>(n) end, nothingness; (participle of neg; adv) without</t>
  </si>
  <si>
    <t>end, nothingness (n); without (participle of neg; adv)</t>
  </si>
  <si>
    <t>&gt;PS_DMJM/</t>
  </si>
  <si>
    <t>אֶפֶס דַּמִּים</t>
  </si>
  <si>
    <t>Ephes Dammim</t>
  </si>
  <si>
    <t>&gt;PSJM/</t>
  </si>
  <si>
    <t>אָפְסַיִם</t>
  </si>
  <si>
    <t>ankles</t>
  </si>
  <si>
    <t>&gt;P&lt;/</t>
  </si>
  <si>
    <t>אָפַע</t>
  </si>
  <si>
    <t>&gt;P&lt;H/</t>
  </si>
  <si>
    <t>אֶפְעֶה</t>
  </si>
  <si>
    <t>&lt;poisonous serpent&gt;</t>
  </si>
  <si>
    <t>(poisonous serpent)</t>
  </si>
  <si>
    <t>&gt;PP[</t>
  </si>
  <si>
    <t>אפף</t>
  </si>
  <si>
    <t>surround</t>
  </si>
  <si>
    <t>&gt;PQ[</t>
  </si>
  <si>
    <t>אפק</t>
  </si>
  <si>
    <t>control oneself</t>
  </si>
  <si>
    <t>&gt;PQ/</t>
  </si>
  <si>
    <t>אֲפֵק</t>
  </si>
  <si>
    <t>&gt;PQH/</t>
  </si>
  <si>
    <t>אֲפֵקָה</t>
  </si>
  <si>
    <t>Aphekah</t>
  </si>
  <si>
    <t>&gt;PR=/</t>
  </si>
  <si>
    <t>אֲפֵר</t>
  </si>
  <si>
    <t>bandage</t>
  </si>
  <si>
    <t>&gt;PR/</t>
  </si>
  <si>
    <t>אֵפֶר</t>
  </si>
  <si>
    <t>ashes, dust</t>
  </si>
  <si>
    <t>&gt;PRX/</t>
  </si>
  <si>
    <t>אֶפְרֹחַ</t>
  </si>
  <si>
    <t>young bird</t>
  </si>
  <si>
    <t>&gt;PRJWN/</t>
  </si>
  <si>
    <t>אַפִּרְיֹון</t>
  </si>
  <si>
    <t>litter</t>
  </si>
  <si>
    <t>sec1104</t>
  </si>
  <si>
    <t>&gt;PRJM/</t>
  </si>
  <si>
    <t>אֶפְרַיִם</t>
  </si>
  <si>
    <t>Ephraim</t>
  </si>
  <si>
    <t>&gt;PRT/</t>
  </si>
  <si>
    <t>אֶפְרָת</t>
  </si>
  <si>
    <t>Ephrath</t>
  </si>
  <si>
    <t>&gt;PRTH/</t>
  </si>
  <si>
    <t>אֶפְרָתָה</t>
  </si>
  <si>
    <t>Ephrathah</t>
  </si>
  <si>
    <t>&gt;PRTJ/</t>
  </si>
  <si>
    <t>אֶפְרָתִי</t>
  </si>
  <si>
    <t>Ephrathite; Ephraimite</t>
  </si>
  <si>
    <t>&gt;YBWN/</t>
  </si>
  <si>
    <t>אֶצְבֹּון</t>
  </si>
  <si>
    <t>Ezbon</t>
  </si>
  <si>
    <t>&gt;YB&lt;/</t>
  </si>
  <si>
    <t>אֶצְבַּע</t>
  </si>
  <si>
    <t>finger; toe</t>
  </si>
  <si>
    <t>&gt;YJL==/</t>
  </si>
  <si>
    <t>אַצִּיל</t>
  </si>
  <si>
    <t>joint</t>
  </si>
  <si>
    <t>&gt;YJL=/</t>
  </si>
  <si>
    <t>אָצִיל</t>
  </si>
  <si>
    <t>distinguished</t>
  </si>
  <si>
    <t>&gt;YJL/</t>
  </si>
  <si>
    <t>edge</t>
  </si>
  <si>
    <t>&gt;YL[</t>
  </si>
  <si>
    <t>אצל</t>
  </si>
  <si>
    <t>withhold</t>
  </si>
  <si>
    <t>&gt;YL/</t>
  </si>
  <si>
    <t>אֵצֶל</t>
  </si>
  <si>
    <t>beside</t>
  </si>
  <si>
    <t>(n) side; (prep) beside</t>
  </si>
  <si>
    <t>side; beside</t>
  </si>
  <si>
    <t>&gt;YL=/</t>
  </si>
  <si>
    <t>אָצֵל</t>
  </si>
  <si>
    <t>Azel</t>
  </si>
  <si>
    <t>&gt;YL==/</t>
  </si>
  <si>
    <t>אָצַל</t>
  </si>
  <si>
    <t>&gt;YLJHW/</t>
  </si>
  <si>
    <t>אֲצַלְיָהוּ</t>
  </si>
  <si>
    <t>Azaliah</t>
  </si>
  <si>
    <t>&gt;YM/</t>
  </si>
  <si>
    <t>אֹצֶם</t>
  </si>
  <si>
    <t>Ozem</t>
  </si>
  <si>
    <t>&gt;Y&lt;DH/</t>
  </si>
  <si>
    <t>אֶצְעָדָה</t>
  </si>
  <si>
    <t>bracelet</t>
  </si>
  <si>
    <t>&gt;YR[</t>
  </si>
  <si>
    <t>אצר</t>
  </si>
  <si>
    <t>store up</t>
  </si>
  <si>
    <t>&gt;YR/</t>
  </si>
  <si>
    <t>אֵצֶר</t>
  </si>
  <si>
    <t>Ezer</t>
  </si>
  <si>
    <t>&gt;QDX/</t>
  </si>
  <si>
    <t>אֶקְדָּח</t>
  </si>
  <si>
    <t>beryl &lt;(precious) stone&gt;</t>
  </si>
  <si>
    <t>beryl ((precious) stone)</t>
  </si>
  <si>
    <t>&gt;QW/</t>
  </si>
  <si>
    <t>אַקֹּו</t>
  </si>
  <si>
    <t>wild goat</t>
  </si>
  <si>
    <t>&gt;R&gt;/</t>
  </si>
  <si>
    <t>אֲרָא</t>
  </si>
  <si>
    <t>Ara</t>
  </si>
  <si>
    <t>&gt;R&gt;L/</t>
  </si>
  <si>
    <t>אַרְאֵל</t>
  </si>
  <si>
    <t>hero?</t>
  </si>
  <si>
    <t>&gt;R&gt;LJ=/</t>
  </si>
  <si>
    <t>אַרְאֵלִי</t>
  </si>
  <si>
    <t>Areli</t>
  </si>
  <si>
    <t>&gt;R&gt;LJ/</t>
  </si>
  <si>
    <t>Arelite</t>
  </si>
  <si>
    <t>&gt;RB[</t>
  </si>
  <si>
    <t>ארב</t>
  </si>
  <si>
    <t>lie in ambush</t>
  </si>
  <si>
    <t>qal: lie in ambush;</t>
  </si>
  <si>
    <t>&gt;RB==/</t>
  </si>
  <si>
    <t>אֲרַב</t>
  </si>
  <si>
    <t>Arab</t>
  </si>
  <si>
    <t>&gt;RB=/</t>
  </si>
  <si>
    <t>אֶרֶב</t>
  </si>
  <si>
    <t>ambush</t>
  </si>
  <si>
    <t>&gt;RB/</t>
  </si>
  <si>
    <t>אֹרֶב</t>
  </si>
  <si>
    <t>&gt;RBH=/</t>
  </si>
  <si>
    <t>אֲרֻבָּה</t>
  </si>
  <si>
    <t>window</t>
  </si>
  <si>
    <t>&gt;RBH/</t>
  </si>
  <si>
    <t>אַרְבֶּה</t>
  </si>
  <si>
    <t>locust</t>
  </si>
  <si>
    <t>&gt;RBH==/</t>
  </si>
  <si>
    <t>אָרְבָּה</t>
  </si>
  <si>
    <t>skill?</t>
  </si>
  <si>
    <t>&gt;RBWT/</t>
  </si>
  <si>
    <t>אֲרֻבֹּות</t>
  </si>
  <si>
    <t>Arubboth</t>
  </si>
  <si>
    <t>&gt;RBJ/</t>
  </si>
  <si>
    <t>אַרְבִּי</t>
  </si>
  <si>
    <t>Arbite</t>
  </si>
  <si>
    <t>sec0503</t>
  </si>
  <si>
    <t>&gt;RB&lt;/</t>
  </si>
  <si>
    <t>אַרְבַּע</t>
  </si>
  <si>
    <t>four</t>
  </si>
  <si>
    <t>&gt;RG[</t>
  </si>
  <si>
    <t>ארג</t>
  </si>
  <si>
    <t>weave</t>
  </si>
  <si>
    <t>qal: weave;</t>
  </si>
  <si>
    <t>&gt;RG/</t>
  </si>
  <si>
    <t>אֶרֶג</t>
  </si>
  <si>
    <t>weaver's shuttle</t>
  </si>
  <si>
    <t>&gt;RGB/</t>
  </si>
  <si>
    <t>אַרְגֹּב</t>
  </si>
  <si>
    <t>Argob</t>
  </si>
  <si>
    <t>&gt;RGWN/</t>
  </si>
  <si>
    <t>אַרְגְּוָן</t>
  </si>
  <si>
    <t>purple cloth</t>
  </si>
  <si>
    <t>&gt;RGZ/</t>
  </si>
  <si>
    <t>אַרְגַּז</t>
  </si>
  <si>
    <t>box; saddlebag?</t>
  </si>
  <si>
    <t>&gt;RGMN/</t>
  </si>
  <si>
    <t>אַרְגָּמָן</t>
  </si>
  <si>
    <t>purple</t>
  </si>
  <si>
    <t>&gt;RD/</t>
  </si>
  <si>
    <t>אַרְדְּ</t>
  </si>
  <si>
    <t>Ard</t>
  </si>
  <si>
    <t>&gt;RDWN/</t>
  </si>
  <si>
    <t>אַרְדֹּון</t>
  </si>
  <si>
    <t>Ardon</t>
  </si>
  <si>
    <t>&gt;RDJ=/</t>
  </si>
  <si>
    <t>אֲרִדַי</t>
  </si>
  <si>
    <t>Aridai</t>
  </si>
  <si>
    <t>&gt;RDJ/</t>
  </si>
  <si>
    <t>אַרְדִּי</t>
  </si>
  <si>
    <t>Ardite</t>
  </si>
  <si>
    <t>&gt;RH[</t>
  </si>
  <si>
    <t>ארה</t>
  </si>
  <si>
    <t>pluck</t>
  </si>
  <si>
    <t>&gt;RWD/</t>
  </si>
  <si>
    <t>אֲרֹוד</t>
  </si>
  <si>
    <t>Arodi</t>
  </si>
  <si>
    <t>&gt;RWD=/</t>
  </si>
  <si>
    <t>אַרְוַד</t>
  </si>
  <si>
    <t>Arvad</t>
  </si>
  <si>
    <t>&gt;RWDJ=/</t>
  </si>
  <si>
    <t>אֲרֹודִי</t>
  </si>
  <si>
    <t>Arodite</t>
  </si>
  <si>
    <t>&gt;RWDJ==/</t>
  </si>
  <si>
    <t>&gt;RWDJ/</t>
  </si>
  <si>
    <t>אַרְוָדִי</t>
  </si>
  <si>
    <t>Arvadite</t>
  </si>
  <si>
    <t>&gt;RWH/</t>
  </si>
  <si>
    <t>אֻרְוָה</t>
  </si>
  <si>
    <t>stall</t>
  </si>
  <si>
    <t>&gt;RWZ/</t>
  </si>
  <si>
    <t>אָרוּז</t>
  </si>
  <si>
    <t>secure</t>
  </si>
  <si>
    <t>&gt;RWKH/</t>
  </si>
  <si>
    <t>אֲרוּכָה</t>
  </si>
  <si>
    <t>healing</t>
  </si>
  <si>
    <t>&gt;RWMH/</t>
  </si>
  <si>
    <t>אֲרוּמָה</t>
  </si>
  <si>
    <t>Arumah</t>
  </si>
  <si>
    <t>sec1003</t>
  </si>
  <si>
    <t>&gt;RWN/</t>
  </si>
  <si>
    <t>אֲרֹון</t>
  </si>
  <si>
    <t>Ark of Covenant; chest</t>
  </si>
  <si>
    <t>ark, chest</t>
  </si>
  <si>
    <t>&gt;RWNH/</t>
  </si>
  <si>
    <t>אֲרַוְנָה</t>
  </si>
  <si>
    <t>Araunah</t>
  </si>
  <si>
    <t>&gt;RZ/</t>
  </si>
  <si>
    <t>אֶרֶז</t>
  </si>
  <si>
    <t>cedar</t>
  </si>
  <si>
    <t>&gt;RZH/</t>
  </si>
  <si>
    <t>אַרְזָה</t>
  </si>
  <si>
    <t>cedarwork</t>
  </si>
  <si>
    <t>&gt;RX[</t>
  </si>
  <si>
    <t>ארח</t>
  </si>
  <si>
    <t>journey</t>
  </si>
  <si>
    <t>&gt;RX=/</t>
  </si>
  <si>
    <t>אָרַח</t>
  </si>
  <si>
    <t>Arah</t>
  </si>
  <si>
    <t>&gt;RX/</t>
  </si>
  <si>
    <t>אֹרַח</t>
  </si>
  <si>
    <t>path, way; manner; behaviour</t>
  </si>
  <si>
    <t>way, path</t>
  </si>
  <si>
    <t>&gt;RXH=/</t>
  </si>
  <si>
    <t>אֲרֻחָה</t>
  </si>
  <si>
    <t>ration of food</t>
  </si>
  <si>
    <t>&gt;RXH/</t>
  </si>
  <si>
    <t>אֹרְחָה</t>
  </si>
  <si>
    <t>caravan</t>
  </si>
  <si>
    <t>&gt;RJ/</t>
  </si>
  <si>
    <t>אֲרִי</t>
  </si>
  <si>
    <t>lion</t>
  </si>
  <si>
    <t>&gt;RJ=/</t>
  </si>
  <si>
    <t>אֻרִי</t>
  </si>
  <si>
    <t>&gt;RJ&gt;L=/</t>
  </si>
  <si>
    <t>אֲרִיאֵל</t>
  </si>
  <si>
    <t>Ariel</t>
  </si>
  <si>
    <t>&gt;RJ&gt;L==/</t>
  </si>
  <si>
    <t>&gt;RJ&gt;L/</t>
  </si>
  <si>
    <t>altar hearth</t>
  </si>
  <si>
    <t>&gt;RJDT&gt;/</t>
  </si>
  <si>
    <t>אֲרִידָתָא</t>
  </si>
  <si>
    <t>Aridatha</t>
  </si>
  <si>
    <t>&gt;RJH/</t>
  </si>
  <si>
    <t>אַרְיֵה</t>
  </si>
  <si>
    <t>&gt;RJH=/</t>
  </si>
  <si>
    <t>Arieh</t>
  </si>
  <si>
    <t>&gt;RJWK/</t>
  </si>
  <si>
    <t>אַרְיֹוךְ</t>
  </si>
  <si>
    <t>Arioch</t>
  </si>
  <si>
    <t>&gt;RJSJ/</t>
  </si>
  <si>
    <t>אֲרִיסַי</t>
  </si>
  <si>
    <t>Arisai</t>
  </si>
  <si>
    <t>&gt;RK[</t>
  </si>
  <si>
    <t>ארך</t>
  </si>
  <si>
    <t>be long</t>
  </si>
  <si>
    <t>qal: be long;</t>
  </si>
  <si>
    <t>&gt;RK===/</t>
  </si>
  <si>
    <t>אֶרֶךְ</t>
  </si>
  <si>
    <t>Erech</t>
  </si>
  <si>
    <t>&gt;RK/</t>
  </si>
  <si>
    <t>אָרֵךְ</t>
  </si>
  <si>
    <t>long</t>
  </si>
  <si>
    <t>slow, long</t>
  </si>
  <si>
    <t>long, slow</t>
  </si>
  <si>
    <t>&gt;RK==/</t>
  </si>
  <si>
    <t>אָרֹךְ</t>
  </si>
  <si>
    <t>long; lasting</t>
  </si>
  <si>
    <t>&gt;RK=/</t>
  </si>
  <si>
    <t>אֹרֶךְ</t>
  </si>
  <si>
    <t>length</t>
  </si>
  <si>
    <t>&gt;RKJ/</t>
  </si>
  <si>
    <t>אַרְכִּי</t>
  </si>
  <si>
    <t>Arkite</t>
  </si>
  <si>
    <t>sec1302</t>
  </si>
  <si>
    <t>&gt;RM/</t>
  </si>
  <si>
    <t>אֲרָם</t>
  </si>
  <si>
    <t>Aram</t>
  </si>
  <si>
    <t>&gt;RM_M&lt;KH/</t>
  </si>
  <si>
    <t>אֲרַמ מַעֲכָה</t>
  </si>
  <si>
    <t>Aram Maacah</t>
  </si>
  <si>
    <t>&gt;RM_NHRJM/</t>
  </si>
  <si>
    <t>אֲרַמ נַהֲרַיִם</t>
  </si>
  <si>
    <t>Aram Naharaim, Northwest Mesopotamia</t>
  </si>
  <si>
    <t>&gt;RMWN/</t>
  </si>
  <si>
    <t>אַרְמֹון</t>
  </si>
  <si>
    <t>dwelling tower</t>
  </si>
  <si>
    <t>Mitchel_Sec5.I (33-32)</t>
  </si>
  <si>
    <t>palace</t>
  </si>
  <si>
    <t>&gt;RMJ/</t>
  </si>
  <si>
    <t>אֲרַמִּי</t>
  </si>
  <si>
    <t>Aramean</t>
  </si>
  <si>
    <t>Aramean(s), Syrian(s)</t>
  </si>
  <si>
    <t>&gt;RMJ=/</t>
  </si>
  <si>
    <t>אֲרָמִי</t>
  </si>
  <si>
    <t>in Aramaic</t>
  </si>
  <si>
    <t>&gt;RMNJ/</t>
  </si>
  <si>
    <t>אַרְמֹנִי</t>
  </si>
  <si>
    <t>Armoni</t>
  </si>
  <si>
    <t>&gt;RN=/</t>
  </si>
  <si>
    <t>אֲרָן</t>
  </si>
  <si>
    <t>Aran</t>
  </si>
  <si>
    <t>&gt;RN==/</t>
  </si>
  <si>
    <t>אֹרֶן</t>
  </si>
  <si>
    <t>Oren</t>
  </si>
  <si>
    <t>&gt;RN/</t>
  </si>
  <si>
    <t>laurel</t>
  </si>
  <si>
    <t>&gt;RNBT/</t>
  </si>
  <si>
    <t>אַרְנֶבֶת</t>
  </si>
  <si>
    <t>hare</t>
  </si>
  <si>
    <t>&gt;RNWN/</t>
  </si>
  <si>
    <t>אַרְנֹון</t>
  </si>
  <si>
    <t>Arnon</t>
  </si>
  <si>
    <t>&gt;RNN/</t>
  </si>
  <si>
    <t>אַרְנָן</t>
  </si>
  <si>
    <t>Arnan</t>
  </si>
  <si>
    <t>&gt;RNN=/</t>
  </si>
  <si>
    <t>אָרְנָן</t>
  </si>
  <si>
    <t>&gt;RPD/</t>
  </si>
  <si>
    <t>אַרְפַּד</t>
  </si>
  <si>
    <t>Arpad</t>
  </si>
  <si>
    <t>&gt;RPKCD/</t>
  </si>
  <si>
    <t>אַרְפַּכְשָׁד</t>
  </si>
  <si>
    <t>Arphaxad</t>
  </si>
  <si>
    <t>sec0105</t>
  </si>
  <si>
    <t>&gt;RY/</t>
  </si>
  <si>
    <t>אֶרֶץ</t>
  </si>
  <si>
    <t>land; territory, country; the earth</t>
  </si>
  <si>
    <t>earth; land</t>
  </si>
  <si>
    <t>earth; land, territory</t>
  </si>
  <si>
    <t>&gt;RY&gt;/</t>
  </si>
  <si>
    <t>אַרְצָא</t>
  </si>
  <si>
    <t>Arza</t>
  </si>
  <si>
    <t>&gt;RR[</t>
  </si>
  <si>
    <t>ארר</t>
  </si>
  <si>
    <t>hof nif piel qal</t>
  </si>
  <si>
    <t>qal: curse;</t>
  </si>
  <si>
    <t>&gt;RRV/</t>
  </si>
  <si>
    <t>אֲרָרַט</t>
  </si>
  <si>
    <t>Ararat</t>
  </si>
  <si>
    <t>&gt;RRJ/</t>
  </si>
  <si>
    <t>אֲרָרִי</t>
  </si>
  <si>
    <t>Hararite</t>
  </si>
  <si>
    <t>&gt;RF[</t>
  </si>
  <si>
    <t>ארשׂ</t>
  </si>
  <si>
    <t>piel pual</t>
  </si>
  <si>
    <t>betroth (a woman)</t>
  </si>
  <si>
    <t>pi: become engaged;</t>
  </si>
  <si>
    <t>P=3</t>
  </si>
  <si>
    <t>become engaged</t>
  </si>
  <si>
    <t>&gt;RCT/</t>
  </si>
  <si>
    <t>אֲרֶשֶׁת</t>
  </si>
  <si>
    <t>&gt;RT/</t>
  </si>
  <si>
    <t>אֹרֹת</t>
  </si>
  <si>
    <t>&lt;herb&gt;, mallow?</t>
  </si>
  <si>
    <t>(herb), mallow?</t>
  </si>
  <si>
    <t>&gt;RTXCST&gt;/</t>
  </si>
  <si>
    <t>אַרְתַּחְשַׁסְתְּא</t>
  </si>
  <si>
    <t>Artaxerxes</t>
  </si>
  <si>
    <t>&gt;RTXCFT&gt;/</t>
  </si>
  <si>
    <t>אַרְתַּחְשַׁשְׂתָּא</t>
  </si>
  <si>
    <t>&gt;C=/</t>
  </si>
  <si>
    <t>אִשׁ</t>
  </si>
  <si>
    <t>there is; it is possible</t>
  </si>
  <si>
    <t>sec0605</t>
  </si>
  <si>
    <t>&gt;C/</t>
  </si>
  <si>
    <t>אֵשׁ</t>
  </si>
  <si>
    <t>fire</t>
  </si>
  <si>
    <t>&gt;CBL/</t>
  </si>
  <si>
    <t>אַשְׁבֵּל</t>
  </si>
  <si>
    <t>Ashbel</t>
  </si>
  <si>
    <t>&gt;CBLJ/</t>
  </si>
  <si>
    <t>אַשְׁבֵּלִי</t>
  </si>
  <si>
    <t>Ashbelite</t>
  </si>
  <si>
    <t>&gt;CBN/</t>
  </si>
  <si>
    <t>אֶשְׁבָּן</t>
  </si>
  <si>
    <t>Eshban</t>
  </si>
  <si>
    <t>&gt;CB&lt;/</t>
  </si>
  <si>
    <t>אַשְׁבֵּעַ</t>
  </si>
  <si>
    <t>Ashbea</t>
  </si>
  <si>
    <t>&gt;CB&lt;L/</t>
  </si>
  <si>
    <t>אֶשְׁבַּעַל</t>
  </si>
  <si>
    <t>Esh-Baal</t>
  </si>
  <si>
    <t>&gt;CD/</t>
  </si>
  <si>
    <t>אָשֵׁד</t>
  </si>
  <si>
    <t>slope</t>
  </si>
  <si>
    <t>&gt;CDWD/</t>
  </si>
  <si>
    <t>אַשְׁדֹּוד</t>
  </si>
  <si>
    <t>Ashdod</t>
  </si>
  <si>
    <t>&gt;CDWDJ/</t>
  </si>
  <si>
    <t>אַשְׁדֹּודִי</t>
  </si>
  <si>
    <t>from Ashdod</t>
  </si>
  <si>
    <t>&gt;CH=/</t>
  </si>
  <si>
    <t>אִשֶּׁה</t>
  </si>
  <si>
    <t>fire offering</t>
  </si>
  <si>
    <t>offering by fire</t>
  </si>
  <si>
    <t>sec0307</t>
  </si>
  <si>
    <t>&gt;CH/</t>
  </si>
  <si>
    <t>אִשָּׁה</t>
  </si>
  <si>
    <t>woman; each woman</t>
  </si>
  <si>
    <t>&gt;CWN/</t>
  </si>
  <si>
    <t>אֱשׁוּן</t>
  </si>
  <si>
    <t>beginning</t>
  </si>
  <si>
    <t>sec1303</t>
  </si>
  <si>
    <t>&gt;CWR/</t>
  </si>
  <si>
    <t>אַשּׁוּר</t>
  </si>
  <si>
    <t>Asshur</t>
  </si>
  <si>
    <t>Assyria; Assyrian (as gentilic)</t>
  </si>
  <si>
    <t>Assyria; Assyrian (as gentilic)</t>
  </si>
  <si>
    <t>&gt;CWR==/</t>
  </si>
  <si>
    <t>step</t>
  </si>
  <si>
    <t>&gt;CWR=/</t>
  </si>
  <si>
    <t>אָשׁוּר</t>
  </si>
  <si>
    <t>&gt;CWRJ/</t>
  </si>
  <si>
    <t>אֲשׁוּרִי</t>
  </si>
  <si>
    <t>Ashurite</t>
  </si>
  <si>
    <t>&gt;CWRJM/</t>
  </si>
  <si>
    <t>אַשּׁוּרִים</t>
  </si>
  <si>
    <t>Asshurites</t>
  </si>
  <si>
    <t>&gt;CXWR/</t>
  </si>
  <si>
    <t>אַשְׁחוּר</t>
  </si>
  <si>
    <t>Ashhur</t>
  </si>
  <si>
    <t>&gt;CJH/</t>
  </si>
  <si>
    <t>אָשְׁיָה</t>
  </si>
  <si>
    <t>pillar; tower</t>
  </si>
  <si>
    <t>&gt;CJM&gt;/</t>
  </si>
  <si>
    <t>אֲשִׁימָא</t>
  </si>
  <si>
    <t>Ashima</t>
  </si>
  <si>
    <t>&gt;CJCH/</t>
  </si>
  <si>
    <t>אֲשִׁישָׁה</t>
  </si>
  <si>
    <t>raisin cake</t>
  </si>
  <si>
    <t>&gt;CK/</t>
  </si>
  <si>
    <t>אֶשֶׁךְ</t>
  </si>
  <si>
    <t>testicle</t>
  </si>
  <si>
    <t>&gt;CKWL/</t>
  </si>
  <si>
    <t>אֶשְׁכֹּול</t>
  </si>
  <si>
    <t>cluster of grapes</t>
  </si>
  <si>
    <t>&gt;CKL=/</t>
  </si>
  <si>
    <t>אֶשְׁכֹּל</t>
  </si>
  <si>
    <t>Eshcol</t>
  </si>
  <si>
    <t>&gt;CKL/</t>
  </si>
  <si>
    <t>&gt;CKNZ/</t>
  </si>
  <si>
    <t>אַשְׁכֲּנַז</t>
  </si>
  <si>
    <t>Ashkenaz</t>
  </si>
  <si>
    <t>&gt;CKR/</t>
  </si>
  <si>
    <t>אֶשְׁכָּר</t>
  </si>
  <si>
    <t>tribute</t>
  </si>
  <si>
    <t>&gt;CL/</t>
  </si>
  <si>
    <t>אֵשֶׁל</t>
  </si>
  <si>
    <t>tamarisk</t>
  </si>
  <si>
    <t>&gt;CM[</t>
  </si>
  <si>
    <t>אשׁם</t>
  </si>
  <si>
    <t>tresspass, be guilty; expiate guilt</t>
  </si>
  <si>
    <t>qal: trespass, be guilty; expiate guilt;</t>
  </si>
  <si>
    <t>trespass, be guilty; expiate guilt</t>
  </si>
  <si>
    <t>&gt;CM=/</t>
  </si>
  <si>
    <t>אָשֵׁם</t>
  </si>
  <si>
    <t>guilty</t>
  </si>
  <si>
    <t>&gt;CM/</t>
  </si>
  <si>
    <t>אָשָׁם</t>
  </si>
  <si>
    <t>guilt; guilt offering</t>
  </si>
  <si>
    <t>gulit, wrong; guilt offering</t>
  </si>
  <si>
    <t>guilt, wrong; guilt offering</t>
  </si>
  <si>
    <t>&gt;CMH/</t>
  </si>
  <si>
    <t>אַשְׁמָה</t>
  </si>
  <si>
    <t>guilt</t>
  </si>
  <si>
    <t>&gt;CMNJM/</t>
  </si>
  <si>
    <t>אַשְׁמַנִּים</t>
  </si>
  <si>
    <t>(in) health?</t>
  </si>
  <si>
    <t>&gt;CMRT/</t>
  </si>
  <si>
    <t>אַשְׁמֹרֶת</t>
  </si>
  <si>
    <t>night watch</t>
  </si>
  <si>
    <t>&gt;CNB/</t>
  </si>
  <si>
    <t>אֶשְׁנָב</t>
  </si>
  <si>
    <t>&gt;CNH/</t>
  </si>
  <si>
    <t>אַשְׁנָה</t>
  </si>
  <si>
    <t>Ashnah</t>
  </si>
  <si>
    <t>&gt;C&lt;N/</t>
  </si>
  <si>
    <t>אֶשְׁעָן</t>
  </si>
  <si>
    <t>Eshan</t>
  </si>
  <si>
    <t>&gt;CP/</t>
  </si>
  <si>
    <t>אַשָּׁף</t>
  </si>
  <si>
    <t>conjurer</t>
  </si>
  <si>
    <t>&gt;CPH/</t>
  </si>
  <si>
    <t>אַשְׁפָּה</t>
  </si>
  <si>
    <t>quiver</t>
  </si>
  <si>
    <t>&gt;CPNZ/</t>
  </si>
  <si>
    <t>אַשְׁפְּנַז</t>
  </si>
  <si>
    <t>Ashpenaz</t>
  </si>
  <si>
    <t>&gt;CPR/</t>
  </si>
  <si>
    <t>אֶשְׁפָּר</t>
  </si>
  <si>
    <t>date cake</t>
  </si>
  <si>
    <t>&gt;CPT/</t>
  </si>
  <si>
    <t>אַשְׁפֹּת</t>
  </si>
  <si>
    <t>refuse heap</t>
  </si>
  <si>
    <t>&gt;CQLWN/</t>
  </si>
  <si>
    <t>אַשְׁקְלֹון</t>
  </si>
  <si>
    <t>Ashkelon</t>
  </si>
  <si>
    <t>&gt;CQLWNJ/</t>
  </si>
  <si>
    <t>אֶשְׁקְלֹונִי</t>
  </si>
  <si>
    <t>from Ashkelon</t>
  </si>
  <si>
    <t>&gt;CR=[</t>
  </si>
  <si>
    <t>אשׁר</t>
  </si>
  <si>
    <t>pronounce happy</t>
  </si>
  <si>
    <t>&gt;CR[</t>
  </si>
  <si>
    <t>piel pual qal</t>
  </si>
  <si>
    <t>go forward</t>
  </si>
  <si>
    <t>sec0106</t>
  </si>
  <si>
    <t>&gt;CR</t>
  </si>
  <si>
    <t>אֲשֶׁר</t>
  </si>
  <si>
    <t>that which; the one who(m)</t>
  </si>
  <si>
    <t>who, which, that (rel pr)</t>
  </si>
  <si>
    <t>who, which, that</t>
  </si>
  <si>
    <t>&gt;CR=/</t>
  </si>
  <si>
    <t>אֶשֶׁר</t>
  </si>
  <si>
    <t>happiness</t>
  </si>
  <si>
    <t>fortune; happiness</t>
  </si>
  <si>
    <t>&gt;CR==/</t>
  </si>
  <si>
    <t>אָשֵׁר</t>
  </si>
  <si>
    <t>Asher</t>
  </si>
  <si>
    <t>&gt;CR===/</t>
  </si>
  <si>
    <t>אֹשֶׁר</t>
  </si>
  <si>
    <t>&gt;FR&gt;L/</t>
  </si>
  <si>
    <t>אֲשַׂרְאֵל</t>
  </si>
  <si>
    <t>Asarel</t>
  </si>
  <si>
    <t>&gt;FR&gt;LH/</t>
  </si>
  <si>
    <t>אֲשַׂרְאֵלָה</t>
  </si>
  <si>
    <t>Asarelah</t>
  </si>
  <si>
    <t>&gt;CRH/</t>
  </si>
  <si>
    <t>אֲשֵׁרָה</t>
  </si>
  <si>
    <t>Asherah; sacred pole</t>
  </si>
  <si>
    <t>Asherah; cult-post</t>
  </si>
  <si>
    <t>&gt;CRJ/</t>
  </si>
  <si>
    <t>אָשֵׁרִי</t>
  </si>
  <si>
    <t>from Asher</t>
  </si>
  <si>
    <t>&gt;FRJ&gt;L/</t>
  </si>
  <si>
    <t>אַשְׂרִיאֵל</t>
  </si>
  <si>
    <t>Asriel</t>
  </si>
  <si>
    <t>&gt;FRJ&gt;LJ/</t>
  </si>
  <si>
    <t>אַשְׂרִיאֵלִי</t>
  </si>
  <si>
    <t>Asrielite</t>
  </si>
  <si>
    <t>&gt;CC[</t>
  </si>
  <si>
    <t>אשׁשׁ</t>
  </si>
  <si>
    <t>act like men?; be firm?</t>
  </si>
  <si>
    <t>&gt;CT&gt;L/</t>
  </si>
  <si>
    <t>אֶשְׁתָּאֹל</t>
  </si>
  <si>
    <t>Eshtaol</t>
  </si>
  <si>
    <t>&gt;CT&gt;LJ/</t>
  </si>
  <si>
    <t>אֶשְׁתָּאֻלִי</t>
  </si>
  <si>
    <t>Eshtaolite</t>
  </si>
  <si>
    <t>&gt;CTWN/</t>
  </si>
  <si>
    <t>אֶשְׁתֹּון</t>
  </si>
  <si>
    <t>Eshton</t>
  </si>
  <si>
    <t>&gt;CTMW&lt;/</t>
  </si>
  <si>
    <t>אֶשְׁתְּמֹועַ</t>
  </si>
  <si>
    <t>Eshtemoa</t>
  </si>
  <si>
    <t>sec0107</t>
  </si>
  <si>
    <t>&gt;T</t>
  </si>
  <si>
    <t>אֵת</t>
  </si>
  <si>
    <t>&lt;object marker&gt;</t>
  </si>
  <si>
    <t>object marker</t>
  </si>
  <si>
    <t>&lt;OM&gt;; object marker</t>
  </si>
  <si>
    <t>sec0308</t>
  </si>
  <si>
    <t>&gt;T==</t>
  </si>
  <si>
    <t>together with</t>
  </si>
  <si>
    <t>with, beside (prep)</t>
  </si>
  <si>
    <t>&gt;T/</t>
  </si>
  <si>
    <t>ploughshare</t>
  </si>
  <si>
    <t>&gt;T=</t>
  </si>
  <si>
    <t>אַתְּ</t>
  </si>
  <si>
    <t>you</t>
  </si>
  <si>
    <t>&gt;TB&lt;L/</t>
  </si>
  <si>
    <t>אֶתְבַּעַל</t>
  </si>
  <si>
    <t>Ethbaal</t>
  </si>
  <si>
    <t>&gt;TH[</t>
  </si>
  <si>
    <t>אתה</t>
  </si>
  <si>
    <t>come</t>
  </si>
  <si>
    <t>qal: come;</t>
  </si>
  <si>
    <t>sec0309</t>
  </si>
  <si>
    <t>&gt;TH</t>
  </si>
  <si>
    <t>אַתָּה</t>
  </si>
  <si>
    <t>&gt;TWN/</t>
  </si>
  <si>
    <t>אָתֹון</t>
  </si>
  <si>
    <t>she-ass</t>
  </si>
  <si>
    <t>&gt;TJ/</t>
  </si>
  <si>
    <t>אִתַּי</t>
  </si>
  <si>
    <t>Ittai</t>
  </si>
  <si>
    <t>&gt;TJQ/</t>
  </si>
  <si>
    <t>אַתִּיק</t>
  </si>
  <si>
    <t>gallery</t>
  </si>
  <si>
    <t>&gt;TM/</t>
  </si>
  <si>
    <t>אֵתָם</t>
  </si>
  <si>
    <t>Etham</t>
  </si>
  <si>
    <t>sec0805</t>
  </si>
  <si>
    <t>&gt;TM</t>
  </si>
  <si>
    <t>אַתֶּם</t>
  </si>
  <si>
    <t>&gt;TMWL/</t>
  </si>
  <si>
    <t>אֶתְמֹול</t>
  </si>
  <si>
    <t>yesterday</t>
  </si>
  <si>
    <t>&gt;TN</t>
  </si>
  <si>
    <t>אַתֵּן</t>
  </si>
  <si>
    <t>&gt;TNH/</t>
  </si>
  <si>
    <t>אֶתְנָה</t>
  </si>
  <si>
    <t>gift; reward</t>
  </si>
  <si>
    <t>&gt;TNH</t>
  </si>
  <si>
    <t>אַתֵּנָה</t>
  </si>
  <si>
    <t>&gt;TNJ/</t>
  </si>
  <si>
    <t>אֶתְנִי</t>
  </si>
  <si>
    <t>Ethni</t>
  </si>
  <si>
    <t>&gt;TNN/</t>
  </si>
  <si>
    <t>אֶתְנַן</t>
  </si>
  <si>
    <t>&gt;TNN=/</t>
  </si>
  <si>
    <t>אֶתְנָן</t>
  </si>
  <si>
    <t>Ethnan</t>
  </si>
  <si>
    <t>&gt;TRJM/</t>
  </si>
  <si>
    <t>אֲתָרִים</t>
  </si>
  <si>
    <t>Atharim</t>
  </si>
  <si>
    <t>sec0108</t>
  </si>
  <si>
    <t>B</t>
  </si>
  <si>
    <t>בְּ</t>
  </si>
  <si>
    <t>in, at (time, place); with; by; by means of</t>
  </si>
  <si>
    <t>B&gt;H/</t>
  </si>
  <si>
    <t>בִּאָה</t>
  </si>
  <si>
    <t>B&gt;R[</t>
  </si>
  <si>
    <t>באר</t>
  </si>
  <si>
    <t>explain</t>
  </si>
  <si>
    <t>B&gt;R/</t>
  </si>
  <si>
    <t>בְּאֵר</t>
  </si>
  <si>
    <t>well of water</t>
  </si>
  <si>
    <t>well, pit</t>
  </si>
  <si>
    <t>B&gt;R=/</t>
  </si>
  <si>
    <t>Beer</t>
  </si>
  <si>
    <t>B&gt;R_&gt;JLJM/</t>
  </si>
  <si>
    <t>בְּאֵר אֵילִים</t>
  </si>
  <si>
    <t>Beer Elim</t>
  </si>
  <si>
    <t>B&gt;R&gt;/</t>
  </si>
  <si>
    <t>בְּאֵרָא</t>
  </si>
  <si>
    <t>Beera</t>
  </si>
  <si>
    <t>B&gt;RH/</t>
  </si>
  <si>
    <t>בְּאֵרָה</t>
  </si>
  <si>
    <t>Beerah</t>
  </si>
  <si>
    <t>B&gt;RWT/</t>
  </si>
  <si>
    <t>בְּאֵרֹות</t>
  </si>
  <si>
    <t>Beeroth</t>
  </si>
  <si>
    <t>B&gt;RJ/</t>
  </si>
  <si>
    <t>בְּאֵרִי</t>
  </si>
  <si>
    <t>Beeri</t>
  </si>
  <si>
    <t>B&gt;RT_BNJ_J&lt;QN/</t>
  </si>
  <si>
    <t>בְּאֵרֹת בְּנֵי יַעֲקָן</t>
  </si>
  <si>
    <t>the wells of the Jaakanites</t>
  </si>
  <si>
    <t>B&gt;RTJ/</t>
  </si>
  <si>
    <t>בְּאֵרֹתִי</t>
  </si>
  <si>
    <t>Beerothite</t>
  </si>
  <si>
    <t>B&gt;C[</t>
  </si>
  <si>
    <t>באשׁ</t>
  </si>
  <si>
    <t>hif hit nif qal</t>
  </si>
  <si>
    <t>stink</t>
  </si>
  <si>
    <t>qal: stink;</t>
  </si>
  <si>
    <t>B&gt;C/</t>
  </si>
  <si>
    <t>בְּאֹשׁ</t>
  </si>
  <si>
    <t>stench</t>
  </si>
  <si>
    <t>B&gt;C=/</t>
  </si>
  <si>
    <t>בָּאֻשׁ</t>
  </si>
  <si>
    <t>bad (rotten) grape</t>
  </si>
  <si>
    <t>B&gt;CH/</t>
  </si>
  <si>
    <t>בָּאְשָׁה</t>
  </si>
  <si>
    <t>stinkweed</t>
  </si>
  <si>
    <t>BBH/</t>
  </si>
  <si>
    <t>בָּבָה</t>
  </si>
  <si>
    <t>eyeball</t>
  </si>
  <si>
    <t>BBJ/</t>
  </si>
  <si>
    <t>בֵּבַי</t>
  </si>
  <si>
    <t>Bebai</t>
  </si>
  <si>
    <t>sec0806</t>
  </si>
  <si>
    <t>BBL/</t>
  </si>
  <si>
    <t>בָּבֶל</t>
  </si>
  <si>
    <t>Babel</t>
  </si>
  <si>
    <t>Babylon (Babel)</t>
  </si>
  <si>
    <t>BGD[</t>
  </si>
  <si>
    <t>בגד</t>
  </si>
  <si>
    <t>regular</t>
  </si>
  <si>
    <t>deal treacherously</t>
  </si>
  <si>
    <t>qal: treat faithlessly;</t>
  </si>
  <si>
    <t>treat faithlessly</t>
  </si>
  <si>
    <t>sec1004</t>
  </si>
  <si>
    <t>BGD/</t>
  </si>
  <si>
    <t>בֶּגֶד</t>
  </si>
  <si>
    <t>garment</t>
  </si>
  <si>
    <t>BGD=/</t>
  </si>
  <si>
    <t>treachery</t>
  </si>
  <si>
    <t>BGDWT/</t>
  </si>
  <si>
    <t>בֹּגְדֹות</t>
  </si>
  <si>
    <t>BGWD/</t>
  </si>
  <si>
    <t>בָּגֹוד</t>
  </si>
  <si>
    <t>treacherous</t>
  </si>
  <si>
    <t>BGWJ/</t>
  </si>
  <si>
    <t>בִּגְוַי</t>
  </si>
  <si>
    <t>Bigvai</t>
  </si>
  <si>
    <t>BGT&gt;/</t>
  </si>
  <si>
    <t>בִּגְתָא</t>
  </si>
  <si>
    <t>Bigtha</t>
  </si>
  <si>
    <t>BGTN/</t>
  </si>
  <si>
    <t>בִּגְתָן</t>
  </si>
  <si>
    <t>Bigthana</t>
  </si>
  <si>
    <t>sec0904</t>
  </si>
  <si>
    <t>BD/</t>
  </si>
  <si>
    <t>בַּד</t>
  </si>
  <si>
    <t>part, portion; carrying pole</t>
  </si>
  <si>
    <t>poles; shoots</t>
  </si>
  <si>
    <t>BD=/</t>
  </si>
  <si>
    <t>idle talk</t>
  </si>
  <si>
    <t>BD&gt;[</t>
  </si>
  <si>
    <t>בדא</t>
  </si>
  <si>
    <t>iii-aleph</t>
  </si>
  <si>
    <t>devise</t>
  </si>
  <si>
    <t>BDD[</t>
  </si>
  <si>
    <t>בדד</t>
  </si>
  <si>
    <t>be alone</t>
  </si>
  <si>
    <t>BDD=/</t>
  </si>
  <si>
    <t>בְּדַד</t>
  </si>
  <si>
    <t>Bedad</t>
  </si>
  <si>
    <t>BDD/</t>
  </si>
  <si>
    <t>בָּדָד</t>
  </si>
  <si>
    <t>solitude; alone</t>
  </si>
  <si>
    <t>BDJH/</t>
  </si>
  <si>
    <t>בֵּדְיָה</t>
  </si>
  <si>
    <t>Bedeiah</t>
  </si>
  <si>
    <t>BDJL=/</t>
  </si>
  <si>
    <t>בְּדִיל</t>
  </si>
  <si>
    <t>tin</t>
  </si>
  <si>
    <t>BDJL/</t>
  </si>
  <si>
    <t>בָּדִיל</t>
  </si>
  <si>
    <t>dross (of melting)</t>
  </si>
  <si>
    <t>BDL[</t>
  </si>
  <si>
    <t>בדל</t>
  </si>
  <si>
    <t>be separated; separate oneself</t>
  </si>
  <si>
    <t>ni: separate oneself;</t>
  </si>
  <si>
    <t>separate oneself</t>
  </si>
  <si>
    <t>BDL/</t>
  </si>
  <si>
    <t>בָּדָל</t>
  </si>
  <si>
    <t>piece</t>
  </si>
  <si>
    <t>BDLX/</t>
  </si>
  <si>
    <t>בְּדֹלַח</t>
  </si>
  <si>
    <t>bdellium-gum</t>
  </si>
  <si>
    <t>BDN/</t>
  </si>
  <si>
    <t>בְּדָן</t>
  </si>
  <si>
    <t>Bedan</t>
  </si>
  <si>
    <t>BDQ[</t>
  </si>
  <si>
    <t>בדק</t>
  </si>
  <si>
    <t>repair</t>
  </si>
  <si>
    <t>BDQ/</t>
  </si>
  <si>
    <t>בֶּדֶק</t>
  </si>
  <si>
    <t>breach</t>
  </si>
  <si>
    <t>chink; leak (in ship)</t>
  </si>
  <si>
    <t>BDQR/</t>
  </si>
  <si>
    <t>בִּדְקַר</t>
  </si>
  <si>
    <t>Bidkar</t>
  </si>
  <si>
    <t>BHW/</t>
  </si>
  <si>
    <t>בֹּהוּ</t>
  </si>
  <si>
    <t>emptiness</t>
  </si>
  <si>
    <t>BHWN/</t>
  </si>
  <si>
    <t>בְּהֹון</t>
  </si>
  <si>
    <t>thumb, big toe</t>
  </si>
  <si>
    <t>BHV/</t>
  </si>
  <si>
    <t>בַּהַט</t>
  </si>
  <si>
    <t>&lt;precious stone&gt;</t>
  </si>
  <si>
    <t>(precious stone)</t>
  </si>
  <si>
    <t>BHJR/</t>
  </si>
  <si>
    <t>בָּהִיר</t>
  </si>
  <si>
    <t>bright; obscured?</t>
  </si>
  <si>
    <t>BHL[</t>
  </si>
  <si>
    <t>בהל</t>
  </si>
  <si>
    <t>hif nif piel pual</t>
  </si>
  <si>
    <t>be in panic; be in haste</t>
  </si>
  <si>
    <t>ni: be terrified;</t>
  </si>
  <si>
    <t>be terrified</t>
  </si>
  <si>
    <t>BHLH/</t>
  </si>
  <si>
    <t>בֶּהָלָה</t>
  </si>
  <si>
    <t>terror</t>
  </si>
  <si>
    <t>sec1105</t>
  </si>
  <si>
    <t>BHMH/</t>
  </si>
  <si>
    <t>בְּהֵמָה</t>
  </si>
  <si>
    <t>animals; cattle</t>
  </si>
  <si>
    <t>BHMWT/</t>
  </si>
  <si>
    <t>בְּהֵמֹות</t>
  </si>
  <si>
    <t>hippopotamus</t>
  </si>
  <si>
    <t>BHN/</t>
  </si>
  <si>
    <t>בֹּהֶן</t>
  </si>
  <si>
    <t>BHN=/</t>
  </si>
  <si>
    <t>בֹּהַן</t>
  </si>
  <si>
    <t>Bohan</t>
  </si>
  <si>
    <t>BHQ/</t>
  </si>
  <si>
    <t>בֹּהַק</t>
  </si>
  <si>
    <t>harmless eruption of the skin</t>
  </si>
  <si>
    <t>BHRT/</t>
  </si>
  <si>
    <t>בַּהֶרֶת</t>
  </si>
  <si>
    <t>spot on skin</t>
  </si>
  <si>
    <t>בַּחֶ֫רֶת</t>
  </si>
  <si>
    <t>white patch of skin</t>
  </si>
  <si>
    <t>sec0109</t>
  </si>
  <si>
    <t>BW&gt;[</t>
  </si>
  <si>
    <t>בוא</t>
  </si>
  <si>
    <t>hif hof qal</t>
  </si>
  <si>
    <t>enter; come, arrive</t>
  </si>
  <si>
    <t>qal: come, enter, go in;</t>
  </si>
  <si>
    <t>come, enter, go in</t>
  </si>
  <si>
    <t>BWZ[</t>
  </si>
  <si>
    <t>בוז</t>
  </si>
  <si>
    <t>despise</t>
  </si>
  <si>
    <t>qal: show contempt for, despise;</t>
  </si>
  <si>
    <t>show contempt for, despise</t>
  </si>
  <si>
    <t>BWZ/</t>
  </si>
  <si>
    <t>בּוּז</t>
  </si>
  <si>
    <t>contempt</t>
  </si>
  <si>
    <t>BWZ=/</t>
  </si>
  <si>
    <t>Buz</t>
  </si>
  <si>
    <t>BWZ==/</t>
  </si>
  <si>
    <t>BWZH/</t>
  </si>
  <si>
    <t>בּוּזָה</t>
  </si>
  <si>
    <t>BWZJ/</t>
  </si>
  <si>
    <t>בּוּזִי</t>
  </si>
  <si>
    <t>Buzite</t>
  </si>
  <si>
    <t>BWZJ=/</t>
  </si>
  <si>
    <t>Buzi</t>
  </si>
  <si>
    <t>BWJ/</t>
  </si>
  <si>
    <t>בַּוַּי</t>
  </si>
  <si>
    <t>Binnui</t>
  </si>
  <si>
    <t>BWK[</t>
  </si>
  <si>
    <t>בוך</t>
  </si>
  <si>
    <t>be confused</t>
  </si>
  <si>
    <t>BWL/</t>
  </si>
  <si>
    <t>בּוּל</t>
  </si>
  <si>
    <t>dry wood; block of wood</t>
  </si>
  <si>
    <t>BWL=/</t>
  </si>
  <si>
    <t>Bul &lt;month&gt;</t>
  </si>
  <si>
    <t>Bul (month)</t>
  </si>
  <si>
    <t>BWNH/</t>
  </si>
  <si>
    <t>בּוּנָה</t>
  </si>
  <si>
    <t>Bunah</t>
  </si>
  <si>
    <t>BWNJ/</t>
  </si>
  <si>
    <t>בּוּנִּי</t>
  </si>
  <si>
    <t>Bunni</t>
  </si>
  <si>
    <t>BWS[</t>
  </si>
  <si>
    <t>בוס</t>
  </si>
  <si>
    <t>hit hof piel qal</t>
  </si>
  <si>
    <t>trample</t>
  </si>
  <si>
    <t>qal: trample down;</t>
  </si>
  <si>
    <t>trample down</t>
  </si>
  <si>
    <t>BWY/</t>
  </si>
  <si>
    <t>בּוּץ</t>
  </si>
  <si>
    <t>fine linen</t>
  </si>
  <si>
    <t>BWYY/</t>
  </si>
  <si>
    <t>בֹּוצֵץ</t>
  </si>
  <si>
    <t>Bozez</t>
  </si>
  <si>
    <t>BWQH/</t>
  </si>
  <si>
    <t>בּוּקָה</t>
  </si>
  <si>
    <t>BWQR/</t>
  </si>
  <si>
    <t>בֹּוקֵר</t>
  </si>
  <si>
    <t>herdsman</t>
  </si>
  <si>
    <t>BWR/</t>
  </si>
  <si>
    <t>בֹּור</t>
  </si>
  <si>
    <t>pit, cistern</t>
  </si>
  <si>
    <t>BWR_&lt;CN/</t>
  </si>
  <si>
    <t>בֹּור עָשָׁן</t>
  </si>
  <si>
    <t>Bor Ashan</t>
  </si>
  <si>
    <t>sec1703</t>
  </si>
  <si>
    <t>BWC[</t>
  </si>
  <si>
    <t>בושׁ</t>
  </si>
  <si>
    <t>be ashamed</t>
  </si>
  <si>
    <t>qal: be ashamed;</t>
  </si>
  <si>
    <t>BWCH/</t>
  </si>
  <si>
    <t>בּוּשָׁה</t>
  </si>
  <si>
    <t>shame</t>
  </si>
  <si>
    <t>BZ/</t>
  </si>
  <si>
    <t>בַּז</t>
  </si>
  <si>
    <t>plunder; booty</t>
  </si>
  <si>
    <t>BZ&gt;[</t>
  </si>
  <si>
    <t>בזא</t>
  </si>
  <si>
    <t>wash away</t>
  </si>
  <si>
    <t>BZH[</t>
  </si>
  <si>
    <t>בזה</t>
  </si>
  <si>
    <t>qal: despise;</t>
  </si>
  <si>
    <t>BZH/</t>
  </si>
  <si>
    <t>בִּזָּה</t>
  </si>
  <si>
    <t>BZZ[</t>
  </si>
  <si>
    <t>בזז</t>
  </si>
  <si>
    <t>plunder</t>
  </si>
  <si>
    <t>qal: plunder;</t>
  </si>
  <si>
    <t>BZJWN/</t>
  </si>
  <si>
    <t>בִּזָּיֹון</t>
  </si>
  <si>
    <t>BZJWTJH/</t>
  </si>
  <si>
    <t>בִּזְיֹותְיָה</t>
  </si>
  <si>
    <t>Biziothiah</t>
  </si>
  <si>
    <t>BZQ=/</t>
  </si>
  <si>
    <t>בֶּזֶק</t>
  </si>
  <si>
    <t>Bezek</t>
  </si>
  <si>
    <t>BZQ/</t>
  </si>
  <si>
    <t>בָּזָק</t>
  </si>
  <si>
    <t>lightning</t>
  </si>
  <si>
    <t>BZR[</t>
  </si>
  <si>
    <t>בזר</t>
  </si>
  <si>
    <t>scatter</t>
  </si>
  <si>
    <t>BZT&gt;/</t>
  </si>
  <si>
    <t>בִּזְּתָא</t>
  </si>
  <si>
    <t>Biztha</t>
  </si>
  <si>
    <t>BXWN=/</t>
  </si>
  <si>
    <t>בַּחוּן</t>
  </si>
  <si>
    <t>watch-tower; siege tower</t>
  </si>
  <si>
    <t>BXWN/</t>
  </si>
  <si>
    <t>בָּחֹון</t>
  </si>
  <si>
    <t>assayer of metals</t>
  </si>
  <si>
    <t>BXWR/</t>
  </si>
  <si>
    <t>בָּחוּר</t>
  </si>
  <si>
    <t>young man</t>
  </si>
  <si>
    <t>BXWRWT/</t>
  </si>
  <si>
    <t>בְּחוּרֹות</t>
  </si>
  <si>
    <t>youth</t>
  </si>
  <si>
    <t>BXJR/</t>
  </si>
  <si>
    <t>בָּחִיר</t>
  </si>
  <si>
    <t>chosen</t>
  </si>
  <si>
    <t>chosen, elect</t>
  </si>
  <si>
    <t>BXL[</t>
  </si>
  <si>
    <t>בחל</t>
  </si>
  <si>
    <t>abhor</t>
  </si>
  <si>
    <t>BXN[</t>
  </si>
  <si>
    <t>בחן</t>
  </si>
  <si>
    <t>examine, try</t>
  </si>
  <si>
    <t>qal: test;</t>
  </si>
  <si>
    <t>test</t>
  </si>
  <si>
    <t>BXN=/</t>
  </si>
  <si>
    <t>בַּחַן</t>
  </si>
  <si>
    <t>watch-tower</t>
  </si>
  <si>
    <t>BXN/</t>
  </si>
  <si>
    <t>בֹּחַן</t>
  </si>
  <si>
    <t>testing stone?; granite?</t>
  </si>
  <si>
    <t>sec1106</t>
  </si>
  <si>
    <t>BXR[</t>
  </si>
  <si>
    <t>בחר</t>
  </si>
  <si>
    <t>choose</t>
  </si>
  <si>
    <t>qal: choose;</t>
  </si>
  <si>
    <t>BXRJM/</t>
  </si>
  <si>
    <t>בְּחֻרִים</t>
  </si>
  <si>
    <t>BXRJM=/</t>
  </si>
  <si>
    <t>בַּחֻרִים</t>
  </si>
  <si>
    <t>Bahurim</t>
  </si>
  <si>
    <t>BXRMJ/</t>
  </si>
  <si>
    <t>בַּחֻרִמִי</t>
  </si>
  <si>
    <t>Baharumite</t>
  </si>
  <si>
    <t>BV&gt;[</t>
  </si>
  <si>
    <t>בטא</t>
  </si>
  <si>
    <t>speak thoughtlessly</t>
  </si>
  <si>
    <t>BVWX/</t>
  </si>
  <si>
    <t>בָּטוּחַ</t>
  </si>
  <si>
    <t>trusting</t>
  </si>
  <si>
    <t>sec1503</t>
  </si>
  <si>
    <t>BVX[</t>
  </si>
  <si>
    <t>בטח</t>
  </si>
  <si>
    <t>trust</t>
  </si>
  <si>
    <t>qal: trust;</t>
  </si>
  <si>
    <t>BVX/</t>
  </si>
  <si>
    <t>בֶּטַח</t>
  </si>
  <si>
    <t>trust, security; securely</t>
  </si>
  <si>
    <t>trust; fall to the ground, be reckless</t>
  </si>
  <si>
    <t>trust, security</t>
  </si>
  <si>
    <t>BVX=/</t>
  </si>
  <si>
    <t>Tebah</t>
  </si>
  <si>
    <t>BVXH/</t>
  </si>
  <si>
    <t>בִּטְחָה</t>
  </si>
  <si>
    <t>confidence</t>
  </si>
  <si>
    <t>BVXWN/</t>
  </si>
  <si>
    <t>בִּטָּחֹון</t>
  </si>
  <si>
    <t>BVXWT/</t>
  </si>
  <si>
    <t>בַּטֻּחֹות</t>
  </si>
  <si>
    <t>security</t>
  </si>
  <si>
    <t>BVL[</t>
  </si>
  <si>
    <t>בטל</t>
  </si>
  <si>
    <t>be idle</t>
  </si>
  <si>
    <t>BVN/</t>
  </si>
  <si>
    <t>בֶּטֶן</t>
  </si>
  <si>
    <t>belly</t>
  </si>
  <si>
    <t>belly, womb</t>
  </si>
  <si>
    <t>BVN=/</t>
  </si>
  <si>
    <t>Beten</t>
  </si>
  <si>
    <t>BVNH/</t>
  </si>
  <si>
    <t>בָּטְנָה</t>
  </si>
  <si>
    <t>pistachio</t>
  </si>
  <si>
    <t>BVNJM/</t>
  </si>
  <si>
    <t>בְּטֹנִים</t>
  </si>
  <si>
    <t>Betonim</t>
  </si>
  <si>
    <t>BJ</t>
  </si>
  <si>
    <t>בִּי</t>
  </si>
  <si>
    <t>please</t>
  </si>
  <si>
    <t>(formula to open conversation with superiors; lit "on me")</t>
  </si>
  <si>
    <t>please (formula to open conversation with superiors; lit "on me")</t>
  </si>
  <si>
    <t>sec1107</t>
  </si>
  <si>
    <t>BJN[</t>
  </si>
  <si>
    <t>בין</t>
  </si>
  <si>
    <t>hif hit nif piel qal</t>
  </si>
  <si>
    <t>understand, notice</t>
  </si>
  <si>
    <t>qal: understand, perceive;</t>
  </si>
  <si>
    <t>understand, perceive</t>
  </si>
  <si>
    <t>sec0606</t>
  </si>
  <si>
    <t>BJN/</t>
  </si>
  <si>
    <t>בַּיִן</t>
  </si>
  <si>
    <t>distance; between</t>
  </si>
  <si>
    <t>between (prep); interval (n)</t>
  </si>
  <si>
    <t>between (prep); interval (n)</t>
  </si>
  <si>
    <t>BJNH/</t>
  </si>
  <si>
    <t>בִּינָה</t>
  </si>
  <si>
    <t>understanding</t>
  </si>
  <si>
    <t>insight</t>
  </si>
  <si>
    <t>BJYH/</t>
  </si>
  <si>
    <t>בֵּיצָה</t>
  </si>
  <si>
    <t>egg</t>
  </si>
  <si>
    <t>BJR/</t>
  </si>
  <si>
    <t>בַּיִר</t>
  </si>
  <si>
    <t>BJRH/</t>
  </si>
  <si>
    <t>בִּירָה</t>
  </si>
  <si>
    <t>citadel</t>
  </si>
  <si>
    <t>citadel, fortress</t>
  </si>
  <si>
    <t>BJRNJH/</t>
  </si>
  <si>
    <t>בִּירָנִיָּה</t>
  </si>
  <si>
    <t>sec0204</t>
  </si>
  <si>
    <t>BJT/</t>
  </si>
  <si>
    <t>בַּיִת</t>
  </si>
  <si>
    <t>house; family; interior</t>
  </si>
  <si>
    <t>house; family</t>
  </si>
  <si>
    <t>BJT_&gt;WN/</t>
  </si>
  <si>
    <t>בֵּית אָוֶן</t>
  </si>
  <si>
    <t>Beth Aven</t>
  </si>
  <si>
    <t>BJT_&gt;L/</t>
  </si>
  <si>
    <t>בֵּית אֵל</t>
  </si>
  <si>
    <t>Bethel</t>
  </si>
  <si>
    <t>BJT_&gt;RB&gt;L/</t>
  </si>
  <si>
    <t>בֵּית אַרְבֵאל</t>
  </si>
  <si>
    <t>Beth Arbel</t>
  </si>
  <si>
    <t>BJT_B&lt;L_M&lt;WN/</t>
  </si>
  <si>
    <t>בֵּית בַּעַל מְעֹון</t>
  </si>
  <si>
    <t>Baal Meon</t>
  </si>
  <si>
    <t>BJT_BR&gt;J/</t>
  </si>
  <si>
    <t>בֵּית בִּרְאִי</t>
  </si>
  <si>
    <t>Beth Biri</t>
  </si>
  <si>
    <t>BJT_BRH/</t>
  </si>
  <si>
    <t>בֵּית בָּרָה</t>
  </si>
  <si>
    <t>Beth Barah</t>
  </si>
  <si>
    <t>BJT_GDR/</t>
  </si>
  <si>
    <t>בֵּית גָּדֵר</t>
  </si>
  <si>
    <t>Beth Gader</t>
  </si>
  <si>
    <t>BJT_GMWL/</t>
  </si>
  <si>
    <t>בֵּית גָּמוּל</t>
  </si>
  <si>
    <t>Beth Gamul</t>
  </si>
  <si>
    <t>BJT_DBLTJM/</t>
  </si>
  <si>
    <t>בֵּית דִּבְלָתָיִם</t>
  </si>
  <si>
    <t>Beth Diblathaim</t>
  </si>
  <si>
    <t>BJT_DGWN/</t>
  </si>
  <si>
    <t>בֵּית דָּגֹון</t>
  </si>
  <si>
    <t>Beth Dagon</t>
  </si>
  <si>
    <t>BJT_H&gt;YL/</t>
  </si>
  <si>
    <t>בֵּית הָאֵצֶל</t>
  </si>
  <si>
    <t>Beth Ezel</t>
  </si>
  <si>
    <t>BJT_HGLGL/</t>
  </si>
  <si>
    <t>בֵּית הַגִּלְגָּל</t>
  </si>
  <si>
    <t>Beth Gilgal</t>
  </si>
  <si>
    <t>BJT_HGN/</t>
  </si>
  <si>
    <t>בֵּית הַגָּן</t>
  </si>
  <si>
    <t>Beth Haggan</t>
  </si>
  <si>
    <t>BJT_HJCMWT/</t>
  </si>
  <si>
    <t>בֵּית הַיְשִׁמֹות</t>
  </si>
  <si>
    <t>Beth Jeshimoth</t>
  </si>
  <si>
    <t>BJT_HKRM/</t>
  </si>
  <si>
    <t>בֵּית הַכֶּרֶם</t>
  </si>
  <si>
    <t>Beth Hakkerem</t>
  </si>
  <si>
    <t>BJT_HMRKBWT/</t>
  </si>
  <si>
    <t>בֵּית הַמַּרְכָּבֹות</t>
  </si>
  <si>
    <t>Beth Marcaboth</t>
  </si>
  <si>
    <t>BJT_H&lt;MQ/</t>
  </si>
  <si>
    <t>בֵּית הָעֵמֶק</t>
  </si>
  <si>
    <t>Beth Emek</t>
  </si>
  <si>
    <t>BJT_H&lt;RBH/</t>
  </si>
  <si>
    <t>בֵּית הָעֲרָבָה</t>
  </si>
  <si>
    <t>Beth Arabah</t>
  </si>
  <si>
    <t>BJT_HRM/</t>
  </si>
  <si>
    <t>בֵּית הָרָם</t>
  </si>
  <si>
    <t>Beth Haram</t>
  </si>
  <si>
    <t>BJT_HRN/</t>
  </si>
  <si>
    <t>בֵּית הָרָן</t>
  </si>
  <si>
    <t>Beth Haran</t>
  </si>
  <si>
    <t>BJT_HCVH/</t>
  </si>
  <si>
    <t>בֵּית הַשִּׁטָּה</t>
  </si>
  <si>
    <t>Beth Shittah</t>
  </si>
  <si>
    <t>BJT_XGLH/</t>
  </si>
  <si>
    <t>בֵּית חָגְלָה</t>
  </si>
  <si>
    <t>Beth Hoglah</t>
  </si>
  <si>
    <t>BJT_XNN/</t>
  </si>
  <si>
    <t>בֵּית חָנָן</t>
  </si>
  <si>
    <t>Bethhanan</t>
  </si>
  <si>
    <t>BJT_XRWN/</t>
  </si>
  <si>
    <t>בֵּית חֹרֹון</t>
  </si>
  <si>
    <t>Beth Horon</t>
  </si>
  <si>
    <t>BJT_XRWN_&lt;LJWN/</t>
  </si>
  <si>
    <t>בֵּית חֹרֹונ עֶלְיֹון</t>
  </si>
  <si>
    <t>Upper Beth Horon</t>
  </si>
  <si>
    <t>BJT_XRWN_TXTWN/</t>
  </si>
  <si>
    <t>בֵּית חֹרֹונ תַּחְתֹּון</t>
  </si>
  <si>
    <t>Lower Beth Horon</t>
  </si>
  <si>
    <t>BJT_KR/</t>
  </si>
  <si>
    <t>בֵּית כָּר</t>
  </si>
  <si>
    <t>Beth Car</t>
  </si>
  <si>
    <t>BJT_LB&gt;WT/</t>
  </si>
  <si>
    <t>בֵּית לְבָאֹות</t>
  </si>
  <si>
    <t>Beth Lebaoth</t>
  </si>
  <si>
    <t>BJT_LXM/</t>
  </si>
  <si>
    <t>בֵּית לֶחֶם</t>
  </si>
  <si>
    <t>Bethlehem</t>
  </si>
  <si>
    <t>BJT_M&lt;WN/</t>
  </si>
  <si>
    <t>בֵּית מְעֹון</t>
  </si>
  <si>
    <t>Beth Meon</t>
  </si>
  <si>
    <t>BJT_MRKBWT/</t>
  </si>
  <si>
    <t>בֵּית מַרְכָּבֹות</t>
  </si>
  <si>
    <t>BJT_NMRH/</t>
  </si>
  <si>
    <t>בֵּית נִמְרָה</t>
  </si>
  <si>
    <t>Beth Nimrah</t>
  </si>
  <si>
    <t>BJT_&lt;DN/</t>
  </si>
  <si>
    <t>בֵּית עֶדֶן</t>
  </si>
  <si>
    <t>Beth Eden</t>
  </si>
  <si>
    <t>BJT_&lt;ZMWT/</t>
  </si>
  <si>
    <t>בֵּית עַזְמָוֶת</t>
  </si>
  <si>
    <t>Azmaveth</t>
  </si>
  <si>
    <t>BJT_&lt;NWT/</t>
  </si>
  <si>
    <t>בֵּית עֲנֹות</t>
  </si>
  <si>
    <t>Beth Anoth</t>
  </si>
  <si>
    <t>BJT_&lt;NT/</t>
  </si>
  <si>
    <t>בֵּית עֲנָת</t>
  </si>
  <si>
    <t>Beth Anath</t>
  </si>
  <si>
    <t>BJT_&lt;QD/</t>
  </si>
  <si>
    <t>בֵּית עֵקֶד</t>
  </si>
  <si>
    <t>Beth Eked</t>
  </si>
  <si>
    <t>BJT_&lt;QD_HR&lt;JM/</t>
  </si>
  <si>
    <t>בֵּית עֵקֶד הָרֹעִים</t>
  </si>
  <si>
    <t>Beth Eked of the Shepherds</t>
  </si>
  <si>
    <t>BJT_PLV/</t>
  </si>
  <si>
    <t>בֵּית פֶּלֶט</t>
  </si>
  <si>
    <t>Beth Pelet</t>
  </si>
  <si>
    <t>BJT_P&lt;WR/</t>
  </si>
  <si>
    <t>בֵּית פְּעֹור</t>
  </si>
  <si>
    <t>Beth Peor</t>
  </si>
  <si>
    <t>BJT_PYY/</t>
  </si>
  <si>
    <t>בֵּית פַּצֵּץ</t>
  </si>
  <si>
    <t>Beth Pazzez</t>
  </si>
  <si>
    <t>BJT_YWR/</t>
  </si>
  <si>
    <t>בֵּית צוּר</t>
  </si>
  <si>
    <t>Beth Zur</t>
  </si>
  <si>
    <t>BJT_RXB/</t>
  </si>
  <si>
    <t>בֵּית רְחֹב</t>
  </si>
  <si>
    <t>Beth Rehob</t>
  </si>
  <si>
    <t>BJT_C&gt;N/</t>
  </si>
  <si>
    <t>בֵּית שְׁאָן</t>
  </si>
  <si>
    <t>Beth Shan</t>
  </si>
  <si>
    <t>BJT_CMC/</t>
  </si>
  <si>
    <t>בֵּית שֶׁמֶשׁ</t>
  </si>
  <si>
    <t>Beth Shemesh</t>
  </si>
  <si>
    <t>BJT_TPWX/</t>
  </si>
  <si>
    <t>בֵּית תַּפּוּחַ</t>
  </si>
  <si>
    <t>Beth Tappuah</t>
  </si>
  <si>
    <t>BJTN/</t>
  </si>
  <si>
    <t>בִּיתָן</t>
  </si>
  <si>
    <t>BK&gt;/</t>
  </si>
  <si>
    <t>בָּכָא</t>
  </si>
  <si>
    <t>baka-shrub</t>
  </si>
  <si>
    <t>sec1604</t>
  </si>
  <si>
    <t>BKH[</t>
  </si>
  <si>
    <t>בכה</t>
  </si>
  <si>
    <t>weep</t>
  </si>
  <si>
    <t>qal: weep;</t>
  </si>
  <si>
    <t>BKH/</t>
  </si>
  <si>
    <t>בֶּכֶה</t>
  </si>
  <si>
    <t>weeping</t>
  </si>
  <si>
    <t>BKWRH/</t>
  </si>
  <si>
    <t>בִּכּוּרָה</t>
  </si>
  <si>
    <t>early fig</t>
  </si>
  <si>
    <t>BKWRJM/</t>
  </si>
  <si>
    <t>בִּכּוּרִים</t>
  </si>
  <si>
    <t>first fruits</t>
  </si>
  <si>
    <t>BKWRT/</t>
  </si>
  <si>
    <t>בְּכֹורַת</t>
  </si>
  <si>
    <t>Becorath</t>
  </si>
  <si>
    <t>BKWT/</t>
  </si>
  <si>
    <t>בָּכוּת</t>
  </si>
  <si>
    <t>BKJ/</t>
  </si>
  <si>
    <t>בְּכִי</t>
  </si>
  <si>
    <t>BKJM/</t>
  </si>
  <si>
    <t>בֹּכִים</t>
  </si>
  <si>
    <t>Bokim</t>
  </si>
  <si>
    <t>BKJRH/</t>
  </si>
  <si>
    <t>בְּכִירָה</t>
  </si>
  <si>
    <t>first-born daughter</t>
  </si>
  <si>
    <t>BKJT/</t>
  </si>
  <si>
    <t>בְּכִית</t>
  </si>
  <si>
    <t>weeping, mourning</t>
  </si>
  <si>
    <t>BKR[</t>
  </si>
  <si>
    <t>בכר</t>
  </si>
  <si>
    <t>hif piel pual</t>
  </si>
  <si>
    <t>produce new fruit</t>
  </si>
  <si>
    <t>sec1504</t>
  </si>
  <si>
    <t>BKR/</t>
  </si>
  <si>
    <t>בְּכֹר</t>
  </si>
  <si>
    <t>first-born</t>
  </si>
  <si>
    <t>firstborn</t>
  </si>
  <si>
    <t>BKR=/</t>
  </si>
  <si>
    <t>בֵּכֶר</t>
  </si>
  <si>
    <t>young he-camel</t>
  </si>
  <si>
    <t>BKR==/</t>
  </si>
  <si>
    <t>בֶּכֶר</t>
  </si>
  <si>
    <t>Beker</t>
  </si>
  <si>
    <t>BKRH/</t>
  </si>
  <si>
    <t>בְּכֹרָה</t>
  </si>
  <si>
    <t>right of first-born</t>
  </si>
  <si>
    <t>BKRH=/</t>
  </si>
  <si>
    <t>בִּכְרָה</t>
  </si>
  <si>
    <t>young she-camel</t>
  </si>
  <si>
    <t>BKRW/</t>
  </si>
  <si>
    <t>בֹּכְרוּ</t>
  </si>
  <si>
    <t>Bokeru</t>
  </si>
  <si>
    <t>BKRJ=/</t>
  </si>
  <si>
    <t>בִּכְרִי</t>
  </si>
  <si>
    <t>Bicri</t>
  </si>
  <si>
    <t>BKRJ/</t>
  </si>
  <si>
    <t>בַּכְרִי</t>
  </si>
  <si>
    <t>Bekerite</t>
  </si>
  <si>
    <t>BL/</t>
  </si>
  <si>
    <t>בֵּל</t>
  </si>
  <si>
    <t>Bel</t>
  </si>
  <si>
    <t>BL</t>
  </si>
  <si>
    <t>בַּל</t>
  </si>
  <si>
    <t>not; surely</t>
  </si>
  <si>
    <t>BL&gt;DN/</t>
  </si>
  <si>
    <t>בַּלְאֲדָן</t>
  </si>
  <si>
    <t>Baladan</t>
  </si>
  <si>
    <t>BLG[</t>
  </si>
  <si>
    <t>בלג</t>
  </si>
  <si>
    <t>brighten up</t>
  </si>
  <si>
    <t>BLGH/</t>
  </si>
  <si>
    <t>בִּלְגָּה</t>
  </si>
  <si>
    <t>Bilgah</t>
  </si>
  <si>
    <t>BLGJ/</t>
  </si>
  <si>
    <t>בִּלְגַּי</t>
  </si>
  <si>
    <t>Bilgai</t>
  </si>
  <si>
    <t>BLDD/</t>
  </si>
  <si>
    <t>בִּלְדַּד</t>
  </si>
  <si>
    <t>Bildad</t>
  </si>
  <si>
    <t>BLH[</t>
  </si>
  <si>
    <t>בלה</t>
  </si>
  <si>
    <t>be worn out</t>
  </si>
  <si>
    <t>qal: become old and worn out;</t>
  </si>
  <si>
    <t>become old and worn out</t>
  </si>
  <si>
    <t>BLH/</t>
  </si>
  <si>
    <t>בָּלֶה</t>
  </si>
  <si>
    <t>worn out</t>
  </si>
  <si>
    <t>BLH=/</t>
  </si>
  <si>
    <t>בָּלָה</t>
  </si>
  <si>
    <t>Balah</t>
  </si>
  <si>
    <t>BLHH=/</t>
  </si>
  <si>
    <t>בִּלְהָה</t>
  </si>
  <si>
    <t>Bilhah</t>
  </si>
  <si>
    <t>BLHH==/</t>
  </si>
  <si>
    <t>BLHH/</t>
  </si>
  <si>
    <t>בַּלָּהָה</t>
  </si>
  <si>
    <t>sudden terror</t>
  </si>
  <si>
    <t>BLHN/</t>
  </si>
  <si>
    <t>בִּלְהָן</t>
  </si>
  <si>
    <t>Bilhan</t>
  </si>
  <si>
    <t>BLWJ/</t>
  </si>
  <si>
    <t>בְּלֹוי</t>
  </si>
  <si>
    <t>rags</t>
  </si>
  <si>
    <t>BLVC&gt;YR/</t>
  </si>
  <si>
    <t>בֵּלְטְשַׁאצַּר</t>
  </si>
  <si>
    <t>Belteshazzar</t>
  </si>
  <si>
    <t>BLJ/</t>
  </si>
  <si>
    <t>בְּלִי</t>
  </si>
  <si>
    <t>nothingness; without</t>
  </si>
  <si>
    <t>BLJL/</t>
  </si>
  <si>
    <t>בְּלִיל</t>
  </si>
  <si>
    <t>fodder</t>
  </si>
  <si>
    <t>BLJ&lt;L/</t>
  </si>
  <si>
    <t>בְּלִיַּעַל</t>
  </si>
  <si>
    <t>wickedness; worthlessness</t>
  </si>
  <si>
    <t>BLL[</t>
  </si>
  <si>
    <t>בלל</t>
  </si>
  <si>
    <t>moisten; mix</t>
  </si>
  <si>
    <t>qal: moisten; confuse, confound;</t>
  </si>
  <si>
    <t>moisten; confuse, confound</t>
  </si>
  <si>
    <t>BLM[</t>
  </si>
  <si>
    <t>בלם</t>
  </si>
  <si>
    <t>restrain a horse</t>
  </si>
  <si>
    <t>BLS[</t>
  </si>
  <si>
    <t>בלס</t>
  </si>
  <si>
    <t>nip (figs)</t>
  </si>
  <si>
    <t>BL&lt;[</t>
  </si>
  <si>
    <t>בלע</t>
  </si>
  <si>
    <t>swallow</t>
  </si>
  <si>
    <t>qal: swallow;</t>
  </si>
  <si>
    <t>BL&lt;=[</t>
  </si>
  <si>
    <t>hit nif piel pual</t>
  </si>
  <si>
    <t>BL&lt;==[</t>
  </si>
  <si>
    <t>be communicated</t>
  </si>
  <si>
    <t>BL&lt;==/</t>
  </si>
  <si>
    <t>בֶּלַע</t>
  </si>
  <si>
    <t>Bela</t>
  </si>
  <si>
    <t>BL&lt;===/</t>
  </si>
  <si>
    <t>BL&lt;=/</t>
  </si>
  <si>
    <t>what is swallowed</t>
  </si>
  <si>
    <t>BL&lt;/</t>
  </si>
  <si>
    <t>confusion</t>
  </si>
  <si>
    <t>BL&lt;DJ</t>
  </si>
  <si>
    <t>בִּלְעֲדֵי</t>
  </si>
  <si>
    <t>apart from, without</t>
  </si>
  <si>
    <t>apart from, except for</t>
  </si>
  <si>
    <t>BL&lt;J/</t>
  </si>
  <si>
    <t>בַּלְעִי</t>
  </si>
  <si>
    <t>Belaite</t>
  </si>
  <si>
    <t>BL&lt;M/</t>
  </si>
  <si>
    <t>בִּלְעָם</t>
  </si>
  <si>
    <t>Balaam</t>
  </si>
  <si>
    <t>BL&lt;M=/</t>
  </si>
  <si>
    <t>Bileam</t>
  </si>
  <si>
    <t>BLQ[</t>
  </si>
  <si>
    <t>בלק</t>
  </si>
  <si>
    <t>pual qal</t>
  </si>
  <si>
    <t>devastate</t>
  </si>
  <si>
    <t>BLQ/</t>
  </si>
  <si>
    <t>בָּלָק</t>
  </si>
  <si>
    <t>Balak</t>
  </si>
  <si>
    <t>BLC&gt;YR/</t>
  </si>
  <si>
    <t>בֵּלְשַׁאצַּר</t>
  </si>
  <si>
    <t>Belshazzar</t>
  </si>
  <si>
    <t>BLCN/</t>
  </si>
  <si>
    <t>בִּלְשָׁן</t>
  </si>
  <si>
    <t>Bilshan</t>
  </si>
  <si>
    <t>sec1605</t>
  </si>
  <si>
    <t>BLT/</t>
  </si>
  <si>
    <t>בֵּלֶת</t>
  </si>
  <si>
    <t>absence; there is not</t>
  </si>
  <si>
    <t>sec1704</t>
  </si>
  <si>
    <t>BMH/</t>
  </si>
  <si>
    <t>בָּמָה</t>
  </si>
  <si>
    <t>high place</t>
  </si>
  <si>
    <t>high place, funerary installation</t>
  </si>
  <si>
    <t>BMHL/</t>
  </si>
  <si>
    <t>בִּמְהָל</t>
  </si>
  <si>
    <t>Bimhal</t>
  </si>
  <si>
    <t>BMW</t>
  </si>
  <si>
    <t>בְּמֹו</t>
  </si>
  <si>
    <t>in</t>
  </si>
  <si>
    <t>BMWT/</t>
  </si>
  <si>
    <t>בָּמֹות</t>
  </si>
  <si>
    <t>Bamoth</t>
  </si>
  <si>
    <t>BMWT_B&lt;L/</t>
  </si>
  <si>
    <t>בָּמֹות בַּעַל</t>
  </si>
  <si>
    <t>Bamoth Baal</t>
  </si>
  <si>
    <t>sec0110</t>
  </si>
  <si>
    <t>BN/</t>
  </si>
  <si>
    <t>בֵּן</t>
  </si>
  <si>
    <t>son</t>
  </si>
  <si>
    <t>BN=/</t>
  </si>
  <si>
    <t>Ben</t>
  </si>
  <si>
    <t>BN_&gt;WNJ/</t>
  </si>
  <si>
    <t>בֶּנ אֹונִי</t>
  </si>
  <si>
    <t>Ben-Oni</t>
  </si>
  <si>
    <t>BN_HDD/</t>
  </si>
  <si>
    <t>בֶּנ הֲדַד</t>
  </si>
  <si>
    <t>Ben-Hadad</t>
  </si>
  <si>
    <t>BN_HNM/</t>
  </si>
  <si>
    <t>בֶּנ הִנֹּם</t>
  </si>
  <si>
    <t>the Valley of Ben Hinnom</t>
  </si>
  <si>
    <t>BN_ZWXT/</t>
  </si>
  <si>
    <t>בֶּנ זֹוחֵת</t>
  </si>
  <si>
    <t>Ben-Zoheth</t>
  </si>
  <si>
    <t>BN_XJL/</t>
  </si>
  <si>
    <t>בֶּנ חַיִל</t>
  </si>
  <si>
    <t>Ben-Hail</t>
  </si>
  <si>
    <t>BN_XNN/</t>
  </si>
  <si>
    <t>בֶּנ חָנָן</t>
  </si>
  <si>
    <t>Ben-Hanan</t>
  </si>
  <si>
    <t>BN_&lt;MJ/</t>
  </si>
  <si>
    <t>בֶּנ עַמִּי</t>
  </si>
  <si>
    <t>Ben-Ammi</t>
  </si>
  <si>
    <t>sec0607</t>
  </si>
  <si>
    <t>BNH[</t>
  </si>
  <si>
    <t>בנה</t>
  </si>
  <si>
    <t>build</t>
  </si>
  <si>
    <t>qal: build;</t>
  </si>
  <si>
    <t>BNWJ/</t>
  </si>
  <si>
    <t>בִּנּוּי</t>
  </si>
  <si>
    <t>BNJ/</t>
  </si>
  <si>
    <t>בָּנִי</t>
  </si>
  <si>
    <t>Bani</t>
  </si>
  <si>
    <t>BNJ=/</t>
  </si>
  <si>
    <t>בֻּנִּי</t>
  </si>
  <si>
    <t>BNJ_BRQ/</t>
  </si>
  <si>
    <t>בְּנֵי בְרַק</t>
  </si>
  <si>
    <t>Bene Berak</t>
  </si>
  <si>
    <t>BNJ_J&lt;QN/</t>
  </si>
  <si>
    <t>בְּנֵי יַעֲקָן</t>
  </si>
  <si>
    <t>Bene Jaakan</t>
  </si>
  <si>
    <t>BNJH=/</t>
  </si>
  <si>
    <t>בְּנָיָה</t>
  </si>
  <si>
    <t>Benaiah</t>
  </si>
  <si>
    <t>BNJH/</t>
  </si>
  <si>
    <t>בִּנְיָה</t>
  </si>
  <si>
    <t>building</t>
  </si>
  <si>
    <t>BNJHW/</t>
  </si>
  <si>
    <t>בְּנָיָהוּ</t>
  </si>
  <si>
    <t>BNJM/</t>
  </si>
  <si>
    <t>בֵּנַיִם</t>
  </si>
  <si>
    <t>single-fighter</t>
  </si>
  <si>
    <t>sec1204</t>
  </si>
  <si>
    <t>BNJMJN/</t>
  </si>
  <si>
    <t>בִּנְיָמִין</t>
  </si>
  <si>
    <t>Benjamin</t>
  </si>
  <si>
    <t>BNJN/</t>
  </si>
  <si>
    <t>בִּנְיָן</t>
  </si>
  <si>
    <t>BNJNW/</t>
  </si>
  <si>
    <t>בְּנִינוּ</t>
  </si>
  <si>
    <t>Beninu</t>
  </si>
  <si>
    <t>BN&lt;&gt;/</t>
  </si>
  <si>
    <t>בִּנְעָא</t>
  </si>
  <si>
    <t>Binea</t>
  </si>
  <si>
    <t>BSWDJH/</t>
  </si>
  <si>
    <t>בְּסֹודְיָה</t>
  </si>
  <si>
    <t>Besodeiah</t>
  </si>
  <si>
    <t>BSJ/</t>
  </si>
  <si>
    <t>בֵּסַי</t>
  </si>
  <si>
    <t>Besai</t>
  </si>
  <si>
    <t>BSR/</t>
  </si>
  <si>
    <t>בֹּסֶר</t>
  </si>
  <si>
    <t>unripe grape</t>
  </si>
  <si>
    <t>sec1705</t>
  </si>
  <si>
    <t>B&lt;D/</t>
  </si>
  <si>
    <t>בַּעַד</t>
  </si>
  <si>
    <t>distance; behind; for the benefit of</t>
  </si>
  <si>
    <t>(n) distance; (prep) behind, through, for (the benifit of)</t>
  </si>
  <si>
    <t>for (the benefit of), behind, through (prep); distance (n)</t>
  </si>
  <si>
    <t>B&lt;H[</t>
  </si>
  <si>
    <t>בעה</t>
  </si>
  <si>
    <t>seek; cause to boil</t>
  </si>
  <si>
    <t>B&lt;WR/</t>
  </si>
  <si>
    <t>בְּעֹור</t>
  </si>
  <si>
    <t>Beor</t>
  </si>
  <si>
    <t>B&lt;WT/</t>
  </si>
  <si>
    <t>בִּעוּת</t>
  </si>
  <si>
    <t>B&lt;Z/</t>
  </si>
  <si>
    <t>בֹּעַז</t>
  </si>
  <si>
    <t>Boaz</t>
  </si>
  <si>
    <t>B&lt;Z=/</t>
  </si>
  <si>
    <t>Boaz &lt;name of a pillar&gt;</t>
  </si>
  <si>
    <t>Boaz (name of a pillar)</t>
  </si>
  <si>
    <t>B&lt;V[</t>
  </si>
  <si>
    <t>בעט</t>
  </si>
  <si>
    <t>kick</t>
  </si>
  <si>
    <t>B&lt;JM/</t>
  </si>
  <si>
    <t>בַּעְיָם</t>
  </si>
  <si>
    <t>B&lt;JR/</t>
  </si>
  <si>
    <t>בְּעִיר</t>
  </si>
  <si>
    <t>B&lt;L[</t>
  </si>
  <si>
    <t>בעל</t>
  </si>
  <si>
    <t>own, rule over; marry</t>
  </si>
  <si>
    <t>qal: own, rule over; marry;</t>
  </si>
  <si>
    <t>sec1205</t>
  </si>
  <si>
    <t>B&lt;L/</t>
  </si>
  <si>
    <t>בַּעַל</t>
  </si>
  <si>
    <t>lord, owner; husband; the Baal</t>
  </si>
  <si>
    <t>owner, husband; Ba'al</t>
  </si>
  <si>
    <t>owner, husband; Baal</t>
  </si>
  <si>
    <t>B&lt;L==/</t>
  </si>
  <si>
    <t>Baal</t>
  </si>
  <si>
    <t>B&lt;L=/</t>
  </si>
  <si>
    <t>בָּעַל</t>
  </si>
  <si>
    <t>Baalath</t>
  </si>
  <si>
    <t>B&lt;L_BRJT/</t>
  </si>
  <si>
    <t>בַּעַל בְּרִית</t>
  </si>
  <si>
    <t>Baal-Berith</t>
  </si>
  <si>
    <t>B&lt;L_GD/</t>
  </si>
  <si>
    <t>בַּעַל גָּד</t>
  </si>
  <si>
    <t>Baal Gad</t>
  </si>
  <si>
    <t>B&lt;L_HMWN/</t>
  </si>
  <si>
    <t>בַּעַל הָמֹון</t>
  </si>
  <si>
    <t>Baal Hamon</t>
  </si>
  <si>
    <t>B&lt;L_XNN/</t>
  </si>
  <si>
    <t>בַּעַל חָנָן</t>
  </si>
  <si>
    <t>Baal-Hanan</t>
  </si>
  <si>
    <t>B&lt;L_XYWR/</t>
  </si>
  <si>
    <t>בַּעַל חָצֹור</t>
  </si>
  <si>
    <t>Baal Hazor</t>
  </si>
  <si>
    <t>B&lt;L_XRMWN/</t>
  </si>
  <si>
    <t>בַּעַל חֶרְמֹון</t>
  </si>
  <si>
    <t>Baal Hermon</t>
  </si>
  <si>
    <t>B&lt;L_M&lt;WN/</t>
  </si>
  <si>
    <t>בַּעַל מְעֹון</t>
  </si>
  <si>
    <t>B&lt;L_P&lt;WR/</t>
  </si>
  <si>
    <t>בַּעַל פְּעֹור</t>
  </si>
  <si>
    <t>Baal Peor</t>
  </si>
  <si>
    <t>B&lt;L_PRYJM/</t>
  </si>
  <si>
    <t>בַּעַל פְּרָצִים</t>
  </si>
  <si>
    <t>Baal Perazim</t>
  </si>
  <si>
    <t>B&lt;L_YPN/</t>
  </si>
  <si>
    <t>בַּעַל צְפֹן</t>
  </si>
  <si>
    <t>Baal Zephon</t>
  </si>
  <si>
    <t>B&lt;L_CLCH/</t>
  </si>
  <si>
    <t>בַּעַל שָׁלִשָׁה</t>
  </si>
  <si>
    <t>Baal Shalishah</t>
  </si>
  <si>
    <t>B&lt;L_TMR/</t>
  </si>
  <si>
    <t>בַּעַל תָּמָר</t>
  </si>
  <si>
    <t>Baal Tamar</t>
  </si>
  <si>
    <t>B&lt;LH=/</t>
  </si>
  <si>
    <t>בַּעֲלָה</t>
  </si>
  <si>
    <t>Baalah</t>
  </si>
  <si>
    <t>B&lt;LH/</t>
  </si>
  <si>
    <t>mistress; wife of owner</t>
  </si>
  <si>
    <t>B&lt;LWT/</t>
  </si>
  <si>
    <t>בְּעָלֹות</t>
  </si>
  <si>
    <t>Bealoth</t>
  </si>
  <si>
    <t>B&lt;LJ_JHWDH/</t>
  </si>
  <si>
    <t>בַּעֲלֵי יְהוּדָה</t>
  </si>
  <si>
    <t>Baalah of Judah</t>
  </si>
  <si>
    <t>B&lt;LJD&lt;/</t>
  </si>
  <si>
    <t>בְּעֶלְיָדָע</t>
  </si>
  <si>
    <t>Beeliada</t>
  </si>
  <si>
    <t>B&lt;LJH/</t>
  </si>
  <si>
    <t>בְּעַלְיָה</t>
  </si>
  <si>
    <t>Bealiah</t>
  </si>
  <si>
    <t>B&lt;LJS/</t>
  </si>
  <si>
    <t>בַּעֲלִיס</t>
  </si>
  <si>
    <t>Baalis</t>
  </si>
  <si>
    <t>B&lt;LT/</t>
  </si>
  <si>
    <t>בַּעֲלַת</t>
  </si>
  <si>
    <t>B&lt;LT_B&gt;R/</t>
  </si>
  <si>
    <t>בַּעֲלַת בְּאֵר</t>
  </si>
  <si>
    <t>Baalath Beer</t>
  </si>
  <si>
    <t>B&lt;N/</t>
  </si>
  <si>
    <t>בְּעֹן</t>
  </si>
  <si>
    <t>Beon</t>
  </si>
  <si>
    <t>B&lt;N&gt;/</t>
  </si>
  <si>
    <t>בַּעֲנָא</t>
  </si>
  <si>
    <t>Baana</t>
  </si>
  <si>
    <t>B&lt;NH/</t>
  </si>
  <si>
    <t>בַּעֲנָה</t>
  </si>
  <si>
    <t>Baanah</t>
  </si>
  <si>
    <t>B&lt;R[</t>
  </si>
  <si>
    <t>בער</t>
  </si>
  <si>
    <t>hif piel pual qal</t>
  </si>
  <si>
    <t>burn</t>
  </si>
  <si>
    <t>pi: kindle, burn down; qal: consume, burn; graze;</t>
  </si>
  <si>
    <t>consume, burn; graze</t>
  </si>
  <si>
    <t>kindle, burn down</t>
  </si>
  <si>
    <t>B&lt;R=[</t>
  </si>
  <si>
    <t>be stupid</t>
  </si>
  <si>
    <t>B&lt;R/</t>
  </si>
  <si>
    <t>בַּעַר</t>
  </si>
  <si>
    <t>stupid</t>
  </si>
  <si>
    <t>B&lt;R&gt;/</t>
  </si>
  <si>
    <t>בַּעֲרָא</t>
  </si>
  <si>
    <t>Baara</t>
  </si>
  <si>
    <t>B&lt;RH/</t>
  </si>
  <si>
    <t>בְּעֵרָה</t>
  </si>
  <si>
    <t>B&lt;C&gt;/</t>
  </si>
  <si>
    <t>בַּעְשָׁא</t>
  </si>
  <si>
    <t>Baasha</t>
  </si>
  <si>
    <t>B&lt;FJH/</t>
  </si>
  <si>
    <t>בַּעֲשֵׂיָה</t>
  </si>
  <si>
    <t>Baaseiah</t>
  </si>
  <si>
    <t>B&lt;CTRH/</t>
  </si>
  <si>
    <t>בְּעֶשְׁתְּרָה</t>
  </si>
  <si>
    <t>Be Eshtarah</t>
  </si>
  <si>
    <t>B&lt;T[</t>
  </si>
  <si>
    <t>בעת</t>
  </si>
  <si>
    <t>pi: terrify; ni: be terrified;</t>
  </si>
  <si>
    <t>terrify</t>
  </si>
  <si>
    <t>B&lt;TH/</t>
  </si>
  <si>
    <t>בְּעָתָה</t>
  </si>
  <si>
    <t>BY/</t>
  </si>
  <si>
    <t>בֹּץ</t>
  </si>
  <si>
    <t>silt</t>
  </si>
  <si>
    <t>BYH/</t>
  </si>
  <si>
    <t>בִּצָּה</t>
  </si>
  <si>
    <t>marsh</t>
  </si>
  <si>
    <t>BYWR/</t>
  </si>
  <si>
    <t>בָּצוּר</t>
  </si>
  <si>
    <t>inaccessible, fortified</t>
  </si>
  <si>
    <t>BYJ/</t>
  </si>
  <si>
    <t>בֵּצָי</t>
  </si>
  <si>
    <t>Bezai</t>
  </si>
  <si>
    <t>BYJR/</t>
  </si>
  <si>
    <t>בָּצִיר</t>
  </si>
  <si>
    <t>grape-harvest</t>
  </si>
  <si>
    <t>BYJR=/</t>
  </si>
  <si>
    <t>inaccessibility</t>
  </si>
  <si>
    <t>BYL/</t>
  </si>
  <si>
    <t>בָּצָל</t>
  </si>
  <si>
    <t>onion</t>
  </si>
  <si>
    <t>BYL&gt;L/</t>
  </si>
  <si>
    <t>בְּצַלְאֵל</t>
  </si>
  <si>
    <t>Bezalel</t>
  </si>
  <si>
    <t>BYLWT/</t>
  </si>
  <si>
    <t>בַּצְלוּת</t>
  </si>
  <si>
    <t>Bazluth</t>
  </si>
  <si>
    <t>BY&lt;[</t>
  </si>
  <si>
    <t>בצע</t>
  </si>
  <si>
    <t>cut off; make profit; stop</t>
  </si>
  <si>
    <t>qal: a piece cut off;</t>
  </si>
  <si>
    <t>a piece cut off</t>
  </si>
  <si>
    <t>BY&lt;/</t>
  </si>
  <si>
    <t>בֶּצַע</t>
  </si>
  <si>
    <t>profit</t>
  </si>
  <si>
    <t>BYQ[</t>
  </si>
  <si>
    <t>בצק</t>
  </si>
  <si>
    <t>swell</t>
  </si>
  <si>
    <t>BYQ/</t>
  </si>
  <si>
    <t>בָּצֵק</t>
  </si>
  <si>
    <t>dough</t>
  </si>
  <si>
    <t>BYQT/</t>
  </si>
  <si>
    <t>בָּצְקַת</t>
  </si>
  <si>
    <t>Bozkath</t>
  </si>
  <si>
    <t>BYR[</t>
  </si>
  <si>
    <t>בצר</t>
  </si>
  <si>
    <t>gather grapes</t>
  </si>
  <si>
    <t>BYR=[</t>
  </si>
  <si>
    <t>be withheld</t>
  </si>
  <si>
    <t>BYR==[</t>
  </si>
  <si>
    <t>restrain</t>
  </si>
  <si>
    <t>BYR=/</t>
  </si>
  <si>
    <t>בֶּצֶר</t>
  </si>
  <si>
    <t>Bezer</t>
  </si>
  <si>
    <t>BYR/</t>
  </si>
  <si>
    <t>ore</t>
  </si>
  <si>
    <t>BYR==/</t>
  </si>
  <si>
    <t>BYRH=/</t>
  </si>
  <si>
    <t>בָּצְרָה</t>
  </si>
  <si>
    <t>Bozrah</t>
  </si>
  <si>
    <t>BYRH/</t>
  </si>
  <si>
    <t>BYRWN/</t>
  </si>
  <si>
    <t>בִּצָּרֹון</t>
  </si>
  <si>
    <t>stronghold</t>
  </si>
  <si>
    <t>BYRT/</t>
  </si>
  <si>
    <t>בַּצֹּרֶת</t>
  </si>
  <si>
    <t>drought</t>
  </si>
  <si>
    <t>BQBWQ/</t>
  </si>
  <si>
    <t>בַּקְבּוּק</t>
  </si>
  <si>
    <t>Bakbuk</t>
  </si>
  <si>
    <t>BQBQ/</t>
  </si>
  <si>
    <t>בַּקְבֻּק</t>
  </si>
  <si>
    <t>bottle</t>
  </si>
  <si>
    <t>BQBQJH/</t>
  </si>
  <si>
    <t>בַּקְבֻּקְיָה</t>
  </si>
  <si>
    <t>Bakbukiah</t>
  </si>
  <si>
    <t>BQBQR/</t>
  </si>
  <si>
    <t>בַּקְבַּקַּר</t>
  </si>
  <si>
    <t>BQJ/</t>
  </si>
  <si>
    <t>בֻּקִּי</t>
  </si>
  <si>
    <t>Bukki</t>
  </si>
  <si>
    <t>BQJHW/</t>
  </si>
  <si>
    <t>בֻּקִּיָּהוּ</t>
  </si>
  <si>
    <t>Bukkiah</t>
  </si>
  <si>
    <t>BQJ&lt;/</t>
  </si>
  <si>
    <t>בָּקִיעַ</t>
  </si>
  <si>
    <t>BQ&lt;[</t>
  </si>
  <si>
    <t>בקע</t>
  </si>
  <si>
    <t>hif hit hof nif piel pual qal</t>
  </si>
  <si>
    <t>split</t>
  </si>
  <si>
    <t>qal: split;</t>
  </si>
  <si>
    <t>BQ&lt;/</t>
  </si>
  <si>
    <t>בֶּקַע</t>
  </si>
  <si>
    <t>beka, half a shekel &lt;coin&gt;</t>
  </si>
  <si>
    <t>beka, half a shekel (coin)</t>
  </si>
  <si>
    <t>BQ&lt;H/</t>
  </si>
  <si>
    <t>בִּקְעָה</t>
  </si>
  <si>
    <t>valley</t>
  </si>
  <si>
    <t>plain, broad valley</t>
  </si>
  <si>
    <t>plain, valley</t>
  </si>
  <si>
    <t>BQ&lt;T_&gt;WN/</t>
  </si>
  <si>
    <t>בִּקְעַת אָוֶן</t>
  </si>
  <si>
    <t>the Valley of Aven</t>
  </si>
  <si>
    <t>BQQ[</t>
  </si>
  <si>
    <t>בקק</t>
  </si>
  <si>
    <t>BQR[</t>
  </si>
  <si>
    <t>בקר</t>
  </si>
  <si>
    <t>pay attention</t>
  </si>
  <si>
    <t>sec1108</t>
  </si>
  <si>
    <t>BQR/</t>
  </si>
  <si>
    <t>בָּקָר</t>
  </si>
  <si>
    <t>cows (collective), herd(s), cattle</t>
  </si>
  <si>
    <t>cattle, cows (collective), herd(s)</t>
  </si>
  <si>
    <t>sec1005</t>
  </si>
  <si>
    <t>BQR=/</t>
  </si>
  <si>
    <t>בֹּקֶר</t>
  </si>
  <si>
    <t>morning</t>
  </si>
  <si>
    <t>BQRH/</t>
  </si>
  <si>
    <t>בַּקָּרָה</t>
  </si>
  <si>
    <t>care</t>
  </si>
  <si>
    <t>BQRT/</t>
  </si>
  <si>
    <t>בִּקֹּרֶת</t>
  </si>
  <si>
    <t>inquiry, punishment</t>
  </si>
  <si>
    <t>sec0905</t>
  </si>
  <si>
    <t>BQC[</t>
  </si>
  <si>
    <t>בקשׁ</t>
  </si>
  <si>
    <t>seek</t>
  </si>
  <si>
    <t>pi: seek;</t>
  </si>
  <si>
    <t>BQCH/</t>
  </si>
  <si>
    <t>בַּקָּשָׁה</t>
  </si>
  <si>
    <t>request</t>
  </si>
  <si>
    <t>BR/</t>
  </si>
  <si>
    <t>בַּר</t>
  </si>
  <si>
    <t>grain</t>
  </si>
  <si>
    <t>BR==/</t>
  </si>
  <si>
    <t>pure</t>
  </si>
  <si>
    <t>BR===/</t>
  </si>
  <si>
    <t>BR====/</t>
  </si>
  <si>
    <t>open field</t>
  </si>
  <si>
    <t>BR=/</t>
  </si>
  <si>
    <t>בֹּר</t>
  </si>
  <si>
    <t>cleanness</t>
  </si>
  <si>
    <t>BR=====/</t>
  </si>
  <si>
    <t>potash</t>
  </si>
  <si>
    <t>BR&gt;[</t>
  </si>
  <si>
    <t>ברא</t>
  </si>
  <si>
    <t>create</t>
  </si>
  <si>
    <t>qal: create;</t>
  </si>
  <si>
    <t>BR&gt;==[</t>
  </si>
  <si>
    <t>cut down</t>
  </si>
  <si>
    <t>BR&gt;=[</t>
  </si>
  <si>
    <t>make fat</t>
  </si>
  <si>
    <t>BR&gt;DK_BL&gt;DN/</t>
  </si>
  <si>
    <t>בְּרֹאדַכְ בַּלְאֲדָן</t>
  </si>
  <si>
    <t>Merodach-Baladan</t>
  </si>
  <si>
    <t>BR&gt;JH/</t>
  </si>
  <si>
    <t>בְּרָאיָה</t>
  </si>
  <si>
    <t>Beraiah</t>
  </si>
  <si>
    <t>BRBR/</t>
  </si>
  <si>
    <t>בַּרְבֻּר</t>
  </si>
  <si>
    <t>&lt;bird&gt;, goose?; cuckoo?</t>
  </si>
  <si>
    <t>goose?; cuckoo? (bird)</t>
  </si>
  <si>
    <t>BRD[</t>
  </si>
  <si>
    <t>ברד</t>
  </si>
  <si>
    <t>BRD===/</t>
  </si>
  <si>
    <t>בֶּרֶד</t>
  </si>
  <si>
    <t>Bered</t>
  </si>
  <si>
    <t>BRD==/</t>
  </si>
  <si>
    <t>BRD/</t>
  </si>
  <si>
    <t>בָּרָד</t>
  </si>
  <si>
    <t>BRD=/</t>
  </si>
  <si>
    <t>בָּרֹד</t>
  </si>
  <si>
    <t>speckled</t>
  </si>
  <si>
    <t>BRH[</t>
  </si>
  <si>
    <t>ברה</t>
  </si>
  <si>
    <t>BRH=[</t>
  </si>
  <si>
    <t>BRWK/</t>
  </si>
  <si>
    <t>בָּרוּךְ</t>
  </si>
  <si>
    <t>Baruch</t>
  </si>
  <si>
    <t>BRWR/</t>
  </si>
  <si>
    <t>בָּרוּר</t>
  </si>
  <si>
    <t>clean, pure</t>
  </si>
  <si>
    <t>BRWC/</t>
  </si>
  <si>
    <t>בְּרֹושׁ</t>
  </si>
  <si>
    <t>juniper</t>
  </si>
  <si>
    <t>BRWT=/</t>
  </si>
  <si>
    <t>בְּרֹות</t>
  </si>
  <si>
    <t>BRWT/</t>
  </si>
  <si>
    <t>בָּרוּת</t>
  </si>
  <si>
    <t>BRWTH/</t>
  </si>
  <si>
    <t>בֵּרֹותָה</t>
  </si>
  <si>
    <t>Berothah</t>
  </si>
  <si>
    <t>BRZJT/</t>
  </si>
  <si>
    <t>בִּרְזַיִת</t>
  </si>
  <si>
    <t>Birzaith</t>
  </si>
  <si>
    <t>BRZL/</t>
  </si>
  <si>
    <t>בַּרְזֶל</t>
  </si>
  <si>
    <t>iron</t>
  </si>
  <si>
    <t>BRZLJ/</t>
  </si>
  <si>
    <t>בַּרְזִלַּי</t>
  </si>
  <si>
    <t>Barzillai</t>
  </si>
  <si>
    <t>BRX[</t>
  </si>
  <si>
    <t>ברח</t>
  </si>
  <si>
    <t>run away</t>
  </si>
  <si>
    <t>qal: run away, flee;</t>
  </si>
  <si>
    <t>run away, flee</t>
  </si>
  <si>
    <t>BRX/</t>
  </si>
  <si>
    <t>בָּרִחַ</t>
  </si>
  <si>
    <t>fugitive</t>
  </si>
  <si>
    <t>BRXMJ/</t>
  </si>
  <si>
    <t>בַּרְחֻמִי</t>
  </si>
  <si>
    <t>Barhumite</t>
  </si>
  <si>
    <t>BRJ/</t>
  </si>
  <si>
    <t>בֵּרִי</t>
  </si>
  <si>
    <t>Beri</t>
  </si>
  <si>
    <t>BRJ&gt;/</t>
  </si>
  <si>
    <t>בָּרִיא</t>
  </si>
  <si>
    <t>fat</t>
  </si>
  <si>
    <t>BRJ&gt;H/</t>
  </si>
  <si>
    <t>בְּרִיאָה</t>
  </si>
  <si>
    <t>creature</t>
  </si>
  <si>
    <t>BRJH/</t>
  </si>
  <si>
    <t>בִּרְיָה</t>
  </si>
  <si>
    <t>BRJX/</t>
  </si>
  <si>
    <t>בְּרִיחַ</t>
  </si>
  <si>
    <t>bar</t>
  </si>
  <si>
    <t>BRJX=/</t>
  </si>
  <si>
    <t>בָּרִיחַ</t>
  </si>
  <si>
    <t>Bariah</t>
  </si>
  <si>
    <t>BRJM/</t>
  </si>
  <si>
    <t>בֵּרִים</t>
  </si>
  <si>
    <t>BRJ&lt;H/</t>
  </si>
  <si>
    <t>בְּרִיעָה</t>
  </si>
  <si>
    <t>Beriah</t>
  </si>
  <si>
    <t>BRJ&lt;J/</t>
  </si>
  <si>
    <t>בְּרִיעִי</t>
  </si>
  <si>
    <t>Beriite</t>
  </si>
  <si>
    <t>sec0807</t>
  </si>
  <si>
    <t>BRJT/</t>
  </si>
  <si>
    <t>בְּרִית</t>
  </si>
  <si>
    <t>agreement, covenant</t>
  </si>
  <si>
    <t>covenant</t>
  </si>
  <si>
    <t>covenant, agreement</t>
  </si>
  <si>
    <t>BRJT=/</t>
  </si>
  <si>
    <t>בֹּרִית</t>
  </si>
  <si>
    <t>lye</t>
  </si>
  <si>
    <t>sec0702</t>
  </si>
  <si>
    <t>BRK[</t>
  </si>
  <si>
    <t>ברך</t>
  </si>
  <si>
    <t>bless</t>
  </si>
  <si>
    <t>qal: bless;</t>
  </si>
  <si>
    <t>BRK=[</t>
  </si>
  <si>
    <t>kneel</t>
  </si>
  <si>
    <t>BRK/</t>
  </si>
  <si>
    <t>בֶּרֶךְ</t>
  </si>
  <si>
    <t>knee</t>
  </si>
  <si>
    <t>BRK&gt;L/</t>
  </si>
  <si>
    <t>בַּרַכְאֵל</t>
  </si>
  <si>
    <t>Barakel</t>
  </si>
  <si>
    <t>BRKH=/</t>
  </si>
  <si>
    <t>בְּרֵכָה</t>
  </si>
  <si>
    <t>pool</t>
  </si>
  <si>
    <t>pond, pool</t>
  </si>
  <si>
    <t>BRKH/</t>
  </si>
  <si>
    <t>בְּרָכָה</t>
  </si>
  <si>
    <t>blessing</t>
  </si>
  <si>
    <t>BRKH==/</t>
  </si>
  <si>
    <t>Beracah</t>
  </si>
  <si>
    <t>BRKJH/</t>
  </si>
  <si>
    <t>בֶּרֶכְיָה</t>
  </si>
  <si>
    <t>Berekiah</t>
  </si>
  <si>
    <t>BRKJHW/</t>
  </si>
  <si>
    <t>בֶּרֶכְיָהוּ</t>
  </si>
  <si>
    <t>BRMJM/</t>
  </si>
  <si>
    <t>בְּרֹמִים</t>
  </si>
  <si>
    <t>multi-coloured cloth</t>
  </si>
  <si>
    <t>BR&lt;/</t>
  </si>
  <si>
    <t>בֶּרַע</t>
  </si>
  <si>
    <t>Bera</t>
  </si>
  <si>
    <t>BRQ[</t>
  </si>
  <si>
    <t>ברק</t>
  </si>
  <si>
    <t>flash</t>
  </si>
  <si>
    <t>BRQ/</t>
  </si>
  <si>
    <t>בָּרָק</t>
  </si>
  <si>
    <t>BRQ=/</t>
  </si>
  <si>
    <t>Barak</t>
  </si>
  <si>
    <t>BRQWS/</t>
  </si>
  <si>
    <t>בַּרְקֹוס</t>
  </si>
  <si>
    <t>Barkos</t>
  </si>
  <si>
    <t>BRQNJM/</t>
  </si>
  <si>
    <t>בַּרְקֳנִים</t>
  </si>
  <si>
    <t>briers</t>
  </si>
  <si>
    <t>BRQT=/</t>
  </si>
  <si>
    <t>בָּרְקַת</t>
  </si>
  <si>
    <t>emerald &lt;precious stone&gt;</t>
  </si>
  <si>
    <t>emerald (precious stone)</t>
  </si>
  <si>
    <t>BRQT/</t>
  </si>
  <si>
    <t>בָּרֶקֶת</t>
  </si>
  <si>
    <t>BRR[</t>
  </si>
  <si>
    <t>ברר</t>
  </si>
  <si>
    <t>purge out</t>
  </si>
  <si>
    <t>qal: purge out, sort; sharpen;</t>
  </si>
  <si>
    <t>purge out, sort; sharpen</t>
  </si>
  <si>
    <t>BRC&lt;/</t>
  </si>
  <si>
    <t>בִּרְשַׁע</t>
  </si>
  <si>
    <t>Birsha</t>
  </si>
  <si>
    <t>BRTJ/</t>
  </si>
  <si>
    <t>בֵּרֹתַי</t>
  </si>
  <si>
    <t>Berothai</t>
  </si>
  <si>
    <t>BFWR/</t>
  </si>
  <si>
    <t>בְּשֹׂור</t>
  </si>
  <si>
    <t>Besor</t>
  </si>
  <si>
    <t>BCL[</t>
  </si>
  <si>
    <t>בשׁל</t>
  </si>
  <si>
    <t>boil</t>
  </si>
  <si>
    <t>pi: cook, boil; qal: ripen, cook;</t>
  </si>
  <si>
    <t>ripen, cook</t>
  </si>
  <si>
    <t>cook, boil</t>
  </si>
  <si>
    <t>BCL/</t>
  </si>
  <si>
    <t>בָּשֵׁל</t>
  </si>
  <si>
    <t>boiled</t>
  </si>
  <si>
    <t>BCLM/</t>
  </si>
  <si>
    <t>בִּשְׁלָם</t>
  </si>
  <si>
    <t>Bishlam</t>
  </si>
  <si>
    <t>BFM/</t>
  </si>
  <si>
    <t>בֹּשֶׂם</t>
  </si>
  <si>
    <t>perfume</t>
  </si>
  <si>
    <t>balsam shrub</t>
  </si>
  <si>
    <t>BFMT/</t>
  </si>
  <si>
    <t>בָּשְׂמַת</t>
  </si>
  <si>
    <t>Basemath</t>
  </si>
  <si>
    <t>BCN/</t>
  </si>
  <si>
    <t>בָּשָׁן</t>
  </si>
  <si>
    <t>Bashan</t>
  </si>
  <si>
    <t>BCNH/</t>
  </si>
  <si>
    <t>בָּשְׁנָה</t>
  </si>
  <si>
    <t>BCS[</t>
  </si>
  <si>
    <t>בשׁס</t>
  </si>
  <si>
    <t>impose tax</t>
  </si>
  <si>
    <t>BFR[</t>
  </si>
  <si>
    <t>בשׂר</t>
  </si>
  <si>
    <t>announce</t>
  </si>
  <si>
    <t>pi: bring news;</t>
  </si>
  <si>
    <t>bring news</t>
  </si>
  <si>
    <t>sec0808</t>
  </si>
  <si>
    <t>BFR/</t>
  </si>
  <si>
    <t>בָּשָׂר</t>
  </si>
  <si>
    <t>flesh, meat; body</t>
  </si>
  <si>
    <t>flesh</t>
  </si>
  <si>
    <t>BFRH/</t>
  </si>
  <si>
    <t>בְּשֹׂרָה</t>
  </si>
  <si>
    <t>news</t>
  </si>
  <si>
    <t>BCT/</t>
  </si>
  <si>
    <t>בֹּשֶׁת</t>
  </si>
  <si>
    <t>sec0403</t>
  </si>
  <si>
    <t>BT/</t>
  </si>
  <si>
    <t>בַּת</t>
  </si>
  <si>
    <t>daughter</t>
  </si>
  <si>
    <t>BT=/</t>
  </si>
  <si>
    <t>bath &lt;liquid measure&gt;</t>
  </si>
  <si>
    <t>bath (liquid measure)</t>
  </si>
  <si>
    <t>BT_RBJM/</t>
  </si>
  <si>
    <t>בַּת רַבִּים</t>
  </si>
  <si>
    <t>Bath Rabbim</t>
  </si>
  <si>
    <t>BT_CB&lt;/</t>
  </si>
  <si>
    <t>בַּת שֶׁבַע</t>
  </si>
  <si>
    <t>Bathsheba</t>
  </si>
  <si>
    <t>BT_CW&lt;/</t>
  </si>
  <si>
    <t>בַּת שׁוּעַ</t>
  </si>
  <si>
    <t>daughter of Shua</t>
  </si>
  <si>
    <t>BTH/</t>
  </si>
  <si>
    <t>בַּתָּה</t>
  </si>
  <si>
    <t>precipice</t>
  </si>
  <si>
    <t>BTH=/</t>
  </si>
  <si>
    <t>בָּתָה</t>
  </si>
  <si>
    <t>destruction?</t>
  </si>
  <si>
    <t>BTW&gt;L/</t>
  </si>
  <si>
    <t>בְּתוּאֵל</t>
  </si>
  <si>
    <t>Bethuel</t>
  </si>
  <si>
    <t>BTW&gt;L=/</t>
  </si>
  <si>
    <t>BTWLH/</t>
  </si>
  <si>
    <t>בְּתוּלָה</t>
  </si>
  <si>
    <t>young woman; virgin</t>
  </si>
  <si>
    <t>BTWLJM/</t>
  </si>
  <si>
    <t>בְּתוּלִים</t>
  </si>
  <si>
    <t>virginity</t>
  </si>
  <si>
    <t>virginity; evidence of virginity</t>
  </si>
  <si>
    <t>BTJH/</t>
  </si>
  <si>
    <t>בִּתְיָה</t>
  </si>
  <si>
    <t>Bithiah</t>
  </si>
  <si>
    <t>BTQ[</t>
  </si>
  <si>
    <t>בתק</t>
  </si>
  <si>
    <t>massacre</t>
  </si>
  <si>
    <t>BTR[</t>
  </si>
  <si>
    <t>בתר</t>
  </si>
  <si>
    <t>cut into pieces</t>
  </si>
  <si>
    <t>BTR/</t>
  </si>
  <si>
    <t>בֶּתֶר</t>
  </si>
  <si>
    <t>part</t>
  </si>
  <si>
    <t>BTR=/</t>
  </si>
  <si>
    <t>gorge?</t>
  </si>
  <si>
    <t>BTRWN/</t>
  </si>
  <si>
    <t>בִּתְרֹון</t>
  </si>
  <si>
    <t>gorge</t>
  </si>
  <si>
    <t>G&gt;/</t>
  </si>
  <si>
    <t>גֵּא</t>
  </si>
  <si>
    <t>proud</t>
  </si>
  <si>
    <t>G&gt;H[</t>
  </si>
  <si>
    <t>גאה</t>
  </si>
  <si>
    <t>be high</t>
  </si>
  <si>
    <t>G&gt;H/</t>
  </si>
  <si>
    <t>גֵּאֶה</t>
  </si>
  <si>
    <t>G&gt;H=/</t>
  </si>
  <si>
    <t>גֵּאָה</t>
  </si>
  <si>
    <t>pride</t>
  </si>
  <si>
    <t>G&gt;W&gt;L/</t>
  </si>
  <si>
    <t>גְּאוּאֵל</t>
  </si>
  <si>
    <t>Geuel</t>
  </si>
  <si>
    <t>G&gt;WH/</t>
  </si>
  <si>
    <t>גַּאֲוָה</t>
  </si>
  <si>
    <t>majesty, swelling, pride</t>
  </si>
  <si>
    <t>loftiness; haughtiness</t>
  </si>
  <si>
    <t>G&gt;WLJM/</t>
  </si>
  <si>
    <t>גְּאוּלִים</t>
  </si>
  <si>
    <t>revenge</t>
  </si>
  <si>
    <t>G&gt;WN/</t>
  </si>
  <si>
    <t>גָּאֹון</t>
  </si>
  <si>
    <t>majesty, pride</t>
  </si>
  <si>
    <t>loftiness; pride</t>
  </si>
  <si>
    <t>G&gt;WT/</t>
  </si>
  <si>
    <t>גֵּאוּת</t>
  </si>
  <si>
    <t>swelling, pride</t>
  </si>
  <si>
    <t>sec1706</t>
  </si>
  <si>
    <t>G&gt;L[</t>
  </si>
  <si>
    <t>גאל</t>
  </si>
  <si>
    <t>redeem</t>
  </si>
  <si>
    <t>qal: redeem;</t>
  </si>
  <si>
    <t>G&gt;L=[</t>
  </si>
  <si>
    <t>be defiled, polluted</t>
  </si>
  <si>
    <t>ni: become polluted, be defiled;</t>
  </si>
  <si>
    <t>become polluted, be defiled</t>
  </si>
  <si>
    <t>G&gt;LH/</t>
  </si>
  <si>
    <t>גְּאֻלָּה</t>
  </si>
  <si>
    <t>right of buying back</t>
  </si>
  <si>
    <t>right (duty) of redepmtion</t>
  </si>
  <si>
    <t>right (duty) of redemption</t>
  </si>
  <si>
    <t>G&gt;LJM/</t>
  </si>
  <si>
    <t>גֹּאֲלִים</t>
  </si>
  <si>
    <t>defilement</t>
  </si>
  <si>
    <t>GB=/</t>
  </si>
  <si>
    <t>גֵּב</t>
  </si>
  <si>
    <t>pit, ditch</t>
  </si>
  <si>
    <t>GB/</t>
  </si>
  <si>
    <t>גַּב</t>
  </si>
  <si>
    <t>brow, back</t>
  </si>
  <si>
    <t>something arched; torus, boss</t>
  </si>
  <si>
    <t>back; eyebrows; torus; bosses of a shield</t>
  </si>
  <si>
    <t>GB&gt;/</t>
  </si>
  <si>
    <t>גֶּבֶא</t>
  </si>
  <si>
    <t>ditch</t>
  </si>
  <si>
    <t>GBH===/</t>
  </si>
  <si>
    <t>גֵּבָה</t>
  </si>
  <si>
    <t>swarm</t>
  </si>
  <si>
    <t>GBH==/</t>
  </si>
  <si>
    <t>גָּבֵהַּ</t>
  </si>
  <si>
    <t>tall</t>
  </si>
  <si>
    <t>GBH[</t>
  </si>
  <si>
    <t>גָּבַהּ</t>
  </si>
  <si>
    <t>qal: be high;</t>
  </si>
  <si>
    <t>GBH/</t>
  </si>
  <si>
    <t>גָּבֹהַּ</t>
  </si>
  <si>
    <t>high</t>
  </si>
  <si>
    <t>GBH=/</t>
  </si>
  <si>
    <t>גֹּבַהּ</t>
  </si>
  <si>
    <t>height</t>
  </si>
  <si>
    <t>GBHWT/</t>
  </si>
  <si>
    <t>גַּבְהוּת</t>
  </si>
  <si>
    <t>sec0906</t>
  </si>
  <si>
    <t>GBWL/</t>
  </si>
  <si>
    <t>גְּבוּל</t>
  </si>
  <si>
    <t>border; territory</t>
  </si>
  <si>
    <t>boundary, territory</t>
  </si>
  <si>
    <t>boundary, territory; border</t>
  </si>
  <si>
    <t>GBWLH/</t>
  </si>
  <si>
    <t>גְּבוּלָה</t>
  </si>
  <si>
    <t>sec1206</t>
  </si>
  <si>
    <t>GBWR/</t>
  </si>
  <si>
    <t>גִּבֹּור</t>
  </si>
  <si>
    <t>mighty; warrior</t>
  </si>
  <si>
    <t>warrior, mighty man</t>
  </si>
  <si>
    <t>GBWRH/</t>
  </si>
  <si>
    <t>גְּבוּרָה</t>
  </si>
  <si>
    <t>GBX/</t>
  </si>
  <si>
    <t>גִּבֵּחַ</t>
  </si>
  <si>
    <t>bald</t>
  </si>
  <si>
    <t>GBXT/</t>
  </si>
  <si>
    <t>גַּבַּחַת</t>
  </si>
  <si>
    <t>baldness</t>
  </si>
  <si>
    <t>GBJ=/</t>
  </si>
  <si>
    <t>גַּבַּי</t>
  </si>
  <si>
    <t>Gabbai</t>
  </si>
  <si>
    <t>GBJ/</t>
  </si>
  <si>
    <t>גֹּבַי</t>
  </si>
  <si>
    <t>GBJM/</t>
  </si>
  <si>
    <t>גֵּבִים</t>
  </si>
  <si>
    <t>Gebim</t>
  </si>
  <si>
    <t>GBJ&lt;/</t>
  </si>
  <si>
    <t>גָּבִיעַ</t>
  </si>
  <si>
    <t>cup</t>
  </si>
  <si>
    <t>(drinking) bowl, cup</t>
  </si>
  <si>
    <t>GBJR/</t>
  </si>
  <si>
    <t>גְּבִיר</t>
  </si>
  <si>
    <t>GBJRH/</t>
  </si>
  <si>
    <t>גְּבִירָה</t>
  </si>
  <si>
    <t>mistress, lady</t>
  </si>
  <si>
    <t>GBJC/</t>
  </si>
  <si>
    <t>גָּבִישׁ</t>
  </si>
  <si>
    <t>rock-crystal</t>
  </si>
  <si>
    <t>GBL[</t>
  </si>
  <si>
    <t>גבל</t>
  </si>
  <si>
    <t>set a border, border</t>
  </si>
  <si>
    <t>GBL=/</t>
  </si>
  <si>
    <t>גְּבַל</t>
  </si>
  <si>
    <t>Gebal</t>
  </si>
  <si>
    <t>GBL/</t>
  </si>
  <si>
    <t>גְּבָל</t>
  </si>
  <si>
    <t>GBLJ/</t>
  </si>
  <si>
    <t>גִּבְלִי</t>
  </si>
  <si>
    <t>Gebalite</t>
  </si>
  <si>
    <t>GBLT/</t>
  </si>
  <si>
    <t>גַּבְלֻת</t>
  </si>
  <si>
    <t>twisting</t>
  </si>
  <si>
    <t>GBN/</t>
  </si>
  <si>
    <t>גִּבֵּן</t>
  </si>
  <si>
    <t>hunchbacked</t>
  </si>
  <si>
    <t>GBNH/</t>
  </si>
  <si>
    <t>גְּבִנָּה</t>
  </si>
  <si>
    <t>cheese</t>
  </si>
  <si>
    <t>GBNN/</t>
  </si>
  <si>
    <t>גַּבְנֹן</t>
  </si>
  <si>
    <t>knoll</t>
  </si>
  <si>
    <t>GB&lt;/</t>
  </si>
  <si>
    <t>גֶּבַע</t>
  </si>
  <si>
    <t>Geba</t>
  </si>
  <si>
    <t>GB&lt;&gt;/</t>
  </si>
  <si>
    <t>גִּבְעָא</t>
  </si>
  <si>
    <t>Gibea</t>
  </si>
  <si>
    <t>GB&lt;H/</t>
  </si>
  <si>
    <t>גִּבְעָה</t>
  </si>
  <si>
    <t>hill</t>
  </si>
  <si>
    <t>hill; (cultic) high place</t>
  </si>
  <si>
    <t>GB&lt;H=/</t>
  </si>
  <si>
    <t>Gibeah</t>
  </si>
  <si>
    <t>GB&lt;WN/</t>
  </si>
  <si>
    <t>גִּבְעֹון</t>
  </si>
  <si>
    <t>Gibeon</t>
  </si>
  <si>
    <t>GB&lt;WNJ/</t>
  </si>
  <si>
    <t>גִּבְעֹונִי</t>
  </si>
  <si>
    <t>Gibeonite</t>
  </si>
  <si>
    <t>GB&lt;L/</t>
  </si>
  <si>
    <t>גִּבְעֹל</t>
  </si>
  <si>
    <t>flower-bud</t>
  </si>
  <si>
    <t>GB&lt;T/</t>
  </si>
  <si>
    <t>גִּבְעַת</t>
  </si>
  <si>
    <t>GB&lt;TJ/</t>
  </si>
  <si>
    <t>גִּבְעָתִי</t>
  </si>
  <si>
    <t>Gibeathite</t>
  </si>
  <si>
    <t>GBR[</t>
  </si>
  <si>
    <t>גבר</t>
  </si>
  <si>
    <t>be mighty</t>
  </si>
  <si>
    <t>qal: excel; hi: be strong;</t>
  </si>
  <si>
    <t>excel</t>
  </si>
  <si>
    <t>GBR==/</t>
  </si>
  <si>
    <t>גִּבָּר</t>
  </si>
  <si>
    <t>Gibbar</t>
  </si>
  <si>
    <t>GBR/</t>
  </si>
  <si>
    <t>גֶּבֶר</t>
  </si>
  <si>
    <t>young man; strong man</t>
  </si>
  <si>
    <t>GBR=/</t>
  </si>
  <si>
    <t>Geber</t>
  </si>
  <si>
    <t>GBRJ&gt;L/</t>
  </si>
  <si>
    <t>גַּבְרִיאֵל</t>
  </si>
  <si>
    <t>Gabriel</t>
  </si>
  <si>
    <t>GBRT/</t>
  </si>
  <si>
    <t>גְּבֶרֶת</t>
  </si>
  <si>
    <t>GBTWN/</t>
  </si>
  <si>
    <t>גִּבְּתֹון</t>
  </si>
  <si>
    <t>Gibbethon</t>
  </si>
  <si>
    <t>GG/</t>
  </si>
  <si>
    <t>גָּג</t>
  </si>
  <si>
    <t>roof</t>
  </si>
  <si>
    <t>GD/</t>
  </si>
  <si>
    <t>גַּד</t>
  </si>
  <si>
    <t>coriander</t>
  </si>
  <si>
    <t>GD===/</t>
  </si>
  <si>
    <t>Fortune</t>
  </si>
  <si>
    <t>GD=/</t>
  </si>
  <si>
    <t>fortune</t>
  </si>
  <si>
    <t>GD==/</t>
  </si>
  <si>
    <t>גָּד</t>
  </si>
  <si>
    <t>Gad</t>
  </si>
  <si>
    <t>GDGD/</t>
  </si>
  <si>
    <t>גִּדְגָּד</t>
  </si>
  <si>
    <t>Hor Haggidgad</t>
  </si>
  <si>
    <t>GDD[</t>
  </si>
  <si>
    <t>גדד</t>
  </si>
  <si>
    <t>gather together</t>
  </si>
  <si>
    <t>GDWD/</t>
  </si>
  <si>
    <t>גְּדוּד</t>
  </si>
  <si>
    <t>band, troop</t>
  </si>
  <si>
    <t>raiding party</t>
  </si>
  <si>
    <t>GDWD=/</t>
  </si>
  <si>
    <t>clod</t>
  </si>
  <si>
    <t>GDWDH/</t>
  </si>
  <si>
    <t>גְּדוּדָה</t>
  </si>
  <si>
    <t>incision</t>
  </si>
  <si>
    <t>sec0404</t>
  </si>
  <si>
    <t>GDWL/</t>
  </si>
  <si>
    <t>גָּדֹול</t>
  </si>
  <si>
    <t>great</t>
  </si>
  <si>
    <t>GDWLH/</t>
  </si>
  <si>
    <t>גְּדוּלָּה</t>
  </si>
  <si>
    <t>greatness</t>
  </si>
  <si>
    <t>GDWP/</t>
  </si>
  <si>
    <t>גִּדּוּף</t>
  </si>
  <si>
    <t>reproach</t>
  </si>
  <si>
    <t>GDWPH/</t>
  </si>
  <si>
    <t>גִּדּוּפָה</t>
  </si>
  <si>
    <t>GDWR/</t>
  </si>
  <si>
    <t>גְּדֹור</t>
  </si>
  <si>
    <t>Gedor</t>
  </si>
  <si>
    <t>GDJ/</t>
  </si>
  <si>
    <t>גְּדִי</t>
  </si>
  <si>
    <t>kid of sheep</t>
  </si>
  <si>
    <t>GDJ==/</t>
  </si>
  <si>
    <t>גַּדִּי</t>
  </si>
  <si>
    <t>Gaddi</t>
  </si>
  <si>
    <t>GDJ=/</t>
  </si>
  <si>
    <t>גָּדִי</t>
  </si>
  <si>
    <t>Gadite</t>
  </si>
  <si>
    <t>GDJ===/</t>
  </si>
  <si>
    <t>Gadi</t>
  </si>
  <si>
    <t>GDJ&gt;L/</t>
  </si>
  <si>
    <t>גַּדִּיאֵל</t>
  </si>
  <si>
    <t>Gaddiel</t>
  </si>
  <si>
    <t>GDJH=/</t>
  </si>
  <si>
    <t>גְּדִיָּה</t>
  </si>
  <si>
    <t>young goat</t>
  </si>
  <si>
    <t>GDJH/</t>
  </si>
  <si>
    <t>גִּדְיָה</t>
  </si>
  <si>
    <t>bank</t>
  </si>
  <si>
    <t>GDJC/</t>
  </si>
  <si>
    <t>גָּדִישׁ</t>
  </si>
  <si>
    <t>heap</t>
  </si>
  <si>
    <t>sec1505</t>
  </si>
  <si>
    <t>GDL[</t>
  </si>
  <si>
    <t>גדל</t>
  </si>
  <si>
    <t>hif hit piel pual qal</t>
  </si>
  <si>
    <t>be great</t>
  </si>
  <si>
    <t>qal: be strong, become strong, be great; pi: bring up, let grow, nourish;</t>
  </si>
  <si>
    <t>be strong, become strong, be great</t>
  </si>
  <si>
    <t>bring up, let grow, nourish</t>
  </si>
  <si>
    <t>GDL===/</t>
  </si>
  <si>
    <t>גִּדֵּל</t>
  </si>
  <si>
    <t>Giddel</t>
  </si>
  <si>
    <t>GDL==/</t>
  </si>
  <si>
    <t>גָּדִל</t>
  </si>
  <si>
    <t>tassel</t>
  </si>
  <si>
    <t>GDL=/</t>
  </si>
  <si>
    <t>גָּדֵל</t>
  </si>
  <si>
    <t>becoming great</t>
  </si>
  <si>
    <t>GDL/</t>
  </si>
  <si>
    <t>גֹּדֶל</t>
  </si>
  <si>
    <t>GDLJH/</t>
  </si>
  <si>
    <t>גְּדַלְיָה</t>
  </si>
  <si>
    <t>Gedaliah</t>
  </si>
  <si>
    <t>GDLJHW/</t>
  </si>
  <si>
    <t>גְּדַלְיָהוּ</t>
  </si>
  <si>
    <t>GDLTJ/</t>
  </si>
  <si>
    <t>גִּדַּלְתִּי</t>
  </si>
  <si>
    <t>Giddalti</t>
  </si>
  <si>
    <t>GD&lt;[</t>
  </si>
  <si>
    <t>גדע</t>
  </si>
  <si>
    <t>nif piel pual qal</t>
  </si>
  <si>
    <t>cut off</t>
  </si>
  <si>
    <t>גָּדַע</t>
  </si>
  <si>
    <t>qal: cut off;</t>
  </si>
  <si>
    <t>GD&lt;WN/</t>
  </si>
  <si>
    <t>גִּדְעֹון</t>
  </si>
  <si>
    <t>Gideon</t>
  </si>
  <si>
    <t>GD&lt;M/</t>
  </si>
  <si>
    <t>גִּדְעֹם</t>
  </si>
  <si>
    <t>Gidom</t>
  </si>
  <si>
    <t>GD&lt;NJ/</t>
  </si>
  <si>
    <t>גִּדְעֹנִי</t>
  </si>
  <si>
    <t>Gideoni</t>
  </si>
  <si>
    <t>GDP[</t>
  </si>
  <si>
    <t>גדף</t>
  </si>
  <si>
    <t>blaspheme</t>
  </si>
  <si>
    <t>GDR[</t>
  </si>
  <si>
    <t>גדר</t>
  </si>
  <si>
    <t>build a wall</t>
  </si>
  <si>
    <t>qal: erect a wall;</t>
  </si>
  <si>
    <t>erect a wall</t>
  </si>
  <si>
    <t>GDR==/</t>
  </si>
  <si>
    <t>גְּדֹר</t>
  </si>
  <si>
    <t>GDR=/</t>
  </si>
  <si>
    <t>גֶּדֶר</t>
  </si>
  <si>
    <t>Geder</t>
  </si>
  <si>
    <t>GDR/</t>
  </si>
  <si>
    <t>גָּדֵר</t>
  </si>
  <si>
    <t>wall</t>
  </si>
  <si>
    <t>(stone) wall</t>
  </si>
  <si>
    <t>(stone-) wall</t>
  </si>
  <si>
    <t>GDRH/</t>
  </si>
  <si>
    <t>גְּדֵרָה</t>
  </si>
  <si>
    <t>wall, fence</t>
  </si>
  <si>
    <t>GDRH=/</t>
  </si>
  <si>
    <t>Gederah</t>
  </si>
  <si>
    <t>GDRWT/</t>
  </si>
  <si>
    <t>גְּדֵרֹות</t>
  </si>
  <si>
    <t>Gederoth</t>
  </si>
  <si>
    <t>GDRJ/</t>
  </si>
  <si>
    <t>גְּדֵרִי</t>
  </si>
  <si>
    <t>Gederite</t>
  </si>
  <si>
    <t>GDRT/</t>
  </si>
  <si>
    <t>גְּדֶרֶת</t>
  </si>
  <si>
    <t>GDRTJ/</t>
  </si>
  <si>
    <t>גְּדֵרָתִי</t>
  </si>
  <si>
    <t>Gederathite</t>
  </si>
  <si>
    <t>GDRTJM/</t>
  </si>
  <si>
    <t>גְּדֵרֹתָיִם</t>
  </si>
  <si>
    <t>Gederothaim</t>
  </si>
  <si>
    <t>GHH[</t>
  </si>
  <si>
    <t>גהה</t>
  </si>
  <si>
    <t>heal</t>
  </si>
  <si>
    <t>GHH/</t>
  </si>
  <si>
    <t>גֵּהָה</t>
  </si>
  <si>
    <t>GHR[</t>
  </si>
  <si>
    <t>גהר</t>
  </si>
  <si>
    <t>bend</t>
  </si>
  <si>
    <t>GW/</t>
  </si>
  <si>
    <t>גֵּו</t>
  </si>
  <si>
    <t>back</t>
  </si>
  <si>
    <t>GW==/</t>
  </si>
  <si>
    <t>community</t>
  </si>
  <si>
    <t>GW=/</t>
  </si>
  <si>
    <t>גַּו</t>
  </si>
  <si>
    <t>GWB=/</t>
  </si>
  <si>
    <t>גֹּוב</t>
  </si>
  <si>
    <t>Gob</t>
  </si>
  <si>
    <t>GWB/</t>
  </si>
  <si>
    <t>GWG/</t>
  </si>
  <si>
    <t>גֹּוג</t>
  </si>
  <si>
    <t>Gog</t>
  </si>
  <si>
    <t>GWD[</t>
  </si>
  <si>
    <t>גוד</t>
  </si>
  <si>
    <t>attack</t>
  </si>
  <si>
    <t>GWH/</t>
  </si>
  <si>
    <t>גֵּוָה</t>
  </si>
  <si>
    <t>GWH=/</t>
  </si>
  <si>
    <t>GWZ[</t>
  </si>
  <si>
    <t>גוז</t>
  </si>
  <si>
    <t>pass along</t>
  </si>
  <si>
    <t>GWZL/</t>
  </si>
  <si>
    <t>גֹּוזָל</t>
  </si>
  <si>
    <t>full-grown (bird)</t>
  </si>
  <si>
    <t>GWZN/</t>
  </si>
  <si>
    <t>גֹּוזָן</t>
  </si>
  <si>
    <t>Gozan</t>
  </si>
  <si>
    <t>sec0405</t>
  </si>
  <si>
    <t>GWJ/</t>
  </si>
  <si>
    <t>גֹּוי</t>
  </si>
  <si>
    <t>people, nation</t>
  </si>
  <si>
    <t>GWJH/</t>
  </si>
  <si>
    <t>גְּוִיָּה</t>
  </si>
  <si>
    <t>body</t>
  </si>
  <si>
    <t>GWJM/</t>
  </si>
  <si>
    <t>גֹּויִם</t>
  </si>
  <si>
    <t>Goyim</t>
  </si>
  <si>
    <t>GWLH/</t>
  </si>
  <si>
    <t>גֹּולָה</t>
  </si>
  <si>
    <t>exile</t>
  </si>
  <si>
    <t>exiles; deportation, exile</t>
  </si>
  <si>
    <t>GWLN/</t>
  </si>
  <si>
    <t>גֹּולָן</t>
  </si>
  <si>
    <t>Golan</t>
  </si>
  <si>
    <t>GWMY/</t>
  </si>
  <si>
    <t>גּוּמָּץ</t>
  </si>
  <si>
    <t>pit</t>
  </si>
  <si>
    <t>GWNJ=/</t>
  </si>
  <si>
    <t>גּוּנִי</t>
  </si>
  <si>
    <t>Guni</t>
  </si>
  <si>
    <t>GWNJ/</t>
  </si>
  <si>
    <t>Gunite</t>
  </si>
  <si>
    <t>GW&lt;[</t>
  </si>
  <si>
    <t>גוע</t>
  </si>
  <si>
    <t>expire, perish, die</t>
  </si>
  <si>
    <t>qal: expire, perish, die;</t>
  </si>
  <si>
    <t>GWP[</t>
  </si>
  <si>
    <t>גוף</t>
  </si>
  <si>
    <t>shut</t>
  </si>
  <si>
    <t>GWPH/</t>
  </si>
  <si>
    <t>גּוּפָה</t>
  </si>
  <si>
    <t>corpse</t>
  </si>
  <si>
    <t>GWR[</t>
  </si>
  <si>
    <t>גור</t>
  </si>
  <si>
    <t>sojourn, dwell</t>
  </si>
  <si>
    <t>qal: sojourn, dwell;</t>
  </si>
  <si>
    <t>GWR==[</t>
  </si>
  <si>
    <t>be afraid, fear</t>
  </si>
  <si>
    <t>qal: be afraid, fear;</t>
  </si>
  <si>
    <t>GWR=[</t>
  </si>
  <si>
    <t>GWR/</t>
  </si>
  <si>
    <t>גּוּר</t>
  </si>
  <si>
    <t>cub; lion's whelp</t>
  </si>
  <si>
    <t>GWR=/</t>
  </si>
  <si>
    <t>גֹּור</t>
  </si>
  <si>
    <t>lion's whelp</t>
  </si>
  <si>
    <t>GWR_B&lt;L/</t>
  </si>
  <si>
    <t>גּוּר בָּעַל</t>
  </si>
  <si>
    <t>Gur Baal</t>
  </si>
  <si>
    <t>GWRL/</t>
  </si>
  <si>
    <t>גֹּורָל</t>
  </si>
  <si>
    <t>lot</t>
  </si>
  <si>
    <t>lot; (ext) allotment</t>
  </si>
  <si>
    <t>lot; allotment</t>
  </si>
  <si>
    <t>GWC/</t>
  </si>
  <si>
    <t>גּוּשׁ</t>
  </si>
  <si>
    <t>crust</t>
  </si>
  <si>
    <t>GZ/</t>
  </si>
  <si>
    <t>גֵּז</t>
  </si>
  <si>
    <t>shearing</t>
  </si>
  <si>
    <t>GZBR/</t>
  </si>
  <si>
    <t>גִּזְבָּר</t>
  </si>
  <si>
    <t>treasurer</t>
  </si>
  <si>
    <t>GZH[</t>
  </si>
  <si>
    <t>גזה</t>
  </si>
  <si>
    <t>GZH/</t>
  </si>
  <si>
    <t>גִּזָּה</t>
  </si>
  <si>
    <t>fleece</t>
  </si>
  <si>
    <t>GZWNJ/</t>
  </si>
  <si>
    <t>גִּזֹונִי</t>
  </si>
  <si>
    <t>Gizonite</t>
  </si>
  <si>
    <t>GZZ[</t>
  </si>
  <si>
    <t>גזז</t>
  </si>
  <si>
    <t>shear, cut</t>
  </si>
  <si>
    <t>qal: shear, cut;</t>
  </si>
  <si>
    <t>GZZ/</t>
  </si>
  <si>
    <t>גָּזֵז</t>
  </si>
  <si>
    <t>Gazez</t>
  </si>
  <si>
    <t>GZJT/</t>
  </si>
  <si>
    <t>גָּזִית</t>
  </si>
  <si>
    <t>hewn stone</t>
  </si>
  <si>
    <t>hewn stone, ashlar</t>
  </si>
  <si>
    <t>GZL[</t>
  </si>
  <si>
    <t>גזל</t>
  </si>
  <si>
    <t>tear away, rob</t>
  </si>
  <si>
    <t>qal: tear off, pull off, seize;</t>
  </si>
  <si>
    <t>tear off, pull off, seize</t>
  </si>
  <si>
    <t>GZL=/</t>
  </si>
  <si>
    <t>גֵּזֶל</t>
  </si>
  <si>
    <t>robbery</t>
  </si>
  <si>
    <t>GZL/</t>
  </si>
  <si>
    <t>גָּזֵל</t>
  </si>
  <si>
    <t>GZLH/</t>
  </si>
  <si>
    <t>גְּזֵלָה</t>
  </si>
  <si>
    <t>GZM=/</t>
  </si>
  <si>
    <t>גַּזָּם</t>
  </si>
  <si>
    <t>Gazzam</t>
  </si>
  <si>
    <t>GZM/</t>
  </si>
  <si>
    <t>גָּזָם</t>
  </si>
  <si>
    <t>GZ&lt;/</t>
  </si>
  <si>
    <t>גֶּזַע</t>
  </si>
  <si>
    <t>stump</t>
  </si>
  <si>
    <t>GZR[</t>
  </si>
  <si>
    <t>גזר</t>
  </si>
  <si>
    <t>cut</t>
  </si>
  <si>
    <t>qal: cut; decide;</t>
  </si>
  <si>
    <t>cut; decide</t>
  </si>
  <si>
    <t>GZR=[</t>
  </si>
  <si>
    <t>GZR=/</t>
  </si>
  <si>
    <t>גֶּזֶר</t>
  </si>
  <si>
    <t>Gezer</t>
  </si>
  <si>
    <t>GZR/</t>
  </si>
  <si>
    <t>GZRH/</t>
  </si>
  <si>
    <t>גְּזֵרָה</t>
  </si>
  <si>
    <t>dry land</t>
  </si>
  <si>
    <t>GZRH=/</t>
  </si>
  <si>
    <t>גִּזְרָה</t>
  </si>
  <si>
    <t>space, room</t>
  </si>
  <si>
    <t>GZRJ/</t>
  </si>
  <si>
    <t>גִּזְרִי</t>
  </si>
  <si>
    <t>Girzite</t>
  </si>
  <si>
    <t>GXH[</t>
  </si>
  <si>
    <t>גחה</t>
  </si>
  <si>
    <t>GXWN/</t>
  </si>
  <si>
    <t>גָּחֹון</t>
  </si>
  <si>
    <t>belly (of serpents)</t>
  </si>
  <si>
    <t>GXL/</t>
  </si>
  <si>
    <t>גֶּחָל</t>
  </si>
  <si>
    <t>coal</t>
  </si>
  <si>
    <t>GXL=/</t>
  </si>
  <si>
    <t>גַּחַל</t>
  </si>
  <si>
    <t>GXLT/</t>
  </si>
  <si>
    <t>גַּחֶלֶת</t>
  </si>
  <si>
    <t>GXM/</t>
  </si>
  <si>
    <t>גַּחַם</t>
  </si>
  <si>
    <t>Gaham</t>
  </si>
  <si>
    <t>GXR/</t>
  </si>
  <si>
    <t>גַּחַר</t>
  </si>
  <si>
    <t>Gahar</t>
  </si>
  <si>
    <t>GJ&gt;/</t>
  </si>
  <si>
    <t>גַּיְא</t>
  </si>
  <si>
    <t>GJ&gt;_MLX/</t>
  </si>
  <si>
    <t>גֵּיא מֶלַח</t>
  </si>
  <si>
    <t>the Valley of Salt</t>
  </si>
  <si>
    <t>GJD/</t>
  </si>
  <si>
    <t>גִּיד</t>
  </si>
  <si>
    <t>sinew</t>
  </si>
  <si>
    <t>GJX[</t>
  </si>
  <si>
    <t>גיח</t>
  </si>
  <si>
    <t>burst forth</t>
  </si>
  <si>
    <t>GJX/</t>
  </si>
  <si>
    <t>גִּיחַ</t>
  </si>
  <si>
    <t>Giah</t>
  </si>
  <si>
    <t>GJXWN/</t>
  </si>
  <si>
    <t>גִּיחֹון</t>
  </si>
  <si>
    <t>Gihon</t>
  </si>
  <si>
    <t>GJXZJ/</t>
  </si>
  <si>
    <t>גֵּיחֲזִי</t>
  </si>
  <si>
    <t>Gehazi</t>
  </si>
  <si>
    <t>GJL[</t>
  </si>
  <si>
    <t>גיל</t>
  </si>
  <si>
    <t>rejoice</t>
  </si>
  <si>
    <t>qal: shriek ecstatically, shout with joy;</t>
  </si>
  <si>
    <t>shriek ecstatically, shout with joy</t>
  </si>
  <si>
    <t>GJL/</t>
  </si>
  <si>
    <t>גִּיל</t>
  </si>
  <si>
    <t>rejoicing</t>
  </si>
  <si>
    <t>GJL=/</t>
  </si>
  <si>
    <t>age</t>
  </si>
  <si>
    <t>GJLH/</t>
  </si>
  <si>
    <t>גִּילָה</t>
  </si>
  <si>
    <t>GJLNJ/</t>
  </si>
  <si>
    <t>גִּילֹנִי</t>
  </si>
  <si>
    <t>Gilonite</t>
  </si>
  <si>
    <t>GJNT/</t>
  </si>
  <si>
    <t>גִּינַת</t>
  </si>
  <si>
    <t>Ginath</t>
  </si>
  <si>
    <t>GJCN/</t>
  </si>
  <si>
    <t>גֵּישָׁן</t>
  </si>
  <si>
    <t>Geshan</t>
  </si>
  <si>
    <t>GL==/</t>
  </si>
  <si>
    <t>גֵּל</t>
  </si>
  <si>
    <t>dung-cake</t>
  </si>
  <si>
    <t>GL=/</t>
  </si>
  <si>
    <t>גַּל</t>
  </si>
  <si>
    <t>GL/</t>
  </si>
  <si>
    <t>wave</t>
  </si>
  <si>
    <t>GLB/</t>
  </si>
  <si>
    <t>גַּלָּב</t>
  </si>
  <si>
    <t>barber</t>
  </si>
  <si>
    <t>GLB&lt;/</t>
  </si>
  <si>
    <t>גִּלְבֹּעַ</t>
  </si>
  <si>
    <t>Gilboa</t>
  </si>
  <si>
    <t>GLGL===/</t>
  </si>
  <si>
    <t>גִּלְגָּל</t>
  </si>
  <si>
    <t>Gilgal</t>
  </si>
  <si>
    <t>GLGL=/</t>
  </si>
  <si>
    <t>GLGL/</t>
  </si>
  <si>
    <t>גַּלְגַּל</t>
  </si>
  <si>
    <t>wheel; waterwheel</t>
  </si>
  <si>
    <t>GLGL==/</t>
  </si>
  <si>
    <t>GLGLT/</t>
  </si>
  <si>
    <t>גֻּלְגֹּלֶת</t>
  </si>
  <si>
    <t>skull</t>
  </si>
  <si>
    <t>GLD/</t>
  </si>
  <si>
    <t>גֵּלֶד</t>
  </si>
  <si>
    <t>skin</t>
  </si>
  <si>
    <t>sec1109</t>
  </si>
  <si>
    <t>GLH[</t>
  </si>
  <si>
    <t>גלה</t>
  </si>
  <si>
    <t>uncover, reveal, depart</t>
  </si>
  <si>
    <t>pi: reveal, uncover; depart, go into captivity; qal: reveal, uncover; depart; hi: take into exile; ho: go into captivity;</t>
  </si>
  <si>
    <t>reveal, uncover; depart</t>
  </si>
  <si>
    <t>reveal, uncover; depart, go into captivity</t>
  </si>
  <si>
    <t>take into exile</t>
  </si>
  <si>
    <t>go into captivity</t>
  </si>
  <si>
    <t>GLH=/</t>
  </si>
  <si>
    <t>גִּלֹה</t>
  </si>
  <si>
    <t>Giloh</t>
  </si>
  <si>
    <t>GLH/</t>
  </si>
  <si>
    <t>גֻּלָּה</t>
  </si>
  <si>
    <t>basin</t>
  </si>
  <si>
    <t>GLWLJM/</t>
  </si>
  <si>
    <t>גִּלּוּלִים</t>
  </si>
  <si>
    <t>idols</t>
  </si>
  <si>
    <t>GLWM/</t>
  </si>
  <si>
    <t>גְּלֹום</t>
  </si>
  <si>
    <t>cloak</t>
  </si>
  <si>
    <t>GLWT/</t>
  </si>
  <si>
    <t>גָּלוּת</t>
  </si>
  <si>
    <t>exile; exiles</t>
  </si>
  <si>
    <t>exile, deportation; exiles</t>
  </si>
  <si>
    <t>GLX[</t>
  </si>
  <si>
    <t>גלח</t>
  </si>
  <si>
    <t>shave</t>
  </si>
  <si>
    <t>pi: shave;</t>
  </si>
  <si>
    <t>GLJWN/</t>
  </si>
  <si>
    <t>גִּלָּיֹון</t>
  </si>
  <si>
    <t>tablet</t>
  </si>
  <si>
    <t>GLJL/</t>
  </si>
  <si>
    <t>גָּלִיל</t>
  </si>
  <si>
    <t>pivot</t>
  </si>
  <si>
    <t>GLJL=/</t>
  </si>
  <si>
    <t>Galilee</t>
  </si>
  <si>
    <t>GLJLH/</t>
  </si>
  <si>
    <t>גְּלִילָה</t>
  </si>
  <si>
    <t>district</t>
  </si>
  <si>
    <t>GLJLWT/</t>
  </si>
  <si>
    <t>גְּלִילֹות</t>
  </si>
  <si>
    <t>Geliloth</t>
  </si>
  <si>
    <t>GLJM/</t>
  </si>
  <si>
    <t>גַּלִּים</t>
  </si>
  <si>
    <t>Gallim</t>
  </si>
  <si>
    <t>GLJT/</t>
  </si>
  <si>
    <t>גָּלְיָת</t>
  </si>
  <si>
    <t>Goliath</t>
  </si>
  <si>
    <t>GLL[</t>
  </si>
  <si>
    <t>גלל</t>
  </si>
  <si>
    <t>roll</t>
  </si>
  <si>
    <t>qal: roll;</t>
  </si>
  <si>
    <t>GLL/</t>
  </si>
  <si>
    <t>גָּלָל</t>
  </si>
  <si>
    <t>matter</t>
  </si>
  <si>
    <t>GLL==/</t>
  </si>
  <si>
    <t>Galal</t>
  </si>
  <si>
    <t>GLL=/</t>
  </si>
  <si>
    <t>dung</t>
  </si>
  <si>
    <t>GLLJ/</t>
  </si>
  <si>
    <t>גִּלֲלַי</t>
  </si>
  <si>
    <t>Gilalai</t>
  </si>
  <si>
    <t>GLM[</t>
  </si>
  <si>
    <t>גלם</t>
  </si>
  <si>
    <t>wrap</t>
  </si>
  <si>
    <t>GLM/</t>
  </si>
  <si>
    <t>גֹּלֶם</t>
  </si>
  <si>
    <t>embryo</t>
  </si>
  <si>
    <t>GLMWD/</t>
  </si>
  <si>
    <t>גַּלְמוּד</t>
  </si>
  <si>
    <t>barren</t>
  </si>
  <si>
    <t>GL&lt;[</t>
  </si>
  <si>
    <t>גלע</t>
  </si>
  <si>
    <t>burst out</t>
  </si>
  <si>
    <t>sec1402</t>
  </si>
  <si>
    <t>GL&lt;D/</t>
  </si>
  <si>
    <t>גִּלְעָד</t>
  </si>
  <si>
    <t>Gilead</t>
  </si>
  <si>
    <t>GL&lt;D=/</t>
  </si>
  <si>
    <t>גַּלְעֵד</t>
  </si>
  <si>
    <t>Galeed</t>
  </si>
  <si>
    <t>GL&lt;DJ/</t>
  </si>
  <si>
    <t>גִּלְעָדִי</t>
  </si>
  <si>
    <t>Gileadite</t>
  </si>
  <si>
    <t>GLC[</t>
  </si>
  <si>
    <t>גלשׁ</t>
  </si>
  <si>
    <t>go down</t>
  </si>
  <si>
    <t>sec0310</t>
  </si>
  <si>
    <t>GM</t>
  </si>
  <si>
    <t>גַּם</t>
  </si>
  <si>
    <t>also, even, too</t>
  </si>
  <si>
    <t>also, indeed</t>
  </si>
  <si>
    <t>also, indeed, too</t>
  </si>
  <si>
    <t>GM&gt;[</t>
  </si>
  <si>
    <t>גמא</t>
  </si>
  <si>
    <t>hif piel</t>
  </si>
  <si>
    <t>GM&gt;/</t>
  </si>
  <si>
    <t>גֹּמֶא</t>
  </si>
  <si>
    <t>papyrus, reed</t>
  </si>
  <si>
    <t>GMD/</t>
  </si>
  <si>
    <t>גֹּמֶד</t>
  </si>
  <si>
    <t>cubit &lt;measure&gt;</t>
  </si>
  <si>
    <t>cubit (measure)</t>
  </si>
  <si>
    <t>GMDJM/</t>
  </si>
  <si>
    <t>גַּמָּדִים</t>
  </si>
  <si>
    <t>Gammad</t>
  </si>
  <si>
    <t>GMWL/</t>
  </si>
  <si>
    <t>גְּמוּל</t>
  </si>
  <si>
    <t>deed, recompense</t>
  </si>
  <si>
    <t>doings, recompense</t>
  </si>
  <si>
    <t>GMWL=/</t>
  </si>
  <si>
    <t>גָּמוּל</t>
  </si>
  <si>
    <t>Gamul</t>
  </si>
  <si>
    <t>GMWLH/</t>
  </si>
  <si>
    <t>גְּמוּלָה</t>
  </si>
  <si>
    <t>recompense</t>
  </si>
  <si>
    <t>GMZW/</t>
  </si>
  <si>
    <t>גִּמְזֹו</t>
  </si>
  <si>
    <t>Gimzo</t>
  </si>
  <si>
    <t>GML[</t>
  </si>
  <si>
    <t>גמל</t>
  </si>
  <si>
    <t>repay, wean</t>
  </si>
  <si>
    <t>qal: finish; ni: be weaned;</t>
  </si>
  <si>
    <t>finish</t>
  </si>
  <si>
    <t>be weaned</t>
  </si>
  <si>
    <t>GML/</t>
  </si>
  <si>
    <t>גָּמָל</t>
  </si>
  <si>
    <t>camel</t>
  </si>
  <si>
    <t>GMLJ/</t>
  </si>
  <si>
    <t>גְּמַלִּי</t>
  </si>
  <si>
    <t>Gemalli</t>
  </si>
  <si>
    <t>GMLJ&gt;L/</t>
  </si>
  <si>
    <t>גַּמְלִיאֵל</t>
  </si>
  <si>
    <t>Gamaliel</t>
  </si>
  <si>
    <t>GMR[</t>
  </si>
  <si>
    <t>גמר</t>
  </si>
  <si>
    <t>be ended</t>
  </si>
  <si>
    <t>GMR/</t>
  </si>
  <si>
    <t>גֹּמֶר</t>
  </si>
  <si>
    <t>Gomer</t>
  </si>
  <si>
    <t>GMR=/</t>
  </si>
  <si>
    <t>GMRJH/</t>
  </si>
  <si>
    <t>גְּמַרְיָה</t>
  </si>
  <si>
    <t>Gemariah</t>
  </si>
  <si>
    <t>GMRJHW/</t>
  </si>
  <si>
    <t>גְּמַרְיָהוּ</t>
  </si>
  <si>
    <t>GN/</t>
  </si>
  <si>
    <t>גַּן</t>
  </si>
  <si>
    <t>garden</t>
  </si>
  <si>
    <t>GNB[</t>
  </si>
  <si>
    <t>גנב</t>
  </si>
  <si>
    <t>steal</t>
  </si>
  <si>
    <t>qal: steal;</t>
  </si>
  <si>
    <t>GNB/</t>
  </si>
  <si>
    <t>גַּנָּב</t>
  </si>
  <si>
    <t>thief</t>
  </si>
  <si>
    <t>GNBH/</t>
  </si>
  <si>
    <t>גְּנֵבָה</t>
  </si>
  <si>
    <t>what is stolen</t>
  </si>
  <si>
    <t>GNBT/</t>
  </si>
  <si>
    <t>גְּנֻבַת</t>
  </si>
  <si>
    <t>Genubath</t>
  </si>
  <si>
    <t>GNH/</t>
  </si>
  <si>
    <t>גַּנָּה</t>
  </si>
  <si>
    <t>GNZJM=/</t>
  </si>
  <si>
    <t>גְּנָזִים</t>
  </si>
  <si>
    <t>treasury</t>
  </si>
  <si>
    <t>GNZJM/</t>
  </si>
  <si>
    <t>carpets</t>
  </si>
  <si>
    <t>GNZK/</t>
  </si>
  <si>
    <t>גַּנְזַךְ</t>
  </si>
  <si>
    <t>GNN[</t>
  </si>
  <si>
    <t>גנן</t>
  </si>
  <si>
    <t>enclose</t>
  </si>
  <si>
    <t>GNTWN/</t>
  </si>
  <si>
    <t>גִּנְּתֹון</t>
  </si>
  <si>
    <t>Ginnethon</t>
  </si>
  <si>
    <t>G&lt;H[</t>
  </si>
  <si>
    <t>געה</t>
  </si>
  <si>
    <t>low</t>
  </si>
  <si>
    <t>G&lt;H/</t>
  </si>
  <si>
    <t>גֹּעָה</t>
  </si>
  <si>
    <t>Goah</t>
  </si>
  <si>
    <t>G&lt;L[</t>
  </si>
  <si>
    <t>געל</t>
  </si>
  <si>
    <t>abhor, reject</t>
  </si>
  <si>
    <t>qal: abhor, reject;</t>
  </si>
  <si>
    <t>G&lt;L=/</t>
  </si>
  <si>
    <t>גַּעַל</t>
  </si>
  <si>
    <t>Gaal</t>
  </si>
  <si>
    <t>G&lt;L/</t>
  </si>
  <si>
    <t>גֹּעַל</t>
  </si>
  <si>
    <t>loathing, abhorrence</t>
  </si>
  <si>
    <t>G&lt;R[</t>
  </si>
  <si>
    <t>גער</t>
  </si>
  <si>
    <t>rebuke</t>
  </si>
  <si>
    <t>qal: reproach;</t>
  </si>
  <si>
    <t>G&lt;RH/</t>
  </si>
  <si>
    <t>גְּעָרָה</t>
  </si>
  <si>
    <t>rebuke, shout</t>
  </si>
  <si>
    <t>rebuke; threat</t>
  </si>
  <si>
    <t>G&lt;C[</t>
  </si>
  <si>
    <t>געשׁ</t>
  </si>
  <si>
    <t>hit pual qal</t>
  </si>
  <si>
    <t>shake</t>
  </si>
  <si>
    <t>G&lt;C/</t>
  </si>
  <si>
    <t>גַּעַשׁ</t>
  </si>
  <si>
    <t>Gaash</t>
  </si>
  <si>
    <t>G&lt;TM/</t>
  </si>
  <si>
    <t>גַּעְתָּם</t>
  </si>
  <si>
    <t>Gatam</t>
  </si>
  <si>
    <t>GP/</t>
  </si>
  <si>
    <t>גַּף</t>
  </si>
  <si>
    <t>GP=/</t>
  </si>
  <si>
    <t>summit?</t>
  </si>
  <si>
    <t>GPN/</t>
  </si>
  <si>
    <t>גֶּפֶן</t>
  </si>
  <si>
    <t>vine</t>
  </si>
  <si>
    <t>GPR/</t>
  </si>
  <si>
    <t>גֹּפֶר</t>
  </si>
  <si>
    <t>gopher-wood</t>
  </si>
  <si>
    <t>GPRJT/</t>
  </si>
  <si>
    <t>גָּפְרִית</t>
  </si>
  <si>
    <t>sulphur</t>
  </si>
  <si>
    <t>GR=/</t>
  </si>
  <si>
    <t>גִּר</t>
  </si>
  <si>
    <t>chalk</t>
  </si>
  <si>
    <t>GR/</t>
  </si>
  <si>
    <t>גֵּר</t>
  </si>
  <si>
    <t>sojourner</t>
  </si>
  <si>
    <t>stranger</t>
  </si>
  <si>
    <t>GR&gt;/</t>
  </si>
  <si>
    <t>גֵּרָא</t>
  </si>
  <si>
    <t>Gera</t>
  </si>
  <si>
    <t>GRB=/</t>
  </si>
  <si>
    <t>גָּרֵב</t>
  </si>
  <si>
    <t>Gareb</t>
  </si>
  <si>
    <t>GRB/</t>
  </si>
  <si>
    <t>גָּרָב</t>
  </si>
  <si>
    <t>mange, scab</t>
  </si>
  <si>
    <t>GRGR/</t>
  </si>
  <si>
    <t>גַּרְגַּר</t>
  </si>
  <si>
    <t>olive</t>
  </si>
  <si>
    <t>GRGRT/</t>
  </si>
  <si>
    <t>גַּרְגְּרֹת</t>
  </si>
  <si>
    <t>throat</t>
  </si>
  <si>
    <t>GRGCJ/</t>
  </si>
  <si>
    <t>גִּרְגָּשִׁי</t>
  </si>
  <si>
    <t>Girgashite</t>
  </si>
  <si>
    <t>GRD[</t>
  </si>
  <si>
    <t>גרד</t>
  </si>
  <si>
    <t>scrape oneself</t>
  </si>
  <si>
    <t>GRH[</t>
  </si>
  <si>
    <t>גרה</t>
  </si>
  <si>
    <t>stir</t>
  </si>
  <si>
    <t>pi: go to law;</t>
  </si>
  <si>
    <t>go to law</t>
  </si>
  <si>
    <t>GRH=/</t>
  </si>
  <si>
    <t>גֵּרָה</t>
  </si>
  <si>
    <t>cud</t>
  </si>
  <si>
    <t>GRH/</t>
  </si>
  <si>
    <t>gerah &lt;measure&gt;</t>
  </si>
  <si>
    <t>gerah (measure)</t>
  </si>
  <si>
    <t>GRWN/</t>
  </si>
  <si>
    <t>גָּרֹון</t>
  </si>
  <si>
    <t>GRWT/</t>
  </si>
  <si>
    <t>גֵּרוּת</t>
  </si>
  <si>
    <t>lodging-place</t>
  </si>
  <si>
    <t>GRZ[</t>
  </si>
  <si>
    <t>גרז</t>
  </si>
  <si>
    <t>be cut off</t>
  </si>
  <si>
    <t>GRZJM/</t>
  </si>
  <si>
    <t>גְּרִזִים</t>
  </si>
  <si>
    <t>Gerizim</t>
  </si>
  <si>
    <t>GRZN/</t>
  </si>
  <si>
    <t>גַּרְזֶן</t>
  </si>
  <si>
    <t>axe</t>
  </si>
  <si>
    <t>GRM[</t>
  </si>
  <si>
    <t>גרם</t>
  </si>
  <si>
    <t>gnaw</t>
  </si>
  <si>
    <t>GRM/</t>
  </si>
  <si>
    <t>גֶּרֶם</t>
  </si>
  <si>
    <t>bone</t>
  </si>
  <si>
    <t>GRMJ/</t>
  </si>
  <si>
    <t>גַּרְמִי</t>
  </si>
  <si>
    <t>Garmite</t>
  </si>
  <si>
    <t>GRN/</t>
  </si>
  <si>
    <t>גֹּרֶן</t>
  </si>
  <si>
    <t>threshing-floor</t>
  </si>
  <si>
    <t>GRN_&gt;VD/</t>
  </si>
  <si>
    <t>גֹּרֶנ אָטָד</t>
  </si>
  <si>
    <t>the threshing floor of Atad</t>
  </si>
  <si>
    <t>GRS[</t>
  </si>
  <si>
    <t>גרס</t>
  </si>
  <si>
    <t>be crushed</t>
  </si>
  <si>
    <t>GR&lt;[</t>
  </si>
  <si>
    <t>גרע</t>
  </si>
  <si>
    <t>diminish, limit</t>
  </si>
  <si>
    <t>qal: shave, diminish;</t>
  </si>
  <si>
    <t>shave, diminish</t>
  </si>
  <si>
    <t>GRP[</t>
  </si>
  <si>
    <t>גרף</t>
  </si>
  <si>
    <t>GRR[</t>
  </si>
  <si>
    <t>גרר</t>
  </si>
  <si>
    <t>drag away; chew the cud</t>
  </si>
  <si>
    <t>GRR/</t>
  </si>
  <si>
    <t>גְּרָר</t>
  </si>
  <si>
    <t>Gerar</t>
  </si>
  <si>
    <t>GRC[</t>
  </si>
  <si>
    <t>גרשׁ</t>
  </si>
  <si>
    <t>expel</t>
  </si>
  <si>
    <t>pi: banish, divorce, drive out; toss up; qal: expel;</t>
  </si>
  <si>
    <t>banish, divorce, drive out; toss up</t>
  </si>
  <si>
    <t>GRF/</t>
  </si>
  <si>
    <t>גֶּרֶשׂ</t>
  </si>
  <si>
    <t>grits</t>
  </si>
  <si>
    <t>GRC/</t>
  </si>
  <si>
    <t>גֶּרֶשׁ</t>
  </si>
  <si>
    <t>yield, produce</t>
  </si>
  <si>
    <t>GRCH/</t>
  </si>
  <si>
    <t>גְּרֻשָׁה</t>
  </si>
  <si>
    <t>expropriation</t>
  </si>
  <si>
    <t>GRCWN/</t>
  </si>
  <si>
    <t>גֵּרְשֹׁון</t>
  </si>
  <si>
    <t>Gershon</t>
  </si>
  <si>
    <t>GRCM/</t>
  </si>
  <si>
    <t>גֵּרְשֹׁם</t>
  </si>
  <si>
    <t>Gershom</t>
  </si>
  <si>
    <t>GRCNJ/</t>
  </si>
  <si>
    <t>גֵּרְשֻׁנִּי</t>
  </si>
  <si>
    <t>Gershonite</t>
  </si>
  <si>
    <t>GCWR/</t>
  </si>
  <si>
    <t>גְּשׁוּר</t>
  </si>
  <si>
    <t>Geshur</t>
  </si>
  <si>
    <t>GCWRJ/</t>
  </si>
  <si>
    <t>גְּשׁוּרִי</t>
  </si>
  <si>
    <t>Geshurite</t>
  </si>
  <si>
    <t>GCM[</t>
  </si>
  <si>
    <t>גשׁם</t>
  </si>
  <si>
    <t>be rained upon</t>
  </si>
  <si>
    <t>GCM/</t>
  </si>
  <si>
    <t>גֶּשֶׁם</t>
  </si>
  <si>
    <t>rain</t>
  </si>
  <si>
    <t>GCM=/</t>
  </si>
  <si>
    <t>Geshem</t>
  </si>
  <si>
    <t>GCM==/</t>
  </si>
  <si>
    <t>גֹּשֶׁם</t>
  </si>
  <si>
    <t>GCMW/</t>
  </si>
  <si>
    <t>גַּשְׁמוּ</t>
  </si>
  <si>
    <t>GCN/</t>
  </si>
  <si>
    <t>גֹּשֶׁן</t>
  </si>
  <si>
    <t>Goshen</t>
  </si>
  <si>
    <t>GCP&gt;/</t>
  </si>
  <si>
    <t>גִּשְׁפָּא</t>
  </si>
  <si>
    <t>Gishpa</t>
  </si>
  <si>
    <t>GCC[</t>
  </si>
  <si>
    <t>גשׁשׁ</t>
  </si>
  <si>
    <t>grope</t>
  </si>
  <si>
    <t>GT=/</t>
  </si>
  <si>
    <t>גַּת</t>
  </si>
  <si>
    <t>Gath</t>
  </si>
  <si>
    <t>GT/</t>
  </si>
  <si>
    <t>wine-press</t>
  </si>
  <si>
    <t>GT_HXPR/</t>
  </si>
  <si>
    <t>גַּת הַחֵפֶר</t>
  </si>
  <si>
    <t>Gath Hepher</t>
  </si>
  <si>
    <t>GT_RMWN/</t>
  </si>
  <si>
    <t>גַּת רִמֹּון</t>
  </si>
  <si>
    <t>Gath Rimmon</t>
  </si>
  <si>
    <t>GTJ/</t>
  </si>
  <si>
    <t>גִּתִּי</t>
  </si>
  <si>
    <t>Gittite</t>
  </si>
  <si>
    <t>GTJM/</t>
  </si>
  <si>
    <t>גִּתַּיִם</t>
  </si>
  <si>
    <t>Gittaim</t>
  </si>
  <si>
    <t>GTJT/</t>
  </si>
  <si>
    <t>גִּתִּית</t>
  </si>
  <si>
    <t>&lt;musical term&gt;</t>
  </si>
  <si>
    <t>(musical term)</t>
  </si>
  <si>
    <t>GTR/</t>
  </si>
  <si>
    <t>גֶּתֶר</t>
  </si>
  <si>
    <t>Gether</t>
  </si>
  <si>
    <t>D&gt;B[</t>
  </si>
  <si>
    <t>דאב</t>
  </si>
  <si>
    <t>languish</t>
  </si>
  <si>
    <t>D&gt;BH/</t>
  </si>
  <si>
    <t>דְּאָבָה</t>
  </si>
  <si>
    <t>dismay, despair</t>
  </si>
  <si>
    <t>D&gt;BWN/</t>
  </si>
  <si>
    <t>דְּאָבֹון</t>
  </si>
  <si>
    <t>despair</t>
  </si>
  <si>
    <t>D&gt;G[</t>
  </si>
  <si>
    <t>דאג</t>
  </si>
  <si>
    <t>be anxious, afraid</t>
  </si>
  <si>
    <t>D&gt;GH/</t>
  </si>
  <si>
    <t>דְּאָגָה</t>
  </si>
  <si>
    <t>anxiety, concern, fear</t>
  </si>
  <si>
    <t>D&gt;H[</t>
  </si>
  <si>
    <t>דאה</t>
  </si>
  <si>
    <t>fly, dart</t>
  </si>
  <si>
    <t>D&gt;H/</t>
  </si>
  <si>
    <t>דָּאָה</t>
  </si>
  <si>
    <t>red kite</t>
  </si>
  <si>
    <t>D&gt;R/</t>
  </si>
  <si>
    <t>דֹּאר</t>
  </si>
  <si>
    <t>Dor</t>
  </si>
  <si>
    <t>DB/</t>
  </si>
  <si>
    <t>דֹּב</t>
  </si>
  <si>
    <t>bear</t>
  </si>
  <si>
    <t>DB&gt;/</t>
  </si>
  <si>
    <t>דֹּבֶא</t>
  </si>
  <si>
    <t>DBB[</t>
  </si>
  <si>
    <t>דבב</t>
  </si>
  <si>
    <t>flow over</t>
  </si>
  <si>
    <t>DBH/</t>
  </si>
  <si>
    <t>דִּבָּה</t>
  </si>
  <si>
    <t>evil report</t>
  </si>
  <si>
    <t>DBWRH=/</t>
  </si>
  <si>
    <t>דְּבֹורָה</t>
  </si>
  <si>
    <t>Deborah</t>
  </si>
  <si>
    <t>DBWRH/</t>
  </si>
  <si>
    <t>bee</t>
  </si>
  <si>
    <t>DBJWNJM/</t>
  </si>
  <si>
    <t>דִּבְיֹונִים</t>
  </si>
  <si>
    <t>dove's dung</t>
  </si>
  <si>
    <t>DBJR/</t>
  </si>
  <si>
    <t>דְּבִיר</t>
  </si>
  <si>
    <t>backroom</t>
  </si>
  <si>
    <t>holy of holies</t>
  </si>
  <si>
    <t>DBJR=/</t>
  </si>
  <si>
    <t>Debir</t>
  </si>
  <si>
    <t>DBLH/</t>
  </si>
  <si>
    <t>דְּבֵלָה</t>
  </si>
  <si>
    <t>fig cake</t>
  </si>
  <si>
    <t>DBLH=/</t>
  </si>
  <si>
    <t>דִּבְלָה</t>
  </si>
  <si>
    <t>Riblah</t>
  </si>
  <si>
    <t>DBLJM/</t>
  </si>
  <si>
    <t>דִּבְלָיִם</t>
  </si>
  <si>
    <t>Diblaim</t>
  </si>
  <si>
    <t>DBQ[</t>
  </si>
  <si>
    <t>דבק</t>
  </si>
  <si>
    <t>hif hof pual qal</t>
  </si>
  <si>
    <t>cling, cleave to</t>
  </si>
  <si>
    <t>qal: stick, cling to;</t>
  </si>
  <si>
    <t>stick, cling to</t>
  </si>
  <si>
    <t>DBQ/</t>
  </si>
  <si>
    <t>דֶּבֶק</t>
  </si>
  <si>
    <t>joining, joint</t>
  </si>
  <si>
    <t>DBQ=/</t>
  </si>
  <si>
    <t>דָּבֵק</t>
  </si>
  <si>
    <t>cleaving, joining</t>
  </si>
  <si>
    <t>sec0205</t>
  </si>
  <si>
    <t>DBR[</t>
  </si>
  <si>
    <t>דבר</t>
  </si>
  <si>
    <t>speak</t>
  </si>
  <si>
    <t>qal: speak;</t>
  </si>
  <si>
    <t>DBR=[</t>
  </si>
  <si>
    <t>turn the back</t>
  </si>
  <si>
    <t>DBR=====/</t>
  </si>
  <si>
    <t>דְּבִר</t>
  </si>
  <si>
    <t>DBR=/</t>
  </si>
  <si>
    <t>דֶּבֶר</t>
  </si>
  <si>
    <t>pestilence</t>
  </si>
  <si>
    <t>(bubonic) plague</t>
  </si>
  <si>
    <t>DBR===/</t>
  </si>
  <si>
    <t>sting, thorn</t>
  </si>
  <si>
    <t>sec0206</t>
  </si>
  <si>
    <t>DBR/</t>
  </si>
  <si>
    <t>דָּבָר</t>
  </si>
  <si>
    <t>word, deed, thing</t>
  </si>
  <si>
    <t>word; thing, matter</t>
  </si>
  <si>
    <t>word; thing, matter; deed</t>
  </si>
  <si>
    <t>DBR==/</t>
  </si>
  <si>
    <t>דֹּבֶר</t>
  </si>
  <si>
    <t>pasture</t>
  </si>
  <si>
    <t>DBRH/</t>
  </si>
  <si>
    <t>דִּבְרָה</t>
  </si>
  <si>
    <t>cause, manner</t>
  </si>
  <si>
    <t>DBRWT/</t>
  </si>
  <si>
    <t>דֹּבְרֹות</t>
  </si>
  <si>
    <t>rafts</t>
  </si>
  <si>
    <t>DBRJ/</t>
  </si>
  <si>
    <t>דִּבְרִי</t>
  </si>
  <si>
    <t>Dibri</t>
  </si>
  <si>
    <t>DBRT/</t>
  </si>
  <si>
    <t>דַּבֶּרֶת</t>
  </si>
  <si>
    <t>DBRT=/</t>
  </si>
  <si>
    <t>דָּבְרַת</t>
  </si>
  <si>
    <t>Daberath</t>
  </si>
  <si>
    <t>DBC/</t>
  </si>
  <si>
    <t>דְּבַשׁ</t>
  </si>
  <si>
    <t>honey</t>
  </si>
  <si>
    <t>DBCT=/</t>
  </si>
  <si>
    <t>דַּבֶּשֶׁת</t>
  </si>
  <si>
    <t>Dabbesheth</t>
  </si>
  <si>
    <t>DBCT/</t>
  </si>
  <si>
    <t>hump</t>
  </si>
  <si>
    <t>DG/</t>
  </si>
  <si>
    <t>דָּג</t>
  </si>
  <si>
    <t>fish</t>
  </si>
  <si>
    <t>DGH[</t>
  </si>
  <si>
    <t>דגה</t>
  </si>
  <si>
    <t>increase</t>
  </si>
  <si>
    <t>DGH/</t>
  </si>
  <si>
    <t>דָּגָה</t>
  </si>
  <si>
    <t>fish &lt;collective&gt;</t>
  </si>
  <si>
    <t>DGWN/</t>
  </si>
  <si>
    <t>דָּגֹון</t>
  </si>
  <si>
    <t>Dagon</t>
  </si>
  <si>
    <t>DGL[</t>
  </si>
  <si>
    <t>דגל</t>
  </si>
  <si>
    <t>lift the banner</t>
  </si>
  <si>
    <t>DGL/</t>
  </si>
  <si>
    <t>דֶּגֶל</t>
  </si>
  <si>
    <t>banner, standard</t>
  </si>
  <si>
    <t>DGN/</t>
  </si>
  <si>
    <t>דָּגָן</t>
  </si>
  <si>
    <t>corn, grain</t>
  </si>
  <si>
    <t>DGR[</t>
  </si>
  <si>
    <t>דגר</t>
  </si>
  <si>
    <t>hatch?</t>
  </si>
  <si>
    <t>DD/</t>
  </si>
  <si>
    <t>דַּד</t>
  </si>
  <si>
    <t>breast</t>
  </si>
  <si>
    <t>DDH[</t>
  </si>
  <si>
    <t>דדה</t>
  </si>
  <si>
    <t>move slowly, walk</t>
  </si>
  <si>
    <t>DDN/</t>
  </si>
  <si>
    <t>דְּדָן</t>
  </si>
  <si>
    <t>Dedan</t>
  </si>
  <si>
    <t>DDNJ/</t>
  </si>
  <si>
    <t>דְּדָנִי</t>
  </si>
  <si>
    <t>Dedanites</t>
  </si>
  <si>
    <t>DDNJM/</t>
  </si>
  <si>
    <t>דֹּדָנִים</t>
  </si>
  <si>
    <t>Rodanim</t>
  </si>
  <si>
    <t>DHM[</t>
  </si>
  <si>
    <t>דהם</t>
  </si>
  <si>
    <t>surprise</t>
  </si>
  <si>
    <t>DHR[</t>
  </si>
  <si>
    <t>דהר</t>
  </si>
  <si>
    <t>gallop</t>
  </si>
  <si>
    <t>DHRH/</t>
  </si>
  <si>
    <t>דַּהֲרָה</t>
  </si>
  <si>
    <t>galloping</t>
  </si>
  <si>
    <t>DW&gt;G/</t>
  </si>
  <si>
    <t>דֹּואֵג</t>
  </si>
  <si>
    <t>Doeg</t>
  </si>
  <si>
    <t>DWB[</t>
  </si>
  <si>
    <t>דוב</t>
  </si>
  <si>
    <t>cause to pine away</t>
  </si>
  <si>
    <t>DWG/</t>
  </si>
  <si>
    <t>דַּוָּג</t>
  </si>
  <si>
    <t>fisher</t>
  </si>
  <si>
    <t>DWGH/</t>
  </si>
  <si>
    <t>דּוּגָה</t>
  </si>
  <si>
    <t>fishery</t>
  </si>
  <si>
    <t>DWD=/</t>
  </si>
  <si>
    <t>דּוּד</t>
  </si>
  <si>
    <t>cooking-pot; basket</t>
  </si>
  <si>
    <t>sec0207</t>
  </si>
  <si>
    <t>DWD==/</t>
  </si>
  <si>
    <t>דָּוִד</t>
  </si>
  <si>
    <t>David</t>
  </si>
  <si>
    <t>DWD/</t>
  </si>
  <si>
    <t>דֹּוד</t>
  </si>
  <si>
    <t>beloved one, love; uncle</t>
  </si>
  <si>
    <t>beloved, lover</t>
  </si>
  <si>
    <t>DWD&gt;JM/</t>
  </si>
  <si>
    <t>דּוּדָאִים</t>
  </si>
  <si>
    <t>mandrakes</t>
  </si>
  <si>
    <t>DWDH/</t>
  </si>
  <si>
    <t>דֹּודָה</t>
  </si>
  <si>
    <t>aunt</t>
  </si>
  <si>
    <t>DWDW/</t>
  </si>
  <si>
    <t>דֹּודֹו</t>
  </si>
  <si>
    <t>Dodo</t>
  </si>
  <si>
    <t>DWDWHW/</t>
  </si>
  <si>
    <t>דֹּודָוָהוּ</t>
  </si>
  <si>
    <t>Dodavahu</t>
  </si>
  <si>
    <t>DWDJ/</t>
  </si>
  <si>
    <t>דֹּודַי</t>
  </si>
  <si>
    <t>Dodai</t>
  </si>
  <si>
    <t>DWH[</t>
  </si>
  <si>
    <t>דוה</t>
  </si>
  <si>
    <t>menstruate</t>
  </si>
  <si>
    <t>DWH/</t>
  </si>
  <si>
    <t>דָּוֶה</t>
  </si>
  <si>
    <t>menstruous, faint</t>
  </si>
  <si>
    <t>DWX[</t>
  </si>
  <si>
    <t>דוח</t>
  </si>
  <si>
    <t>cleanse, wash</t>
  </si>
  <si>
    <t>DWJ/</t>
  </si>
  <si>
    <t>דְּוַי</t>
  </si>
  <si>
    <t>illness</t>
  </si>
  <si>
    <t>DWJ=/</t>
  </si>
  <si>
    <t>דַּוָּי</t>
  </si>
  <si>
    <t>ill</t>
  </si>
  <si>
    <t>DWK[</t>
  </si>
  <si>
    <t>דוך</t>
  </si>
  <si>
    <t>pound</t>
  </si>
  <si>
    <t>DWKJPT/</t>
  </si>
  <si>
    <t>דּוּכִיפַת</t>
  </si>
  <si>
    <t>&lt;unclean bird&gt;, hoopoe?</t>
  </si>
  <si>
    <t>hoopoe? (unclean bird)</t>
  </si>
  <si>
    <t>DWMH=/</t>
  </si>
  <si>
    <t>דּוּמָה</t>
  </si>
  <si>
    <t>Dumah</t>
  </si>
  <si>
    <t>DWMH/</t>
  </si>
  <si>
    <t>silence</t>
  </si>
  <si>
    <t>DWMJH/</t>
  </si>
  <si>
    <t>דּוּמִיָּה</t>
  </si>
  <si>
    <t>DWMM</t>
  </si>
  <si>
    <t>דּוּמָם</t>
  </si>
  <si>
    <t>silently</t>
  </si>
  <si>
    <t>DWMFQ/</t>
  </si>
  <si>
    <t>דּוּמֶּשֶׂק</t>
  </si>
  <si>
    <t>Damascus</t>
  </si>
  <si>
    <t>DWN[</t>
  </si>
  <si>
    <t>דון</t>
  </si>
  <si>
    <t>dwell</t>
  </si>
  <si>
    <t>DWNG/</t>
  </si>
  <si>
    <t>דֹּונַג</t>
  </si>
  <si>
    <t>wax</t>
  </si>
  <si>
    <t>DWY[</t>
  </si>
  <si>
    <t>דוץ</t>
  </si>
  <si>
    <t>leap</t>
  </si>
  <si>
    <t>DWR[</t>
  </si>
  <si>
    <t>דור</t>
  </si>
  <si>
    <t>circulate</t>
  </si>
  <si>
    <t>DWR=/</t>
  </si>
  <si>
    <t>דּוּר</t>
  </si>
  <si>
    <t>circle; ball</t>
  </si>
  <si>
    <t>sec1207</t>
  </si>
  <si>
    <t>DWR/</t>
  </si>
  <si>
    <t>דֹּור</t>
  </si>
  <si>
    <t>generation, age, period</t>
  </si>
  <si>
    <t>generation, lifetime, life-span</t>
  </si>
  <si>
    <t>generation, age, lifetime, life-span</t>
  </si>
  <si>
    <t>DWR===/</t>
  </si>
  <si>
    <t>DWR==/</t>
  </si>
  <si>
    <t>tent-camp, dwelling</t>
  </si>
  <si>
    <t>DWC[</t>
  </si>
  <si>
    <t>דושׁ</t>
  </si>
  <si>
    <t>tread on, thresh</t>
  </si>
  <si>
    <t>qal: trample; thresh;</t>
  </si>
  <si>
    <t>trample; thresh</t>
  </si>
  <si>
    <t>DXH[</t>
  </si>
  <si>
    <t>דחה</t>
  </si>
  <si>
    <t>push</t>
  </si>
  <si>
    <t>DXX[</t>
  </si>
  <si>
    <t>דחח</t>
  </si>
  <si>
    <t>be pushed, thrust down</t>
  </si>
  <si>
    <t>DXJ/</t>
  </si>
  <si>
    <t>דְּחִי</t>
  </si>
  <si>
    <t>stumbling</t>
  </si>
  <si>
    <t>DXN/</t>
  </si>
  <si>
    <t>דֹּחַן</t>
  </si>
  <si>
    <t>millet</t>
  </si>
  <si>
    <t>DXP[</t>
  </si>
  <si>
    <t>דחף</t>
  </si>
  <si>
    <t>hasten</t>
  </si>
  <si>
    <t>DXQ[</t>
  </si>
  <si>
    <t>דחק</t>
  </si>
  <si>
    <t>urge, press</t>
  </si>
  <si>
    <t>DJ/</t>
  </si>
  <si>
    <t>דַּי</t>
  </si>
  <si>
    <t>sufficiency; enough</t>
  </si>
  <si>
    <t>DJ_ZHB/</t>
  </si>
  <si>
    <t>דִּי זָהָב</t>
  </si>
  <si>
    <t>Dizahab</t>
  </si>
  <si>
    <t>DJBWN/</t>
  </si>
  <si>
    <t>דִּיבֹון</t>
  </si>
  <si>
    <t>Dibon</t>
  </si>
  <si>
    <t>DJBWN_GD/</t>
  </si>
  <si>
    <t>דִּיבֹונ גָּד</t>
  </si>
  <si>
    <t>Dibon Gad</t>
  </si>
  <si>
    <t>DJG[</t>
  </si>
  <si>
    <t>דיג</t>
  </si>
  <si>
    <t>fish, fish for</t>
  </si>
  <si>
    <t>DJG/</t>
  </si>
  <si>
    <t>דַּיָּג</t>
  </si>
  <si>
    <t>DJH/</t>
  </si>
  <si>
    <t>דַּיָּה</t>
  </si>
  <si>
    <t>&lt;unclean bird&gt;, kite?</t>
  </si>
  <si>
    <t>kite? (unclean bird)</t>
  </si>
  <si>
    <t>DJW/</t>
  </si>
  <si>
    <t>דְּיֹו</t>
  </si>
  <si>
    <t>ink</t>
  </si>
  <si>
    <t>DJMWN/</t>
  </si>
  <si>
    <t>דִּימֹון</t>
  </si>
  <si>
    <t>Dimon</t>
  </si>
  <si>
    <t>DJMWNH/</t>
  </si>
  <si>
    <t>דִּימֹונָה</t>
  </si>
  <si>
    <t>Dimonah</t>
  </si>
  <si>
    <t>DJN[</t>
  </si>
  <si>
    <t>דין</t>
  </si>
  <si>
    <t>plead, judge</t>
  </si>
  <si>
    <t>qal: judge; bring justice;</t>
  </si>
  <si>
    <t>judge; bring justice</t>
  </si>
  <si>
    <t>DJN/</t>
  </si>
  <si>
    <t>דִּין</t>
  </si>
  <si>
    <t>claim, cause, judgment</t>
  </si>
  <si>
    <t>lawsuit</t>
  </si>
  <si>
    <t>DJN=/</t>
  </si>
  <si>
    <t>דַּיָּן</t>
  </si>
  <si>
    <t>judge</t>
  </si>
  <si>
    <t>DJNH/</t>
  </si>
  <si>
    <t>דִּינָה</t>
  </si>
  <si>
    <t>Dinah</t>
  </si>
  <si>
    <t>DJPT/</t>
  </si>
  <si>
    <t>דִּיפַת</t>
  </si>
  <si>
    <t>Riphath</t>
  </si>
  <si>
    <t>DJQ/</t>
  </si>
  <si>
    <t>דָּיֵק</t>
  </si>
  <si>
    <t>siege wall</t>
  </si>
  <si>
    <t>DJC/</t>
  </si>
  <si>
    <t>דַּיִשׁ</t>
  </si>
  <si>
    <t>threshing, time of threshing</t>
  </si>
  <si>
    <t>DJCWN=/</t>
  </si>
  <si>
    <t>דִּישֹׁון</t>
  </si>
  <si>
    <t>Dishon</t>
  </si>
  <si>
    <t>DJCWN/</t>
  </si>
  <si>
    <t>antelope?</t>
  </si>
  <si>
    <t>DJCN/</t>
  </si>
  <si>
    <t>דִּישָׁן</t>
  </si>
  <si>
    <t>Dishan</t>
  </si>
  <si>
    <t>DK/</t>
  </si>
  <si>
    <t>דַּךְ</t>
  </si>
  <si>
    <t>oppressed</t>
  </si>
  <si>
    <t>DK&gt;[</t>
  </si>
  <si>
    <t>דכא</t>
  </si>
  <si>
    <t>be crushed, oppressed</t>
  </si>
  <si>
    <t>pi: crush, oppress; ni: be crushed, be oppressed;</t>
  </si>
  <si>
    <t>be crushed, be oppressed</t>
  </si>
  <si>
    <t>crush, oppress</t>
  </si>
  <si>
    <t>DK&gt;/</t>
  </si>
  <si>
    <t>דַּכָּא</t>
  </si>
  <si>
    <t>crushed</t>
  </si>
  <si>
    <t>DKH[</t>
  </si>
  <si>
    <t>דכה</t>
  </si>
  <si>
    <t>DKH/</t>
  </si>
  <si>
    <t>דַּכָּה</t>
  </si>
  <si>
    <t>crushing</t>
  </si>
  <si>
    <t>DKJ/</t>
  </si>
  <si>
    <t>דֳּכִי</t>
  </si>
  <si>
    <t>pounding (of waves)</t>
  </si>
  <si>
    <t>DL/</t>
  </si>
  <si>
    <t>דַּל</t>
  </si>
  <si>
    <t>poor, weak, thin</t>
  </si>
  <si>
    <t>(adj) mean, scanty; (n) poor</t>
  </si>
  <si>
    <t>mean, scanty (adj); poor (n)</t>
  </si>
  <si>
    <t>DL=/</t>
  </si>
  <si>
    <t>door</t>
  </si>
  <si>
    <t>DLG[</t>
  </si>
  <si>
    <t>דלג</t>
  </si>
  <si>
    <t>DLH[</t>
  </si>
  <si>
    <t>דלה</t>
  </si>
  <si>
    <t>draw water</t>
  </si>
  <si>
    <t>DLH=/</t>
  </si>
  <si>
    <t>דַּלָּה</t>
  </si>
  <si>
    <t>the poor</t>
  </si>
  <si>
    <t>DLH/</t>
  </si>
  <si>
    <t>threads (of warp); hair</t>
  </si>
  <si>
    <t>DLX[</t>
  </si>
  <si>
    <t>דלח</t>
  </si>
  <si>
    <t>make turbid</t>
  </si>
  <si>
    <t>DLJ/</t>
  </si>
  <si>
    <t>דְּלִי</t>
  </si>
  <si>
    <t>bucket</t>
  </si>
  <si>
    <t>DLJH/</t>
  </si>
  <si>
    <t>דְּלָיָה</t>
  </si>
  <si>
    <t>Delaiah</t>
  </si>
  <si>
    <t>DLJHW/</t>
  </si>
  <si>
    <t>דְּלָיָהוּ</t>
  </si>
  <si>
    <t>DLJLH/</t>
  </si>
  <si>
    <t>דְּלִילָה</t>
  </si>
  <si>
    <t>Delilah</t>
  </si>
  <si>
    <t>DLJT/</t>
  </si>
  <si>
    <t>דָּלִית</t>
  </si>
  <si>
    <t>DLL[</t>
  </si>
  <si>
    <t>דלל</t>
  </si>
  <si>
    <t>be little, be low</t>
  </si>
  <si>
    <t>DL&lt;N/</t>
  </si>
  <si>
    <t>דִּלְעָן</t>
  </si>
  <si>
    <t>Dilean</t>
  </si>
  <si>
    <t>DLP[</t>
  </si>
  <si>
    <t>דלף</t>
  </si>
  <si>
    <t>be sleepless</t>
  </si>
  <si>
    <t>DLP=[</t>
  </si>
  <si>
    <t>drip</t>
  </si>
  <si>
    <t>DLP/</t>
  </si>
  <si>
    <t>דֶּלֶף</t>
  </si>
  <si>
    <t>dripping</t>
  </si>
  <si>
    <t>DLPWN/</t>
  </si>
  <si>
    <t>דַּלְפֹון</t>
  </si>
  <si>
    <t>Dalphon</t>
  </si>
  <si>
    <t>DLQ[</t>
  </si>
  <si>
    <t>דלק</t>
  </si>
  <si>
    <t>set ablaze, burn</t>
  </si>
  <si>
    <t>DLQT/</t>
  </si>
  <si>
    <t>דַּלֶּקֶת</t>
  </si>
  <si>
    <t>inflammation</t>
  </si>
  <si>
    <t>DLT/</t>
  </si>
  <si>
    <t>דֶּלֶת</t>
  </si>
  <si>
    <t>sec0608</t>
  </si>
  <si>
    <t>DM/</t>
  </si>
  <si>
    <t>דָּם</t>
  </si>
  <si>
    <t>blood</t>
  </si>
  <si>
    <t>DMH[</t>
  </si>
  <si>
    <t>דמה</t>
  </si>
  <si>
    <t>hit piel qal</t>
  </si>
  <si>
    <t>be like, resemble</t>
  </si>
  <si>
    <t>qal: be like, resemble;</t>
  </si>
  <si>
    <t>DMH=[</t>
  </si>
  <si>
    <t>cease, cut off</t>
  </si>
  <si>
    <t>ni: be silent, be destroyed; qal: come to rest, end;</t>
  </si>
  <si>
    <t>come to rest, end</t>
  </si>
  <si>
    <t>be silent, be destroyed</t>
  </si>
  <si>
    <t>DMH/</t>
  </si>
  <si>
    <t>דֻּמָה</t>
  </si>
  <si>
    <t>DMWT/</t>
  </si>
  <si>
    <t>דְּמוּת</t>
  </si>
  <si>
    <t>likeness; shape</t>
  </si>
  <si>
    <t>DMJ=/</t>
  </si>
  <si>
    <t>דְּמִי</t>
  </si>
  <si>
    <t>likeness</t>
  </si>
  <si>
    <t>DMJ/</t>
  </si>
  <si>
    <t>דֳּמִי</t>
  </si>
  <si>
    <t>silence, rest</t>
  </si>
  <si>
    <t>DMJN/</t>
  </si>
  <si>
    <t>דִּמְיֹן</t>
  </si>
  <si>
    <t>DMM[</t>
  </si>
  <si>
    <t>דמם</t>
  </si>
  <si>
    <t>hif nif piel qal</t>
  </si>
  <si>
    <t>be silent, rest</t>
  </si>
  <si>
    <t>qal: stand still, keep still;</t>
  </si>
  <si>
    <t>stand still, keep still</t>
  </si>
  <si>
    <t>DMMH/</t>
  </si>
  <si>
    <t>דְּמָמָה</t>
  </si>
  <si>
    <t>silence, calm</t>
  </si>
  <si>
    <t>DMN/</t>
  </si>
  <si>
    <t>דֹּמֶן</t>
  </si>
  <si>
    <t>DMNH/</t>
  </si>
  <si>
    <t>דִּמְנָה</t>
  </si>
  <si>
    <t>Dimnah</t>
  </si>
  <si>
    <t>DM&lt;[</t>
  </si>
  <si>
    <t>דמע</t>
  </si>
  <si>
    <t>DM&lt;/</t>
  </si>
  <si>
    <t>דֶּמַע</t>
  </si>
  <si>
    <t>juice</t>
  </si>
  <si>
    <t>DM&lt;H/</t>
  </si>
  <si>
    <t>דִּמְעָה</t>
  </si>
  <si>
    <t>tears</t>
  </si>
  <si>
    <t>DMCQ/</t>
  </si>
  <si>
    <t>דְּמֶשֶׁק</t>
  </si>
  <si>
    <t>DMFQ/</t>
  </si>
  <si>
    <t>דַּמֶּשֶׂק</t>
  </si>
  <si>
    <t>DN/</t>
  </si>
  <si>
    <t>דָּן</t>
  </si>
  <si>
    <t>Dan</t>
  </si>
  <si>
    <t>DNH/</t>
  </si>
  <si>
    <t>דַּנָּה</t>
  </si>
  <si>
    <t>Dannah</t>
  </si>
  <si>
    <t>DNHBH/</t>
  </si>
  <si>
    <t>דִּנְהָבָה</t>
  </si>
  <si>
    <t>Dinhabah</t>
  </si>
  <si>
    <t>DNJ/</t>
  </si>
  <si>
    <t>דָּנִי</t>
  </si>
  <si>
    <t>Danite</t>
  </si>
  <si>
    <t>DNJ&gt;L/</t>
  </si>
  <si>
    <t>דָּנִיֵּאל</t>
  </si>
  <si>
    <t>Daniel</t>
  </si>
  <si>
    <t>D&lt;/</t>
  </si>
  <si>
    <t>דֵּעַ</t>
  </si>
  <si>
    <t>knowledge</t>
  </si>
  <si>
    <t>D&lt;H/</t>
  </si>
  <si>
    <t>דֵּעָה</t>
  </si>
  <si>
    <t>D&lt;W&gt;L/</t>
  </si>
  <si>
    <t>דְּעוּאֵל</t>
  </si>
  <si>
    <t>Deuel</t>
  </si>
  <si>
    <t>D&lt;K[</t>
  </si>
  <si>
    <t>דעך</t>
  </si>
  <si>
    <t>be extinguished</t>
  </si>
  <si>
    <t>D&lt;T/</t>
  </si>
  <si>
    <t>דַּעַת</t>
  </si>
  <si>
    <t>knowledge, cognition</t>
  </si>
  <si>
    <t>DPJ/</t>
  </si>
  <si>
    <t>דֳּפִי</t>
  </si>
  <si>
    <t>blemish</t>
  </si>
  <si>
    <t>DPQ[</t>
  </si>
  <si>
    <t>דפק</t>
  </si>
  <si>
    <t>drive (too quickly); beat</t>
  </si>
  <si>
    <t>DPQH/</t>
  </si>
  <si>
    <t>דָּפְקָה</t>
  </si>
  <si>
    <t>Dophkah</t>
  </si>
  <si>
    <t>DQ/</t>
  </si>
  <si>
    <t>דַּק</t>
  </si>
  <si>
    <t>thin</t>
  </si>
  <si>
    <t>scanty, fine</t>
  </si>
  <si>
    <t>fine, thin, scanty</t>
  </si>
  <si>
    <t>DQ=/</t>
  </si>
  <si>
    <t>דֹּק</t>
  </si>
  <si>
    <t>&lt;something thin&gt;, veil?</t>
  </si>
  <si>
    <t>(something thin), veil?</t>
  </si>
  <si>
    <t>DQLH/</t>
  </si>
  <si>
    <t>דִּקְלָה</t>
  </si>
  <si>
    <t>Diklah</t>
  </si>
  <si>
    <t>DQQ[</t>
  </si>
  <si>
    <t>דקק</t>
  </si>
  <si>
    <t>crush; be fine</t>
  </si>
  <si>
    <t>qal: crush; be fine;</t>
  </si>
  <si>
    <t>DQR[</t>
  </si>
  <si>
    <t>דקר</t>
  </si>
  <si>
    <t>pierce, thrust through</t>
  </si>
  <si>
    <t>qal: pierce, thrust through;</t>
  </si>
  <si>
    <t>DQR/</t>
  </si>
  <si>
    <t>דֶּקֶר</t>
  </si>
  <si>
    <t>Deker</t>
  </si>
  <si>
    <t>DR/</t>
  </si>
  <si>
    <t>דַּר</t>
  </si>
  <si>
    <t>pearl</t>
  </si>
  <si>
    <t>DR&gt;WN/</t>
  </si>
  <si>
    <t>דֵּרָאֹון</t>
  </si>
  <si>
    <t>abhorrence</t>
  </si>
  <si>
    <t>DRBN/</t>
  </si>
  <si>
    <t>דָּרְבָן</t>
  </si>
  <si>
    <t>point (of a stick)</t>
  </si>
  <si>
    <t>DRBN=/</t>
  </si>
  <si>
    <t>דָּרְבֹן</t>
  </si>
  <si>
    <t>DRD&lt;/</t>
  </si>
  <si>
    <t>דַּרְדַּע</t>
  </si>
  <si>
    <t>Darda</t>
  </si>
  <si>
    <t>DRDR/</t>
  </si>
  <si>
    <t>דַּרְדַּר</t>
  </si>
  <si>
    <t>thistles</t>
  </si>
  <si>
    <t>DRWM/</t>
  </si>
  <si>
    <t>דָּרֹום</t>
  </si>
  <si>
    <t>south; south wind</t>
  </si>
  <si>
    <t>DRWR=/</t>
  </si>
  <si>
    <t>דְּרֹור</t>
  </si>
  <si>
    <t>release, liberty</t>
  </si>
  <si>
    <t>DRWR==/</t>
  </si>
  <si>
    <t>DRWR/</t>
  </si>
  <si>
    <t>drops</t>
  </si>
  <si>
    <t>DRJWC/</t>
  </si>
  <si>
    <t>דָּרְיָוֶשׁ</t>
  </si>
  <si>
    <t>Darius</t>
  </si>
  <si>
    <t>DRK[</t>
  </si>
  <si>
    <t>דרך</t>
  </si>
  <si>
    <t>tread</t>
  </si>
  <si>
    <t>qal: tread; hi: stamp firm;</t>
  </si>
  <si>
    <t>stamp firm</t>
  </si>
  <si>
    <t>sec0406</t>
  </si>
  <si>
    <t>DRK/</t>
  </si>
  <si>
    <t>דֶּרֶךְ</t>
  </si>
  <si>
    <t>way</t>
  </si>
  <si>
    <t>way, road, journey; coustom (ext)</t>
  </si>
  <si>
    <t>way, road, journey; custom (ext)</t>
  </si>
  <si>
    <t>DRKMNJM/</t>
  </si>
  <si>
    <t>דַּרְכְּמֹנִים</t>
  </si>
  <si>
    <t>drachmas &lt;Persian coins&gt;</t>
  </si>
  <si>
    <t>drachmas (Persian coins)</t>
  </si>
  <si>
    <t>DRMFQ/</t>
  </si>
  <si>
    <t>דַּרְמֶשֶׂק</t>
  </si>
  <si>
    <t>DR&lt;/</t>
  </si>
  <si>
    <t>דָּרַע</t>
  </si>
  <si>
    <t>DRQWN/</t>
  </si>
  <si>
    <t>דַּרְקֹון</t>
  </si>
  <si>
    <t>Darkon</t>
  </si>
  <si>
    <t>sec1208</t>
  </si>
  <si>
    <t>DRC[</t>
  </si>
  <si>
    <t>דרשׁ</t>
  </si>
  <si>
    <t>inquire, seek</t>
  </si>
  <si>
    <t>qal: inquire, seek;</t>
  </si>
  <si>
    <t>DC&gt;[</t>
  </si>
  <si>
    <t>דשׁא</t>
  </si>
  <si>
    <t>grow green</t>
  </si>
  <si>
    <t>DC&gt;/</t>
  </si>
  <si>
    <t>דֶּשֶׁא</t>
  </si>
  <si>
    <t>young grass</t>
  </si>
  <si>
    <t>DCN[</t>
  </si>
  <si>
    <t>דשׁן</t>
  </si>
  <si>
    <t>hotp piel pual qal</t>
  </si>
  <si>
    <t>grow fat</t>
  </si>
  <si>
    <t>qal: grow fat;</t>
  </si>
  <si>
    <t>DCN/</t>
  </si>
  <si>
    <t>דֶּשֶׁן</t>
  </si>
  <si>
    <t>fatness; fat ashes</t>
  </si>
  <si>
    <t>fat; fatty ashes</t>
  </si>
  <si>
    <t>DCN=/</t>
  </si>
  <si>
    <t>דָּשֵׁן</t>
  </si>
  <si>
    <t>fat, fat one</t>
  </si>
  <si>
    <t>DT/</t>
  </si>
  <si>
    <t>דָּת</t>
  </si>
  <si>
    <t>decree, law</t>
  </si>
  <si>
    <t>regulation, law</t>
  </si>
  <si>
    <t>regulation, law, decree</t>
  </si>
  <si>
    <t>DTN=/</t>
  </si>
  <si>
    <t>דָּתָן</t>
  </si>
  <si>
    <t>Dathan</t>
  </si>
  <si>
    <t>DTN/</t>
  </si>
  <si>
    <t>דֹּתָן</t>
  </si>
  <si>
    <t>Dothan</t>
  </si>
  <si>
    <t>sec0311</t>
  </si>
  <si>
    <t>H=</t>
  </si>
  <si>
    <t>הֲ</t>
  </si>
  <si>
    <t>&lt;interrogative&gt;</t>
  </si>
  <si>
    <t>interrogative He</t>
  </si>
  <si>
    <t>&lt;IH&gt;, interrogative He</t>
  </si>
  <si>
    <t>sec0111</t>
  </si>
  <si>
    <t>H</t>
  </si>
  <si>
    <t>הַ</t>
  </si>
  <si>
    <t>art</t>
  </si>
  <si>
    <t>the</t>
  </si>
  <si>
    <t>the (art)</t>
  </si>
  <si>
    <t>H&gt;</t>
  </si>
  <si>
    <t>הֵא</t>
  </si>
  <si>
    <t>behold</t>
  </si>
  <si>
    <t>H&gt;X</t>
  </si>
  <si>
    <t>הֶאָח</t>
  </si>
  <si>
    <t>aha</t>
  </si>
  <si>
    <t>HBHBJ/</t>
  </si>
  <si>
    <t>הַבְהָבַי</t>
  </si>
  <si>
    <t>HBL[</t>
  </si>
  <si>
    <t>הבל</t>
  </si>
  <si>
    <t>be vain, empty</t>
  </si>
  <si>
    <t>HBL/</t>
  </si>
  <si>
    <t>הֶבֶל</t>
  </si>
  <si>
    <t>breath, vanity</t>
  </si>
  <si>
    <t>breath; vanity, idol (singular)</t>
  </si>
  <si>
    <t>breath; vanity; idol</t>
  </si>
  <si>
    <t>HBL=/</t>
  </si>
  <si>
    <t>HBNJM/</t>
  </si>
  <si>
    <t>הָבְנִים</t>
  </si>
  <si>
    <t>ebony</t>
  </si>
  <si>
    <t>HBR[</t>
  </si>
  <si>
    <t>הבר</t>
  </si>
  <si>
    <t>divide</t>
  </si>
  <si>
    <t>HGH[</t>
  </si>
  <si>
    <t>הגה</t>
  </si>
  <si>
    <t>coo, growl, mutter</t>
  </si>
  <si>
    <t>qal: coo, growl, mutter;</t>
  </si>
  <si>
    <t>HGH=[</t>
  </si>
  <si>
    <t>expel, remove</t>
  </si>
  <si>
    <t>HGH/</t>
  </si>
  <si>
    <t>הֶגֶה</t>
  </si>
  <si>
    <t>whispering, moaning</t>
  </si>
  <si>
    <t>HGWT/</t>
  </si>
  <si>
    <t>הָגוּת</t>
  </si>
  <si>
    <t>meditation</t>
  </si>
  <si>
    <t>HGJ/</t>
  </si>
  <si>
    <t>הֵגַי</t>
  </si>
  <si>
    <t>Hegai</t>
  </si>
  <si>
    <t>HGJG/</t>
  </si>
  <si>
    <t>הָגִיג</t>
  </si>
  <si>
    <t>groaning, sigh</t>
  </si>
  <si>
    <t>HGJWN/</t>
  </si>
  <si>
    <t>הִגָּיֹון</t>
  </si>
  <si>
    <t>whispering, groaning</t>
  </si>
  <si>
    <t>HGJNH/</t>
  </si>
  <si>
    <t>הֲגִינָה</t>
  </si>
  <si>
    <t>HGR/</t>
  </si>
  <si>
    <t>הָגָר</t>
  </si>
  <si>
    <t>Hagar</t>
  </si>
  <si>
    <t>HGRJ/</t>
  </si>
  <si>
    <t>הַגְרִי</t>
  </si>
  <si>
    <t>Hagrite</t>
  </si>
  <si>
    <t>HGRJ=/</t>
  </si>
  <si>
    <t>Hagri</t>
  </si>
  <si>
    <t>HD/</t>
  </si>
  <si>
    <t>הֵד</t>
  </si>
  <si>
    <t>HDD/</t>
  </si>
  <si>
    <t>הֲדַד</t>
  </si>
  <si>
    <t>HDD_RMWN/</t>
  </si>
  <si>
    <t>הֲדַד רִמֹּון</t>
  </si>
  <si>
    <t>Hadad Rimmon</t>
  </si>
  <si>
    <t>HDD&lt;ZR/</t>
  </si>
  <si>
    <t>הֲדַדְעֶזֶר</t>
  </si>
  <si>
    <t>Hadadezer</t>
  </si>
  <si>
    <t>HDH[</t>
  </si>
  <si>
    <t>הדה</t>
  </si>
  <si>
    <t>put</t>
  </si>
  <si>
    <t>HDW/</t>
  </si>
  <si>
    <t>הֹדּוּ</t>
  </si>
  <si>
    <t>India</t>
  </si>
  <si>
    <t>HDWRJM/</t>
  </si>
  <si>
    <t>הֲדוּרִים</t>
  </si>
  <si>
    <t>HDWRM/</t>
  </si>
  <si>
    <t>הֲדֹורָם</t>
  </si>
  <si>
    <t>Hadoram</t>
  </si>
  <si>
    <t>HDJ/</t>
  </si>
  <si>
    <t>הִדַּי</t>
  </si>
  <si>
    <t>Hiddai</t>
  </si>
  <si>
    <t>HDK[</t>
  </si>
  <si>
    <t>הדך</t>
  </si>
  <si>
    <t>tread down</t>
  </si>
  <si>
    <t>HDM/</t>
  </si>
  <si>
    <t>הֲדֹם</t>
  </si>
  <si>
    <t>footstool</t>
  </si>
  <si>
    <t>HDS/</t>
  </si>
  <si>
    <t>הֲדַס</t>
  </si>
  <si>
    <t>myrtle</t>
  </si>
  <si>
    <t>HDSH/</t>
  </si>
  <si>
    <t>הֲדַסָּה</t>
  </si>
  <si>
    <t>Hadassah</t>
  </si>
  <si>
    <t>HDP[</t>
  </si>
  <si>
    <t>הדף</t>
  </si>
  <si>
    <t>push, push away</t>
  </si>
  <si>
    <t>qal: shove;</t>
  </si>
  <si>
    <t>shove</t>
  </si>
  <si>
    <t>HDR[</t>
  </si>
  <si>
    <t>הדר</t>
  </si>
  <si>
    <t>hit nif qal</t>
  </si>
  <si>
    <t>honour</t>
  </si>
  <si>
    <t>HDR==/</t>
  </si>
  <si>
    <t>הֲדַר</t>
  </si>
  <si>
    <t>HDR=/</t>
  </si>
  <si>
    <t>הֶדֶר</t>
  </si>
  <si>
    <t>dignity</t>
  </si>
  <si>
    <t>HDR/</t>
  </si>
  <si>
    <t>הָדָר</t>
  </si>
  <si>
    <t>splendour, dignity</t>
  </si>
  <si>
    <t>ornament</t>
  </si>
  <si>
    <t>HDRH/</t>
  </si>
  <si>
    <t>הֲדָרָה</t>
  </si>
  <si>
    <t>adornment</t>
  </si>
  <si>
    <t>HH</t>
  </si>
  <si>
    <t>הָהּ</t>
  </si>
  <si>
    <t>HW</t>
  </si>
  <si>
    <t>הֹו</t>
  </si>
  <si>
    <t>sec0208</t>
  </si>
  <si>
    <t>HW&gt;</t>
  </si>
  <si>
    <t>הוּא</t>
  </si>
  <si>
    <t>he</t>
  </si>
  <si>
    <t>HWD/</t>
  </si>
  <si>
    <t>הֹוד</t>
  </si>
  <si>
    <t>splendour, majesty, beauty</t>
  </si>
  <si>
    <t>height, majesty</t>
  </si>
  <si>
    <t>majesty, beauty, splendour, splendor, height</t>
  </si>
  <si>
    <t>HWD=/</t>
  </si>
  <si>
    <t>Hod</t>
  </si>
  <si>
    <t>HWDWH/</t>
  </si>
  <si>
    <t>הֹודְוָה</t>
  </si>
  <si>
    <t>Hodaviah</t>
  </si>
  <si>
    <t>HWDWJH/</t>
  </si>
  <si>
    <t>הֹודַוְיָה</t>
  </si>
  <si>
    <t>HWDWJHW/</t>
  </si>
  <si>
    <t>הֹודַוְיָהוּ</t>
  </si>
  <si>
    <t>HWDJH/</t>
  </si>
  <si>
    <t>הֹודִיָּה</t>
  </si>
  <si>
    <t>Hodiah</t>
  </si>
  <si>
    <t>HWH[</t>
  </si>
  <si>
    <t>הוה</t>
  </si>
  <si>
    <t>be, become</t>
  </si>
  <si>
    <t>HWH=[</t>
  </si>
  <si>
    <t>fall</t>
  </si>
  <si>
    <t>HWH==/</t>
  </si>
  <si>
    <t>הַוָּה</t>
  </si>
  <si>
    <t>HWH=/</t>
  </si>
  <si>
    <t>desire, passion</t>
  </si>
  <si>
    <t>HWH/</t>
  </si>
  <si>
    <t>הֹוָה</t>
  </si>
  <si>
    <t>HWHM/</t>
  </si>
  <si>
    <t>הֹוהָם</t>
  </si>
  <si>
    <t>Hoham</t>
  </si>
  <si>
    <t>HWJ</t>
  </si>
  <si>
    <t>הֹוי</t>
  </si>
  <si>
    <t>alas, ah, ha</t>
  </si>
  <si>
    <t>alas! woe!</t>
  </si>
  <si>
    <t>alas, woe (intj)</t>
  </si>
  <si>
    <t>HWLLH/</t>
  </si>
  <si>
    <t>הֹולֵלָה</t>
  </si>
  <si>
    <t>madness</t>
  </si>
  <si>
    <t>HWLLWT/</t>
  </si>
  <si>
    <t>הֹולֵלוּת</t>
  </si>
  <si>
    <t>HWM[</t>
  </si>
  <si>
    <t>הום</t>
  </si>
  <si>
    <t>stir, confuse</t>
  </si>
  <si>
    <t>ni: go wild; qal: confuse (someone), stir;</t>
  </si>
  <si>
    <t>confuse (someone), stir</t>
  </si>
  <si>
    <t>go wild</t>
  </si>
  <si>
    <t>HWMM/</t>
  </si>
  <si>
    <t>הֹומָם</t>
  </si>
  <si>
    <t>Homam</t>
  </si>
  <si>
    <t>HWN[</t>
  </si>
  <si>
    <t>הון</t>
  </si>
  <si>
    <t>regard as easy</t>
  </si>
  <si>
    <t>HWN/</t>
  </si>
  <si>
    <t>הֹון</t>
  </si>
  <si>
    <t>wealth, property; enough</t>
  </si>
  <si>
    <t>HWCM&lt;/</t>
  </si>
  <si>
    <t>הֹושָׁמָע</t>
  </si>
  <si>
    <t>Hoshama</t>
  </si>
  <si>
    <t>HWC&lt;/</t>
  </si>
  <si>
    <t>הֹושֵׁעַ</t>
  </si>
  <si>
    <t>Hosea &lt;the prophet&gt;; Hoshea</t>
  </si>
  <si>
    <t>Hosea (the prophet); Hoshea</t>
  </si>
  <si>
    <t>HWC&lt;JH/</t>
  </si>
  <si>
    <t>הֹושַׁעְיָה</t>
  </si>
  <si>
    <t>Hoshaiah</t>
  </si>
  <si>
    <t>HWTJR/</t>
  </si>
  <si>
    <t>הֹותִיר</t>
  </si>
  <si>
    <t>Hothir</t>
  </si>
  <si>
    <t>HZH[</t>
  </si>
  <si>
    <t>הזה</t>
  </si>
  <si>
    <t>rave, dream</t>
  </si>
  <si>
    <t>HXJRWT/</t>
  </si>
  <si>
    <t>הַחִירֹות</t>
  </si>
  <si>
    <t>Pi Hahiroth</t>
  </si>
  <si>
    <t>HJ/</t>
  </si>
  <si>
    <t>הִי</t>
  </si>
  <si>
    <t>wailing</t>
  </si>
  <si>
    <t>sec0504</t>
  </si>
  <si>
    <t>HJ&gt;</t>
  </si>
  <si>
    <t>הִיא</t>
  </si>
  <si>
    <t>she</t>
  </si>
  <si>
    <t>HJDD/</t>
  </si>
  <si>
    <t>הֵידָד</t>
  </si>
  <si>
    <t>&lt;shouting&gt;</t>
  </si>
  <si>
    <t>(shouting)</t>
  </si>
  <si>
    <t>HJDWT/</t>
  </si>
  <si>
    <t>הֻיְּדֹות</t>
  </si>
  <si>
    <t>songs of praise</t>
  </si>
  <si>
    <t>sec0112</t>
  </si>
  <si>
    <t>HJH[</t>
  </si>
  <si>
    <t>היה</t>
  </si>
  <si>
    <t>be, become, occur</t>
  </si>
  <si>
    <t>qal: be, happen, become, occur;</t>
  </si>
  <si>
    <t>be, happen, become, occur</t>
  </si>
  <si>
    <t>HJK</t>
  </si>
  <si>
    <t>הֵיךְ</t>
  </si>
  <si>
    <t>HJKL/</t>
  </si>
  <si>
    <t>הֵיכָל</t>
  </si>
  <si>
    <t>palace; temple</t>
  </si>
  <si>
    <t>HJLL/</t>
  </si>
  <si>
    <t>הֵילֵל</t>
  </si>
  <si>
    <t>morning star</t>
  </si>
  <si>
    <t>HJMM/</t>
  </si>
  <si>
    <t>הֵימָם</t>
  </si>
  <si>
    <t>HJMN/</t>
  </si>
  <si>
    <t>הֵימָן</t>
  </si>
  <si>
    <t>Heman</t>
  </si>
  <si>
    <t>HJN/</t>
  </si>
  <si>
    <t>הִין</t>
  </si>
  <si>
    <t>hin &lt;measure of oil&gt;</t>
  </si>
  <si>
    <t>hin (measure of oil)</t>
  </si>
  <si>
    <t>HKR[</t>
  </si>
  <si>
    <t>הכר</t>
  </si>
  <si>
    <t>do wrong</t>
  </si>
  <si>
    <t>HKRH/</t>
  </si>
  <si>
    <t>הַכָּרָה</t>
  </si>
  <si>
    <t>recognition</t>
  </si>
  <si>
    <t>HL&gt;[</t>
  </si>
  <si>
    <t>הלא</t>
  </si>
  <si>
    <t>be removed</t>
  </si>
  <si>
    <t>HL&gt;H</t>
  </si>
  <si>
    <t>הָלְאָה</t>
  </si>
  <si>
    <t>further, onwards</t>
  </si>
  <si>
    <t>(adv) out there, ownwards</t>
  </si>
  <si>
    <t>out there, onwards</t>
  </si>
  <si>
    <t>HLWLJM/</t>
  </si>
  <si>
    <t>הִלּוּלִים</t>
  </si>
  <si>
    <t>rejoicing, praise</t>
  </si>
  <si>
    <t>HLJK/</t>
  </si>
  <si>
    <t>הָלִיךְ</t>
  </si>
  <si>
    <t>HLJKH/</t>
  </si>
  <si>
    <t>הֲלִיכָה</t>
  </si>
  <si>
    <t>going, walk; caravan</t>
  </si>
  <si>
    <t>sec0209</t>
  </si>
  <si>
    <t>HLK[</t>
  </si>
  <si>
    <t>הלך</t>
  </si>
  <si>
    <t>i-waw</t>
  </si>
  <si>
    <t>go, walk</t>
  </si>
  <si>
    <t>qal: go, walk;</t>
  </si>
  <si>
    <t>HLK/</t>
  </si>
  <si>
    <t>הֵלֶךְ</t>
  </si>
  <si>
    <t>traveller; flowing</t>
  </si>
  <si>
    <t>sec1304</t>
  </si>
  <si>
    <t>HLL[</t>
  </si>
  <si>
    <t>הלל</t>
  </si>
  <si>
    <t>praise, give praise</t>
  </si>
  <si>
    <t>pi: praise; hit: boast;</t>
  </si>
  <si>
    <t>praise</t>
  </si>
  <si>
    <t>HLL==[</t>
  </si>
  <si>
    <t>hit piel pual qal</t>
  </si>
  <si>
    <t>be foolish</t>
  </si>
  <si>
    <t>hit: act like a fool; qal: be deluded;</t>
  </si>
  <si>
    <t>be deluded</t>
  </si>
  <si>
    <t>act like a fool</t>
  </si>
  <si>
    <t>HLL=[</t>
  </si>
  <si>
    <t>shine, cause to shine</t>
  </si>
  <si>
    <t>HLL/</t>
  </si>
  <si>
    <t>הִלֵּל</t>
  </si>
  <si>
    <t>Hillel</t>
  </si>
  <si>
    <t>HLM[</t>
  </si>
  <si>
    <t>הלם</t>
  </si>
  <si>
    <t>hammer, strike down</t>
  </si>
  <si>
    <t>HLM</t>
  </si>
  <si>
    <t>הֲלֹם</t>
  </si>
  <si>
    <t>hither, here</t>
  </si>
  <si>
    <t>(to) here</t>
  </si>
  <si>
    <t>HLM/</t>
  </si>
  <si>
    <t>הֵלֶם</t>
  </si>
  <si>
    <t>Helem</t>
  </si>
  <si>
    <t>HLMWT/</t>
  </si>
  <si>
    <t>הַלְמוּת</t>
  </si>
  <si>
    <t>hammer</t>
  </si>
  <si>
    <t>sec0809</t>
  </si>
  <si>
    <t>HM</t>
  </si>
  <si>
    <t>הֵם</t>
  </si>
  <si>
    <t>they</t>
  </si>
  <si>
    <t>HM/</t>
  </si>
  <si>
    <t>הָם</t>
  </si>
  <si>
    <t>Ham</t>
  </si>
  <si>
    <t>HMDT&gt;/</t>
  </si>
  <si>
    <t>הַמְּדָתָא</t>
  </si>
  <si>
    <t>Hammedatha</t>
  </si>
  <si>
    <t>HMH[</t>
  </si>
  <si>
    <t>המה</t>
  </si>
  <si>
    <t>make a noise</t>
  </si>
  <si>
    <t>qal: make noise, roar;</t>
  </si>
  <si>
    <t>make noise, roar</t>
  </si>
  <si>
    <t>HMH/</t>
  </si>
  <si>
    <t>הֵמֶה</t>
  </si>
  <si>
    <t>sec0703</t>
  </si>
  <si>
    <t>HMH</t>
  </si>
  <si>
    <t>הֵמָּה</t>
  </si>
  <si>
    <t>HMWN/</t>
  </si>
  <si>
    <t>הָמֹון</t>
  </si>
  <si>
    <t>commotion, tumult, multitude, crowd</t>
  </si>
  <si>
    <t>tumult, turmoil, multitude</t>
  </si>
  <si>
    <t>HMWNH/</t>
  </si>
  <si>
    <t>הֲמֹונָה</t>
  </si>
  <si>
    <t>Hamonah</t>
  </si>
  <si>
    <t>HMJH/</t>
  </si>
  <si>
    <t>הֶמְיָה</t>
  </si>
  <si>
    <t>sound</t>
  </si>
  <si>
    <t>HMLH/</t>
  </si>
  <si>
    <t>הֲמֻלָּה</t>
  </si>
  <si>
    <t>sound, roaring</t>
  </si>
  <si>
    <t>HMM[</t>
  </si>
  <si>
    <t>המם</t>
  </si>
  <si>
    <t>bring a person into commotion, confuse, disturb</t>
  </si>
  <si>
    <t>qal: bring a person into commotion, confuse, disturb;</t>
  </si>
  <si>
    <t>HMN/</t>
  </si>
  <si>
    <t>הַמָן</t>
  </si>
  <si>
    <t>HMN=/</t>
  </si>
  <si>
    <t>הָמָן</t>
  </si>
  <si>
    <t>Haman</t>
  </si>
  <si>
    <t>HMSJM/</t>
  </si>
  <si>
    <t>הֲמָסִים</t>
  </si>
  <si>
    <t>brushwood</t>
  </si>
  <si>
    <t>HN</t>
  </si>
  <si>
    <t>הֵן</t>
  </si>
  <si>
    <t>(intj) behold!; (conj) if</t>
  </si>
  <si>
    <t>behold (intj)</t>
  </si>
  <si>
    <t>sec0210</t>
  </si>
  <si>
    <t>HNH</t>
  </si>
  <si>
    <t>הִנֵּה</t>
  </si>
  <si>
    <t>behold!, lo!</t>
  </si>
  <si>
    <t>behold, look, lo (intj)</t>
  </si>
  <si>
    <t>HNH==</t>
  </si>
  <si>
    <t>הֵנָּה</t>
  </si>
  <si>
    <t>(adv; spacial) hither, here; (temporal) until now</t>
  </si>
  <si>
    <t>hither, here (spacial); until now (temporal)</t>
  </si>
  <si>
    <t>HNH=</t>
  </si>
  <si>
    <t>HNXH/</t>
  </si>
  <si>
    <t>הֲנָחָה</t>
  </si>
  <si>
    <t>remission of taxes</t>
  </si>
  <si>
    <t>HNM/</t>
  </si>
  <si>
    <t>הִנֹּם</t>
  </si>
  <si>
    <t>Hinnom</t>
  </si>
  <si>
    <t>HN&lt;/</t>
  </si>
  <si>
    <t>הֵנַע</t>
  </si>
  <si>
    <t>Hena</t>
  </si>
  <si>
    <t>HNPH/</t>
  </si>
  <si>
    <t>הֲנָפָה</t>
  </si>
  <si>
    <t>swing</t>
  </si>
  <si>
    <t>HSH[</t>
  </si>
  <si>
    <t>הסה</t>
  </si>
  <si>
    <t>be silent</t>
  </si>
  <si>
    <t>HPGH/</t>
  </si>
  <si>
    <t>הֲפֻגָה</t>
  </si>
  <si>
    <t>cessation, respite</t>
  </si>
  <si>
    <t>HPK[</t>
  </si>
  <si>
    <t>הפך</t>
  </si>
  <si>
    <t>hit hof nif qal</t>
  </si>
  <si>
    <t>turn, change</t>
  </si>
  <si>
    <t>qal: turn, overturn;</t>
  </si>
  <si>
    <t>turn, overturn</t>
  </si>
  <si>
    <t>HPK/</t>
  </si>
  <si>
    <t>הֵפֶךְ</t>
  </si>
  <si>
    <t>contrariness; perversity</t>
  </si>
  <si>
    <t>HPKH/</t>
  </si>
  <si>
    <t>הֲפֵכָה</t>
  </si>
  <si>
    <t>overthrow</t>
  </si>
  <si>
    <t>HPKPK/</t>
  </si>
  <si>
    <t>הֲפַכְפַּךְ</t>
  </si>
  <si>
    <t>crooked</t>
  </si>
  <si>
    <t>HPYY/</t>
  </si>
  <si>
    <t>הַפִּצֵּץ</t>
  </si>
  <si>
    <t>Happizzez</t>
  </si>
  <si>
    <t>HYBBH/</t>
  </si>
  <si>
    <t>הַצֹּבֵבָה</t>
  </si>
  <si>
    <t>Hazzobebah</t>
  </si>
  <si>
    <t>HYLH/</t>
  </si>
  <si>
    <t>הַצָּלָה</t>
  </si>
  <si>
    <t>deliverance</t>
  </si>
  <si>
    <t>HYLLPWNJ/</t>
  </si>
  <si>
    <t>הַצְלֶלְפֹּונִי</t>
  </si>
  <si>
    <t>Hazzelelponi</t>
  </si>
  <si>
    <t>HYN/</t>
  </si>
  <si>
    <t>הֹצֶן</t>
  </si>
  <si>
    <t>sec0407</t>
  </si>
  <si>
    <t>HR/</t>
  </si>
  <si>
    <t>הַר</t>
  </si>
  <si>
    <t>mountain, mountainous region</t>
  </si>
  <si>
    <t>mountain, range</t>
  </si>
  <si>
    <t>mountain, mountain range</t>
  </si>
  <si>
    <t>HR=/</t>
  </si>
  <si>
    <t>הֹר</t>
  </si>
  <si>
    <t>Mount Hor</t>
  </si>
  <si>
    <t>HR_XRS/</t>
  </si>
  <si>
    <t>הַר חֶרֶס</t>
  </si>
  <si>
    <t>Mount Heres</t>
  </si>
  <si>
    <t>HR&gt;/</t>
  </si>
  <si>
    <t>הָרָא</t>
  </si>
  <si>
    <t>Hara</t>
  </si>
  <si>
    <t>HR&gt;H/</t>
  </si>
  <si>
    <t>הָרֹאֶה</t>
  </si>
  <si>
    <t>Haroeh</t>
  </si>
  <si>
    <t>HR&gt;L/</t>
  </si>
  <si>
    <t>הַרְאֵל</t>
  </si>
  <si>
    <t>HRBH/</t>
  </si>
  <si>
    <t>הַרְבָּה</t>
  </si>
  <si>
    <t>sec1209</t>
  </si>
  <si>
    <t>HRG[</t>
  </si>
  <si>
    <t>הרג</t>
  </si>
  <si>
    <t>kill, slay</t>
  </si>
  <si>
    <t>qal: kill, slay;</t>
  </si>
  <si>
    <t>HRG/</t>
  </si>
  <si>
    <t>הֶרֶג</t>
  </si>
  <si>
    <t>slaughter</t>
  </si>
  <si>
    <t>HRGH/</t>
  </si>
  <si>
    <t>הֲרֵגָה</t>
  </si>
  <si>
    <t>HRH[</t>
  </si>
  <si>
    <t>הרה</t>
  </si>
  <si>
    <t>conceive, be pregnant</t>
  </si>
  <si>
    <t>qal: conceive, be pregnant;</t>
  </si>
  <si>
    <t>HRH/</t>
  </si>
  <si>
    <t>הָרָה</t>
  </si>
  <si>
    <t>pregnant</t>
  </si>
  <si>
    <t>HRWN/</t>
  </si>
  <si>
    <t>הֵרֹון</t>
  </si>
  <si>
    <t>pregnancy</t>
  </si>
  <si>
    <t>HRWRJ/</t>
  </si>
  <si>
    <t>הֲרֹורִי</t>
  </si>
  <si>
    <t>Harorite</t>
  </si>
  <si>
    <t>HRJWN/</t>
  </si>
  <si>
    <t>הֵרָיֹון</t>
  </si>
  <si>
    <t>conception</t>
  </si>
  <si>
    <t>HRJSH/</t>
  </si>
  <si>
    <t>הֲרִיסָה</t>
  </si>
  <si>
    <t>ruin</t>
  </si>
  <si>
    <t>HRJST/</t>
  </si>
  <si>
    <t>הֲרִיסֻת</t>
  </si>
  <si>
    <t>HRM=/</t>
  </si>
  <si>
    <t>הָרֻם</t>
  </si>
  <si>
    <t>Harum</t>
  </si>
  <si>
    <t>HRM/</t>
  </si>
  <si>
    <t>הֹרָם</t>
  </si>
  <si>
    <t>Horam</t>
  </si>
  <si>
    <t>HRMWN/</t>
  </si>
  <si>
    <t>הַרְמֹון</t>
  </si>
  <si>
    <t>Harmon</t>
  </si>
  <si>
    <t>HRN/</t>
  </si>
  <si>
    <t>הָרָן</t>
  </si>
  <si>
    <t>Haran</t>
  </si>
  <si>
    <t>HRS[</t>
  </si>
  <si>
    <t>הרס</t>
  </si>
  <si>
    <t>tear down, break down, break through</t>
  </si>
  <si>
    <t>qal: demolish;</t>
  </si>
  <si>
    <t>demolish</t>
  </si>
  <si>
    <t>HRS/</t>
  </si>
  <si>
    <t>הֶרֶס</t>
  </si>
  <si>
    <t>HRRJ/</t>
  </si>
  <si>
    <t>הֲרָרִי</t>
  </si>
  <si>
    <t>HCM/</t>
  </si>
  <si>
    <t>הָשֵׁם</t>
  </si>
  <si>
    <t>Hashem</t>
  </si>
  <si>
    <t>HCM&lt;WT/</t>
  </si>
  <si>
    <t>הַשְׁמָעוּת</t>
  </si>
  <si>
    <t>information</t>
  </si>
  <si>
    <t>HTWK/</t>
  </si>
  <si>
    <t>הִתּוּךְ</t>
  </si>
  <si>
    <t>melting</t>
  </si>
  <si>
    <t>HTK/</t>
  </si>
  <si>
    <t>הֲתָךְ</t>
  </si>
  <si>
    <t>Hathach</t>
  </si>
  <si>
    <t>HTL[</t>
  </si>
  <si>
    <t>התל</t>
  </si>
  <si>
    <t>mock</t>
  </si>
  <si>
    <t>HTLJM/</t>
  </si>
  <si>
    <t>הֲתֻלִים</t>
  </si>
  <si>
    <t>mockery</t>
  </si>
  <si>
    <t>HTT[</t>
  </si>
  <si>
    <t>התת</t>
  </si>
  <si>
    <t>reprove</t>
  </si>
  <si>
    <t>sec0113</t>
  </si>
  <si>
    <t>W</t>
  </si>
  <si>
    <t>וְ</t>
  </si>
  <si>
    <t>and</t>
  </si>
  <si>
    <t>and; also, even (pref conj)</t>
  </si>
  <si>
    <t>and; also, even (conj); but</t>
  </si>
  <si>
    <t>WDN/</t>
  </si>
  <si>
    <t>וְדָן</t>
  </si>
  <si>
    <t>Dan?</t>
  </si>
  <si>
    <t>WHB/</t>
  </si>
  <si>
    <t>וָהֵב</t>
  </si>
  <si>
    <t>Waheb</t>
  </si>
  <si>
    <t>WW/</t>
  </si>
  <si>
    <t>וָו</t>
  </si>
  <si>
    <t>hook, nail</t>
  </si>
  <si>
    <t>WZR/</t>
  </si>
  <si>
    <t>וָזָר</t>
  </si>
  <si>
    <t>WJZT&gt;/</t>
  </si>
  <si>
    <t>וַיְזָתָא</t>
  </si>
  <si>
    <t>Vaizatha</t>
  </si>
  <si>
    <t>WLD/</t>
  </si>
  <si>
    <t>וָלָד</t>
  </si>
  <si>
    <t>child</t>
  </si>
  <si>
    <t>WNJH/</t>
  </si>
  <si>
    <t>וַנְיָה</t>
  </si>
  <si>
    <t>Vaniah</t>
  </si>
  <si>
    <t>WPSJ/</t>
  </si>
  <si>
    <t>וָפְסִי</t>
  </si>
  <si>
    <t>Vophsi</t>
  </si>
  <si>
    <t>WCTJ/</t>
  </si>
  <si>
    <t>וַשְׁתִּי</t>
  </si>
  <si>
    <t>Vashti</t>
  </si>
  <si>
    <t>Z&gt;B/</t>
  </si>
  <si>
    <t>זְאֵב</t>
  </si>
  <si>
    <t>wolf</t>
  </si>
  <si>
    <t>Z&gt;B=/</t>
  </si>
  <si>
    <t>Zeeb</t>
  </si>
  <si>
    <t>sec0408</t>
  </si>
  <si>
    <t>Z&gt;T</t>
  </si>
  <si>
    <t>זֹאת</t>
  </si>
  <si>
    <t>this</t>
  </si>
  <si>
    <t>ZBD[</t>
  </si>
  <si>
    <t>זבד</t>
  </si>
  <si>
    <t>bestow a person (with)</t>
  </si>
  <si>
    <t>ZBD/</t>
  </si>
  <si>
    <t>זֵבֶד</t>
  </si>
  <si>
    <t>endowment, gift</t>
  </si>
  <si>
    <t>ZBD=/</t>
  </si>
  <si>
    <t>זָבָד</t>
  </si>
  <si>
    <t>Zabad</t>
  </si>
  <si>
    <t>ZBDJ/</t>
  </si>
  <si>
    <t>זַבְדִּי</t>
  </si>
  <si>
    <t>Zabdi</t>
  </si>
  <si>
    <t>ZBDJ&gt;L/</t>
  </si>
  <si>
    <t>זַבְדִּיאֵל</t>
  </si>
  <si>
    <t>Zabdiel</t>
  </si>
  <si>
    <t>ZBDJH/</t>
  </si>
  <si>
    <t>זְבַדְיָה</t>
  </si>
  <si>
    <t>Zebadiah</t>
  </si>
  <si>
    <t>ZBDJHW/</t>
  </si>
  <si>
    <t>זְבַדְיָהוּ</t>
  </si>
  <si>
    <t>ZBWB/</t>
  </si>
  <si>
    <t>זְבוּב</t>
  </si>
  <si>
    <t>flies</t>
  </si>
  <si>
    <t>ZBWD/</t>
  </si>
  <si>
    <t>זָבוּד</t>
  </si>
  <si>
    <t>Zabud</t>
  </si>
  <si>
    <t>ZBWDH/</t>
  </si>
  <si>
    <t>זְבוּדָּה</t>
  </si>
  <si>
    <t>Zebidah</t>
  </si>
  <si>
    <t>ZBWLWN/</t>
  </si>
  <si>
    <t>זְבוּלוּן</t>
  </si>
  <si>
    <t>Zebulun</t>
  </si>
  <si>
    <t>ZBWLNJ/</t>
  </si>
  <si>
    <t>זְבוּלֹנִי</t>
  </si>
  <si>
    <t>Zebulunite</t>
  </si>
  <si>
    <t>sec1403</t>
  </si>
  <si>
    <t>ZBX[</t>
  </si>
  <si>
    <t>זבח</t>
  </si>
  <si>
    <t>qal: slaughter, sacrifice; pi: sacrifice;</t>
  </si>
  <si>
    <t>slaughter, sacrifice</t>
  </si>
  <si>
    <t>sacrifice</t>
  </si>
  <si>
    <t>sec1210</t>
  </si>
  <si>
    <t>ZBX/</t>
  </si>
  <si>
    <t>זֶבַח</t>
  </si>
  <si>
    <t>ZBX=/</t>
  </si>
  <si>
    <t>Zebah</t>
  </si>
  <si>
    <t>ZBJ/</t>
  </si>
  <si>
    <t>זַבַּי</t>
  </si>
  <si>
    <t>Zabbai</t>
  </si>
  <si>
    <t>ZBJN&gt;/</t>
  </si>
  <si>
    <t>זְבִינָא</t>
  </si>
  <si>
    <t>Zebina</t>
  </si>
  <si>
    <t>ZBL[</t>
  </si>
  <si>
    <t>זבל</t>
  </si>
  <si>
    <t>tolerate</t>
  </si>
  <si>
    <t>ZBL=/</t>
  </si>
  <si>
    <t>זְבֻל</t>
  </si>
  <si>
    <t>Zebul</t>
  </si>
  <si>
    <t>ZBL/</t>
  </si>
  <si>
    <t>dominion</t>
  </si>
  <si>
    <t>ZG/</t>
  </si>
  <si>
    <t>זָג</t>
  </si>
  <si>
    <t>skin (of grape)</t>
  </si>
  <si>
    <t>ZD/</t>
  </si>
  <si>
    <t>זֵד</t>
  </si>
  <si>
    <t>insolent</t>
  </si>
  <si>
    <t>arrogant</t>
  </si>
  <si>
    <t>ZDWN/</t>
  </si>
  <si>
    <t>זָדֹון</t>
  </si>
  <si>
    <t>insolence</t>
  </si>
  <si>
    <t>arogance</t>
  </si>
  <si>
    <t>arrogance</t>
  </si>
  <si>
    <t>sec0211</t>
  </si>
  <si>
    <t>ZH</t>
  </si>
  <si>
    <t>זֶה</t>
  </si>
  <si>
    <t>ZH=</t>
  </si>
  <si>
    <t>זֹה</t>
  </si>
  <si>
    <t>sec0609</t>
  </si>
  <si>
    <t>ZHB/</t>
  </si>
  <si>
    <t>זָהָב</t>
  </si>
  <si>
    <t>gold</t>
  </si>
  <si>
    <t>ZHM[</t>
  </si>
  <si>
    <t>זהם</t>
  </si>
  <si>
    <t>loathe something</t>
  </si>
  <si>
    <t>ZHM/</t>
  </si>
  <si>
    <t>זָהַם</t>
  </si>
  <si>
    <t>Zaham</t>
  </si>
  <si>
    <t>ZHR[</t>
  </si>
  <si>
    <t>זהר</t>
  </si>
  <si>
    <t>be warned</t>
  </si>
  <si>
    <t>hi: warn; ni: be warned;</t>
  </si>
  <si>
    <t>warn</t>
  </si>
  <si>
    <t>ZHR=[</t>
  </si>
  <si>
    <t>hi: shine;</t>
  </si>
  <si>
    <t>ZHR/</t>
  </si>
  <si>
    <t>זֹהַר</t>
  </si>
  <si>
    <t>shining, brightness</t>
  </si>
  <si>
    <t>ZW</t>
  </si>
  <si>
    <t>זוּ</t>
  </si>
  <si>
    <t>that which; the one whom(m.)</t>
  </si>
  <si>
    <t>ZW/</t>
  </si>
  <si>
    <t>זִו</t>
  </si>
  <si>
    <t>Ziv &lt;month&gt;</t>
  </si>
  <si>
    <t>Ziv (month)</t>
  </si>
  <si>
    <t>ZW=</t>
  </si>
  <si>
    <t>זֹו</t>
  </si>
  <si>
    <t>ZWB[</t>
  </si>
  <si>
    <t>זוב</t>
  </si>
  <si>
    <t>flow, flow with</t>
  </si>
  <si>
    <t>qal: flow; suffer a discharge;</t>
  </si>
  <si>
    <t>flow; suffer a discharge</t>
  </si>
  <si>
    <t>ZWB/</t>
  </si>
  <si>
    <t>זֹוב</t>
  </si>
  <si>
    <t>flux, discharge</t>
  </si>
  <si>
    <t>(mucous or blood) discharge</t>
  </si>
  <si>
    <t>ZWZJM/</t>
  </si>
  <si>
    <t>זוּזִים</t>
  </si>
  <si>
    <t>Zuzites</t>
  </si>
  <si>
    <t>ZWXT/</t>
  </si>
  <si>
    <t>זֹוחֵת</t>
  </si>
  <si>
    <t>Zoheth</t>
  </si>
  <si>
    <t>ZWJT/</t>
  </si>
  <si>
    <t>זָוִית</t>
  </si>
  <si>
    <t>corner</t>
  </si>
  <si>
    <t>ZWL[</t>
  </si>
  <si>
    <t>זול</t>
  </si>
  <si>
    <t>lavish</t>
  </si>
  <si>
    <t>ZWLH/</t>
  </si>
  <si>
    <t>זוּלָה</t>
  </si>
  <si>
    <t>except, apart from</t>
  </si>
  <si>
    <t>(prep) except, besides; (conj) except that</t>
  </si>
  <si>
    <t>except, besides; except that (conj)</t>
  </si>
  <si>
    <t>ZW&lt;[</t>
  </si>
  <si>
    <t>זוע</t>
  </si>
  <si>
    <t>tremble</t>
  </si>
  <si>
    <t>ZW&lt;H/</t>
  </si>
  <si>
    <t>זְוָעָה</t>
  </si>
  <si>
    <t>trembling</t>
  </si>
  <si>
    <t>ZWR[</t>
  </si>
  <si>
    <t>זור</t>
  </si>
  <si>
    <t>turn aside from</t>
  </si>
  <si>
    <t>ZWR=[</t>
  </si>
  <si>
    <t>press, wring, crush</t>
  </si>
  <si>
    <t>ZWR==[</t>
  </si>
  <si>
    <t>be loathsome</t>
  </si>
  <si>
    <t>ZZ&gt;/</t>
  </si>
  <si>
    <t>זָזָא</t>
  </si>
  <si>
    <t>Zaza</t>
  </si>
  <si>
    <t>ZXX[</t>
  </si>
  <si>
    <t>זחח</t>
  </si>
  <si>
    <t>be detached</t>
  </si>
  <si>
    <t>ZXL[</t>
  </si>
  <si>
    <t>זחל</t>
  </si>
  <si>
    <t>glide away, crawl</t>
  </si>
  <si>
    <t>ZXLT/</t>
  </si>
  <si>
    <t>זֹחֶלֶת</t>
  </si>
  <si>
    <t>Zoheleth</t>
  </si>
  <si>
    <t>ZJD[</t>
  </si>
  <si>
    <t>זיד</t>
  </si>
  <si>
    <t>be presumptuous, arrogant</t>
  </si>
  <si>
    <t>hi: be arrogant, treat insolently; qal: be arrogant, treat insolently;</t>
  </si>
  <si>
    <t>be arrogant, treat insolently</t>
  </si>
  <si>
    <t>ZJDWN/</t>
  </si>
  <si>
    <t>זֵידֹון</t>
  </si>
  <si>
    <t>running, seething</t>
  </si>
  <si>
    <t>ZJZ/</t>
  </si>
  <si>
    <t>זִיז</t>
  </si>
  <si>
    <t>ZJZ=/</t>
  </si>
  <si>
    <t>teat</t>
  </si>
  <si>
    <t>ZJZ&gt;/</t>
  </si>
  <si>
    <t>זִיזָא</t>
  </si>
  <si>
    <t>Ziza</t>
  </si>
  <si>
    <t>ZJZH/</t>
  </si>
  <si>
    <t>זִיזָה</t>
  </si>
  <si>
    <t>ZJN&gt;/</t>
  </si>
  <si>
    <t>זִינָא</t>
  </si>
  <si>
    <t>ZJ&lt;/</t>
  </si>
  <si>
    <t>זִיעַ</t>
  </si>
  <si>
    <t>Zia</t>
  </si>
  <si>
    <t>ZJP/</t>
  </si>
  <si>
    <t>זִיף</t>
  </si>
  <si>
    <t>Ziph</t>
  </si>
  <si>
    <t>ZJP=/</t>
  </si>
  <si>
    <t>ZJPH/</t>
  </si>
  <si>
    <t>זִיפָה</t>
  </si>
  <si>
    <t>Ziphah</t>
  </si>
  <si>
    <t>ZJPJ/</t>
  </si>
  <si>
    <t>זִיפִי</t>
  </si>
  <si>
    <t>Ziphite</t>
  </si>
  <si>
    <t>ZJQWT/</t>
  </si>
  <si>
    <t>זִיקֹות</t>
  </si>
  <si>
    <t>fire-arrows</t>
  </si>
  <si>
    <t>ZJT/</t>
  </si>
  <si>
    <t>זַיִת</t>
  </si>
  <si>
    <t>olive (fruit and tree)</t>
  </si>
  <si>
    <t>ZJTN/</t>
  </si>
  <si>
    <t>זֵיתָן</t>
  </si>
  <si>
    <t>Zethan</t>
  </si>
  <si>
    <t>ZK/</t>
  </si>
  <si>
    <t>זַךְ</t>
  </si>
  <si>
    <t>ZKH[</t>
  </si>
  <si>
    <t>זכה</t>
  </si>
  <si>
    <t>be clean, pure</t>
  </si>
  <si>
    <t>ZKWKJT/</t>
  </si>
  <si>
    <t>זְכֹוכִית</t>
  </si>
  <si>
    <t>glass, something transparent</t>
  </si>
  <si>
    <t>ZKWR/</t>
  </si>
  <si>
    <t>זְכוּר</t>
  </si>
  <si>
    <t>what is male</t>
  </si>
  <si>
    <t>ZKWR==/</t>
  </si>
  <si>
    <t>זַכּוּר</t>
  </si>
  <si>
    <t>Zaccur</t>
  </si>
  <si>
    <t>ZKWR=/</t>
  </si>
  <si>
    <t>זָכוּר</t>
  </si>
  <si>
    <t>remembering, mindful</t>
  </si>
  <si>
    <t>ZKJ/</t>
  </si>
  <si>
    <t>זַכָּי</t>
  </si>
  <si>
    <t>Zaccai</t>
  </si>
  <si>
    <t>ZKK[</t>
  </si>
  <si>
    <t>זכך</t>
  </si>
  <si>
    <t>be clean, pure; be bright</t>
  </si>
  <si>
    <t>sec0907</t>
  </si>
  <si>
    <t>ZKR[</t>
  </si>
  <si>
    <t>זכר</t>
  </si>
  <si>
    <t>remember, call to mind</t>
  </si>
  <si>
    <t>qal: remember, call to mind;</t>
  </si>
  <si>
    <t>ZKR/</t>
  </si>
  <si>
    <t>זֵכֶר</t>
  </si>
  <si>
    <t>remembrance, memory</t>
  </si>
  <si>
    <t>mention, remembrance</t>
  </si>
  <si>
    <t>mention, remembrance, memory</t>
  </si>
  <si>
    <t>ZKR==/</t>
  </si>
  <si>
    <t>Zeker</t>
  </si>
  <si>
    <t>ZKR=/</t>
  </si>
  <si>
    <t>זָכָר</t>
  </si>
  <si>
    <t>male</t>
  </si>
  <si>
    <t>ZKRWN/</t>
  </si>
  <si>
    <t>זִכָּרֹון</t>
  </si>
  <si>
    <t>reminder</t>
  </si>
  <si>
    <t>ZKRJ/</t>
  </si>
  <si>
    <t>זִכְרִי</t>
  </si>
  <si>
    <t>Zicri</t>
  </si>
  <si>
    <t>ZKRJH/</t>
  </si>
  <si>
    <t>זְכַרְיָה</t>
  </si>
  <si>
    <t>Zechariah</t>
  </si>
  <si>
    <t>ZKRJHW/</t>
  </si>
  <si>
    <t>זְכַרְיָהוּ</t>
  </si>
  <si>
    <t>ZLZLJM/</t>
  </si>
  <si>
    <t>זַלְזַלִּים</t>
  </si>
  <si>
    <t>shoots, sprigs</t>
  </si>
  <si>
    <t>ZLL[</t>
  </si>
  <si>
    <t>זלל</t>
  </si>
  <si>
    <t>be worthless</t>
  </si>
  <si>
    <t>qal: be worthless;</t>
  </si>
  <si>
    <t>ZL&lt;PH/</t>
  </si>
  <si>
    <t>זַלְעָפָה</t>
  </si>
  <si>
    <t>raging, irritation</t>
  </si>
  <si>
    <t>ZLPH/</t>
  </si>
  <si>
    <t>זִלְפָּה</t>
  </si>
  <si>
    <t>Zilpah</t>
  </si>
  <si>
    <t>ZLT/</t>
  </si>
  <si>
    <t>זֻלֻּת</t>
  </si>
  <si>
    <t>worthlessness, vileness</t>
  </si>
  <si>
    <t>ZMH/</t>
  </si>
  <si>
    <t>זִמָּה</t>
  </si>
  <si>
    <t>loose conduct, wickedness</t>
  </si>
  <si>
    <t>plan, infamy</t>
  </si>
  <si>
    <t>wickedness, plan, infamy</t>
  </si>
  <si>
    <t>ZMH=/</t>
  </si>
  <si>
    <t>Zimmah</t>
  </si>
  <si>
    <t>ZMWRH/</t>
  </si>
  <si>
    <t>זְמֹורָה</t>
  </si>
  <si>
    <t>shoot, branch</t>
  </si>
  <si>
    <t>ZMZMJM/</t>
  </si>
  <si>
    <t>זַמְזֻמִּים</t>
  </si>
  <si>
    <t>Zamzummites</t>
  </si>
  <si>
    <t>ZMJR/</t>
  </si>
  <si>
    <t>זָמִיר</t>
  </si>
  <si>
    <t>song</t>
  </si>
  <si>
    <t>ZMJR=/</t>
  </si>
  <si>
    <t>pruning</t>
  </si>
  <si>
    <t>ZMJRH/</t>
  </si>
  <si>
    <t>זְמִירָה</t>
  </si>
  <si>
    <t>Zemirah</t>
  </si>
  <si>
    <t>ZMM[</t>
  </si>
  <si>
    <t>זמם</t>
  </si>
  <si>
    <t>ponder, plan</t>
  </si>
  <si>
    <t>qal: think, plan;</t>
  </si>
  <si>
    <t>think, plan</t>
  </si>
  <si>
    <t>ZMM/</t>
  </si>
  <si>
    <t>זְמָם</t>
  </si>
  <si>
    <t>plan</t>
  </si>
  <si>
    <t>ZMN[</t>
  </si>
  <si>
    <t>זמן</t>
  </si>
  <si>
    <t>be appointed, set</t>
  </si>
  <si>
    <t>ZMN/</t>
  </si>
  <si>
    <t>זְמָן</t>
  </si>
  <si>
    <t>appointed time</t>
  </si>
  <si>
    <t>ZMR[</t>
  </si>
  <si>
    <t>זמר</t>
  </si>
  <si>
    <t>sing, praise</t>
  </si>
  <si>
    <t>pi: sing, praise;</t>
  </si>
  <si>
    <t>ZMR=[</t>
  </si>
  <si>
    <t>prune</t>
  </si>
  <si>
    <t>ZMR/</t>
  </si>
  <si>
    <t>זֶמֶר</t>
  </si>
  <si>
    <t>gazelle</t>
  </si>
  <si>
    <t>ZMRH/</t>
  </si>
  <si>
    <t>זִמְרָה</t>
  </si>
  <si>
    <t>song, melody</t>
  </si>
  <si>
    <t>ZMRH=/</t>
  </si>
  <si>
    <t>ZMRJ/</t>
  </si>
  <si>
    <t>זִמְרִי</t>
  </si>
  <si>
    <t>Zimri</t>
  </si>
  <si>
    <t>ZMRJ=/</t>
  </si>
  <si>
    <t>ZMRN/</t>
  </si>
  <si>
    <t>זִמְרָן</t>
  </si>
  <si>
    <t>Zimran</t>
  </si>
  <si>
    <t>ZN/</t>
  </si>
  <si>
    <t>זַן</t>
  </si>
  <si>
    <t>kind, sort</t>
  </si>
  <si>
    <t>ZNB[</t>
  </si>
  <si>
    <t>זנב</t>
  </si>
  <si>
    <t>cut off rear, attack from behind</t>
  </si>
  <si>
    <t>ZNB/</t>
  </si>
  <si>
    <t>זָנָב</t>
  </si>
  <si>
    <t>tail</t>
  </si>
  <si>
    <t>tail; end</t>
  </si>
  <si>
    <t>ZNH[</t>
  </si>
  <si>
    <t>זנה</t>
  </si>
  <si>
    <t>hif pual qal</t>
  </si>
  <si>
    <t>prostitute, fornicate, whore</t>
  </si>
  <si>
    <t>qal: commit fornication; play the harlot;</t>
  </si>
  <si>
    <t>commit fornication; play the harlot</t>
  </si>
  <si>
    <t>ZNH=[</t>
  </si>
  <si>
    <t>feel repugnance</t>
  </si>
  <si>
    <t>ZNWX/</t>
  </si>
  <si>
    <t>זָנֹוחַ</t>
  </si>
  <si>
    <t>Zanoah</t>
  </si>
  <si>
    <t>ZNWX=/</t>
  </si>
  <si>
    <t>ZNWNJM/</t>
  </si>
  <si>
    <t>זְנוּנִים</t>
  </si>
  <si>
    <t>prostitution, fornication</t>
  </si>
  <si>
    <t>ZNWT/</t>
  </si>
  <si>
    <t>זְנוּת</t>
  </si>
  <si>
    <t>ZNX[</t>
  </si>
  <si>
    <t>זנח</t>
  </si>
  <si>
    <t>reject</t>
  </si>
  <si>
    <t>qal: reject;</t>
  </si>
  <si>
    <t>ZNX=[</t>
  </si>
  <si>
    <t>ZNQ[</t>
  </si>
  <si>
    <t>זנק</t>
  </si>
  <si>
    <t>leap forth</t>
  </si>
  <si>
    <t>Z&lt;H/</t>
  </si>
  <si>
    <t>זֵעָה</t>
  </si>
  <si>
    <t>sweat</t>
  </si>
  <si>
    <t>Z&lt;WH/</t>
  </si>
  <si>
    <t>זַעֲוָה</t>
  </si>
  <si>
    <t>Z&lt;WN/</t>
  </si>
  <si>
    <t>זַעֲוָן</t>
  </si>
  <si>
    <t>Zaavan</t>
  </si>
  <si>
    <t>Z&lt;JR/</t>
  </si>
  <si>
    <t>זְעֵיר</t>
  </si>
  <si>
    <t>a little</t>
  </si>
  <si>
    <t>Z&lt;K[</t>
  </si>
  <si>
    <t>זעך</t>
  </si>
  <si>
    <t>Z&lt;M[</t>
  </si>
  <si>
    <t>זעם</t>
  </si>
  <si>
    <t>be indignant, curse</t>
  </si>
  <si>
    <t>qal: curse, scold;</t>
  </si>
  <si>
    <t>curse, scold</t>
  </si>
  <si>
    <t>Z&lt;M/</t>
  </si>
  <si>
    <t>זַעַם</t>
  </si>
  <si>
    <t>indignation, curse</t>
  </si>
  <si>
    <t>Z&lt;P[</t>
  </si>
  <si>
    <t>זעף</t>
  </si>
  <si>
    <t>be angry, enraged</t>
  </si>
  <si>
    <t>Z&lt;P/</t>
  </si>
  <si>
    <t>זַעַף</t>
  </si>
  <si>
    <t>anger, rage</t>
  </si>
  <si>
    <t>Z&lt;P=/</t>
  </si>
  <si>
    <t>זָעֵף</t>
  </si>
  <si>
    <t>raging</t>
  </si>
  <si>
    <t>Z&lt;Q[</t>
  </si>
  <si>
    <t>זעק</t>
  </si>
  <si>
    <t>cry, cry out (for help)</t>
  </si>
  <si>
    <t>qal: cry out; ni: called to arms;</t>
  </si>
  <si>
    <t>cry out</t>
  </si>
  <si>
    <t>called to arms</t>
  </si>
  <si>
    <t>Z&lt;QH/</t>
  </si>
  <si>
    <t>זְעָקָה</t>
  </si>
  <si>
    <t>cry</t>
  </si>
  <si>
    <t>cry, call for help</t>
  </si>
  <si>
    <t>ZPRWN/</t>
  </si>
  <si>
    <t>זִפְרֹון</t>
  </si>
  <si>
    <t>Ziphron</t>
  </si>
  <si>
    <t>ZPT/</t>
  </si>
  <si>
    <t>זֶפֶת</t>
  </si>
  <si>
    <t>pitch</t>
  </si>
  <si>
    <t>ZQJM/</t>
  </si>
  <si>
    <t>זִקִּים</t>
  </si>
  <si>
    <t>fetters</t>
  </si>
  <si>
    <t>ZQJM=/</t>
  </si>
  <si>
    <t>ZQN[</t>
  </si>
  <si>
    <t>זקן</t>
  </si>
  <si>
    <t>be, become old</t>
  </si>
  <si>
    <t>qal: be, become old;</t>
  </si>
  <si>
    <t>sec1110</t>
  </si>
  <si>
    <t>ZQN/</t>
  </si>
  <si>
    <t>זָקֵן</t>
  </si>
  <si>
    <t>old</t>
  </si>
  <si>
    <t>old (adj); old man (n), elder</t>
  </si>
  <si>
    <t>old (adj); old man, elder (n)</t>
  </si>
  <si>
    <t>ZQN=/</t>
  </si>
  <si>
    <t>זָקָן</t>
  </si>
  <si>
    <t>beard</t>
  </si>
  <si>
    <t>ZQN==/</t>
  </si>
  <si>
    <t>זֹקֶן</t>
  </si>
  <si>
    <t>old age</t>
  </si>
  <si>
    <t>ZQNH/</t>
  </si>
  <si>
    <t>זִקְנָה</t>
  </si>
  <si>
    <t>growing old, old age</t>
  </si>
  <si>
    <t>ZQNJM/</t>
  </si>
  <si>
    <t>זְקֻנִים</t>
  </si>
  <si>
    <t>ZQP[</t>
  </si>
  <si>
    <t>זקף</t>
  </si>
  <si>
    <t>raise, raise up</t>
  </si>
  <si>
    <t>ZQQ[</t>
  </si>
  <si>
    <t>זקק</t>
  </si>
  <si>
    <t>refine, distil</t>
  </si>
  <si>
    <t>ZR=/</t>
  </si>
  <si>
    <t>זֵר</t>
  </si>
  <si>
    <t>border, setting</t>
  </si>
  <si>
    <t>molding</t>
  </si>
  <si>
    <t>ZR/</t>
  </si>
  <si>
    <t>זָר</t>
  </si>
  <si>
    <t>strange</t>
  </si>
  <si>
    <t>strange, different; illicit</t>
  </si>
  <si>
    <t>ZR&gt;/</t>
  </si>
  <si>
    <t>זָרָא</t>
  </si>
  <si>
    <t>loathsome thing</t>
  </si>
  <si>
    <t>ZRB[</t>
  </si>
  <si>
    <t>זרב</t>
  </si>
  <si>
    <t>be dried up</t>
  </si>
  <si>
    <t>ZRBBL/</t>
  </si>
  <si>
    <t>זְרֻבָּבֶל</t>
  </si>
  <si>
    <t>Zerubbabel</t>
  </si>
  <si>
    <t>ZRD/</t>
  </si>
  <si>
    <t>זֶרֶד</t>
  </si>
  <si>
    <t>Zered</t>
  </si>
  <si>
    <t>ZRH[</t>
  </si>
  <si>
    <t>זרה</t>
  </si>
  <si>
    <t>scatter, winnow</t>
  </si>
  <si>
    <t>qal: scatter, winnow;</t>
  </si>
  <si>
    <t>ZRH=[</t>
  </si>
  <si>
    <t>measure off</t>
  </si>
  <si>
    <t>ZRW&lt;/</t>
  </si>
  <si>
    <t>זְרֹועַ</t>
  </si>
  <si>
    <t>arm, forearm</t>
  </si>
  <si>
    <t>ZRW&lt;=/</t>
  </si>
  <si>
    <t>זֵרוּעַ</t>
  </si>
  <si>
    <t>sowing, thing sown</t>
  </si>
  <si>
    <t>ZRZJP/</t>
  </si>
  <si>
    <t>זַרְזִיף</t>
  </si>
  <si>
    <t>sprinkling?</t>
  </si>
  <si>
    <t>ZRZJR/</t>
  </si>
  <si>
    <t>זַרְזִיר</t>
  </si>
  <si>
    <t>greyhound?</t>
  </si>
  <si>
    <t>ZRX[</t>
  </si>
  <si>
    <t>זרח</t>
  </si>
  <si>
    <t>arise, flash up</t>
  </si>
  <si>
    <t>qal: go forth, shine;</t>
  </si>
  <si>
    <t>go forth, shine</t>
  </si>
  <si>
    <t>ZRX=/</t>
  </si>
  <si>
    <t>זֶרַח</t>
  </si>
  <si>
    <t>Zerah</t>
  </si>
  <si>
    <t>ZRX/</t>
  </si>
  <si>
    <t>shining, flashing up</t>
  </si>
  <si>
    <t>ZRXJ/</t>
  </si>
  <si>
    <t>זַרְחִי</t>
  </si>
  <si>
    <t>Zerahite</t>
  </si>
  <si>
    <t>ZRXJH/</t>
  </si>
  <si>
    <t>זְרַחְיָה</t>
  </si>
  <si>
    <t>Zerahiah</t>
  </si>
  <si>
    <t>ZRM[</t>
  </si>
  <si>
    <t>זרם</t>
  </si>
  <si>
    <t>pour forth</t>
  </si>
  <si>
    <t>ZRM/</t>
  </si>
  <si>
    <t>זֶרֶם</t>
  </si>
  <si>
    <t>downpour, rainstorm</t>
  </si>
  <si>
    <t>ZRMH/</t>
  </si>
  <si>
    <t>זִרְמָה</t>
  </si>
  <si>
    <t>penis</t>
  </si>
  <si>
    <t>ZR&lt;[</t>
  </si>
  <si>
    <t>זרע</t>
  </si>
  <si>
    <t>hif nif pual qal</t>
  </si>
  <si>
    <t>sow</t>
  </si>
  <si>
    <t>qal: sow;</t>
  </si>
  <si>
    <t>sec0908</t>
  </si>
  <si>
    <t>ZR&lt;/</t>
  </si>
  <si>
    <t>זֶרַע</t>
  </si>
  <si>
    <t>seed, offspring</t>
  </si>
  <si>
    <t>ZR&lt;JM/</t>
  </si>
  <si>
    <t>זֵרֹעִים</t>
  </si>
  <si>
    <t>vegetables</t>
  </si>
  <si>
    <t>ZR&lt;NJM/</t>
  </si>
  <si>
    <t>זֵרְעֹנִים</t>
  </si>
  <si>
    <t>ZRQ[</t>
  </si>
  <si>
    <t>זרק</t>
  </si>
  <si>
    <t>sprinkle; scatter</t>
  </si>
  <si>
    <t>qal: sprinkle; scatter;</t>
  </si>
  <si>
    <t>ZRQ=[</t>
  </si>
  <si>
    <t>be white, bright</t>
  </si>
  <si>
    <t>ZRR[</t>
  </si>
  <si>
    <t>זרר</t>
  </si>
  <si>
    <t>sneeze</t>
  </si>
  <si>
    <t>ZRC/</t>
  </si>
  <si>
    <t>זֶרֶשׁ</t>
  </si>
  <si>
    <t>Zeresh</t>
  </si>
  <si>
    <t>ZRT/</t>
  </si>
  <si>
    <t>זֶרֶת</t>
  </si>
  <si>
    <t>span &lt;measure&gt;</t>
  </si>
  <si>
    <t>span (measure)</t>
  </si>
  <si>
    <t>ZTW&gt;/</t>
  </si>
  <si>
    <t>זַתּוּא</t>
  </si>
  <si>
    <t>Zattu</t>
  </si>
  <si>
    <t>ZTM/</t>
  </si>
  <si>
    <t>זֵתָם</t>
  </si>
  <si>
    <t>Zetham</t>
  </si>
  <si>
    <t>ZTR/</t>
  </si>
  <si>
    <t>זֵתַר</t>
  </si>
  <si>
    <t>Zethar</t>
  </si>
  <si>
    <t>XB/</t>
  </si>
  <si>
    <t>חֹב</t>
  </si>
  <si>
    <t>fold of garment, pocket</t>
  </si>
  <si>
    <t>XB&gt;[</t>
  </si>
  <si>
    <t>חבא</t>
  </si>
  <si>
    <t>hif hit hof nif pual</t>
  </si>
  <si>
    <t>hide oneself, be hidden</t>
  </si>
  <si>
    <t>hi: hide oneself, be hidden;</t>
  </si>
  <si>
    <t>XBB[</t>
  </si>
  <si>
    <t>חבב</t>
  </si>
  <si>
    <t>XBB/</t>
  </si>
  <si>
    <t>חֹבָב</t>
  </si>
  <si>
    <t>Hobab</t>
  </si>
  <si>
    <t>XBH[</t>
  </si>
  <si>
    <t>חבה</t>
  </si>
  <si>
    <t>hide oneself</t>
  </si>
  <si>
    <t>XBH/</t>
  </si>
  <si>
    <t>חֻבָּה</t>
  </si>
  <si>
    <t>Hubbah</t>
  </si>
  <si>
    <t>XBWR/</t>
  </si>
  <si>
    <t>חָבֹור</t>
  </si>
  <si>
    <t>Habor</t>
  </si>
  <si>
    <t>XBWRH/</t>
  </si>
  <si>
    <t>חַבּוּרָה</t>
  </si>
  <si>
    <t>stripe, wound</t>
  </si>
  <si>
    <t>XBV[</t>
  </si>
  <si>
    <t>חבט</t>
  </si>
  <si>
    <t>beat, beat out</t>
  </si>
  <si>
    <t>qal: beat, beat out; ni: be beaten out;</t>
  </si>
  <si>
    <t>be beaten out</t>
  </si>
  <si>
    <t>XBJH/</t>
  </si>
  <si>
    <t>חֳבַיָּה</t>
  </si>
  <si>
    <t>Hobaiah</t>
  </si>
  <si>
    <t>XBJWN/</t>
  </si>
  <si>
    <t>חֶבְיֹון</t>
  </si>
  <si>
    <t>hiding, veil</t>
  </si>
  <si>
    <t>XBL[</t>
  </si>
  <si>
    <t>חבל</t>
  </si>
  <si>
    <t>take in pledge</t>
  </si>
  <si>
    <t>qal: take in pledge;</t>
  </si>
  <si>
    <t>XBL=[</t>
  </si>
  <si>
    <t>act corruptly</t>
  </si>
  <si>
    <t>qal: treat badly;</t>
  </si>
  <si>
    <t>treat badly</t>
  </si>
  <si>
    <t>XBL==[</t>
  </si>
  <si>
    <t>be in labour; be pregnant with</t>
  </si>
  <si>
    <t>XBL====/</t>
  </si>
  <si>
    <t>חֲבֹל</t>
  </si>
  <si>
    <t>pledge</t>
  </si>
  <si>
    <t>XBL=====/</t>
  </si>
  <si>
    <t>חִבֵּל</t>
  </si>
  <si>
    <t>mast?</t>
  </si>
  <si>
    <t>XBL/</t>
  </si>
  <si>
    <t>חֵבֶל</t>
  </si>
  <si>
    <t>labour pains</t>
  </si>
  <si>
    <t>XBL======/</t>
  </si>
  <si>
    <t>foetus</t>
  </si>
  <si>
    <t>XBL=/</t>
  </si>
  <si>
    <t>חֶבֶל</t>
  </si>
  <si>
    <t>rope, cord</t>
  </si>
  <si>
    <t>rope; measure, plot</t>
  </si>
  <si>
    <t>XBL===/</t>
  </si>
  <si>
    <t>XBL==/</t>
  </si>
  <si>
    <t>חֹבֵל</t>
  </si>
  <si>
    <t>sailor</t>
  </si>
  <si>
    <t>XBLH/</t>
  </si>
  <si>
    <t>חֲבֹלָה</t>
  </si>
  <si>
    <t>XBLJM/</t>
  </si>
  <si>
    <t>חֹבְלִים</t>
  </si>
  <si>
    <t>union</t>
  </si>
  <si>
    <t>XBYLT/</t>
  </si>
  <si>
    <t>חֲבַצֶּלֶת</t>
  </si>
  <si>
    <t>asphodel</t>
  </si>
  <si>
    <t>XBYNJH/</t>
  </si>
  <si>
    <t>חֲבַצִּנְיָה</t>
  </si>
  <si>
    <t>Habazziniah</t>
  </si>
  <si>
    <t>XBQ[</t>
  </si>
  <si>
    <t>חבק</t>
  </si>
  <si>
    <t>embrace</t>
  </si>
  <si>
    <t>qal: embrace;</t>
  </si>
  <si>
    <t>XBQ/</t>
  </si>
  <si>
    <t>חִבֻּק</t>
  </si>
  <si>
    <t>folding (of hands)</t>
  </si>
  <si>
    <t>XBQWQ/</t>
  </si>
  <si>
    <t>חֲבַקּוּק</t>
  </si>
  <si>
    <t>Habakkuk</t>
  </si>
  <si>
    <t>XBR[</t>
  </si>
  <si>
    <t>חבר</t>
  </si>
  <si>
    <t>etpa hit piel pual qal</t>
  </si>
  <si>
    <t>join, be joined together</t>
  </si>
  <si>
    <t>qal: become allies, unite;</t>
  </si>
  <si>
    <t>become allies, unite</t>
  </si>
  <si>
    <t>XBR=[</t>
  </si>
  <si>
    <t>be brilliant</t>
  </si>
  <si>
    <t>XBR===/</t>
  </si>
  <si>
    <t>חֶבֶר</t>
  </si>
  <si>
    <t>Heber</t>
  </si>
  <si>
    <t>XBR=/</t>
  </si>
  <si>
    <t>company, association</t>
  </si>
  <si>
    <t>XBR==/</t>
  </si>
  <si>
    <t>חַבָּר</t>
  </si>
  <si>
    <t>companion</t>
  </si>
  <si>
    <t>XBR/</t>
  </si>
  <si>
    <t>חָבֵר</t>
  </si>
  <si>
    <t>companion, associate</t>
  </si>
  <si>
    <t>XBRBRT/</t>
  </si>
  <si>
    <t>חֲבַרְבֻּרֹת</t>
  </si>
  <si>
    <t>marks</t>
  </si>
  <si>
    <t>XBRH/</t>
  </si>
  <si>
    <t>חֶבְרָה</t>
  </si>
  <si>
    <t>company, community</t>
  </si>
  <si>
    <t>XBRWN=/</t>
  </si>
  <si>
    <t>חֶבְרֹון</t>
  </si>
  <si>
    <t>Hebron</t>
  </si>
  <si>
    <t>XBRWN/</t>
  </si>
  <si>
    <t>XBRJ/</t>
  </si>
  <si>
    <t>חֶבְרִי</t>
  </si>
  <si>
    <t>Heberite</t>
  </si>
  <si>
    <t>XBRNJ/</t>
  </si>
  <si>
    <t>חֶבְרֹנִי</t>
  </si>
  <si>
    <t>Hebronite</t>
  </si>
  <si>
    <t>XBRT=/</t>
  </si>
  <si>
    <t>חֲבֶרֶת</t>
  </si>
  <si>
    <t>companion, wife</t>
  </si>
  <si>
    <t>XBRT/</t>
  </si>
  <si>
    <t>חֹבֶרֶת</t>
  </si>
  <si>
    <t>series (of curtains)</t>
  </si>
  <si>
    <t>XBC[</t>
  </si>
  <si>
    <t>חבשׁ</t>
  </si>
  <si>
    <t>bind, bind on</t>
  </si>
  <si>
    <t>qal: bind, bind on; saddle;</t>
  </si>
  <si>
    <t>bind, bind on; saddle</t>
  </si>
  <si>
    <t>XBTJM/</t>
  </si>
  <si>
    <t>חֲבִתִּים</t>
  </si>
  <si>
    <t>flat cakes</t>
  </si>
  <si>
    <t>XG/</t>
  </si>
  <si>
    <t>חַג</t>
  </si>
  <si>
    <t>feast, festival</t>
  </si>
  <si>
    <t>procession; feast, festival</t>
  </si>
  <si>
    <t>feast, festival; procession</t>
  </si>
  <si>
    <t>XG&gt;/</t>
  </si>
  <si>
    <t>חָגָּא</t>
  </si>
  <si>
    <t>XGB/</t>
  </si>
  <si>
    <t>חָגָב</t>
  </si>
  <si>
    <t>grasshopper, locust</t>
  </si>
  <si>
    <t>XGB=/</t>
  </si>
  <si>
    <t>Hagab</t>
  </si>
  <si>
    <t>XGBH/</t>
  </si>
  <si>
    <t>חֲגָבָה</t>
  </si>
  <si>
    <t>Hagabah</t>
  </si>
  <si>
    <t>XGG[</t>
  </si>
  <si>
    <t>חגג</t>
  </si>
  <si>
    <t>celebrate a feast, festival</t>
  </si>
  <si>
    <t>qal: celebrate a feast, festival;</t>
  </si>
  <si>
    <t>XGW/</t>
  </si>
  <si>
    <t>חָגוּ</t>
  </si>
  <si>
    <t>cleft in the rock; hiding place</t>
  </si>
  <si>
    <t>XGWR=/</t>
  </si>
  <si>
    <t>חֲגֹור</t>
  </si>
  <si>
    <t>girdle, belt</t>
  </si>
  <si>
    <t>XGWR/</t>
  </si>
  <si>
    <t>חָגֹור</t>
  </si>
  <si>
    <t>girded, belted</t>
  </si>
  <si>
    <t>XGWRH/</t>
  </si>
  <si>
    <t>חֲגֹורָה</t>
  </si>
  <si>
    <t>girdle, belt; loin-covering</t>
  </si>
  <si>
    <t>XGJ==/</t>
  </si>
  <si>
    <t>חַגִּי</t>
  </si>
  <si>
    <t>Haggi</t>
  </si>
  <si>
    <t>XGJ/</t>
  </si>
  <si>
    <t>Haggite</t>
  </si>
  <si>
    <t>XGJ=/</t>
  </si>
  <si>
    <t>חַגַּי</t>
  </si>
  <si>
    <t>Haggai</t>
  </si>
  <si>
    <t>XGJH/</t>
  </si>
  <si>
    <t>חַגִּיָּה</t>
  </si>
  <si>
    <t>Haggiah</t>
  </si>
  <si>
    <t>XGJT/</t>
  </si>
  <si>
    <t>חַגִּית</t>
  </si>
  <si>
    <t>Haggith</t>
  </si>
  <si>
    <t>XGLH/</t>
  </si>
  <si>
    <t>חָגְלָה</t>
  </si>
  <si>
    <t>Hoglah</t>
  </si>
  <si>
    <t>XGR[</t>
  </si>
  <si>
    <t>חגר</t>
  </si>
  <si>
    <t>gird, gird oneself, gird a person</t>
  </si>
  <si>
    <t>qal: gird, put on a belt;</t>
  </si>
  <si>
    <t>gird, put on a belt</t>
  </si>
  <si>
    <t>XD/</t>
  </si>
  <si>
    <t>חַד</t>
  </si>
  <si>
    <t>sharp</t>
  </si>
  <si>
    <t>XD=/</t>
  </si>
  <si>
    <t>one</t>
  </si>
  <si>
    <t>XDD[</t>
  </si>
  <si>
    <t>חדד</t>
  </si>
  <si>
    <t>hof qal</t>
  </si>
  <si>
    <t>be sharp</t>
  </si>
  <si>
    <t>XDD/</t>
  </si>
  <si>
    <t>חֲדַד</t>
  </si>
  <si>
    <t>XDH[</t>
  </si>
  <si>
    <t>חדה</t>
  </si>
  <si>
    <t>XDWDJM/</t>
  </si>
  <si>
    <t>חַדּוּדִים</t>
  </si>
  <si>
    <t>points</t>
  </si>
  <si>
    <t>XDWH/</t>
  </si>
  <si>
    <t>חֶדְוָה</t>
  </si>
  <si>
    <t>joy</t>
  </si>
  <si>
    <t>XDJD/</t>
  </si>
  <si>
    <t>חָדִיד</t>
  </si>
  <si>
    <t>Hadid</t>
  </si>
  <si>
    <t>XDL[</t>
  </si>
  <si>
    <t>חדל</t>
  </si>
  <si>
    <t>cease, leave off</t>
  </si>
  <si>
    <t>qal: cease, desist;</t>
  </si>
  <si>
    <t>cease, desist</t>
  </si>
  <si>
    <t>XDL=/</t>
  </si>
  <si>
    <t>חֶדֶל</t>
  </si>
  <si>
    <t>world?</t>
  </si>
  <si>
    <t>XDL/</t>
  </si>
  <si>
    <t>חָדֵל</t>
  </si>
  <si>
    <t>ceasing, transient</t>
  </si>
  <si>
    <t>XDLJ/</t>
  </si>
  <si>
    <t>חַדְלָי</t>
  </si>
  <si>
    <t>Hadlai</t>
  </si>
  <si>
    <t>XDQ/</t>
  </si>
  <si>
    <t>חֵדֶק</t>
  </si>
  <si>
    <t>nightshade, brier</t>
  </si>
  <si>
    <t>XDQL/</t>
  </si>
  <si>
    <t>חִדֶּקֶל</t>
  </si>
  <si>
    <t>Tigris</t>
  </si>
  <si>
    <t>XDR[</t>
  </si>
  <si>
    <t>חדר</t>
  </si>
  <si>
    <t>XDR/</t>
  </si>
  <si>
    <t>חֶדֶר</t>
  </si>
  <si>
    <t>chamber, room</t>
  </si>
  <si>
    <t>(dark) room, bedroom</t>
  </si>
  <si>
    <t>bedroom, (dark) room</t>
  </si>
  <si>
    <t>XDRK/</t>
  </si>
  <si>
    <t>חַדְרָךְ</t>
  </si>
  <si>
    <t>Hadrach</t>
  </si>
  <si>
    <t>XDC[</t>
  </si>
  <si>
    <t>חדשׁ</t>
  </si>
  <si>
    <t>renew, repair</t>
  </si>
  <si>
    <t>pi: make new, restore;</t>
  </si>
  <si>
    <t>make new, restore</t>
  </si>
  <si>
    <t>XDC/</t>
  </si>
  <si>
    <t>חָדָשׁ</t>
  </si>
  <si>
    <t>new</t>
  </si>
  <si>
    <t>new, fresh</t>
  </si>
  <si>
    <t>sec0810</t>
  </si>
  <si>
    <t>XDC=/</t>
  </si>
  <si>
    <t>חֹדֶשׁ</t>
  </si>
  <si>
    <t>new moon, month</t>
  </si>
  <si>
    <t>XDC==/</t>
  </si>
  <si>
    <t>Hodesh</t>
  </si>
  <si>
    <t>XDCH/</t>
  </si>
  <si>
    <t>חֲדָשָׁה</t>
  </si>
  <si>
    <t>Hadashah</t>
  </si>
  <si>
    <t>XWB[</t>
  </si>
  <si>
    <t>חוב</t>
  </si>
  <si>
    <t>make guilty, declare guilty</t>
  </si>
  <si>
    <t>XWB/</t>
  </si>
  <si>
    <t>חֹוב</t>
  </si>
  <si>
    <t>guilt, debt</t>
  </si>
  <si>
    <t>XWBH/</t>
  </si>
  <si>
    <t>חֹובָה</t>
  </si>
  <si>
    <t>Hobah</t>
  </si>
  <si>
    <t>XWG[</t>
  </si>
  <si>
    <t>חוג</t>
  </si>
  <si>
    <t>draw a circle</t>
  </si>
  <si>
    <t>XWG/</t>
  </si>
  <si>
    <t>חוּג</t>
  </si>
  <si>
    <t>circle; vault</t>
  </si>
  <si>
    <t>XWD[</t>
  </si>
  <si>
    <t>חוד</t>
  </si>
  <si>
    <t>propound a riddle</t>
  </si>
  <si>
    <t>sec1111</t>
  </si>
  <si>
    <t>XWH[</t>
  </si>
  <si>
    <t>חוה</t>
  </si>
  <si>
    <t>hsht piel</t>
  </si>
  <si>
    <t>make known, declare</t>
  </si>
  <si>
    <t>hst: bow down; pi: make known, declare;</t>
  </si>
  <si>
    <t>H=8</t>
  </si>
  <si>
    <t>bow down</t>
  </si>
  <si>
    <t>XWH/</t>
  </si>
  <si>
    <t>חַוָּה</t>
  </si>
  <si>
    <t>tent-camp, tent-village</t>
  </si>
  <si>
    <t>XWH=/</t>
  </si>
  <si>
    <t>Eve</t>
  </si>
  <si>
    <t>XWX/</t>
  </si>
  <si>
    <t>חֹוחַ</t>
  </si>
  <si>
    <t>brier; hook</t>
  </si>
  <si>
    <t>thorn bush, thorn</t>
  </si>
  <si>
    <t>XWXJM/</t>
  </si>
  <si>
    <t>חֲוָחִים</t>
  </si>
  <si>
    <t>hiding places</t>
  </si>
  <si>
    <t>XWV/</t>
  </si>
  <si>
    <t>חוּט</t>
  </si>
  <si>
    <t>thread, cord</t>
  </si>
  <si>
    <t>XWJ/</t>
  </si>
  <si>
    <t>חִוִּי</t>
  </si>
  <si>
    <t>Hivite</t>
  </si>
  <si>
    <t>XWJLH/</t>
  </si>
  <si>
    <t>חֲוִילָה</t>
  </si>
  <si>
    <t>Havilah</t>
  </si>
  <si>
    <t>XWL[</t>
  </si>
  <si>
    <t>חול</t>
  </si>
  <si>
    <t>whirl, dance</t>
  </si>
  <si>
    <t>qal: whirl, dance;</t>
  </si>
  <si>
    <t>XWL==/</t>
  </si>
  <si>
    <t>חוּל</t>
  </si>
  <si>
    <t>Hul</t>
  </si>
  <si>
    <t>XWL/</t>
  </si>
  <si>
    <t>חֹול</t>
  </si>
  <si>
    <t>sand, mud</t>
  </si>
  <si>
    <t>XWL=/</t>
  </si>
  <si>
    <t>Phoenix</t>
  </si>
  <si>
    <t>XWM/</t>
  </si>
  <si>
    <t>חוּם</t>
  </si>
  <si>
    <t>ruttish</t>
  </si>
  <si>
    <t>sec1404</t>
  </si>
  <si>
    <t>XWMH/</t>
  </si>
  <si>
    <t>חֹומָה</t>
  </si>
  <si>
    <t>(city) wall</t>
  </si>
  <si>
    <t>XWS[</t>
  </si>
  <si>
    <t>חוס</t>
  </si>
  <si>
    <t>be sorry; have pity on a person</t>
  </si>
  <si>
    <t>qal: pity, be troubled about;</t>
  </si>
  <si>
    <t>pity, be troubled about</t>
  </si>
  <si>
    <t>XWP/</t>
  </si>
  <si>
    <t>חֹוף</t>
  </si>
  <si>
    <t>shore, coast</t>
  </si>
  <si>
    <t>XWPM/</t>
  </si>
  <si>
    <t>חוּפָם</t>
  </si>
  <si>
    <t>Hupham</t>
  </si>
  <si>
    <t>XWPMJ/</t>
  </si>
  <si>
    <t>חוּפָמִי</t>
  </si>
  <si>
    <t>Huphamite</t>
  </si>
  <si>
    <t>sec1211</t>
  </si>
  <si>
    <t>XWY/</t>
  </si>
  <si>
    <t>חוּץ</t>
  </si>
  <si>
    <t>the outside</t>
  </si>
  <si>
    <t>(n) place outside the house, street; (prep, adv) outside, without</t>
  </si>
  <si>
    <t>outside, place outside the house, street (n); outside, without (prep, adv)</t>
  </si>
  <si>
    <t>XWQQ/</t>
  </si>
  <si>
    <t>חוּקֹק</t>
  </si>
  <si>
    <t>Hukok</t>
  </si>
  <si>
    <t>XWR[</t>
  </si>
  <si>
    <t>חור</t>
  </si>
  <si>
    <t>grow pale</t>
  </si>
  <si>
    <t>XWR=/</t>
  </si>
  <si>
    <t>חוּר</t>
  </si>
  <si>
    <t>Hur</t>
  </si>
  <si>
    <t>XWR/</t>
  </si>
  <si>
    <t>white linen</t>
  </si>
  <si>
    <t>XWRJ=/</t>
  </si>
  <si>
    <t>חוּרִי</t>
  </si>
  <si>
    <t>Huri</t>
  </si>
  <si>
    <t>XWRJ==/</t>
  </si>
  <si>
    <t>חוּרַי</t>
  </si>
  <si>
    <t>Hurai</t>
  </si>
  <si>
    <t>XWRJ/</t>
  </si>
  <si>
    <t>חֹורָי</t>
  </si>
  <si>
    <t>white linen?</t>
  </si>
  <si>
    <t>XWRM/</t>
  </si>
  <si>
    <t>חוּרָם</t>
  </si>
  <si>
    <t>Huram</t>
  </si>
  <si>
    <t>XWRM_&gt;BJ/</t>
  </si>
  <si>
    <t>חוּרָמ אָבִי</t>
  </si>
  <si>
    <t>Huram-Abi</t>
  </si>
  <si>
    <t>XWRN/</t>
  </si>
  <si>
    <t>חַוְרָן</t>
  </si>
  <si>
    <t>Hauran</t>
  </si>
  <si>
    <t>XWC[</t>
  </si>
  <si>
    <t>חושׁ</t>
  </si>
  <si>
    <t>haste, make haste</t>
  </si>
  <si>
    <t>qal: hurry;</t>
  </si>
  <si>
    <t>hurry</t>
  </si>
  <si>
    <t>XWC=[</t>
  </si>
  <si>
    <t>feel</t>
  </si>
  <si>
    <t>XWCH/</t>
  </si>
  <si>
    <t>חוּשָׁה</t>
  </si>
  <si>
    <t>Hushah</t>
  </si>
  <si>
    <t>XWCJ/</t>
  </si>
  <si>
    <t>חוּשַׁי</t>
  </si>
  <si>
    <t>Hushai</t>
  </si>
  <si>
    <t>XWCJM/</t>
  </si>
  <si>
    <t>חוּשִׁים</t>
  </si>
  <si>
    <t>Hushim</t>
  </si>
  <si>
    <t>XWCJM=/</t>
  </si>
  <si>
    <t>XWTM/</t>
  </si>
  <si>
    <t>חֹותָם</t>
  </si>
  <si>
    <t>seal, signet-ring</t>
  </si>
  <si>
    <t>XWTM=/</t>
  </si>
  <si>
    <t>Hotham</t>
  </si>
  <si>
    <t>XZ&gt;L/</t>
  </si>
  <si>
    <t>חֲזָאֵל</t>
  </si>
  <si>
    <t>Hazael</t>
  </si>
  <si>
    <t>XZH[</t>
  </si>
  <si>
    <t>חזה</t>
  </si>
  <si>
    <t>see, perceive; gaze</t>
  </si>
  <si>
    <t>qal: see, perceive; gaze;</t>
  </si>
  <si>
    <t>XZH/</t>
  </si>
  <si>
    <t>חָזֶה</t>
  </si>
  <si>
    <t>breast (of an animal)</t>
  </si>
  <si>
    <t>chest (of an animal)</t>
  </si>
  <si>
    <t>XZH=/</t>
  </si>
  <si>
    <t>חֹזֶה</t>
  </si>
  <si>
    <t>seer</t>
  </si>
  <si>
    <t>vision</t>
  </si>
  <si>
    <t>XZW/</t>
  </si>
  <si>
    <t>חֲזֹו</t>
  </si>
  <si>
    <t>Hazo</t>
  </si>
  <si>
    <t>XZWN/</t>
  </si>
  <si>
    <t>חָזֹון</t>
  </si>
  <si>
    <t>XZWT=/</t>
  </si>
  <si>
    <t>חֲזֹות</t>
  </si>
  <si>
    <t>the visions of Iddo</t>
  </si>
  <si>
    <t>XZWT/</t>
  </si>
  <si>
    <t>חָזוּת</t>
  </si>
  <si>
    <t>vision; conspicuous</t>
  </si>
  <si>
    <t>XZJ&gt;L/</t>
  </si>
  <si>
    <t>חֲזִיאֵל</t>
  </si>
  <si>
    <t>Haziel</t>
  </si>
  <si>
    <t>XZJH/</t>
  </si>
  <si>
    <t>חֲזָיָה</t>
  </si>
  <si>
    <t>Hazaiah</t>
  </si>
  <si>
    <t>XZJWN/</t>
  </si>
  <si>
    <t>חִזָּיֹון</t>
  </si>
  <si>
    <t>XZJWN=/</t>
  </si>
  <si>
    <t>חֶזְיֹון</t>
  </si>
  <si>
    <t>Hezion</t>
  </si>
  <si>
    <t>XZJZ/</t>
  </si>
  <si>
    <t>חֲזִיז</t>
  </si>
  <si>
    <t>thundercloud</t>
  </si>
  <si>
    <t>XZJR/</t>
  </si>
  <si>
    <t>חֲזִיר</t>
  </si>
  <si>
    <t>swine, wild boar</t>
  </si>
  <si>
    <t>XZJR=/</t>
  </si>
  <si>
    <t>חֵזִיר</t>
  </si>
  <si>
    <t>Hezir</t>
  </si>
  <si>
    <t>sec0704</t>
  </si>
  <si>
    <t>XZQ[</t>
  </si>
  <si>
    <t>חזק</t>
  </si>
  <si>
    <t>be strong, grow strong</t>
  </si>
  <si>
    <t>hi: seize, grasp; qal: be strong, become strong;</t>
  </si>
  <si>
    <t>be strong, become strong</t>
  </si>
  <si>
    <t>seize, grasp</t>
  </si>
  <si>
    <t>XZQ===/</t>
  </si>
  <si>
    <t>חֵזֶק</t>
  </si>
  <si>
    <t>XZQ==/</t>
  </si>
  <si>
    <t>חָזֵק</t>
  </si>
  <si>
    <t>XZQ/</t>
  </si>
  <si>
    <t>חָזָק</t>
  </si>
  <si>
    <t>strong, firm, hard</t>
  </si>
  <si>
    <t>hard, strong</t>
  </si>
  <si>
    <t>XZQ=/</t>
  </si>
  <si>
    <t>חֹזֶק</t>
  </si>
  <si>
    <t>XZQH=/</t>
  </si>
  <si>
    <t>חֶזְקָה</t>
  </si>
  <si>
    <t>strength, being strong</t>
  </si>
  <si>
    <t>XZQH/</t>
  </si>
  <si>
    <t>חָזְקָה</t>
  </si>
  <si>
    <t>strength, force</t>
  </si>
  <si>
    <t>XZQJ/</t>
  </si>
  <si>
    <t>חִזְקִי</t>
  </si>
  <si>
    <t>Hizki</t>
  </si>
  <si>
    <t>XZQJH/</t>
  </si>
  <si>
    <t>חִזְקִיָּה</t>
  </si>
  <si>
    <t>Hizkiah</t>
  </si>
  <si>
    <t>Hezekiah</t>
  </si>
  <si>
    <t>XZQJHW/</t>
  </si>
  <si>
    <t>חִזְקִיָּהוּ</t>
  </si>
  <si>
    <t>XX/</t>
  </si>
  <si>
    <t>חָח</t>
  </si>
  <si>
    <t>hook, ring</t>
  </si>
  <si>
    <t>sec0909</t>
  </si>
  <si>
    <t>XV&gt;[</t>
  </si>
  <si>
    <t>חטא</t>
  </si>
  <si>
    <t>miss, sin, incur guilt</t>
  </si>
  <si>
    <t>qal: miss, sin, incur guilt;</t>
  </si>
  <si>
    <t>XV&gt;/</t>
  </si>
  <si>
    <t>חֵטְא</t>
  </si>
  <si>
    <t>sin, guilt of sin, offence</t>
  </si>
  <si>
    <t>fault, sin</t>
  </si>
  <si>
    <t>sin, guilt of sin, fault</t>
  </si>
  <si>
    <t>XV&gt;=/</t>
  </si>
  <si>
    <t>חַטָּא</t>
  </si>
  <si>
    <t>sinful; sinner</t>
  </si>
  <si>
    <t>XV&gt;H/</t>
  </si>
  <si>
    <t>חֲטָאָה</t>
  </si>
  <si>
    <t>sin, sin-offering</t>
  </si>
  <si>
    <t>XV&gt;H==/</t>
  </si>
  <si>
    <t>חֶטְאָה</t>
  </si>
  <si>
    <t>sin, error</t>
  </si>
  <si>
    <t>XV&gt;H=/</t>
  </si>
  <si>
    <t>חַטָּאָה</t>
  </si>
  <si>
    <t>sin</t>
  </si>
  <si>
    <t>sec0705</t>
  </si>
  <si>
    <t>XV&gt;T/</t>
  </si>
  <si>
    <t>חַטָּאת</t>
  </si>
  <si>
    <t>sin, sin-offering, expiation</t>
  </si>
  <si>
    <t>XVB[</t>
  </si>
  <si>
    <t>חטב</t>
  </si>
  <si>
    <t>cut, gather wood</t>
  </si>
  <si>
    <t>XVB=[</t>
  </si>
  <si>
    <t>be multi-coloured</t>
  </si>
  <si>
    <t>XVH/</t>
  </si>
  <si>
    <t>חִטָּה</t>
  </si>
  <si>
    <t>wheat</t>
  </si>
  <si>
    <t>XVWC/</t>
  </si>
  <si>
    <t>חַטּוּשׁ</t>
  </si>
  <si>
    <t>Hattush</t>
  </si>
  <si>
    <t>XVJV&gt;/</t>
  </si>
  <si>
    <t>חֲטִיטָא</t>
  </si>
  <si>
    <t>Hatita</t>
  </si>
  <si>
    <t>XVJL/</t>
  </si>
  <si>
    <t>חַטִּיל</t>
  </si>
  <si>
    <t>Hattil</t>
  </si>
  <si>
    <t>XVJP&gt;/</t>
  </si>
  <si>
    <t>חֲטִיפָא</t>
  </si>
  <si>
    <t>Hatipha</t>
  </si>
  <si>
    <t>XVM[</t>
  </si>
  <si>
    <t>חטם</t>
  </si>
  <si>
    <t>XVP[</t>
  </si>
  <si>
    <t>חטף</t>
  </si>
  <si>
    <t>snatch away</t>
  </si>
  <si>
    <t>XVR/</t>
  </si>
  <si>
    <t>חֹטֶר</t>
  </si>
  <si>
    <t>shoot, twig, rod</t>
  </si>
  <si>
    <t>sec0910</t>
  </si>
  <si>
    <t>XJ/</t>
  </si>
  <si>
    <t>חַי</t>
  </si>
  <si>
    <t>living, alive</t>
  </si>
  <si>
    <t>(n) life, (adj) living; (pl) lifetime</t>
  </si>
  <si>
    <t>XJ=/</t>
  </si>
  <si>
    <t>kinsfolk</t>
  </si>
  <si>
    <t>XJ&gt;L/</t>
  </si>
  <si>
    <t>חִיאֵל</t>
  </si>
  <si>
    <t>Hiel</t>
  </si>
  <si>
    <t>XJDH/</t>
  </si>
  <si>
    <t>חִידָה</t>
  </si>
  <si>
    <t>riddle, perplexing question</t>
  </si>
  <si>
    <t>sec0811</t>
  </si>
  <si>
    <t>XJH[</t>
  </si>
  <si>
    <t>חיה</t>
  </si>
  <si>
    <t>be alive, live, revive</t>
  </si>
  <si>
    <t>qal: be alive, live, revive;</t>
  </si>
  <si>
    <t>sec1707</t>
  </si>
  <si>
    <t>XJH/</t>
  </si>
  <si>
    <t>חַיָּה</t>
  </si>
  <si>
    <t>beast, wild animals, living being</t>
  </si>
  <si>
    <t>XJH==/</t>
  </si>
  <si>
    <t>life</t>
  </si>
  <si>
    <t>life; greed, appetite</t>
  </si>
  <si>
    <t>XJH=/</t>
  </si>
  <si>
    <t>חָיֶה</t>
  </si>
  <si>
    <t>lively, having the vigour of life</t>
  </si>
  <si>
    <t>XJWT/</t>
  </si>
  <si>
    <t>חַיּוּת</t>
  </si>
  <si>
    <t>lifetime</t>
  </si>
  <si>
    <t>sec1305</t>
  </si>
  <si>
    <t>XJJM/</t>
  </si>
  <si>
    <t>חַיִּים</t>
  </si>
  <si>
    <t>life, lifetime</t>
  </si>
  <si>
    <t>life (n), living (adjv); lifetime (pl)</t>
  </si>
  <si>
    <t>life; lifetime (pl)</t>
  </si>
  <si>
    <t>XJL[</t>
  </si>
  <si>
    <t>חיל</t>
  </si>
  <si>
    <t>hif hit hof piel pual qal</t>
  </si>
  <si>
    <t>be in labour, in pain; writhe, tremble</t>
  </si>
  <si>
    <t>qal: be in labour, be in labor, be in pain; writhe, tremble;</t>
  </si>
  <si>
    <t>be in labour, be in labor, be in pain; writhe, tremble</t>
  </si>
  <si>
    <t>XJL=[</t>
  </si>
  <si>
    <t>endure</t>
  </si>
  <si>
    <t>XJL=/</t>
  </si>
  <si>
    <t>חִיל</t>
  </si>
  <si>
    <t>labour-pains</t>
  </si>
  <si>
    <t>XJL==/</t>
  </si>
  <si>
    <t>חֵיל</t>
  </si>
  <si>
    <t>rampart, outer wall</t>
  </si>
  <si>
    <t>sec0812</t>
  </si>
  <si>
    <t>XJL/</t>
  </si>
  <si>
    <t>חַיִל</t>
  </si>
  <si>
    <t>strength, ability, property</t>
  </si>
  <si>
    <t>strength; wealth; army</t>
  </si>
  <si>
    <t>XJLH/</t>
  </si>
  <si>
    <t>חִילָה</t>
  </si>
  <si>
    <t>XJLK/</t>
  </si>
  <si>
    <t>חֵילֵךְ</t>
  </si>
  <si>
    <t>Helech</t>
  </si>
  <si>
    <t>XJLM/</t>
  </si>
  <si>
    <t>חֵילָם</t>
  </si>
  <si>
    <t>Helam</t>
  </si>
  <si>
    <t>XJLN/</t>
  </si>
  <si>
    <t>חִילֵן</t>
  </si>
  <si>
    <t>Hilen</t>
  </si>
  <si>
    <t>XJN/</t>
  </si>
  <si>
    <t>חִין</t>
  </si>
  <si>
    <t>XJY/</t>
  </si>
  <si>
    <t>חַיִץ</t>
  </si>
  <si>
    <t>XJYWN/</t>
  </si>
  <si>
    <t>חִיצֹון</t>
  </si>
  <si>
    <t>outer, external</t>
  </si>
  <si>
    <t>XJQ/</t>
  </si>
  <si>
    <t>חֵיק</t>
  </si>
  <si>
    <t>fold, lap</t>
  </si>
  <si>
    <t>lap, bosom</t>
  </si>
  <si>
    <t>XJRH/</t>
  </si>
  <si>
    <t>חִירָה</t>
  </si>
  <si>
    <t>Hirah</t>
  </si>
  <si>
    <t>XJRM/</t>
  </si>
  <si>
    <t>חִירָם</t>
  </si>
  <si>
    <t>Hiram</t>
  </si>
  <si>
    <t>XJC/</t>
  </si>
  <si>
    <t>חִישׁ</t>
  </si>
  <si>
    <t>haste; quickly</t>
  </si>
  <si>
    <t>XK/</t>
  </si>
  <si>
    <t>חֵךְ</t>
  </si>
  <si>
    <t>palate, mouth</t>
  </si>
  <si>
    <t>XKH[</t>
  </si>
  <si>
    <t>חכה</t>
  </si>
  <si>
    <t>wait, wait for</t>
  </si>
  <si>
    <t>qal: wait, wait for;</t>
  </si>
  <si>
    <t>XKH/</t>
  </si>
  <si>
    <t>חַכָּה</t>
  </si>
  <si>
    <t>fish-hook</t>
  </si>
  <si>
    <t>XKJLH/</t>
  </si>
  <si>
    <t>חֲכִילָה</t>
  </si>
  <si>
    <t>Hakilah</t>
  </si>
  <si>
    <t>XKLJH/</t>
  </si>
  <si>
    <t>חֲכַלְיָה</t>
  </si>
  <si>
    <t>Hacaliah</t>
  </si>
  <si>
    <t>XKLJLJ/</t>
  </si>
  <si>
    <t>חַכְלִילִי</t>
  </si>
  <si>
    <t>dull</t>
  </si>
  <si>
    <t>XKLLWT/</t>
  </si>
  <si>
    <t>חַכְלִלוּת</t>
  </si>
  <si>
    <t>dullness</t>
  </si>
  <si>
    <t>XKM[</t>
  </si>
  <si>
    <t>חכם</t>
  </si>
  <si>
    <t>be wise, become wise, act wisely</t>
  </si>
  <si>
    <t>qal: be wise, become wise, act wisely;</t>
  </si>
  <si>
    <t>sec1405</t>
  </si>
  <si>
    <t>XKM/</t>
  </si>
  <si>
    <t>חָכָם</t>
  </si>
  <si>
    <t>wise, skilful</t>
  </si>
  <si>
    <t>wise, skillful</t>
  </si>
  <si>
    <t>sec1306</t>
  </si>
  <si>
    <t>XKMH/</t>
  </si>
  <si>
    <t>חָכְמָה</t>
  </si>
  <si>
    <t>wisdom, skill</t>
  </si>
  <si>
    <t>experience, shrewdness, wisdom</t>
  </si>
  <si>
    <t>wisdom, skill, experience, shrewdness</t>
  </si>
  <si>
    <t>XKMWT/</t>
  </si>
  <si>
    <t>חָכְמֹות</t>
  </si>
  <si>
    <t>wisdom</t>
  </si>
  <si>
    <t>XKMNJ/</t>
  </si>
  <si>
    <t>חַכְמֹנִי</t>
  </si>
  <si>
    <t>Hacmoni</t>
  </si>
  <si>
    <t>XL/</t>
  </si>
  <si>
    <t>חֹל</t>
  </si>
  <si>
    <t>profane</t>
  </si>
  <si>
    <t>XL&gt;[</t>
  </si>
  <si>
    <t>חלא</t>
  </si>
  <si>
    <t>become sick</t>
  </si>
  <si>
    <t>XL&gt;H/</t>
  </si>
  <si>
    <t>חֶלְאָה</t>
  </si>
  <si>
    <t>rust</t>
  </si>
  <si>
    <t>XL&gt;H=/</t>
  </si>
  <si>
    <t>Helah</t>
  </si>
  <si>
    <t>XLB=/</t>
  </si>
  <si>
    <t>חֵלֶב</t>
  </si>
  <si>
    <t>fat; the best</t>
  </si>
  <si>
    <t>XLB==/</t>
  </si>
  <si>
    <t>Heled</t>
  </si>
  <si>
    <t>XLB/</t>
  </si>
  <si>
    <t>חָלָב</t>
  </si>
  <si>
    <t>milk</t>
  </si>
  <si>
    <t>XLBH/</t>
  </si>
  <si>
    <t>חֶלְבָּה</t>
  </si>
  <si>
    <t>Helbah</t>
  </si>
  <si>
    <t>XLBWN/</t>
  </si>
  <si>
    <t>חֶלְבֹּון</t>
  </si>
  <si>
    <t>Helbon</t>
  </si>
  <si>
    <t>XLBNH/</t>
  </si>
  <si>
    <t>חֶלְבָּנָה</t>
  </si>
  <si>
    <t>galbanum &lt;a gum&gt;</t>
  </si>
  <si>
    <t>galbanum (a gum)</t>
  </si>
  <si>
    <t>XLD==/</t>
  </si>
  <si>
    <t>חֵלֶד</t>
  </si>
  <si>
    <t>XLD/</t>
  </si>
  <si>
    <t>חֶלֶד</t>
  </si>
  <si>
    <t>duration of life; world</t>
  </si>
  <si>
    <t>XLD=/</t>
  </si>
  <si>
    <t>חֹלֶד</t>
  </si>
  <si>
    <t>mole-rat?; weasel?</t>
  </si>
  <si>
    <t>XLDH/</t>
  </si>
  <si>
    <t>חֻלְדָּה</t>
  </si>
  <si>
    <t>Huldah</t>
  </si>
  <si>
    <t>XLDJ/</t>
  </si>
  <si>
    <t>חֶלְדַּי</t>
  </si>
  <si>
    <t>Heldai</t>
  </si>
  <si>
    <t>XLH[</t>
  </si>
  <si>
    <t>חלה</t>
  </si>
  <si>
    <t>become weak, sick</t>
  </si>
  <si>
    <t>qal: become weak, sick;</t>
  </si>
  <si>
    <t>XLH/</t>
  </si>
  <si>
    <t>חַלָּה</t>
  </si>
  <si>
    <t>ring-shaped bread</t>
  </si>
  <si>
    <t>(ring-shaped) bread</t>
  </si>
  <si>
    <t>XLWM/</t>
  </si>
  <si>
    <t>חֲלֹום</t>
  </si>
  <si>
    <t>dream</t>
  </si>
  <si>
    <t>XLWN/</t>
  </si>
  <si>
    <t>חַלֹּון</t>
  </si>
  <si>
    <t>window (-opening)</t>
  </si>
  <si>
    <t>XLWN=/</t>
  </si>
  <si>
    <t>חֹלֹון</t>
  </si>
  <si>
    <t>Holon</t>
  </si>
  <si>
    <t>XLWP/</t>
  </si>
  <si>
    <t>חֲלֹוף</t>
  </si>
  <si>
    <t>XLWCH/</t>
  </si>
  <si>
    <t>חֲלוּשָׁה</t>
  </si>
  <si>
    <t>defeat</t>
  </si>
  <si>
    <t>XLX/</t>
  </si>
  <si>
    <t>חֲלַח</t>
  </si>
  <si>
    <t>Halah</t>
  </si>
  <si>
    <t>XLXWL/</t>
  </si>
  <si>
    <t>חַלְחוּל</t>
  </si>
  <si>
    <t>Halhul</t>
  </si>
  <si>
    <t>XLXLH/</t>
  </si>
  <si>
    <t>חַלְחָלָה</t>
  </si>
  <si>
    <t>anguish</t>
  </si>
  <si>
    <t>XLV[</t>
  </si>
  <si>
    <t>חלט</t>
  </si>
  <si>
    <t>accept (as convincing)</t>
  </si>
  <si>
    <t>XLJ=/</t>
  </si>
  <si>
    <t>חֲלִי</t>
  </si>
  <si>
    <t>XLJ==/</t>
  </si>
  <si>
    <t>Hali</t>
  </si>
  <si>
    <t>XLJ/</t>
  </si>
  <si>
    <t>חֳלִי</t>
  </si>
  <si>
    <t>sickness</t>
  </si>
  <si>
    <t>illness, suffering</t>
  </si>
  <si>
    <t>XLJH/</t>
  </si>
  <si>
    <t>חֶלְיָה</t>
  </si>
  <si>
    <t>XLJL/</t>
  </si>
  <si>
    <t>חָלִיל</t>
  </si>
  <si>
    <t>flute, pipe</t>
  </si>
  <si>
    <t>XLJLH</t>
  </si>
  <si>
    <t>חָלִילָה</t>
  </si>
  <si>
    <t>far be it, may it not be</t>
  </si>
  <si>
    <t>XLJPH/</t>
  </si>
  <si>
    <t>חֲלִיפָה</t>
  </si>
  <si>
    <t>substitute, change</t>
  </si>
  <si>
    <t>change, relief</t>
  </si>
  <si>
    <t>XLJYH/</t>
  </si>
  <si>
    <t>חֲלִיצָה</t>
  </si>
  <si>
    <t>stripped off belongings</t>
  </si>
  <si>
    <t>XLKH/</t>
  </si>
  <si>
    <t>חֵלְכָה</t>
  </si>
  <si>
    <t>sec1406</t>
  </si>
  <si>
    <t>XLL[</t>
  </si>
  <si>
    <t>חלל</t>
  </si>
  <si>
    <t>hif hof nif piel pual</t>
  </si>
  <si>
    <t>be defiled, profaned, defile oneself</t>
  </si>
  <si>
    <t>hi: begin; qal: enroll oneself by genealogy; ni: be defiled; pi: pollute, profane;</t>
  </si>
  <si>
    <t>enroll oneself by genealogy</t>
  </si>
  <si>
    <t>be defiled</t>
  </si>
  <si>
    <t>pollute, profane</t>
  </si>
  <si>
    <t>begin</t>
  </si>
  <si>
    <t>XLL=[</t>
  </si>
  <si>
    <t>be pierced</t>
  </si>
  <si>
    <t>XLL==[</t>
  </si>
  <si>
    <t>play the flute</t>
  </si>
  <si>
    <t>XLL/</t>
  </si>
  <si>
    <t>חָלָל</t>
  </si>
  <si>
    <t>pierced, slain, deflorated</t>
  </si>
  <si>
    <t>(n, adj) slain, struck dead</t>
  </si>
  <si>
    <t>slain (n, adj), struck dead</t>
  </si>
  <si>
    <t>XLM[</t>
  </si>
  <si>
    <t>חלם</t>
  </si>
  <si>
    <t>become strong; dream</t>
  </si>
  <si>
    <t>qal: become strong; dream;</t>
  </si>
  <si>
    <t>XLM/</t>
  </si>
  <si>
    <t>חֵלֶם</t>
  </si>
  <si>
    <t>XLMWT/</t>
  </si>
  <si>
    <t>חַלָּמוּת</t>
  </si>
  <si>
    <t>marsh-mallow</t>
  </si>
  <si>
    <t>XLMJC/</t>
  </si>
  <si>
    <t>חַלָּמִישׁ</t>
  </si>
  <si>
    <t>flint</t>
  </si>
  <si>
    <t>XLN/</t>
  </si>
  <si>
    <t>חֵלֹן</t>
  </si>
  <si>
    <t>Helon</t>
  </si>
  <si>
    <t>XLP[</t>
  </si>
  <si>
    <t>חלף</t>
  </si>
  <si>
    <t>pass on, pass away</t>
  </si>
  <si>
    <t>qal: pass by, follow each other;</t>
  </si>
  <si>
    <t>pass by, follow each other</t>
  </si>
  <si>
    <t>XLP=[</t>
  </si>
  <si>
    <t>pierce</t>
  </si>
  <si>
    <t>XLP/</t>
  </si>
  <si>
    <t>חֵלֶף</t>
  </si>
  <si>
    <t>exchange; in return for</t>
  </si>
  <si>
    <t>XLP=/</t>
  </si>
  <si>
    <t>Heleph</t>
  </si>
  <si>
    <t>XLY[</t>
  </si>
  <si>
    <t>חלץ</t>
  </si>
  <si>
    <t>draw off, withdraw</t>
  </si>
  <si>
    <t>qal: take off, ready for battle;</t>
  </si>
  <si>
    <t>take off, ready for battle</t>
  </si>
  <si>
    <t>XLY/</t>
  </si>
  <si>
    <t>חֶלֶץ</t>
  </si>
  <si>
    <t>loins</t>
  </si>
  <si>
    <t>XLY=/</t>
  </si>
  <si>
    <t>Helez</t>
  </si>
  <si>
    <t>XLQ[</t>
  </si>
  <si>
    <t>חלק</t>
  </si>
  <si>
    <t>hif hit nif piel pual qal</t>
  </si>
  <si>
    <t>divide, apportion</t>
  </si>
  <si>
    <t>qal: divide, apportion; pi: scatter;</t>
  </si>
  <si>
    <t>XLQ=[</t>
  </si>
  <si>
    <t>be smooth, be slippery</t>
  </si>
  <si>
    <t>XLQ/</t>
  </si>
  <si>
    <t>חֵלֶק</t>
  </si>
  <si>
    <t>portion, share</t>
  </si>
  <si>
    <t>XLQ====/</t>
  </si>
  <si>
    <t>Helek</t>
  </si>
  <si>
    <t>XLQ===/</t>
  </si>
  <si>
    <t>smoothness</t>
  </si>
  <si>
    <t>XLQ==/</t>
  </si>
  <si>
    <t>חַלֻּק</t>
  </si>
  <si>
    <t>smooth</t>
  </si>
  <si>
    <t>XLQ=/</t>
  </si>
  <si>
    <t>חָלָק</t>
  </si>
  <si>
    <t>XLQH==/</t>
  </si>
  <si>
    <t>חֲלֻקָּה</t>
  </si>
  <si>
    <t>portion</t>
  </si>
  <si>
    <t>XLQH/</t>
  </si>
  <si>
    <t>חֶלְקָה</t>
  </si>
  <si>
    <t>portion of ground, field</t>
  </si>
  <si>
    <t>piece of land, plot of ground</t>
  </si>
  <si>
    <t>piece of land, plot of ground, field</t>
  </si>
  <si>
    <t>XLQH=/</t>
  </si>
  <si>
    <t>XLQJ/</t>
  </si>
  <si>
    <t>חֶלְקִי</t>
  </si>
  <si>
    <t>Helekite</t>
  </si>
  <si>
    <t>XLQJ=/</t>
  </si>
  <si>
    <t>חֶלְקַי</t>
  </si>
  <si>
    <t>Helkai</t>
  </si>
  <si>
    <t>XLQJH/</t>
  </si>
  <si>
    <t>חִלְקִיָּה</t>
  </si>
  <si>
    <t>Hilkiah</t>
  </si>
  <si>
    <t>XLQJHW/</t>
  </si>
  <si>
    <t>חִלְקִיָּהוּ</t>
  </si>
  <si>
    <t>XLQLQWT/</t>
  </si>
  <si>
    <t>חֲלַקְלַקֹּות</t>
  </si>
  <si>
    <t>slippery places; smoothness</t>
  </si>
  <si>
    <t>XLQT/</t>
  </si>
  <si>
    <t>חֶלְקַת</t>
  </si>
  <si>
    <t>Helkath</t>
  </si>
  <si>
    <t>XLQT_HYWRJM/</t>
  </si>
  <si>
    <t>חֶלְקַת הַצּוּרִים</t>
  </si>
  <si>
    <t>Helkath Hazzurim</t>
  </si>
  <si>
    <t>XLC[</t>
  </si>
  <si>
    <t>חלשׁ</t>
  </si>
  <si>
    <t>weaken; be prostrate</t>
  </si>
  <si>
    <t>XLC/</t>
  </si>
  <si>
    <t>חַלָּשׁ</t>
  </si>
  <si>
    <t>the weak</t>
  </si>
  <si>
    <t>XM===/</t>
  </si>
  <si>
    <t>חָם</t>
  </si>
  <si>
    <t>XM=/</t>
  </si>
  <si>
    <t>father-in-law</t>
  </si>
  <si>
    <t>XM==/</t>
  </si>
  <si>
    <t>hot, warm</t>
  </si>
  <si>
    <t>XM/</t>
  </si>
  <si>
    <t>חֹם</t>
  </si>
  <si>
    <t>heat</t>
  </si>
  <si>
    <t>XM&gt;H/</t>
  </si>
  <si>
    <t>חֶמְאָה</t>
  </si>
  <si>
    <t>curd, butter</t>
  </si>
  <si>
    <t>curdled milk</t>
  </si>
  <si>
    <t>XMD[</t>
  </si>
  <si>
    <t>חמד</t>
  </si>
  <si>
    <t>desire, take pleasure in</t>
  </si>
  <si>
    <t>qal: desire, take pleasure in;</t>
  </si>
  <si>
    <t>XMD/</t>
  </si>
  <si>
    <t>חֶמֶד</t>
  </si>
  <si>
    <t>desire, delight, beauty</t>
  </si>
  <si>
    <t>XMDH/</t>
  </si>
  <si>
    <t>חֶמְדָּה</t>
  </si>
  <si>
    <t>desirable, precious thing</t>
  </si>
  <si>
    <t>something desirable, excellent</t>
  </si>
  <si>
    <t>XMDWT/</t>
  </si>
  <si>
    <t>חֲמֻדֹות</t>
  </si>
  <si>
    <t>precious things</t>
  </si>
  <si>
    <t>XMDN/</t>
  </si>
  <si>
    <t>חֶמְדָּן</t>
  </si>
  <si>
    <t>Hemdan</t>
  </si>
  <si>
    <t>sec1506</t>
  </si>
  <si>
    <t>XMH/</t>
  </si>
  <si>
    <t>חֵמָה</t>
  </si>
  <si>
    <t>heat, anger, poison</t>
  </si>
  <si>
    <t>heat; rage, wrath; poison</t>
  </si>
  <si>
    <t>XMH=/</t>
  </si>
  <si>
    <t>חַמָּה</t>
  </si>
  <si>
    <t>heat; sun</t>
  </si>
  <si>
    <t>XMW&gt;L/</t>
  </si>
  <si>
    <t>חַמּוּאֵל</t>
  </si>
  <si>
    <t>Hammuel</t>
  </si>
  <si>
    <t>XMWVL/</t>
  </si>
  <si>
    <t>חֲמוּטַל</t>
  </si>
  <si>
    <t>Hamutal</t>
  </si>
  <si>
    <t>XMWL/</t>
  </si>
  <si>
    <t>חָמוּל</t>
  </si>
  <si>
    <t>Hamul</t>
  </si>
  <si>
    <t>XMWLJ/</t>
  </si>
  <si>
    <t>חָמוּלִי</t>
  </si>
  <si>
    <t>Hamulite</t>
  </si>
  <si>
    <t>XMWN/</t>
  </si>
  <si>
    <t>חַמֹּון</t>
  </si>
  <si>
    <t>Hammon</t>
  </si>
  <si>
    <t>XMWY/</t>
  </si>
  <si>
    <t>חָמוּץ</t>
  </si>
  <si>
    <t>bright red</t>
  </si>
  <si>
    <t>XMWY=/</t>
  </si>
  <si>
    <t>חָמֹוץ</t>
  </si>
  <si>
    <t>oppressor</t>
  </si>
  <si>
    <t>XMWQ/</t>
  </si>
  <si>
    <t>חַמּוּק</t>
  </si>
  <si>
    <t>curve</t>
  </si>
  <si>
    <t>XMWR/</t>
  </si>
  <si>
    <t>חֲמֹור</t>
  </si>
  <si>
    <t>he-ass</t>
  </si>
  <si>
    <t>(male) ass</t>
  </si>
  <si>
    <t>XMWR=/</t>
  </si>
  <si>
    <t>Hamor</t>
  </si>
  <si>
    <t>XMWT/</t>
  </si>
  <si>
    <t>חָמֹות</t>
  </si>
  <si>
    <t>mother-in-law</t>
  </si>
  <si>
    <t>XMV/</t>
  </si>
  <si>
    <t>חֹמֶט</t>
  </si>
  <si>
    <t>&lt;reptile&gt;</t>
  </si>
  <si>
    <t>(reptile)</t>
  </si>
  <si>
    <t>XMVH/</t>
  </si>
  <si>
    <t>חֻמְטָה</t>
  </si>
  <si>
    <t>Humtah</t>
  </si>
  <si>
    <t>XMJY/</t>
  </si>
  <si>
    <t>חָמִיץ</t>
  </si>
  <si>
    <t>sorrelfodder</t>
  </si>
  <si>
    <t>XMJCJ/</t>
  </si>
  <si>
    <t>חֲמִישִׁי</t>
  </si>
  <si>
    <t>fifth</t>
  </si>
  <si>
    <t>(ord) fifth; (fraction) one-fifth</t>
  </si>
  <si>
    <t>fifth (ord); one-fifth (fract)</t>
  </si>
  <si>
    <t>XMJCJT/</t>
  </si>
  <si>
    <t>חֲמִישִׁית</t>
  </si>
  <si>
    <t>fifth part</t>
  </si>
  <si>
    <t>XML[</t>
  </si>
  <si>
    <t>חמל</t>
  </si>
  <si>
    <t>have compassion, spare</t>
  </si>
  <si>
    <t>qal: feel compassion for;</t>
  </si>
  <si>
    <t>feel compassion for</t>
  </si>
  <si>
    <t>XMLH/</t>
  </si>
  <si>
    <t>חֶמְלָה</t>
  </si>
  <si>
    <t>compassion</t>
  </si>
  <si>
    <t>XMLH=/</t>
  </si>
  <si>
    <t>חֻמְלָה</t>
  </si>
  <si>
    <t>XMM[</t>
  </si>
  <si>
    <t>חמם</t>
  </si>
  <si>
    <t>be, become warm</t>
  </si>
  <si>
    <t>qal: be warm, become warm, be hot;</t>
  </si>
  <si>
    <t>be warm, become warm, be hot</t>
  </si>
  <si>
    <t>XMN/</t>
  </si>
  <si>
    <t>חַמָּן</t>
  </si>
  <si>
    <t>incense-altar</t>
  </si>
  <si>
    <t>XMS[</t>
  </si>
  <si>
    <t>חמס</t>
  </si>
  <si>
    <t>treat violently</t>
  </si>
  <si>
    <t>XMS/</t>
  </si>
  <si>
    <t>חָמָס</t>
  </si>
  <si>
    <t>violence, wrong</t>
  </si>
  <si>
    <t>XMY[</t>
  </si>
  <si>
    <t>חמץ</t>
  </si>
  <si>
    <t>be leavened, sour</t>
  </si>
  <si>
    <t>XMY=[</t>
  </si>
  <si>
    <t>oppress</t>
  </si>
  <si>
    <t>XMY/</t>
  </si>
  <si>
    <t>חָמֵץ</t>
  </si>
  <si>
    <t>leavened; leavened thing</t>
  </si>
  <si>
    <t>something leavened</t>
  </si>
  <si>
    <t>XMY=/</t>
  </si>
  <si>
    <t>חֹמֶץ</t>
  </si>
  <si>
    <t>vinegar</t>
  </si>
  <si>
    <t>XMQ[</t>
  </si>
  <si>
    <t>חמק</t>
  </si>
  <si>
    <t>turn away</t>
  </si>
  <si>
    <t>XMR[</t>
  </si>
  <si>
    <t>חמר</t>
  </si>
  <si>
    <t>cover; foam</t>
  </si>
  <si>
    <t>XMR=[</t>
  </si>
  <si>
    <t>be reddened</t>
  </si>
  <si>
    <t>XMR==/</t>
  </si>
  <si>
    <t>חֵמָר</t>
  </si>
  <si>
    <t>bitumen, asphalt</t>
  </si>
  <si>
    <t>XMR===/</t>
  </si>
  <si>
    <t>חֶמֶר</t>
  </si>
  <si>
    <t>fermenting wine</t>
  </si>
  <si>
    <t>XMR/</t>
  </si>
  <si>
    <t>חֹמֶר</t>
  </si>
  <si>
    <t>clay, mud</t>
  </si>
  <si>
    <t>motor, cement; clay</t>
  </si>
  <si>
    <t>mortar, cement; clay</t>
  </si>
  <si>
    <t>XMR=/</t>
  </si>
  <si>
    <t>homer &lt;dry measure&gt;</t>
  </si>
  <si>
    <t>homer (dry measure)</t>
  </si>
  <si>
    <t>XMRN/</t>
  </si>
  <si>
    <t>חַמְרָן</t>
  </si>
  <si>
    <t>XMC[</t>
  </si>
  <si>
    <t>חמשׁ</t>
  </si>
  <si>
    <t>be grouped (in fifties)</t>
  </si>
  <si>
    <t>sec0409</t>
  </si>
  <si>
    <t>XMC/</t>
  </si>
  <si>
    <t>חָמֵשׁ</t>
  </si>
  <si>
    <t>five</t>
  </si>
  <si>
    <t>XMC=/</t>
  </si>
  <si>
    <t>חֹמֶשׁ</t>
  </si>
  <si>
    <t>abdomen, belly</t>
  </si>
  <si>
    <t>XMC==/</t>
  </si>
  <si>
    <t>fifth part?</t>
  </si>
  <si>
    <t>XMT=/</t>
  </si>
  <si>
    <t>חֲמָת</t>
  </si>
  <si>
    <t>Hamath</t>
  </si>
  <si>
    <t>XMT/</t>
  </si>
  <si>
    <t>חֵמֶת</t>
  </si>
  <si>
    <t>waterskin</t>
  </si>
  <si>
    <t>XMT==/</t>
  </si>
  <si>
    <t>חַמַּת</t>
  </si>
  <si>
    <t>Hammath</t>
  </si>
  <si>
    <t>XMT===/</t>
  </si>
  <si>
    <t>XMT_D&gt;R/</t>
  </si>
  <si>
    <t>חַמֹּת דֹּאר</t>
  </si>
  <si>
    <t>Hammoth Dor</t>
  </si>
  <si>
    <t>XMT_YWB&gt;/</t>
  </si>
  <si>
    <t>חֲמָת צֹובָא</t>
  </si>
  <si>
    <t>Hamath Zobah</t>
  </si>
  <si>
    <t>XMTJ/</t>
  </si>
  <si>
    <t>חֲמָתִי</t>
  </si>
  <si>
    <t>Hamathite</t>
  </si>
  <si>
    <t>XN/</t>
  </si>
  <si>
    <t>חֵן</t>
  </si>
  <si>
    <t>favour, grace, charm</t>
  </si>
  <si>
    <t>charm, favor; grace</t>
  </si>
  <si>
    <t>favor, charm; grace</t>
  </si>
  <si>
    <t>XN=/</t>
  </si>
  <si>
    <t>Hen</t>
  </si>
  <si>
    <t>XNDD/</t>
  </si>
  <si>
    <t>חֵנָדָד</t>
  </si>
  <si>
    <t>Henadad</t>
  </si>
  <si>
    <t>sec1307</t>
  </si>
  <si>
    <t>XNH[</t>
  </si>
  <si>
    <t>חנה</t>
  </si>
  <si>
    <t>decline; encamp</t>
  </si>
  <si>
    <t>qal: decline; encamp;</t>
  </si>
  <si>
    <t>XNH=[</t>
  </si>
  <si>
    <t>be gracious, have compassion</t>
  </si>
  <si>
    <t>XNH/</t>
  </si>
  <si>
    <t>חַנָּה</t>
  </si>
  <si>
    <t>Hannah</t>
  </si>
  <si>
    <t>XNWK/</t>
  </si>
  <si>
    <t>חֲנֹוךְ</t>
  </si>
  <si>
    <t>Enoch; Hanoch</t>
  </si>
  <si>
    <t>XNWK=/</t>
  </si>
  <si>
    <t>Enoch</t>
  </si>
  <si>
    <t>XNWN/</t>
  </si>
  <si>
    <t>חַנּוּן</t>
  </si>
  <si>
    <t>gracious, kind</t>
  </si>
  <si>
    <t>gracious, friendly</t>
  </si>
  <si>
    <t>gracious, friendly, kind</t>
  </si>
  <si>
    <t>XNWN=/</t>
  </si>
  <si>
    <t>חָנוּן</t>
  </si>
  <si>
    <t>Hanun</t>
  </si>
  <si>
    <t>XNWT/</t>
  </si>
  <si>
    <t>חָנוּת</t>
  </si>
  <si>
    <t>vault</t>
  </si>
  <si>
    <t>XNV[</t>
  </si>
  <si>
    <t>חנט</t>
  </si>
  <si>
    <t>embalm; make red</t>
  </si>
  <si>
    <t>XNVJM/</t>
  </si>
  <si>
    <t>חֲנֻטִים</t>
  </si>
  <si>
    <t>embalming</t>
  </si>
  <si>
    <t>XNJ&gt;L/</t>
  </si>
  <si>
    <t>חַנִּיאֵל</t>
  </si>
  <si>
    <t>Hanniel</t>
  </si>
  <si>
    <t>XNJK/</t>
  </si>
  <si>
    <t>חָנִיךְ</t>
  </si>
  <si>
    <t>follower</t>
  </si>
  <si>
    <t>XNJNH/</t>
  </si>
  <si>
    <t>חֲנִינָה</t>
  </si>
  <si>
    <t>grace, kindness</t>
  </si>
  <si>
    <t>XNJT/</t>
  </si>
  <si>
    <t>חֲנִית</t>
  </si>
  <si>
    <t>spear, javelin</t>
  </si>
  <si>
    <t>XNK[</t>
  </si>
  <si>
    <t>חנך</t>
  </si>
  <si>
    <t>dedicate; train up</t>
  </si>
  <si>
    <t>XNKH/</t>
  </si>
  <si>
    <t>חֲנֻכָּה</t>
  </si>
  <si>
    <t>consecration, dedication; dedication-offering</t>
  </si>
  <si>
    <t>XNKJ/</t>
  </si>
  <si>
    <t>חֲנֹכִי</t>
  </si>
  <si>
    <t>Hanochite</t>
  </si>
  <si>
    <t>XNM</t>
  </si>
  <si>
    <t>חִנָּם</t>
  </si>
  <si>
    <t>in vain; without cause</t>
  </si>
  <si>
    <t>XNM&gt;L/</t>
  </si>
  <si>
    <t>חֲנַמְאֵל</t>
  </si>
  <si>
    <t>Hanamel</t>
  </si>
  <si>
    <t>XNML/</t>
  </si>
  <si>
    <t>חֲנָמַל</t>
  </si>
  <si>
    <t>flood?; frost?</t>
  </si>
  <si>
    <t>XNN[</t>
  </si>
  <si>
    <t>חנן</t>
  </si>
  <si>
    <t>hit hof nif piel qal</t>
  </si>
  <si>
    <t>be gracious, show favour, have pity</t>
  </si>
  <si>
    <t>qal: be gracious to, favor; hit: implore favor or compassion;</t>
  </si>
  <si>
    <t>be gracious to, favor</t>
  </si>
  <si>
    <t>implore favor or compassion</t>
  </si>
  <si>
    <t>XNN=[</t>
  </si>
  <si>
    <t>XNN/</t>
  </si>
  <si>
    <t>חָנָן</t>
  </si>
  <si>
    <t>Hanan</t>
  </si>
  <si>
    <t>XNN&gt;L/</t>
  </si>
  <si>
    <t>חֲנַנְאֵל</t>
  </si>
  <si>
    <t>Hananel</t>
  </si>
  <si>
    <t>XNNJ/</t>
  </si>
  <si>
    <t>חֲנָנִי</t>
  </si>
  <si>
    <t>Hanani</t>
  </si>
  <si>
    <t>XNNJH/</t>
  </si>
  <si>
    <t>חֲנַנְיָה</t>
  </si>
  <si>
    <t>Hananiah</t>
  </si>
  <si>
    <t>XNNJHW/</t>
  </si>
  <si>
    <t>חֲנַנְיָהוּ</t>
  </si>
  <si>
    <t>XNS/</t>
  </si>
  <si>
    <t>חָנֵס</t>
  </si>
  <si>
    <t>Hanes</t>
  </si>
  <si>
    <t>XNP[</t>
  </si>
  <si>
    <t>חנף</t>
  </si>
  <si>
    <t>be polluted, impious</t>
  </si>
  <si>
    <t>qal: be godless; be defiled;</t>
  </si>
  <si>
    <t>be godless; be defiled</t>
  </si>
  <si>
    <t>XNP/</t>
  </si>
  <si>
    <t>חָנֵף</t>
  </si>
  <si>
    <t>impious</t>
  </si>
  <si>
    <t>godless</t>
  </si>
  <si>
    <t>XNP=/</t>
  </si>
  <si>
    <t>חֹנֶף</t>
  </si>
  <si>
    <t>impiousness</t>
  </si>
  <si>
    <t>XNPH/</t>
  </si>
  <si>
    <t>חֲנֻפָּה</t>
  </si>
  <si>
    <t>XNQ[</t>
  </si>
  <si>
    <t>חנק</t>
  </si>
  <si>
    <t>strangle oneself</t>
  </si>
  <si>
    <t>XNTWN/</t>
  </si>
  <si>
    <t>חַנָּתֹון</t>
  </si>
  <si>
    <t>Hannathon</t>
  </si>
  <si>
    <t>XSD[</t>
  </si>
  <si>
    <t>חסד</t>
  </si>
  <si>
    <t>show oneself loyal</t>
  </si>
  <si>
    <t>XSD=[</t>
  </si>
  <si>
    <t>put to shame, reproach</t>
  </si>
  <si>
    <t>sec0813</t>
  </si>
  <si>
    <t>XSD/</t>
  </si>
  <si>
    <t>חֶסֶד</t>
  </si>
  <si>
    <t>loyalty, kindness, love</t>
  </si>
  <si>
    <t>loyalty, kindness, devotion, steadfast love</t>
  </si>
  <si>
    <t>XSD=/</t>
  </si>
  <si>
    <t>XSD==/</t>
  </si>
  <si>
    <t>Ben-Hesed</t>
  </si>
  <si>
    <t>XSDJH/</t>
  </si>
  <si>
    <t>חֲסַדְיָה</t>
  </si>
  <si>
    <t>Hasadiah</t>
  </si>
  <si>
    <t>XSH[</t>
  </si>
  <si>
    <t>חסה</t>
  </si>
  <si>
    <t>seek refuge</t>
  </si>
  <si>
    <t>qal: seek refuge;</t>
  </si>
  <si>
    <t>XSH=/</t>
  </si>
  <si>
    <t>חֹסָה</t>
  </si>
  <si>
    <t>Hosah</t>
  </si>
  <si>
    <t>XSH/</t>
  </si>
  <si>
    <t>XSWT/</t>
  </si>
  <si>
    <t>חָסוּת</t>
  </si>
  <si>
    <t>refuge</t>
  </si>
  <si>
    <t>XSJD/</t>
  </si>
  <si>
    <t>חָסִיד</t>
  </si>
  <si>
    <t>loyal, pious</t>
  </si>
  <si>
    <t>(one who is) faithful, devout</t>
  </si>
  <si>
    <t>(one who is) faithful, devout; loyal, pious</t>
  </si>
  <si>
    <t>XSJDH/</t>
  </si>
  <si>
    <t>חֲסִידָה</t>
  </si>
  <si>
    <t>stork</t>
  </si>
  <si>
    <t>XSJL/</t>
  </si>
  <si>
    <t>חָסִיל</t>
  </si>
  <si>
    <t>XSJN/</t>
  </si>
  <si>
    <t>חֲסִין</t>
  </si>
  <si>
    <t>strength?</t>
  </si>
  <si>
    <t>XSL[</t>
  </si>
  <si>
    <t>חסל</t>
  </si>
  <si>
    <t>consume</t>
  </si>
  <si>
    <t>XSM[</t>
  </si>
  <si>
    <t>חסם</t>
  </si>
  <si>
    <t>muzzle, stop up</t>
  </si>
  <si>
    <t>XSN[</t>
  </si>
  <si>
    <t>חסן</t>
  </si>
  <si>
    <t>be stored</t>
  </si>
  <si>
    <t>XSN/</t>
  </si>
  <si>
    <t>חָסֹן</t>
  </si>
  <si>
    <t>XSN=/</t>
  </si>
  <si>
    <t>חֹסֶן</t>
  </si>
  <si>
    <t>store, wealth</t>
  </si>
  <si>
    <t>XSPS[</t>
  </si>
  <si>
    <t>חספס</t>
  </si>
  <si>
    <t>4 root verb</t>
  </si>
  <si>
    <t>crackle</t>
  </si>
  <si>
    <t>XSR[</t>
  </si>
  <si>
    <t>חסר</t>
  </si>
  <si>
    <t>lack, be lacking, decrease</t>
  </si>
  <si>
    <t>qal: lack, be lacking, decrease;</t>
  </si>
  <si>
    <t>XSR=/</t>
  </si>
  <si>
    <t>חֶסֶר</t>
  </si>
  <si>
    <t>lack</t>
  </si>
  <si>
    <t>XSR/</t>
  </si>
  <si>
    <t>חָסֵר</t>
  </si>
  <si>
    <t>lacking</t>
  </si>
  <si>
    <t>(one who) lacks</t>
  </si>
  <si>
    <t>(one who) lacks; lacking</t>
  </si>
  <si>
    <t>XSR==/</t>
  </si>
  <si>
    <t>חֹסֶר</t>
  </si>
  <si>
    <t>XSRH/</t>
  </si>
  <si>
    <t>חַסְרָה</t>
  </si>
  <si>
    <t>Hasrah</t>
  </si>
  <si>
    <t>XSRWN/</t>
  </si>
  <si>
    <t>חֶסְרֹון</t>
  </si>
  <si>
    <t>thing lacking</t>
  </si>
  <si>
    <t>XP/</t>
  </si>
  <si>
    <t>חַף</t>
  </si>
  <si>
    <t>pure, clean</t>
  </si>
  <si>
    <t>XP&gt;[</t>
  </si>
  <si>
    <t>חפא</t>
  </si>
  <si>
    <t>hide?</t>
  </si>
  <si>
    <t>XPH[</t>
  </si>
  <si>
    <t>חפה</t>
  </si>
  <si>
    <t>qal: cover, veil;</t>
  </si>
  <si>
    <t>cover, veil</t>
  </si>
  <si>
    <t>XPH/</t>
  </si>
  <si>
    <t>חֻפָּה</t>
  </si>
  <si>
    <t>shelter, bridal chamber</t>
  </si>
  <si>
    <t>XPH=/</t>
  </si>
  <si>
    <t>Huppah</t>
  </si>
  <si>
    <t>XPZ[</t>
  </si>
  <si>
    <t>חפז</t>
  </si>
  <si>
    <t>XPZWN/</t>
  </si>
  <si>
    <t>חִפָּזֹון</t>
  </si>
  <si>
    <t>hurried flight; in haste</t>
  </si>
  <si>
    <t>XPJM/</t>
  </si>
  <si>
    <t>חֻפִּים</t>
  </si>
  <si>
    <t>Huppim</t>
  </si>
  <si>
    <t>XPN/</t>
  </si>
  <si>
    <t>חֹפֶן</t>
  </si>
  <si>
    <t>hollow of hand</t>
  </si>
  <si>
    <t>XPNJ/</t>
  </si>
  <si>
    <t>חָפְנִי</t>
  </si>
  <si>
    <t>Hophni</t>
  </si>
  <si>
    <t>XPP[</t>
  </si>
  <si>
    <t>חפף</t>
  </si>
  <si>
    <t>shelter</t>
  </si>
  <si>
    <t>XPY[</t>
  </si>
  <si>
    <t>חפץ</t>
  </si>
  <si>
    <t>delight, take pleasure in, be pleased</t>
  </si>
  <si>
    <t>qal: delight, take pleasure in, be pleased;</t>
  </si>
  <si>
    <t>XPY=[</t>
  </si>
  <si>
    <t>let hang</t>
  </si>
  <si>
    <t>XPY/</t>
  </si>
  <si>
    <t>חֵפֶץ</t>
  </si>
  <si>
    <t>pleasure, desire, affair</t>
  </si>
  <si>
    <t>delight, joy</t>
  </si>
  <si>
    <t>delight, joy, desire</t>
  </si>
  <si>
    <t>XPY=/</t>
  </si>
  <si>
    <t>חָפֵץ</t>
  </si>
  <si>
    <t>delighting in</t>
  </si>
  <si>
    <t>having pleasure in; willing</t>
  </si>
  <si>
    <t>XPYJ_BH/</t>
  </si>
  <si>
    <t>חֶפְצִי בָהּ</t>
  </si>
  <si>
    <t>Hephzibah</t>
  </si>
  <si>
    <t>XPR=[</t>
  </si>
  <si>
    <t>חפר</t>
  </si>
  <si>
    <t>dig, search</t>
  </si>
  <si>
    <t>qal: dig, search;</t>
  </si>
  <si>
    <t>XPR[</t>
  </si>
  <si>
    <t>XPR/</t>
  </si>
  <si>
    <t>חֵפֶר</t>
  </si>
  <si>
    <t>Hepher</t>
  </si>
  <si>
    <t>XPR=/</t>
  </si>
  <si>
    <t>XPRJ/</t>
  </si>
  <si>
    <t>חֶפְרִי</t>
  </si>
  <si>
    <t>Hepherite</t>
  </si>
  <si>
    <t>XPRJM/</t>
  </si>
  <si>
    <t>חֲפָרַיִם</t>
  </si>
  <si>
    <t>Hapharaim</t>
  </si>
  <si>
    <t>XPR&lt;/</t>
  </si>
  <si>
    <t>חָפְרַע</t>
  </si>
  <si>
    <t>Hophra</t>
  </si>
  <si>
    <t>XPF[</t>
  </si>
  <si>
    <t>חפשׂ</t>
  </si>
  <si>
    <t>search, search for</t>
  </si>
  <si>
    <t>pi: search for, search through; qal: search out, check;</t>
  </si>
  <si>
    <t>search out, check</t>
  </si>
  <si>
    <t>search for, search through</t>
  </si>
  <si>
    <t>XPC[</t>
  </si>
  <si>
    <t>חפשׁ</t>
  </si>
  <si>
    <t>be freed</t>
  </si>
  <si>
    <t>XPF/</t>
  </si>
  <si>
    <t>חֵפֶשׂ</t>
  </si>
  <si>
    <t>plot?</t>
  </si>
  <si>
    <t>XPC/</t>
  </si>
  <si>
    <t>חֹפֶשׁ</t>
  </si>
  <si>
    <t>woven material (for saddle-cloths)</t>
  </si>
  <si>
    <t>XPCH/</t>
  </si>
  <si>
    <t>חֻפְשָׁה</t>
  </si>
  <si>
    <t>freedom</t>
  </si>
  <si>
    <t>XPCJ/</t>
  </si>
  <si>
    <t>חָפְשִׁי</t>
  </si>
  <si>
    <t>released, free</t>
  </si>
  <si>
    <t>freed, free</t>
  </si>
  <si>
    <t>freed, released, free</t>
  </si>
  <si>
    <t>XPCJT/</t>
  </si>
  <si>
    <t>חָפְשִׁית</t>
  </si>
  <si>
    <t>XY/</t>
  </si>
  <si>
    <t>חֵץ</t>
  </si>
  <si>
    <t>arrow, lightning</t>
  </si>
  <si>
    <t>XYB[</t>
  </si>
  <si>
    <t>חצב</t>
  </si>
  <si>
    <t>hew, hew out</t>
  </si>
  <si>
    <t>qal: quarry, hew (out), stir;</t>
  </si>
  <si>
    <t>quarry, hew (out), stir</t>
  </si>
  <si>
    <t>XYH[</t>
  </si>
  <si>
    <t>חצה</t>
  </si>
  <si>
    <t>divide, divide into</t>
  </si>
  <si>
    <t>qal: divide, divide into;</t>
  </si>
  <si>
    <t>XYWR/</t>
  </si>
  <si>
    <t>חָצֹור</t>
  </si>
  <si>
    <t>Hazor</t>
  </si>
  <si>
    <t>XYWR_XDTH/</t>
  </si>
  <si>
    <t>חָצֹור חֲדַתָּה</t>
  </si>
  <si>
    <t>Hazor Hadattah</t>
  </si>
  <si>
    <t>XYWT/</t>
  </si>
  <si>
    <t>חֲצֹות</t>
  </si>
  <si>
    <t>middle, half</t>
  </si>
  <si>
    <t>sec1507</t>
  </si>
  <si>
    <t>XYJ/</t>
  </si>
  <si>
    <t>חֲצִי</t>
  </si>
  <si>
    <t>half, middle</t>
  </si>
  <si>
    <t>XYJ=/</t>
  </si>
  <si>
    <t>חֵצִי</t>
  </si>
  <si>
    <t>arrow</t>
  </si>
  <si>
    <t>XYJ_HMNXWT/</t>
  </si>
  <si>
    <t>חֲצִי הַמְּנֻחֹות</t>
  </si>
  <si>
    <t>half the Manahathites</t>
  </si>
  <si>
    <t>XYJR/</t>
  </si>
  <si>
    <t>חָצִיר</t>
  </si>
  <si>
    <t>grass</t>
  </si>
  <si>
    <t>XYJR==/</t>
  </si>
  <si>
    <t>XYJR=/</t>
  </si>
  <si>
    <t>leek</t>
  </si>
  <si>
    <t>XYN/</t>
  </si>
  <si>
    <t>חֹצֶן</t>
  </si>
  <si>
    <t>fold of garment, bosom</t>
  </si>
  <si>
    <t>XYY[</t>
  </si>
  <si>
    <t>חצץ</t>
  </si>
  <si>
    <t>divide oneself</t>
  </si>
  <si>
    <t>XYY/</t>
  </si>
  <si>
    <t>חָצָץ</t>
  </si>
  <si>
    <t>pebbles, gravel</t>
  </si>
  <si>
    <t>XYYN_TMR/</t>
  </si>
  <si>
    <t>חַצְצֹנ תָּמָר</t>
  </si>
  <si>
    <t>Hazazon Tamar</t>
  </si>
  <si>
    <t>XYYRH/</t>
  </si>
  <si>
    <t>חֲצֹצְרָה</t>
  </si>
  <si>
    <t>trumpet</t>
  </si>
  <si>
    <t>XYR[</t>
  </si>
  <si>
    <t>חצר</t>
  </si>
  <si>
    <t>sound trumpet</t>
  </si>
  <si>
    <t>sec1006</t>
  </si>
  <si>
    <t>XYR/</t>
  </si>
  <si>
    <t>חָצֵר</t>
  </si>
  <si>
    <t>court, enclosure</t>
  </si>
  <si>
    <t>permanent settlement, court, enclosure</t>
  </si>
  <si>
    <t>settlement; court, enclosure</t>
  </si>
  <si>
    <t>XYR_&gt;DR/</t>
  </si>
  <si>
    <t>חֲצַר אַדָּר</t>
  </si>
  <si>
    <t>Hazar Addar</t>
  </si>
  <si>
    <t>XYR_GDH/</t>
  </si>
  <si>
    <t>חֲצַר גַּדָּה</t>
  </si>
  <si>
    <t>Hazar Gaddah</t>
  </si>
  <si>
    <t>XYR_SWSH/</t>
  </si>
  <si>
    <t>חֲצַר סוּסָה</t>
  </si>
  <si>
    <t>Hazar Susah</t>
  </si>
  <si>
    <t>XYR_SWSJM/</t>
  </si>
  <si>
    <t>חֲצַר סוּסִים</t>
  </si>
  <si>
    <t>Hazar Susim</t>
  </si>
  <si>
    <t>XYR_&lt;JNWN/</t>
  </si>
  <si>
    <t>חֲצַר עֵינֹון</t>
  </si>
  <si>
    <t>Hazar Enan</t>
  </si>
  <si>
    <t>XYR_&lt;JNN/</t>
  </si>
  <si>
    <t>חֲצַר עֵינָן</t>
  </si>
  <si>
    <t>XYR_CW&lt;L/</t>
  </si>
  <si>
    <t>חֲצַר שׁוּעָל</t>
  </si>
  <si>
    <t>Hazar Shual</t>
  </si>
  <si>
    <t>XYRW/</t>
  </si>
  <si>
    <t>חֶצְרֹו</t>
  </si>
  <si>
    <t>Hezro</t>
  </si>
  <si>
    <t>XYRWN/</t>
  </si>
  <si>
    <t>חֶצְרֹון</t>
  </si>
  <si>
    <t>Hezron</t>
  </si>
  <si>
    <t>XYRWN=/</t>
  </si>
  <si>
    <t>XYRWNJ/</t>
  </si>
  <si>
    <t>חֶצְרֹונִי</t>
  </si>
  <si>
    <t>Hezronite</t>
  </si>
  <si>
    <t>XYRWT/</t>
  </si>
  <si>
    <t>חֲצֵרֹות</t>
  </si>
  <si>
    <t>Hazeroth</t>
  </si>
  <si>
    <t>XYRJ/</t>
  </si>
  <si>
    <t>חֶצְרַי</t>
  </si>
  <si>
    <t>XYRMWT/</t>
  </si>
  <si>
    <t>חֲצַרְמָוֶת</t>
  </si>
  <si>
    <t>Hazarmaveth</t>
  </si>
  <si>
    <t>sec1508</t>
  </si>
  <si>
    <t>XQ/</t>
  </si>
  <si>
    <t>חֹק</t>
  </si>
  <si>
    <t>statute, instruction, boundary</t>
  </si>
  <si>
    <t>prescription, rule</t>
  </si>
  <si>
    <t>prescription, rule, statute, instruction</t>
  </si>
  <si>
    <t>XQH[</t>
  </si>
  <si>
    <t>חקה</t>
  </si>
  <si>
    <t>hit pual</t>
  </si>
  <si>
    <t>be carved, engraved</t>
  </si>
  <si>
    <t>sec1708</t>
  </si>
  <si>
    <t>XQH/</t>
  </si>
  <si>
    <t>חֻקָּה</t>
  </si>
  <si>
    <t>statute, custom</t>
  </si>
  <si>
    <t>statute, perscription</t>
  </si>
  <si>
    <t>statute, prescription; custom</t>
  </si>
  <si>
    <t>XQWP&gt;/</t>
  </si>
  <si>
    <t>חֲקוּפָא</t>
  </si>
  <si>
    <t>Hakupha</t>
  </si>
  <si>
    <t>XQQ[</t>
  </si>
  <si>
    <t>חקק</t>
  </si>
  <si>
    <t>hof piel pual qal</t>
  </si>
  <si>
    <t>engrave, inscribe, decree</t>
  </si>
  <si>
    <t>qal: hew out, engrave;</t>
  </si>
  <si>
    <t>hew out, engrave</t>
  </si>
  <si>
    <t>XQQ/</t>
  </si>
  <si>
    <t>חֻקֹּק</t>
  </si>
  <si>
    <t>Hukkok</t>
  </si>
  <si>
    <t>XQR[</t>
  </si>
  <si>
    <t>חקר</t>
  </si>
  <si>
    <t>search out, search</t>
  </si>
  <si>
    <t>qal: spy out, investigate;</t>
  </si>
  <si>
    <t>spy out, investigate</t>
  </si>
  <si>
    <t>XQR/</t>
  </si>
  <si>
    <t>חֵקֶר</t>
  </si>
  <si>
    <t>searching, exploration</t>
  </si>
  <si>
    <t>XR=/</t>
  </si>
  <si>
    <t>חֹר</t>
  </si>
  <si>
    <t>noble</t>
  </si>
  <si>
    <t>XR==/</t>
  </si>
  <si>
    <t>hole</t>
  </si>
  <si>
    <t>XR/</t>
  </si>
  <si>
    <t>חֻר</t>
  </si>
  <si>
    <t>XR_HGDGD/</t>
  </si>
  <si>
    <t>חֹר הַגִּדְגָּד</t>
  </si>
  <si>
    <t>XRB[</t>
  </si>
  <si>
    <t>חרב</t>
  </si>
  <si>
    <t>hif hof nif pual qal</t>
  </si>
  <si>
    <t>be dried up; be desolate</t>
  </si>
  <si>
    <t>qal: be dry;</t>
  </si>
  <si>
    <t>be dry</t>
  </si>
  <si>
    <t>XRB=[</t>
  </si>
  <si>
    <t>destroy, slaughter</t>
  </si>
  <si>
    <t>sec0610</t>
  </si>
  <si>
    <t>XRB/</t>
  </si>
  <si>
    <t>חֶרֶב</t>
  </si>
  <si>
    <t>sword, dagger</t>
  </si>
  <si>
    <t>XRB==/</t>
  </si>
  <si>
    <t>חָרֵב</t>
  </si>
  <si>
    <t>dry; desolate</t>
  </si>
  <si>
    <t>dry waste</t>
  </si>
  <si>
    <t>XRB===/</t>
  </si>
  <si>
    <t>חֹרֵב</t>
  </si>
  <si>
    <t>Horeb</t>
  </si>
  <si>
    <t>XRB=/</t>
  </si>
  <si>
    <t>חֹרֶב</t>
  </si>
  <si>
    <t>dryness; desolation</t>
  </si>
  <si>
    <t>dryness, drought; desolation</t>
  </si>
  <si>
    <t>XRBH=/</t>
  </si>
  <si>
    <t>חָרְבָּה</t>
  </si>
  <si>
    <t>desolated place, ruin</t>
  </si>
  <si>
    <t>desert, waste</t>
  </si>
  <si>
    <t>desert, ruin, desolated place, waste</t>
  </si>
  <si>
    <t>XRBH/</t>
  </si>
  <si>
    <t>חָרָבָה</t>
  </si>
  <si>
    <t>XRBWN/</t>
  </si>
  <si>
    <t>חֲרָבֹון</t>
  </si>
  <si>
    <t>dry heat</t>
  </si>
  <si>
    <t>XRBWN&gt;/</t>
  </si>
  <si>
    <t>חַרְבֹונָא</t>
  </si>
  <si>
    <t>Harbona</t>
  </si>
  <si>
    <t>XRBWNH/</t>
  </si>
  <si>
    <t>חַרְבֹונָה</t>
  </si>
  <si>
    <t>XRG[</t>
  </si>
  <si>
    <t>חרג</t>
  </si>
  <si>
    <t>come out</t>
  </si>
  <si>
    <t>XRGL/</t>
  </si>
  <si>
    <t>חַרְגֹּל</t>
  </si>
  <si>
    <t>XRD[</t>
  </si>
  <si>
    <t>חרד</t>
  </si>
  <si>
    <t>qal: tremble, shudder;</t>
  </si>
  <si>
    <t>tremble, shudder</t>
  </si>
  <si>
    <t>XRD/</t>
  </si>
  <si>
    <t>חָרֵד</t>
  </si>
  <si>
    <t>trembling, anxious</t>
  </si>
  <si>
    <t>XRDH/</t>
  </si>
  <si>
    <t>חֲרָדָה</t>
  </si>
  <si>
    <t>trembling, anxiety</t>
  </si>
  <si>
    <t>XRDH=/</t>
  </si>
  <si>
    <t>Haradah</t>
  </si>
  <si>
    <t>XRDJ/</t>
  </si>
  <si>
    <t>חֲרֹדִי</t>
  </si>
  <si>
    <t>Harodite</t>
  </si>
  <si>
    <t>XRH[</t>
  </si>
  <si>
    <t>חרה</t>
  </si>
  <si>
    <t>hif hit nif qal tif</t>
  </si>
  <si>
    <t>burn; be angry</t>
  </si>
  <si>
    <t>qal: be(come) hot, burning, angry;</t>
  </si>
  <si>
    <t>be(come) hot, burning, angry</t>
  </si>
  <si>
    <t>XRH=[</t>
  </si>
  <si>
    <t>diminish in number</t>
  </si>
  <si>
    <t>XRHJH/</t>
  </si>
  <si>
    <t>חַרְהֲיָה</t>
  </si>
  <si>
    <t>Harhaiah</t>
  </si>
  <si>
    <t>XRWZJM/</t>
  </si>
  <si>
    <t>חֲרוּזִים</t>
  </si>
  <si>
    <t>necklace</t>
  </si>
  <si>
    <t>XRWL/</t>
  </si>
  <si>
    <t>חָרוּל</t>
  </si>
  <si>
    <t>chickling?</t>
  </si>
  <si>
    <t>XRWMP/</t>
  </si>
  <si>
    <t>חֲרוּמַף</t>
  </si>
  <si>
    <t>Harumaph</t>
  </si>
  <si>
    <t>XRWN/</t>
  </si>
  <si>
    <t>חָרֹון</t>
  </si>
  <si>
    <t>burning, anger</t>
  </si>
  <si>
    <t>XRWNJM/</t>
  </si>
  <si>
    <t>חֹרֹונָיִם</t>
  </si>
  <si>
    <t>Horonaim</t>
  </si>
  <si>
    <t>XRWPJ/</t>
  </si>
  <si>
    <t>חֲרוּפִי</t>
  </si>
  <si>
    <t>Haruphite</t>
  </si>
  <si>
    <t>XRWY==/</t>
  </si>
  <si>
    <t>חָרוּץ</t>
  </si>
  <si>
    <t>XRWY====/</t>
  </si>
  <si>
    <t>assiduous, diligent</t>
  </si>
  <si>
    <t>XRWY/</t>
  </si>
  <si>
    <t>threshing sledge</t>
  </si>
  <si>
    <t>XRWY===/</t>
  </si>
  <si>
    <t>moat, channel</t>
  </si>
  <si>
    <t>XRWY=/</t>
  </si>
  <si>
    <t>cut, mutilated</t>
  </si>
  <si>
    <t>XRWY=====/</t>
  </si>
  <si>
    <t>Haruz</t>
  </si>
  <si>
    <t>XRXS/</t>
  </si>
  <si>
    <t>חַרְחַס</t>
  </si>
  <si>
    <t>Harhas</t>
  </si>
  <si>
    <t>XRXR=/</t>
  </si>
  <si>
    <t>חַרְחֻר</t>
  </si>
  <si>
    <t>Harhur</t>
  </si>
  <si>
    <t>XRXR/</t>
  </si>
  <si>
    <t>fever, burning of fever</t>
  </si>
  <si>
    <t>XRV/</t>
  </si>
  <si>
    <t>חֶרֶט</t>
  </si>
  <si>
    <t>stylus</t>
  </si>
  <si>
    <t>XRVM/</t>
  </si>
  <si>
    <t>חַרְטֹם</t>
  </si>
  <si>
    <t>magician, soothsayer</t>
  </si>
  <si>
    <t>XRJ=/</t>
  </si>
  <si>
    <t>חֳרִי</t>
  </si>
  <si>
    <t>anger, heat of anger</t>
  </si>
  <si>
    <t>XRJ/</t>
  </si>
  <si>
    <t>חֹרִי</t>
  </si>
  <si>
    <t>Horite</t>
  </si>
  <si>
    <t>XRJ===/</t>
  </si>
  <si>
    <t>Hori</t>
  </si>
  <si>
    <t>XRJ==/</t>
  </si>
  <si>
    <t>white bread</t>
  </si>
  <si>
    <t>XRJV/</t>
  </si>
  <si>
    <t>חָרִיט</t>
  </si>
  <si>
    <t>purse, bag</t>
  </si>
  <si>
    <t>XRJP/</t>
  </si>
  <si>
    <t>חָרִיף</t>
  </si>
  <si>
    <t>Hariph</t>
  </si>
  <si>
    <t>XRJY/</t>
  </si>
  <si>
    <t>חָרִיץ</t>
  </si>
  <si>
    <t>pickaxe</t>
  </si>
  <si>
    <t>XRJY=/</t>
  </si>
  <si>
    <t>slice, portion</t>
  </si>
  <si>
    <t>XRJC/</t>
  </si>
  <si>
    <t>חָרִישׁ</t>
  </si>
  <si>
    <t>ploughing</t>
  </si>
  <si>
    <t>XRJCJ/</t>
  </si>
  <si>
    <t>חֲרִישִׁי</t>
  </si>
  <si>
    <t>sharp, parching</t>
  </si>
  <si>
    <t>XRK[</t>
  </si>
  <si>
    <t>חרך</t>
  </si>
  <si>
    <t>roast?</t>
  </si>
  <si>
    <t>XRKJM/</t>
  </si>
  <si>
    <t>חֲרַכִּים</t>
  </si>
  <si>
    <t>lattice</t>
  </si>
  <si>
    <t>XRM[</t>
  </si>
  <si>
    <t>חרם</t>
  </si>
  <si>
    <t>hif hof</t>
  </si>
  <si>
    <t>ban, devote; destroy</t>
  </si>
  <si>
    <t>qal: devote to the ban;</t>
  </si>
  <si>
    <t>devote to the ban</t>
  </si>
  <si>
    <t>XRM=[</t>
  </si>
  <si>
    <t>slit; mutilated (in the face)</t>
  </si>
  <si>
    <t>XRM===/</t>
  </si>
  <si>
    <t>חֳרֵם</t>
  </si>
  <si>
    <t>Horem</t>
  </si>
  <si>
    <t>XRM/</t>
  </si>
  <si>
    <t>חֵרֶם</t>
  </si>
  <si>
    <t>ban, devotion; devoted thing</t>
  </si>
  <si>
    <t>ban, (what is) banned</t>
  </si>
  <si>
    <t>XRM=/</t>
  </si>
  <si>
    <t>net, dragnet</t>
  </si>
  <si>
    <t>XRM==/</t>
  </si>
  <si>
    <t>חָרִם</t>
  </si>
  <si>
    <t>Harim</t>
  </si>
  <si>
    <t>XRMH/</t>
  </si>
  <si>
    <t>חָרְמָה</t>
  </si>
  <si>
    <t>Hormah</t>
  </si>
  <si>
    <t>XRMWN/</t>
  </si>
  <si>
    <t>חֶרְמֹון</t>
  </si>
  <si>
    <t>Hermon</t>
  </si>
  <si>
    <t>XRMWNJM/</t>
  </si>
  <si>
    <t>חֶרְמֹונִים</t>
  </si>
  <si>
    <t>peaks of Hermon?</t>
  </si>
  <si>
    <t>XRMC/</t>
  </si>
  <si>
    <t>חֶרְמֵשׁ</t>
  </si>
  <si>
    <t>sickle</t>
  </si>
  <si>
    <t>XRN/</t>
  </si>
  <si>
    <t>חָרָן</t>
  </si>
  <si>
    <t>XRN=/</t>
  </si>
  <si>
    <t>XRNJ/</t>
  </si>
  <si>
    <t>חֹרֹנִי</t>
  </si>
  <si>
    <t>Horonite</t>
  </si>
  <si>
    <t>XRNPR/</t>
  </si>
  <si>
    <t>חַרְנֶפֶר</t>
  </si>
  <si>
    <t>Harnepher</t>
  </si>
  <si>
    <t>XRS=/</t>
  </si>
  <si>
    <t>חֶרֶס</t>
  </si>
  <si>
    <t>sun</t>
  </si>
  <si>
    <t>XRS/</t>
  </si>
  <si>
    <t>scabies, itch</t>
  </si>
  <si>
    <t>XRSJT/</t>
  </si>
  <si>
    <t>חַרְסִית</t>
  </si>
  <si>
    <t>potsherd</t>
  </si>
  <si>
    <t>XRP[</t>
  </si>
  <si>
    <t>חרף</t>
  </si>
  <si>
    <t>pi: taunt, reproach; qal: taunt, reproach;</t>
  </si>
  <si>
    <t>taunt, reproach</t>
  </si>
  <si>
    <t>XRP=[</t>
  </si>
  <si>
    <t>spend winter</t>
  </si>
  <si>
    <t>XRP==[</t>
  </si>
  <si>
    <t>confuse</t>
  </si>
  <si>
    <t>XRP==/</t>
  </si>
  <si>
    <t>חָרֵף</t>
  </si>
  <si>
    <t>Hareph</t>
  </si>
  <si>
    <t>XRP/</t>
  </si>
  <si>
    <t>חֹרֶף</t>
  </si>
  <si>
    <t>winter</t>
  </si>
  <si>
    <t>XRP=/</t>
  </si>
  <si>
    <t>XRPH/</t>
  </si>
  <si>
    <t>חֶרְפָּה</t>
  </si>
  <si>
    <t>reproach; disgrace</t>
  </si>
  <si>
    <t>XRY[</t>
  </si>
  <si>
    <t>חרץ</t>
  </si>
  <si>
    <t>decide; sharpen (the tongue) against</t>
  </si>
  <si>
    <t>qal: threaten; settle, determine;</t>
  </si>
  <si>
    <t>threaten; settle, determine</t>
  </si>
  <si>
    <t>XRY=[</t>
  </si>
  <si>
    <t>be eager</t>
  </si>
  <si>
    <t>XRYB/</t>
  </si>
  <si>
    <t>חַרְצֹב</t>
  </si>
  <si>
    <t>fetter; pang</t>
  </si>
  <si>
    <t>XRYN/</t>
  </si>
  <si>
    <t>חַרְצָן</t>
  </si>
  <si>
    <t>sour grape</t>
  </si>
  <si>
    <t>XRQ[</t>
  </si>
  <si>
    <t>חרק</t>
  </si>
  <si>
    <t>grind (the teeth)</t>
  </si>
  <si>
    <t>XRR[</t>
  </si>
  <si>
    <t>חרר</t>
  </si>
  <si>
    <t>burn, glow</t>
  </si>
  <si>
    <t>XRR=[</t>
  </si>
  <si>
    <t>be hoarse</t>
  </si>
  <si>
    <t>XRRJM/</t>
  </si>
  <si>
    <t>חֲרֵרִים</t>
  </si>
  <si>
    <t>lava-covered stretches</t>
  </si>
  <si>
    <t>XRC[</t>
  </si>
  <si>
    <t>חרשׁ</t>
  </si>
  <si>
    <t>be silent; be deaf</t>
  </si>
  <si>
    <t>qal: be silent; be deaf;</t>
  </si>
  <si>
    <t>XRC=[</t>
  </si>
  <si>
    <t>plough; engrave; devise</t>
  </si>
  <si>
    <t>qal: plough; engrave; devise;</t>
  </si>
  <si>
    <t>XRC=/</t>
  </si>
  <si>
    <t>חֵרֵשׁ</t>
  </si>
  <si>
    <t>deaf</t>
  </si>
  <si>
    <t>XRF/</t>
  </si>
  <si>
    <t>חֶרֶשׂ</t>
  </si>
  <si>
    <t>clay, earthenware, potsherd</t>
  </si>
  <si>
    <t>clay, pottery</t>
  </si>
  <si>
    <t>XRC===/</t>
  </si>
  <si>
    <t>חֶרֶשׁ</t>
  </si>
  <si>
    <t>silence; secretly</t>
  </si>
  <si>
    <t>XRC=====/</t>
  </si>
  <si>
    <t>magic?</t>
  </si>
  <si>
    <t>XRC======/</t>
  </si>
  <si>
    <t>Heresh</t>
  </si>
  <si>
    <t>XRC/</t>
  </si>
  <si>
    <t>חָרָשׁ</t>
  </si>
  <si>
    <t>craftsman, artisan</t>
  </si>
  <si>
    <t>XRC====/</t>
  </si>
  <si>
    <t>the Valley of the Craftsmen</t>
  </si>
  <si>
    <t>XRC==/</t>
  </si>
  <si>
    <t>חֹרֶשׁ</t>
  </si>
  <si>
    <t>wooded place</t>
  </si>
  <si>
    <t>XRC&gt;/</t>
  </si>
  <si>
    <t>חַרְשָׁא</t>
  </si>
  <si>
    <t>Harsha</t>
  </si>
  <si>
    <t>XRCH/</t>
  </si>
  <si>
    <t>חֹרְשָׁה</t>
  </si>
  <si>
    <t>Horesh</t>
  </si>
  <si>
    <t>XRCT/</t>
  </si>
  <si>
    <t>חֲרֹשֶׁת</t>
  </si>
  <si>
    <t>working in wood, stones</t>
  </si>
  <si>
    <t>XRCT_HGWJM/</t>
  </si>
  <si>
    <t>חֲרֹשֶׁת הַגֹּויִם</t>
  </si>
  <si>
    <t>Harosheth Haggoyim</t>
  </si>
  <si>
    <t>XRT[</t>
  </si>
  <si>
    <t>חרת</t>
  </si>
  <si>
    <t>engrave</t>
  </si>
  <si>
    <t>XRT/</t>
  </si>
  <si>
    <t>חֶרֶת</t>
  </si>
  <si>
    <t>Hereth</t>
  </si>
  <si>
    <t>sec1509</t>
  </si>
  <si>
    <t>XCB[</t>
  </si>
  <si>
    <t>חשׁב</t>
  </si>
  <si>
    <t>think, consider, value</t>
  </si>
  <si>
    <t>qal: account, regard, value;</t>
  </si>
  <si>
    <t>account, regard, value</t>
  </si>
  <si>
    <t>XCB/</t>
  </si>
  <si>
    <t>חֵשֶׁב</t>
  </si>
  <si>
    <t>girdle, band</t>
  </si>
  <si>
    <t>XCBDNH/</t>
  </si>
  <si>
    <t>חַשְׁבַּדָּנָה</t>
  </si>
  <si>
    <t>Hashbaddanah</t>
  </si>
  <si>
    <t>XCBH/</t>
  </si>
  <si>
    <t>חֲשֻׁבָה</t>
  </si>
  <si>
    <t>Hashubah</t>
  </si>
  <si>
    <t>XCBWN=/</t>
  </si>
  <si>
    <t>חִשָּׁבֹון</t>
  </si>
  <si>
    <t>invention; engine of war</t>
  </si>
  <si>
    <t>XCBWN==/</t>
  </si>
  <si>
    <t>חֶשְׁבֹּון</t>
  </si>
  <si>
    <t>Heshbon</t>
  </si>
  <si>
    <t>XCBWN/</t>
  </si>
  <si>
    <t>reckoning, thought</t>
  </si>
  <si>
    <t>XCBJH/</t>
  </si>
  <si>
    <t>חֲשַׁבְיָה</t>
  </si>
  <si>
    <t>Hashabiah</t>
  </si>
  <si>
    <t>XCBJHW/</t>
  </si>
  <si>
    <t>חֲשַׁבְיָהוּ</t>
  </si>
  <si>
    <t>XCBNH/</t>
  </si>
  <si>
    <t>חֲשַׁבְנָה</t>
  </si>
  <si>
    <t>Hashabnah</t>
  </si>
  <si>
    <t>XCBNJH/</t>
  </si>
  <si>
    <t>חֲשַׁבְנְיָה</t>
  </si>
  <si>
    <t>Hashabneiah</t>
  </si>
  <si>
    <t>XCH[</t>
  </si>
  <si>
    <t>חשׁה</t>
  </si>
  <si>
    <t>be silent, keep silence</t>
  </si>
  <si>
    <t>hi: be quiet; qal: be silent, keep silence;</t>
  </si>
  <si>
    <t>be quiet</t>
  </si>
  <si>
    <t>XCWB/</t>
  </si>
  <si>
    <t>חַשּׁוּב</t>
  </si>
  <si>
    <t>Hasshub</t>
  </si>
  <si>
    <t>XFWP&gt;/</t>
  </si>
  <si>
    <t>חֲשׂוּפָא</t>
  </si>
  <si>
    <t>Hasupha</t>
  </si>
  <si>
    <t>XFWPJ/</t>
  </si>
  <si>
    <t>חֲשׂוּפַי</t>
  </si>
  <si>
    <t>XCWQ/</t>
  </si>
  <si>
    <t>חָשׁוּק</t>
  </si>
  <si>
    <t>band, joint</t>
  </si>
  <si>
    <t>XFK[</t>
  </si>
  <si>
    <t>חשׂך</t>
  </si>
  <si>
    <t>withhold, spare; refrain</t>
  </si>
  <si>
    <t>qal: restrain, withhold;</t>
  </si>
  <si>
    <t>restrain, withhold</t>
  </si>
  <si>
    <t>XCK[</t>
  </si>
  <si>
    <t>חשׁך</t>
  </si>
  <si>
    <t>be, grow dark</t>
  </si>
  <si>
    <t>qal: be, grow dark;</t>
  </si>
  <si>
    <t>XCK=/</t>
  </si>
  <si>
    <t>חָשֹׁךְ</t>
  </si>
  <si>
    <t>dark, low</t>
  </si>
  <si>
    <t>XCK/</t>
  </si>
  <si>
    <t>חֹשֶׁךְ</t>
  </si>
  <si>
    <t>XCKH/</t>
  </si>
  <si>
    <t>חֲשֵׁכָה</t>
  </si>
  <si>
    <t>XCL[</t>
  </si>
  <si>
    <t>חשׁל</t>
  </si>
  <si>
    <t>lie behind; straggler</t>
  </si>
  <si>
    <t>XCM==/</t>
  </si>
  <si>
    <t>חָשֻׁם</t>
  </si>
  <si>
    <t>Hashum</t>
  </si>
  <si>
    <t>XCM=/</t>
  </si>
  <si>
    <t>חֻשִׁם</t>
  </si>
  <si>
    <t>Hushites</t>
  </si>
  <si>
    <t>XCM/</t>
  </si>
  <si>
    <t>חֻשָׁם</t>
  </si>
  <si>
    <t>Husham</t>
  </si>
  <si>
    <t>XCMWN/</t>
  </si>
  <si>
    <t>חֶשְׁמֹון</t>
  </si>
  <si>
    <t>Heshmon</t>
  </si>
  <si>
    <t>XCML/</t>
  </si>
  <si>
    <t>חַשְׁמַל</t>
  </si>
  <si>
    <t>amber?; electrum?</t>
  </si>
  <si>
    <t>XCMNH/</t>
  </si>
  <si>
    <t>חַשְׁמֹנָה</t>
  </si>
  <si>
    <t>Hashmonah</t>
  </si>
  <si>
    <t>XCMNJM/</t>
  </si>
  <si>
    <t>חַשְׁמַנִּים</t>
  </si>
  <si>
    <t>bronzeware?</t>
  </si>
  <si>
    <t>XCN/</t>
  </si>
  <si>
    <t>חֹשֶׁן</t>
  </si>
  <si>
    <t>breast-piece</t>
  </si>
  <si>
    <t>breast-plate (of the high priest)</t>
  </si>
  <si>
    <t>XFP[</t>
  </si>
  <si>
    <t>חשׂף</t>
  </si>
  <si>
    <t>make bare, strip</t>
  </si>
  <si>
    <t>XFP=[</t>
  </si>
  <si>
    <t>accelerate</t>
  </si>
  <si>
    <t>XFP/</t>
  </si>
  <si>
    <t>חָשִׂף</t>
  </si>
  <si>
    <t>handful</t>
  </si>
  <si>
    <t>XCQ[</t>
  </si>
  <si>
    <t>חשׁק</t>
  </si>
  <si>
    <t>be attached to, love</t>
  </si>
  <si>
    <t>qal: love;</t>
  </si>
  <si>
    <t>XCQ=/</t>
  </si>
  <si>
    <t>חִשֻּׁק</t>
  </si>
  <si>
    <t>spoke of a wheel</t>
  </si>
  <si>
    <t>XCQ/</t>
  </si>
  <si>
    <t>חֵשֶׁק</t>
  </si>
  <si>
    <t>desire, thing desired</t>
  </si>
  <si>
    <t>XCR/</t>
  </si>
  <si>
    <t>חִשֻּׁר</t>
  </si>
  <si>
    <t>nave, hub of a wheel</t>
  </si>
  <si>
    <t>XCRH/</t>
  </si>
  <si>
    <t>חַשְׁרָה</t>
  </si>
  <si>
    <t>sieve</t>
  </si>
  <si>
    <t>XCC/</t>
  </si>
  <si>
    <t>חֲשַׁשׁ</t>
  </si>
  <si>
    <t>dried grass</t>
  </si>
  <si>
    <t>XCTJ/</t>
  </si>
  <si>
    <t>חֻשָׁתִי</t>
  </si>
  <si>
    <t>Hushathite</t>
  </si>
  <si>
    <t>XT==/</t>
  </si>
  <si>
    <t>חֵת</t>
  </si>
  <si>
    <t>Heth</t>
  </si>
  <si>
    <t>XT/</t>
  </si>
  <si>
    <t>חַת</t>
  </si>
  <si>
    <t>XT=/</t>
  </si>
  <si>
    <t>shattered, terror-filled</t>
  </si>
  <si>
    <t>XTH[</t>
  </si>
  <si>
    <t>חתה</t>
  </si>
  <si>
    <t>rake together</t>
  </si>
  <si>
    <t>XTH=[</t>
  </si>
  <si>
    <t>knock down</t>
  </si>
  <si>
    <t>XTH/</t>
  </si>
  <si>
    <t>חִתָּה</t>
  </si>
  <si>
    <t>XTWL/</t>
  </si>
  <si>
    <t>חִתּוּל</t>
  </si>
  <si>
    <t>bandage, splint</t>
  </si>
  <si>
    <t>XTXTJM/</t>
  </si>
  <si>
    <t>חַתְחַתִּים</t>
  </si>
  <si>
    <t>XTJ/</t>
  </si>
  <si>
    <t>חִתִּי</t>
  </si>
  <si>
    <t>Hittite</t>
  </si>
  <si>
    <t>Hittite(s)</t>
  </si>
  <si>
    <t>XTJT/</t>
  </si>
  <si>
    <t>חִתִּית</t>
  </si>
  <si>
    <t>XTK[</t>
  </si>
  <si>
    <t>חתך</t>
  </si>
  <si>
    <t>be determined</t>
  </si>
  <si>
    <t>XTL[</t>
  </si>
  <si>
    <t>חתל</t>
  </si>
  <si>
    <t>hof pual</t>
  </si>
  <si>
    <t>be swaddled</t>
  </si>
  <si>
    <t>XTLH/</t>
  </si>
  <si>
    <t>חֲתֻלָּה</t>
  </si>
  <si>
    <t>swaddling-band</t>
  </si>
  <si>
    <t>XTLN/</t>
  </si>
  <si>
    <t>חֶתְלֹן</t>
  </si>
  <si>
    <t>Hethlon</t>
  </si>
  <si>
    <t>XTM[</t>
  </si>
  <si>
    <t>חתם</t>
  </si>
  <si>
    <t>seal, seal up</t>
  </si>
  <si>
    <t>qal: seal up, confirm;</t>
  </si>
  <si>
    <t>seal up, confirm</t>
  </si>
  <si>
    <t>XTMT/</t>
  </si>
  <si>
    <t>חֹתֶמֶת</t>
  </si>
  <si>
    <t>signet-ring</t>
  </si>
  <si>
    <t>XTN[</t>
  </si>
  <si>
    <t>חתן</t>
  </si>
  <si>
    <t>be father-in-law</t>
  </si>
  <si>
    <t>qal: be related by marriage, become related by marriage; father-(mother-)in-law (qal part);</t>
  </si>
  <si>
    <t>be related by marriage, become related by marriage; father-(mother-)in-law (qal part)</t>
  </si>
  <si>
    <t>XTN/</t>
  </si>
  <si>
    <t>חָתָן</t>
  </si>
  <si>
    <t>son-in-law; bridegroom; relative</t>
  </si>
  <si>
    <t>XTNH/</t>
  </si>
  <si>
    <t>חֲתֻנָּה</t>
  </si>
  <si>
    <t>wedding, marriage</t>
  </si>
  <si>
    <t>XTP[</t>
  </si>
  <si>
    <t>חתף</t>
  </si>
  <si>
    <t>XTP/</t>
  </si>
  <si>
    <t>חֶתֶף</t>
  </si>
  <si>
    <t>robber</t>
  </si>
  <si>
    <t>XTR[</t>
  </si>
  <si>
    <t>חתר</t>
  </si>
  <si>
    <t>dig trough; row</t>
  </si>
  <si>
    <t>XTT[</t>
  </si>
  <si>
    <t>חתת</t>
  </si>
  <si>
    <t>be shattered, dismayed</t>
  </si>
  <si>
    <t>ni: be shattered; be filled with terror; qal: be shattered, be dismayed;</t>
  </si>
  <si>
    <t>be shattered, be dismayed</t>
  </si>
  <si>
    <t>be shattered; be filled with terror</t>
  </si>
  <si>
    <t>XTT/</t>
  </si>
  <si>
    <t>חֲתַת</t>
  </si>
  <si>
    <t>XTT=/</t>
  </si>
  <si>
    <t>Hathath</t>
  </si>
  <si>
    <t>V&gt;V&gt;[</t>
  </si>
  <si>
    <t>טאטא</t>
  </si>
  <si>
    <t>sweep</t>
  </si>
  <si>
    <t>VB&gt;L/</t>
  </si>
  <si>
    <t>טָבְאֵל</t>
  </si>
  <si>
    <t>Tabeel</t>
  </si>
  <si>
    <t>VBWLJM/</t>
  </si>
  <si>
    <t>טְבוּלִים</t>
  </si>
  <si>
    <t>turban</t>
  </si>
  <si>
    <t>VBWR/</t>
  </si>
  <si>
    <t>טַבּוּר</t>
  </si>
  <si>
    <t>navel, centre</t>
  </si>
  <si>
    <t>VBX[</t>
  </si>
  <si>
    <t>טבח</t>
  </si>
  <si>
    <t>slaughter, kill</t>
  </si>
  <si>
    <t>qal: slaughter, kill;</t>
  </si>
  <si>
    <t>VBX/</t>
  </si>
  <si>
    <t>טֶבַח</t>
  </si>
  <si>
    <t>slaughtering</t>
  </si>
  <si>
    <t>VBX==/</t>
  </si>
  <si>
    <t>VBX=/</t>
  </si>
  <si>
    <t>טַבָּח</t>
  </si>
  <si>
    <t>butcher, cook; bodygard</t>
  </si>
  <si>
    <t>butcher, cook; bodyguard</t>
  </si>
  <si>
    <t>VBXH/</t>
  </si>
  <si>
    <t>טִבְחָה</t>
  </si>
  <si>
    <t>slaughtered meat</t>
  </si>
  <si>
    <t>VBXH=/</t>
  </si>
  <si>
    <t>טַבָּחָה</t>
  </si>
  <si>
    <t>female cook</t>
  </si>
  <si>
    <t>VBXT/</t>
  </si>
  <si>
    <t>טִבְחַת</t>
  </si>
  <si>
    <t>Tibhath</t>
  </si>
  <si>
    <t>VBL[</t>
  </si>
  <si>
    <t>טבל</t>
  </si>
  <si>
    <t>dip into</t>
  </si>
  <si>
    <t>qal: dip into;</t>
  </si>
  <si>
    <t>VBLJHW/</t>
  </si>
  <si>
    <t>טְבַלְיָהוּ</t>
  </si>
  <si>
    <t>Tabaliah</t>
  </si>
  <si>
    <t>VB&lt;[</t>
  </si>
  <si>
    <t>טבע</t>
  </si>
  <si>
    <t>hof pual qal</t>
  </si>
  <si>
    <t>sink, sink down</t>
  </si>
  <si>
    <t>qal: sink in;</t>
  </si>
  <si>
    <t>sink in</t>
  </si>
  <si>
    <t>VB&lt;WT/</t>
  </si>
  <si>
    <t>טַבָּעֹות</t>
  </si>
  <si>
    <t>Tabbaoth</t>
  </si>
  <si>
    <t>VB&lt;T/</t>
  </si>
  <si>
    <t>טַבַּעַת</t>
  </si>
  <si>
    <t>ring, signet-ring</t>
  </si>
  <si>
    <t>VBRMN/</t>
  </si>
  <si>
    <t>טַבְרִמֹּן</t>
  </si>
  <si>
    <t>Tabrimmon</t>
  </si>
  <si>
    <t>VBT=/</t>
  </si>
  <si>
    <t>טֵבֵת</t>
  </si>
  <si>
    <t>Tebeth &lt;month&gt;</t>
  </si>
  <si>
    <t>Tebeth (month)</t>
  </si>
  <si>
    <t>VBT/</t>
  </si>
  <si>
    <t>טַבָּת</t>
  </si>
  <si>
    <t>Tabbath</t>
  </si>
  <si>
    <t>VHR[</t>
  </si>
  <si>
    <t>טהר</t>
  </si>
  <si>
    <t>qal: be clean, be pure;</t>
  </si>
  <si>
    <t>be clean, be pure</t>
  </si>
  <si>
    <t>VHR/</t>
  </si>
  <si>
    <t>טָהֹר</t>
  </si>
  <si>
    <t>VHR=/</t>
  </si>
  <si>
    <t>טֹהַר</t>
  </si>
  <si>
    <t>purity; purifying</t>
  </si>
  <si>
    <t>VHRH/</t>
  </si>
  <si>
    <t>טָהֳרָה</t>
  </si>
  <si>
    <t>purification</t>
  </si>
  <si>
    <t>(cultic) purity</t>
  </si>
  <si>
    <t>VWB[</t>
  </si>
  <si>
    <t>טוב</t>
  </si>
  <si>
    <t>be good</t>
  </si>
  <si>
    <t>qal: be good, be pleasant;</t>
  </si>
  <si>
    <t>be good, be pleasant</t>
  </si>
  <si>
    <t>VWB=/</t>
  </si>
  <si>
    <t>טוּב</t>
  </si>
  <si>
    <t>the best</t>
  </si>
  <si>
    <t>(n) goodness, the best</t>
  </si>
  <si>
    <t>goodness, the best</t>
  </si>
  <si>
    <t>sec0505</t>
  </si>
  <si>
    <t>VWB/</t>
  </si>
  <si>
    <t>טֹוב</t>
  </si>
  <si>
    <t>good, pleasant</t>
  </si>
  <si>
    <t>(v) be good; (adj) good; (n) goodness</t>
  </si>
  <si>
    <t>good (adj); goodness (n)</t>
  </si>
  <si>
    <t>VWB==/</t>
  </si>
  <si>
    <t>VWB===/</t>
  </si>
  <si>
    <t>Tob</t>
  </si>
  <si>
    <t>VWB_&gt;DNJH/</t>
  </si>
  <si>
    <t>טֹוב אֲדֹנִיָּה</t>
  </si>
  <si>
    <t>Tob-Adonijah</t>
  </si>
  <si>
    <t>VWBH/</t>
  </si>
  <si>
    <t>טֹובָה</t>
  </si>
  <si>
    <t>good thing</t>
  </si>
  <si>
    <t>VWBJH/</t>
  </si>
  <si>
    <t>טֹובִיָּה</t>
  </si>
  <si>
    <t>Tobijah</t>
  </si>
  <si>
    <t>VWBJHW/</t>
  </si>
  <si>
    <t>טֹובִיָּהוּ</t>
  </si>
  <si>
    <t>VWH[</t>
  </si>
  <si>
    <t>טוה</t>
  </si>
  <si>
    <t>spin</t>
  </si>
  <si>
    <t>VWX[</t>
  </si>
  <si>
    <t>טוח</t>
  </si>
  <si>
    <t>plaster, coat</t>
  </si>
  <si>
    <t>qal: plaster, overlay;</t>
  </si>
  <si>
    <t>plaster, overlay</t>
  </si>
  <si>
    <t>VWVPT/</t>
  </si>
  <si>
    <t>טֹוטָפֹת</t>
  </si>
  <si>
    <t>appendages</t>
  </si>
  <si>
    <t>VWL[</t>
  </si>
  <si>
    <t>טול</t>
  </si>
  <si>
    <t>hif hof piel</t>
  </si>
  <si>
    <t>cast, cast out</t>
  </si>
  <si>
    <t>hi: throw;</t>
  </si>
  <si>
    <t>throw</t>
  </si>
  <si>
    <t>VWR/</t>
  </si>
  <si>
    <t>טוּר</t>
  </si>
  <si>
    <t>row, course</t>
  </si>
  <si>
    <t>VWF[</t>
  </si>
  <si>
    <t>טושׂ</t>
  </si>
  <si>
    <t>flutter to and fro</t>
  </si>
  <si>
    <t>VXH[</t>
  </si>
  <si>
    <t>טחה</t>
  </si>
  <si>
    <t>shoot</t>
  </si>
  <si>
    <t>VXWN/</t>
  </si>
  <si>
    <t>טְחֹון</t>
  </si>
  <si>
    <t>hand-mill</t>
  </si>
  <si>
    <t>VXWT/</t>
  </si>
  <si>
    <t>טֻחֹות</t>
  </si>
  <si>
    <t>VXX[</t>
  </si>
  <si>
    <t>טחח</t>
  </si>
  <si>
    <t>be besmeared</t>
  </si>
  <si>
    <t>VXN[</t>
  </si>
  <si>
    <t>טחן</t>
  </si>
  <si>
    <t>grind, crush</t>
  </si>
  <si>
    <t>VXNH/</t>
  </si>
  <si>
    <t>טַחֲנָה</t>
  </si>
  <si>
    <t>mill</t>
  </si>
  <si>
    <t>VXNWT/</t>
  </si>
  <si>
    <t>טֹחֲנֹות</t>
  </si>
  <si>
    <t>molar teeth</t>
  </si>
  <si>
    <t>VXRJM/</t>
  </si>
  <si>
    <t>טְחֹרִים</t>
  </si>
  <si>
    <t>tumours</t>
  </si>
  <si>
    <t>VJX/</t>
  </si>
  <si>
    <t>טִיחַ</t>
  </si>
  <si>
    <t>coating</t>
  </si>
  <si>
    <t>VJV/</t>
  </si>
  <si>
    <t>טִיט</t>
  </si>
  <si>
    <t>clay</t>
  </si>
  <si>
    <t>wet clay, mud</t>
  </si>
  <si>
    <t>(wet) clay, mud</t>
  </si>
  <si>
    <t>VJRH/</t>
  </si>
  <si>
    <t>טִירָה</t>
  </si>
  <si>
    <t>encampment; battlement</t>
  </si>
  <si>
    <t>VL/</t>
  </si>
  <si>
    <t>טַל</t>
  </si>
  <si>
    <t>dew</t>
  </si>
  <si>
    <t>dew, light rain</t>
  </si>
  <si>
    <t>VL&gt;[</t>
  </si>
  <si>
    <t>טלא</t>
  </si>
  <si>
    <t>patch, spot; be spotted</t>
  </si>
  <si>
    <t>VL&gt;JM/</t>
  </si>
  <si>
    <t>טְלָאִים</t>
  </si>
  <si>
    <t>Telaim</t>
  </si>
  <si>
    <t>VLH/</t>
  </si>
  <si>
    <t>טָלֶה</t>
  </si>
  <si>
    <t>lamb</t>
  </si>
  <si>
    <t>VLVLH/</t>
  </si>
  <si>
    <t>טַלְטֵלָה</t>
  </si>
  <si>
    <t>hurling</t>
  </si>
  <si>
    <t>VLJ/</t>
  </si>
  <si>
    <t>טְלִי</t>
  </si>
  <si>
    <t>VLL[</t>
  </si>
  <si>
    <t>טלל</t>
  </si>
  <si>
    <t>cover over, roof</t>
  </si>
  <si>
    <t>VLM=/</t>
  </si>
  <si>
    <t>טֶלֶם</t>
  </si>
  <si>
    <t>Telem</t>
  </si>
  <si>
    <t>VLM/</t>
  </si>
  <si>
    <t>VLMWN/</t>
  </si>
  <si>
    <t>טַלְמֹון</t>
  </si>
  <si>
    <t>Talmon</t>
  </si>
  <si>
    <t>sec1212</t>
  </si>
  <si>
    <t>VM&gt;[</t>
  </si>
  <si>
    <t>טמא</t>
  </si>
  <si>
    <t>hit hotp nif piel pual qal</t>
  </si>
  <si>
    <t>become unclean</t>
  </si>
  <si>
    <t>qal: become unclean;</t>
  </si>
  <si>
    <t>VM&gt;/</t>
  </si>
  <si>
    <t>טָמֵא</t>
  </si>
  <si>
    <t>unclean</t>
  </si>
  <si>
    <t>VM&gt;H/</t>
  </si>
  <si>
    <t>טֻמְאָה</t>
  </si>
  <si>
    <t>uncleanness</t>
  </si>
  <si>
    <t>VMH[</t>
  </si>
  <si>
    <t>טמה</t>
  </si>
  <si>
    <t>be regarded as unclean?</t>
  </si>
  <si>
    <t>VMN[</t>
  </si>
  <si>
    <t>טמן</t>
  </si>
  <si>
    <t>hide</t>
  </si>
  <si>
    <t>qal: hide; set up secretly;</t>
  </si>
  <si>
    <t>hide; set up secretly</t>
  </si>
  <si>
    <t>VN&gt;/</t>
  </si>
  <si>
    <t>טֶנֶא</t>
  </si>
  <si>
    <t>VNP[</t>
  </si>
  <si>
    <t>טנף</t>
  </si>
  <si>
    <t>soil</t>
  </si>
  <si>
    <t>V&lt;H[</t>
  </si>
  <si>
    <t>טעה</t>
  </si>
  <si>
    <t>lead astray</t>
  </si>
  <si>
    <t>V&lt;M[</t>
  </si>
  <si>
    <t>טעם</t>
  </si>
  <si>
    <t>taste; perceive</t>
  </si>
  <si>
    <t>qal: taste; perceive;</t>
  </si>
  <si>
    <t>V&lt;M/</t>
  </si>
  <si>
    <t>טַעַם</t>
  </si>
  <si>
    <t>taste, discernment, decree</t>
  </si>
  <si>
    <t>V&lt;N=[</t>
  </si>
  <si>
    <t>טען</t>
  </si>
  <si>
    <t>V&lt;N[</t>
  </si>
  <si>
    <t>load</t>
  </si>
  <si>
    <t>VP/</t>
  </si>
  <si>
    <t>טַף</t>
  </si>
  <si>
    <t>children</t>
  </si>
  <si>
    <t>VPX=[</t>
  </si>
  <si>
    <t>טפח</t>
  </si>
  <si>
    <t>give birth to</t>
  </si>
  <si>
    <t>VPX[</t>
  </si>
  <si>
    <t>spread out</t>
  </si>
  <si>
    <t>VPX/</t>
  </si>
  <si>
    <t>טֶפַח</t>
  </si>
  <si>
    <t>handbreath &lt;measure&gt;</t>
  </si>
  <si>
    <t>handbreath (measure)</t>
  </si>
  <si>
    <t>VPX=/</t>
  </si>
  <si>
    <t>טֹפַח</t>
  </si>
  <si>
    <t>VPXH/</t>
  </si>
  <si>
    <t>טַפְחָה</t>
  </si>
  <si>
    <t>VPXJM/</t>
  </si>
  <si>
    <t>טִפֻּחִים</t>
  </si>
  <si>
    <t>children?</t>
  </si>
  <si>
    <t>VPL[</t>
  </si>
  <si>
    <t>טפל</t>
  </si>
  <si>
    <t>smear, plaster</t>
  </si>
  <si>
    <t>VPSR/</t>
  </si>
  <si>
    <t>טִפְסָר</t>
  </si>
  <si>
    <t>official, scribe?</t>
  </si>
  <si>
    <t>VPP[</t>
  </si>
  <si>
    <t>טפף</t>
  </si>
  <si>
    <t>trip along</t>
  </si>
  <si>
    <t>VPC[</t>
  </si>
  <si>
    <t>טפשׁ</t>
  </si>
  <si>
    <t>be unfeeling, be gross</t>
  </si>
  <si>
    <t>VPT/</t>
  </si>
  <si>
    <t>טָפַת</t>
  </si>
  <si>
    <t>Taphath</t>
  </si>
  <si>
    <t>VRD[</t>
  </si>
  <si>
    <t>טרד</t>
  </si>
  <si>
    <t>drive away</t>
  </si>
  <si>
    <t>VRX[</t>
  </si>
  <si>
    <t>טרח</t>
  </si>
  <si>
    <t>burden</t>
  </si>
  <si>
    <t>VRX/</t>
  </si>
  <si>
    <t>טֹרַח</t>
  </si>
  <si>
    <t>VRJ/</t>
  </si>
  <si>
    <t>טָרִי</t>
  </si>
  <si>
    <t>fresh, raw</t>
  </si>
  <si>
    <t>VRJPH/</t>
  </si>
  <si>
    <t>טְרֵיפָה</t>
  </si>
  <si>
    <t>animal torn</t>
  </si>
  <si>
    <t>VRM/</t>
  </si>
  <si>
    <t>טֶרֶם</t>
  </si>
  <si>
    <t>(neg) not yet</t>
  </si>
  <si>
    <t>not yet (neg)</t>
  </si>
  <si>
    <t>VRP[</t>
  </si>
  <si>
    <t>טרף</t>
  </si>
  <si>
    <t>tear, tear apart</t>
  </si>
  <si>
    <t>qal: tear in pieces;</t>
  </si>
  <si>
    <t>tear in pieces</t>
  </si>
  <si>
    <t>VRP/</t>
  </si>
  <si>
    <t>טֶרֶף</t>
  </si>
  <si>
    <t>prey</t>
  </si>
  <si>
    <t>prey, food</t>
  </si>
  <si>
    <t>VRP==/</t>
  </si>
  <si>
    <t>VRP=/</t>
  </si>
  <si>
    <t>טָרָף</t>
  </si>
  <si>
    <t>fresh-plucked</t>
  </si>
  <si>
    <t>J&gt;B[</t>
  </si>
  <si>
    <t>יאב</t>
  </si>
  <si>
    <t>J&gt;H[</t>
  </si>
  <si>
    <t>יאה</t>
  </si>
  <si>
    <t>be fitting</t>
  </si>
  <si>
    <t>J&gt;ZNJH/</t>
  </si>
  <si>
    <t>יַאֲזַנְיָה</t>
  </si>
  <si>
    <t>Jaazaniah</t>
  </si>
  <si>
    <t>J&gt;ZNJHW/</t>
  </si>
  <si>
    <t>יַאֲזַנְיָהוּ</t>
  </si>
  <si>
    <t>J&gt;JR/</t>
  </si>
  <si>
    <t>יָאִיר</t>
  </si>
  <si>
    <t>Jair</t>
  </si>
  <si>
    <t>J&gt;JRJ/</t>
  </si>
  <si>
    <t>יָאִירִי</t>
  </si>
  <si>
    <t>Jairite</t>
  </si>
  <si>
    <t>J&gt;L[</t>
  </si>
  <si>
    <t>יאל</t>
  </si>
  <si>
    <t>shew willingness; start</t>
  </si>
  <si>
    <t>hi: make a beginning;</t>
  </si>
  <si>
    <t>make a beginning</t>
  </si>
  <si>
    <t>J&gt;L=[</t>
  </si>
  <si>
    <t>act foolishly</t>
  </si>
  <si>
    <t>J&gt;R=/</t>
  </si>
  <si>
    <t>יְאֹר</t>
  </si>
  <si>
    <t>Nile</t>
  </si>
  <si>
    <t>(great) river (Nile, Euphrates)</t>
  </si>
  <si>
    <t>J&gt;R/</t>
  </si>
  <si>
    <t>stream, river</t>
  </si>
  <si>
    <t>J&gt;C[</t>
  </si>
  <si>
    <t>יאשׁ</t>
  </si>
  <si>
    <t>despair of</t>
  </si>
  <si>
    <t>J&gt;CJH/</t>
  </si>
  <si>
    <t>יֹאשִׁיָּה</t>
  </si>
  <si>
    <t>Josiah</t>
  </si>
  <si>
    <t>J&gt;CJHW/</t>
  </si>
  <si>
    <t>יֹאשִׁיָּהוּ</t>
  </si>
  <si>
    <t>J&gt;TRJ/</t>
  </si>
  <si>
    <t>יְאָתְרַי</t>
  </si>
  <si>
    <t>Jeatherai</t>
  </si>
  <si>
    <t>JBB[</t>
  </si>
  <si>
    <t>יבב</t>
  </si>
  <si>
    <t>lament</t>
  </si>
  <si>
    <t>JBWL/</t>
  </si>
  <si>
    <t>יְבוּל</t>
  </si>
  <si>
    <t>produce</t>
  </si>
  <si>
    <t>JBWS/</t>
  </si>
  <si>
    <t>יְבוּס</t>
  </si>
  <si>
    <t>Jebus</t>
  </si>
  <si>
    <t>JBWSJ/</t>
  </si>
  <si>
    <t>יְבוּסִי</t>
  </si>
  <si>
    <t>Jebusite</t>
  </si>
  <si>
    <t>JBXR/</t>
  </si>
  <si>
    <t>יִבְחָר</t>
  </si>
  <si>
    <t>Ibhar</t>
  </si>
  <si>
    <t>JBJN/</t>
  </si>
  <si>
    <t>יָבִין</t>
  </si>
  <si>
    <t>Jabin</t>
  </si>
  <si>
    <t>JBL[</t>
  </si>
  <si>
    <t>יבל</t>
  </si>
  <si>
    <t>bring</t>
  </si>
  <si>
    <t>hi: bring;</t>
  </si>
  <si>
    <t>JBL/</t>
  </si>
  <si>
    <t>יָבָל</t>
  </si>
  <si>
    <t>water-ditch</t>
  </si>
  <si>
    <t>JBL=/</t>
  </si>
  <si>
    <t>Jabal</t>
  </si>
  <si>
    <t>JBL&lt;M/</t>
  </si>
  <si>
    <t>יִבְלְעָם</t>
  </si>
  <si>
    <t>Ibleam</t>
  </si>
  <si>
    <t>JBLT/</t>
  </si>
  <si>
    <t>יַבֶּלֶת</t>
  </si>
  <si>
    <t>wart</t>
  </si>
  <si>
    <t>JBM[</t>
  </si>
  <si>
    <t>יבם</t>
  </si>
  <si>
    <t>do the duty of husband's brother</t>
  </si>
  <si>
    <t>JBM/</t>
  </si>
  <si>
    <t>יָבָם</t>
  </si>
  <si>
    <t>husband's brother</t>
  </si>
  <si>
    <t>JBMH/</t>
  </si>
  <si>
    <t>יְבָמָה</t>
  </si>
  <si>
    <t>brother's widow</t>
  </si>
  <si>
    <t>JBMT/</t>
  </si>
  <si>
    <t>יְבֶמֶת</t>
  </si>
  <si>
    <t>JBN&gt;L/</t>
  </si>
  <si>
    <t>יַבְנְאֵל</t>
  </si>
  <si>
    <t>Jabneel</t>
  </si>
  <si>
    <t>JBNH/</t>
  </si>
  <si>
    <t>יַבְנֵה</t>
  </si>
  <si>
    <t>Jabneh</t>
  </si>
  <si>
    <t>JBNJH/</t>
  </si>
  <si>
    <t>יִבְנְיָה</t>
  </si>
  <si>
    <t>Ibneiah</t>
  </si>
  <si>
    <t>JBNJH=/</t>
  </si>
  <si>
    <t>יִבְנִיָּה</t>
  </si>
  <si>
    <t>Ibnijah</t>
  </si>
  <si>
    <t>JBQ/</t>
  </si>
  <si>
    <t>יַבֹּק</t>
  </si>
  <si>
    <t>Jabbok</t>
  </si>
  <si>
    <t>JBRKJHW/</t>
  </si>
  <si>
    <t>יְבֶרֶכְיָהוּ</t>
  </si>
  <si>
    <t>Jeberekiah</t>
  </si>
  <si>
    <t>JBC[</t>
  </si>
  <si>
    <t>יבשׁ</t>
  </si>
  <si>
    <t>i-yod</t>
  </si>
  <si>
    <t>be dry, dried up, whiter</t>
  </si>
  <si>
    <t>qal: be dry, dried up, whiter;</t>
  </si>
  <si>
    <t>JBC=/</t>
  </si>
  <si>
    <t>יָבֵשׁ</t>
  </si>
  <si>
    <t>Jabesh</t>
  </si>
  <si>
    <t>x</t>
  </si>
  <si>
    <t>JBC/</t>
  </si>
  <si>
    <t>dry, dried</t>
  </si>
  <si>
    <t>be dry, dry up</t>
  </si>
  <si>
    <t>JBC==/</t>
  </si>
  <si>
    <t>JBCH/</t>
  </si>
  <si>
    <t>יַבָּשָׁה</t>
  </si>
  <si>
    <t>JBFM/</t>
  </si>
  <si>
    <t>יִבְשָׂם</t>
  </si>
  <si>
    <t>Ibsam</t>
  </si>
  <si>
    <t>JBCT/</t>
  </si>
  <si>
    <t>יַבֶּשֶׁת</t>
  </si>
  <si>
    <t>JG&gt;L/</t>
  </si>
  <si>
    <t>יִגְאָל</t>
  </si>
  <si>
    <t>Igal</t>
  </si>
  <si>
    <t>JGB[</t>
  </si>
  <si>
    <t>יגב</t>
  </si>
  <si>
    <t>do compulsory labour</t>
  </si>
  <si>
    <t>JGB/</t>
  </si>
  <si>
    <t>יָגֵב</t>
  </si>
  <si>
    <t>compulsory labour</t>
  </si>
  <si>
    <t>JGBHH/</t>
  </si>
  <si>
    <t>יָגְבֳּהָה</t>
  </si>
  <si>
    <t>Jogbehah</t>
  </si>
  <si>
    <t>JGDLJHW/</t>
  </si>
  <si>
    <t>יִגְדַּלְיָהוּ</t>
  </si>
  <si>
    <t>Igdaliah</t>
  </si>
  <si>
    <t>JGH[</t>
  </si>
  <si>
    <t>יגה</t>
  </si>
  <si>
    <t>hif nif piel</t>
  </si>
  <si>
    <t>be grieved, vexed</t>
  </si>
  <si>
    <t>JGH=[</t>
  </si>
  <si>
    <t>remove</t>
  </si>
  <si>
    <t>JGWN/</t>
  </si>
  <si>
    <t>יָגֹון</t>
  </si>
  <si>
    <t>grief, vexation</t>
  </si>
  <si>
    <t>torment, grief</t>
  </si>
  <si>
    <t>JGWR=/</t>
  </si>
  <si>
    <t>יָגוּר</t>
  </si>
  <si>
    <t>Jagur</t>
  </si>
  <si>
    <t>JGWR/</t>
  </si>
  <si>
    <t>יָגֹור</t>
  </si>
  <si>
    <t>fearing</t>
  </si>
  <si>
    <t>JGJ&lt;/</t>
  </si>
  <si>
    <t>יְגִיעַ</t>
  </si>
  <si>
    <t>toil, labour; product</t>
  </si>
  <si>
    <t>labor, work; gain</t>
  </si>
  <si>
    <t>JGJ&lt;=/</t>
  </si>
  <si>
    <t>יָגִיעַ</t>
  </si>
  <si>
    <t>weary</t>
  </si>
  <si>
    <t>JGLJ/</t>
  </si>
  <si>
    <t>יָגְלִי</t>
  </si>
  <si>
    <t>Jogli</t>
  </si>
  <si>
    <t>JG&lt;[</t>
  </si>
  <si>
    <t>יגע</t>
  </si>
  <si>
    <t>be weary, toil</t>
  </si>
  <si>
    <t>qal: grow weary;</t>
  </si>
  <si>
    <t>grow weary</t>
  </si>
  <si>
    <t>JG&lt;/</t>
  </si>
  <si>
    <t>יָגֵעַ</t>
  </si>
  <si>
    <t>weary, wearisome</t>
  </si>
  <si>
    <t>JG&lt;=/</t>
  </si>
  <si>
    <t>יָגָע</t>
  </si>
  <si>
    <t>product</t>
  </si>
  <si>
    <t>JG&lt;H/</t>
  </si>
  <si>
    <t>יְגִעָה</t>
  </si>
  <si>
    <t>wearying</t>
  </si>
  <si>
    <t>JGR[</t>
  </si>
  <si>
    <t>יגר</t>
  </si>
  <si>
    <t>fear</t>
  </si>
  <si>
    <t>sec0212</t>
  </si>
  <si>
    <t>JD/</t>
  </si>
  <si>
    <t>יָד</t>
  </si>
  <si>
    <t>hand, side, place, power, monument</t>
  </si>
  <si>
    <t>hand, power, monument</t>
  </si>
  <si>
    <t>JD&gt;LH/</t>
  </si>
  <si>
    <t>יִדְאֲלָה</t>
  </si>
  <si>
    <t>Idalah</t>
  </si>
  <si>
    <t>JDBC/</t>
  </si>
  <si>
    <t>יִדְבָּשׁ</t>
  </si>
  <si>
    <t>Idbash</t>
  </si>
  <si>
    <t>JDD[</t>
  </si>
  <si>
    <t>ידד</t>
  </si>
  <si>
    <t>cast (lot)</t>
  </si>
  <si>
    <t>JDDWT/</t>
  </si>
  <si>
    <t>יְדִדוּת</t>
  </si>
  <si>
    <t>beloved one</t>
  </si>
  <si>
    <t>sec1606</t>
  </si>
  <si>
    <t>JDH[</t>
  </si>
  <si>
    <t>ידה</t>
  </si>
  <si>
    <t>hif hit</t>
  </si>
  <si>
    <t>praise, confess</t>
  </si>
  <si>
    <t>hi: thank, praise, confess; pi: throw, cast; hit: confess;</t>
  </si>
  <si>
    <t>throw, cast</t>
  </si>
  <si>
    <t>confess</t>
  </si>
  <si>
    <t>thank, praise, confess</t>
  </si>
  <si>
    <t>JDH=[</t>
  </si>
  <si>
    <t>JDW/</t>
  </si>
  <si>
    <t>יִדֹּו</t>
  </si>
  <si>
    <t>JDWN/</t>
  </si>
  <si>
    <t>יָדֹון</t>
  </si>
  <si>
    <t>Jadon</t>
  </si>
  <si>
    <t>JDW&lt;/</t>
  </si>
  <si>
    <t>יַדּוּעַ</t>
  </si>
  <si>
    <t>Jaddua</t>
  </si>
  <si>
    <t>JDWTWN=/</t>
  </si>
  <si>
    <t>יְדוּתוּן</t>
  </si>
  <si>
    <t>Jeduthun</t>
  </si>
  <si>
    <t>JDWTWN/</t>
  </si>
  <si>
    <t>JDJ/</t>
  </si>
  <si>
    <t>יַדַּי</t>
  </si>
  <si>
    <t>Jaddai</t>
  </si>
  <si>
    <t>JDJD/</t>
  </si>
  <si>
    <t>יָדִיד</t>
  </si>
  <si>
    <t>beloved; beloved one</t>
  </si>
  <si>
    <t>JDJDH/</t>
  </si>
  <si>
    <t>יְדִידָה</t>
  </si>
  <si>
    <t>Jedidah</t>
  </si>
  <si>
    <t>JDJDJH/</t>
  </si>
  <si>
    <t>יְדִידְיָהּ</t>
  </si>
  <si>
    <t>Jedidiah</t>
  </si>
  <si>
    <t>JDJDT/</t>
  </si>
  <si>
    <t>יְדִידֹת</t>
  </si>
  <si>
    <t>JDJH/</t>
  </si>
  <si>
    <t>יְדָיָה</t>
  </si>
  <si>
    <t>Jedaiah</t>
  </si>
  <si>
    <t>JDJ&lt;&gt;L/</t>
  </si>
  <si>
    <t>יְדִיעֲאֵל</t>
  </si>
  <si>
    <t>Jediael</t>
  </si>
  <si>
    <t>JDLP/</t>
  </si>
  <si>
    <t>יִדְלָף</t>
  </si>
  <si>
    <t>Jidlaph</t>
  </si>
  <si>
    <t>sec0213</t>
  </si>
  <si>
    <t>JD&lt;[</t>
  </si>
  <si>
    <t>ידע</t>
  </si>
  <si>
    <t>know, learn, observe</t>
  </si>
  <si>
    <t>qal: know; notice; learn;</t>
  </si>
  <si>
    <t>know; notice; learn</t>
  </si>
  <si>
    <t>JD&lt;/</t>
  </si>
  <si>
    <t>יָדָע</t>
  </si>
  <si>
    <t>Jada</t>
  </si>
  <si>
    <t>JD&lt;JH/</t>
  </si>
  <si>
    <t>יְדַעְיָה</t>
  </si>
  <si>
    <t>JD&lt;NJ/</t>
  </si>
  <si>
    <t>יִדְּעֹנִי</t>
  </si>
  <si>
    <t>soothsayer</t>
  </si>
  <si>
    <t>spirit of the dead; soothsayer</t>
  </si>
  <si>
    <t>JH/</t>
  </si>
  <si>
    <t>יָהּ</t>
  </si>
  <si>
    <t>the Lord, Yhwh</t>
  </si>
  <si>
    <t>the Lord, YHWH</t>
  </si>
  <si>
    <t>JHB[</t>
  </si>
  <si>
    <t>יהב</t>
  </si>
  <si>
    <t>give; give, go on</t>
  </si>
  <si>
    <t>qal: give (impv), come on (interj);</t>
  </si>
  <si>
    <t>give (impv), come on (interj)</t>
  </si>
  <si>
    <t>JHB/</t>
  </si>
  <si>
    <t>יְהָב</t>
  </si>
  <si>
    <t>JHD[</t>
  </si>
  <si>
    <t>יהד</t>
  </si>
  <si>
    <t>declare oneselves Jews</t>
  </si>
  <si>
    <t>JHDJ/</t>
  </si>
  <si>
    <t>יָהְדָּי</t>
  </si>
  <si>
    <t>Jahdai</t>
  </si>
  <si>
    <t>JHW&gt;/</t>
  </si>
  <si>
    <t>יֵהוּא</t>
  </si>
  <si>
    <t>Jehu</t>
  </si>
  <si>
    <t>JHW&gt;XZ/</t>
  </si>
  <si>
    <t>יְהֹואָחָז</t>
  </si>
  <si>
    <t>Jehoahaz</t>
  </si>
  <si>
    <t>JHW&gt;C/</t>
  </si>
  <si>
    <t>יְהֹואָשׁ</t>
  </si>
  <si>
    <t>Jehoash</t>
  </si>
  <si>
    <t>JHWD/</t>
  </si>
  <si>
    <t>יְהוּד</t>
  </si>
  <si>
    <t>Jehud</t>
  </si>
  <si>
    <t>sec0312</t>
  </si>
  <si>
    <t>JHWDH/</t>
  </si>
  <si>
    <t>יְהוּדָה</t>
  </si>
  <si>
    <t>Judah</t>
  </si>
  <si>
    <t>JHWDJ/</t>
  </si>
  <si>
    <t>יְהוּדִי</t>
  </si>
  <si>
    <t>Judean; Jew</t>
  </si>
  <si>
    <t>JHWDJ=/</t>
  </si>
  <si>
    <t>Jehudi</t>
  </si>
  <si>
    <t>JHWDJT/</t>
  </si>
  <si>
    <t>יְהוּדִית</t>
  </si>
  <si>
    <t>Judith</t>
  </si>
  <si>
    <t>sec0114</t>
  </si>
  <si>
    <t>JHWH/</t>
  </si>
  <si>
    <t>יְהוָה</t>
  </si>
  <si>
    <t>YHWH, LORD</t>
  </si>
  <si>
    <t>JHWZBD/</t>
  </si>
  <si>
    <t>יְהֹוזָבָד</t>
  </si>
  <si>
    <t>Jehozabad</t>
  </si>
  <si>
    <t>JHWXNN/</t>
  </si>
  <si>
    <t>יְהֹוחָנָן</t>
  </si>
  <si>
    <t>Jehohanan</t>
  </si>
  <si>
    <t>JHWJD&lt;/</t>
  </si>
  <si>
    <t>יְהֹויָדָע</t>
  </si>
  <si>
    <t>Jehoiada</t>
  </si>
  <si>
    <t>JHWJKJN/</t>
  </si>
  <si>
    <t>יְהֹויָכִין</t>
  </si>
  <si>
    <t>Jehoiachin</t>
  </si>
  <si>
    <t>JHWJQJM/</t>
  </si>
  <si>
    <t>יְהֹויָקִים</t>
  </si>
  <si>
    <t>Jehoiakim</t>
  </si>
  <si>
    <t>JHWJRJB/</t>
  </si>
  <si>
    <t>יְהֹויָרִיב</t>
  </si>
  <si>
    <t>Jehoiarib</t>
  </si>
  <si>
    <t>JHWKL/</t>
  </si>
  <si>
    <t>יְהוּכַל</t>
  </si>
  <si>
    <t>Jehucal</t>
  </si>
  <si>
    <t>JHWNDB/</t>
  </si>
  <si>
    <t>יְהֹונָדָב</t>
  </si>
  <si>
    <t>Jehonadab</t>
  </si>
  <si>
    <t>JHWNTN/</t>
  </si>
  <si>
    <t>יְהֹונָתָן</t>
  </si>
  <si>
    <t>Jehonathan</t>
  </si>
  <si>
    <t>Jonathan</t>
  </si>
  <si>
    <t>JHWSP/</t>
  </si>
  <si>
    <t>יְהֹוסֵף</t>
  </si>
  <si>
    <t>Joseph</t>
  </si>
  <si>
    <t>JHW&lt;DH/</t>
  </si>
  <si>
    <t>יְהֹועַדָּה</t>
  </si>
  <si>
    <t>Jehoaddah</t>
  </si>
  <si>
    <t>JHW&lt;DN/</t>
  </si>
  <si>
    <t>יְהֹועַדָּן</t>
  </si>
  <si>
    <t>Jehoaddin</t>
  </si>
  <si>
    <t>JHWYDQ/</t>
  </si>
  <si>
    <t>יְהֹוצָדָק</t>
  </si>
  <si>
    <t>Jehozadak</t>
  </si>
  <si>
    <t>JHWRM/</t>
  </si>
  <si>
    <t>יְהֹורָם</t>
  </si>
  <si>
    <t>Jehoram</t>
  </si>
  <si>
    <t>JHWCB&lt;/</t>
  </si>
  <si>
    <t>יְהֹושֶׁבַע</t>
  </si>
  <si>
    <t>Jehosheba</t>
  </si>
  <si>
    <t>JHWCB&lt;T/</t>
  </si>
  <si>
    <t>יְהֹושַׁבְעַת</t>
  </si>
  <si>
    <t>sec0911</t>
  </si>
  <si>
    <t>JHWCW&lt;/</t>
  </si>
  <si>
    <t>יְהֹושׁוּעַ</t>
  </si>
  <si>
    <t>Joshua</t>
  </si>
  <si>
    <t>JHWCPV/</t>
  </si>
  <si>
    <t>יְהֹושָׁפָט</t>
  </si>
  <si>
    <t>Jehoshaphat</t>
  </si>
  <si>
    <t>JHJR/</t>
  </si>
  <si>
    <t>יָהִיר</t>
  </si>
  <si>
    <t>haughty, proud</t>
  </si>
  <si>
    <t>JHLL&gt;L/</t>
  </si>
  <si>
    <t>יְהַלֶּלְאֵל</t>
  </si>
  <si>
    <t>Jehallelel</t>
  </si>
  <si>
    <t>JHLM/</t>
  </si>
  <si>
    <t>יַהֲלֹם</t>
  </si>
  <si>
    <t>&lt;precious stone&gt;, jasper?</t>
  </si>
  <si>
    <t>jasper? (precious stone)</t>
  </si>
  <si>
    <t>JHY/</t>
  </si>
  <si>
    <t>יַהַץ</t>
  </si>
  <si>
    <t>Jahaz</t>
  </si>
  <si>
    <t>JHYH/</t>
  </si>
  <si>
    <t>יָהְצָה</t>
  </si>
  <si>
    <t>Jahzah</t>
  </si>
  <si>
    <t>sec1308</t>
  </si>
  <si>
    <t>JW&gt;B/</t>
  </si>
  <si>
    <t>יֹואָב</t>
  </si>
  <si>
    <t>Joab</t>
  </si>
  <si>
    <t>JW&gt;X/</t>
  </si>
  <si>
    <t>יֹואָח</t>
  </si>
  <si>
    <t>Joah</t>
  </si>
  <si>
    <t>JW&gt;XZ/</t>
  </si>
  <si>
    <t>יֹואָחָז</t>
  </si>
  <si>
    <t>Joahaz</t>
  </si>
  <si>
    <t>JW&gt;L/</t>
  </si>
  <si>
    <t>יֹואֵל</t>
  </si>
  <si>
    <t>Joel</t>
  </si>
  <si>
    <t>JW&gt;C/</t>
  </si>
  <si>
    <t>יֹואָשׁ</t>
  </si>
  <si>
    <t>Joash</t>
  </si>
  <si>
    <t>JWB/</t>
  </si>
  <si>
    <t>יֹוב</t>
  </si>
  <si>
    <t>Jashub</t>
  </si>
  <si>
    <t>JWBB=/</t>
  </si>
  <si>
    <t>יֹובָב</t>
  </si>
  <si>
    <t>Jobab</t>
  </si>
  <si>
    <t>JWBB/</t>
  </si>
  <si>
    <t>JWBL=/</t>
  </si>
  <si>
    <t>יוּבַל</t>
  </si>
  <si>
    <t>canal</t>
  </si>
  <si>
    <t>JWBL==/</t>
  </si>
  <si>
    <t>יוּבָל</t>
  </si>
  <si>
    <t>Jubal</t>
  </si>
  <si>
    <t>JWBL/</t>
  </si>
  <si>
    <t>יֹובֵל</t>
  </si>
  <si>
    <t>ram</t>
  </si>
  <si>
    <t>ram; year of jubilee</t>
  </si>
  <si>
    <t>JWZBD/</t>
  </si>
  <si>
    <t>יֹוזָבָד</t>
  </si>
  <si>
    <t>Jozabad</t>
  </si>
  <si>
    <t>JWX&gt;/</t>
  </si>
  <si>
    <t>יֹוחָא</t>
  </si>
  <si>
    <t>Joha</t>
  </si>
  <si>
    <t>JWXNN/</t>
  </si>
  <si>
    <t>יֹוחָנָן</t>
  </si>
  <si>
    <t>Johanan</t>
  </si>
  <si>
    <t>JWVH/</t>
  </si>
  <si>
    <t>יוּטָּה</t>
  </si>
  <si>
    <t>Juttah</t>
  </si>
  <si>
    <t>JWJD&lt;/</t>
  </si>
  <si>
    <t>יֹויָדָע</t>
  </si>
  <si>
    <t>Joiada</t>
  </si>
  <si>
    <t>JWJKJN/</t>
  </si>
  <si>
    <t>יֹויָכִין</t>
  </si>
  <si>
    <t>JWJQJM/</t>
  </si>
  <si>
    <t>יֹויָקִים</t>
  </si>
  <si>
    <t>Joiakim</t>
  </si>
  <si>
    <t>JWJRJB/</t>
  </si>
  <si>
    <t>יֹויָרִיב</t>
  </si>
  <si>
    <t>Joiarib</t>
  </si>
  <si>
    <t>JWKBD/</t>
  </si>
  <si>
    <t>יֹוכֶבֶד</t>
  </si>
  <si>
    <t>Jochebed</t>
  </si>
  <si>
    <t>JWKL/</t>
  </si>
  <si>
    <t>יוּכַל</t>
  </si>
  <si>
    <t>sec0115</t>
  </si>
  <si>
    <t>JWM/</t>
  </si>
  <si>
    <t>יֹום</t>
  </si>
  <si>
    <t>day; that day</t>
  </si>
  <si>
    <t>day</t>
  </si>
  <si>
    <t>JWMM</t>
  </si>
  <si>
    <t>יֹומָם</t>
  </si>
  <si>
    <t>by day; in the daytime</t>
  </si>
  <si>
    <t>JWN/</t>
  </si>
  <si>
    <t>יָוֵן</t>
  </si>
  <si>
    <t>sediment, mire</t>
  </si>
  <si>
    <t>JWN=/</t>
  </si>
  <si>
    <t>יָוָן</t>
  </si>
  <si>
    <t>Greece</t>
  </si>
  <si>
    <t>JWNDB/</t>
  </si>
  <si>
    <t>יֹונָדָב</t>
  </si>
  <si>
    <t>Jonadab</t>
  </si>
  <si>
    <t>JWNH/</t>
  </si>
  <si>
    <t>יֹונָה</t>
  </si>
  <si>
    <t>dove</t>
  </si>
  <si>
    <t>JWNH=/</t>
  </si>
  <si>
    <t>Jonah</t>
  </si>
  <si>
    <t>JWNJ/</t>
  </si>
  <si>
    <t>יְוָנִי</t>
  </si>
  <si>
    <t>Greek</t>
  </si>
  <si>
    <t>JWNQ/</t>
  </si>
  <si>
    <t>יֹונֵק</t>
  </si>
  <si>
    <t>suckling; shoot</t>
  </si>
  <si>
    <t>JWNQT/</t>
  </si>
  <si>
    <t>יֹונֶקֶת</t>
  </si>
  <si>
    <t>JWNTN/</t>
  </si>
  <si>
    <t>יֹונָתָן</t>
  </si>
  <si>
    <t>sec1007</t>
  </si>
  <si>
    <t>JWSP/</t>
  </si>
  <si>
    <t>יֹוסֵף</t>
  </si>
  <si>
    <t>JWSPJH/</t>
  </si>
  <si>
    <t>יֹוסִפְיָה</t>
  </si>
  <si>
    <t>Josiphiah</t>
  </si>
  <si>
    <t>JW&lt;&gt;LH/</t>
  </si>
  <si>
    <t>יֹועֵאלָה</t>
  </si>
  <si>
    <t>Joelah</t>
  </si>
  <si>
    <t>JW&lt;D/</t>
  </si>
  <si>
    <t>יֹועֵד</t>
  </si>
  <si>
    <t>Joed</t>
  </si>
  <si>
    <t>JW&lt;ZR/</t>
  </si>
  <si>
    <t>יֹועֶזֶר</t>
  </si>
  <si>
    <t>Joezer</t>
  </si>
  <si>
    <t>JW&lt;C/</t>
  </si>
  <si>
    <t>יֹועָשׁ</t>
  </si>
  <si>
    <t>JWY&gt;T/</t>
  </si>
  <si>
    <t>יֹוצֵאת</t>
  </si>
  <si>
    <t>abortion</t>
  </si>
  <si>
    <t>JWYDQ/</t>
  </si>
  <si>
    <t>יֹוצָדָק</t>
  </si>
  <si>
    <t>Jozadak</t>
  </si>
  <si>
    <t>JWYR/</t>
  </si>
  <si>
    <t>יֹוצֵר</t>
  </si>
  <si>
    <t>potter</t>
  </si>
  <si>
    <t>potter, founder</t>
  </si>
  <si>
    <t>potter, founder</t>
  </si>
  <si>
    <t>JWQJM/</t>
  </si>
  <si>
    <t>יֹוקִים</t>
  </si>
  <si>
    <t>Jokim</t>
  </si>
  <si>
    <t>JWRH/</t>
  </si>
  <si>
    <t>יֹורֶה</t>
  </si>
  <si>
    <t>early rain</t>
  </si>
  <si>
    <t>JWRH=/</t>
  </si>
  <si>
    <t>יֹורָה</t>
  </si>
  <si>
    <t>Jorah</t>
  </si>
  <si>
    <t>JWRJ/</t>
  </si>
  <si>
    <t>יֹורַי</t>
  </si>
  <si>
    <t>Jorai</t>
  </si>
  <si>
    <t>JWRM/</t>
  </si>
  <si>
    <t>יֹורָם</t>
  </si>
  <si>
    <t>Joram</t>
  </si>
  <si>
    <t>JWCB_XSD/</t>
  </si>
  <si>
    <t>יוּשַׁב חֶסֶד</t>
  </si>
  <si>
    <t>Jushab-Hesed</t>
  </si>
  <si>
    <t>JWCBJH/</t>
  </si>
  <si>
    <t>יֹושִׁבְיָה</t>
  </si>
  <si>
    <t>Joshibiah</t>
  </si>
  <si>
    <t>JWCH/</t>
  </si>
  <si>
    <t>יֹושָׁה</t>
  </si>
  <si>
    <t>Joshah</t>
  </si>
  <si>
    <t>JWCWJH/</t>
  </si>
  <si>
    <t>יֹושַׁוְיָה</t>
  </si>
  <si>
    <t>Joshaviah</t>
  </si>
  <si>
    <t>JWCPV/</t>
  </si>
  <si>
    <t>יֹושָׁפָט</t>
  </si>
  <si>
    <t>Joshaphat</t>
  </si>
  <si>
    <t>JWTM/</t>
  </si>
  <si>
    <t>יֹותָם</t>
  </si>
  <si>
    <t>Jotham</t>
  </si>
  <si>
    <t>JWTR/</t>
  </si>
  <si>
    <t>יֹותֵר</t>
  </si>
  <si>
    <t>the rest; overmuch; advantage</t>
  </si>
  <si>
    <t>JZJ&gt;L/</t>
  </si>
  <si>
    <t>יְזִיאֵל</t>
  </si>
  <si>
    <t>Jeziel</t>
  </si>
  <si>
    <t>JZJH/</t>
  </si>
  <si>
    <t>יִזִּיָּה</t>
  </si>
  <si>
    <t>Izziah</t>
  </si>
  <si>
    <t>JZJZ/</t>
  </si>
  <si>
    <t>יָזִיז</t>
  </si>
  <si>
    <t>Jaziz</t>
  </si>
  <si>
    <t>JZLJ&gt;H/</t>
  </si>
  <si>
    <t>יִזְלִיאָה</t>
  </si>
  <si>
    <t>Izliah</t>
  </si>
  <si>
    <t>JZN[</t>
  </si>
  <si>
    <t>יזן</t>
  </si>
  <si>
    <t>be ruttish</t>
  </si>
  <si>
    <t>JZNJH/</t>
  </si>
  <si>
    <t>יְזַנְיָה</t>
  </si>
  <si>
    <t>Jezaniah</t>
  </si>
  <si>
    <t>JZNJHW/</t>
  </si>
  <si>
    <t>יְזַנְיָהוּ</t>
  </si>
  <si>
    <t>JZ&lt;/</t>
  </si>
  <si>
    <t>יֶזַע</t>
  </si>
  <si>
    <t>JZRX/</t>
  </si>
  <si>
    <t>יִזְרָח</t>
  </si>
  <si>
    <t>JZRXJH/</t>
  </si>
  <si>
    <t>יִזְרַחְיָה</t>
  </si>
  <si>
    <t>Izrahiah</t>
  </si>
  <si>
    <t>JZR&lt;&gt;L/</t>
  </si>
  <si>
    <t>יִזְרְעֶאל</t>
  </si>
  <si>
    <t>Jezreel</t>
  </si>
  <si>
    <t>JZR&lt;&gt;L=/</t>
  </si>
  <si>
    <t>JZR&lt;&gt;LJ/</t>
  </si>
  <si>
    <t>יִזְרְעֵאלִי</t>
  </si>
  <si>
    <t>Jezreelite</t>
  </si>
  <si>
    <t>JXD[</t>
  </si>
  <si>
    <t>יחד</t>
  </si>
  <si>
    <t>be united</t>
  </si>
  <si>
    <t>JXD/</t>
  </si>
  <si>
    <t>יַחַד</t>
  </si>
  <si>
    <t>unitedness; together</t>
  </si>
  <si>
    <t>(adv) together, at the same time</t>
  </si>
  <si>
    <t>together, at the same time</t>
  </si>
  <si>
    <t>JXDW</t>
  </si>
  <si>
    <t>יַחְדָּו</t>
  </si>
  <si>
    <t>together</t>
  </si>
  <si>
    <t>JXDW/</t>
  </si>
  <si>
    <t>יַחְדֹּו</t>
  </si>
  <si>
    <t>Jahdo</t>
  </si>
  <si>
    <t>JXDJ&gt;L/</t>
  </si>
  <si>
    <t>יַחְדִּיאֵל</t>
  </si>
  <si>
    <t>Jahdiel</t>
  </si>
  <si>
    <t>JXDJHW/</t>
  </si>
  <si>
    <t>יֶחְדְּיָהוּ</t>
  </si>
  <si>
    <t>Jehdeiah</t>
  </si>
  <si>
    <t>JXZJ&gt;L/</t>
  </si>
  <si>
    <t>יַחֲזִיאֵל</t>
  </si>
  <si>
    <t>Jahaziel</t>
  </si>
  <si>
    <t>JXZJH/</t>
  </si>
  <si>
    <t>יַחְזְיָה</t>
  </si>
  <si>
    <t>Jahzeiah</t>
  </si>
  <si>
    <t>JXZQ&gt;L/</t>
  </si>
  <si>
    <t>יְחֶזְקֵאל</t>
  </si>
  <si>
    <t>Ezekiel</t>
  </si>
  <si>
    <t>JXZQJH/</t>
  </si>
  <si>
    <t>יְחִזְקִיָּה</t>
  </si>
  <si>
    <t>JXZQJHW/</t>
  </si>
  <si>
    <t>יְחִזְקִיָּהוּ</t>
  </si>
  <si>
    <t>Hezekiah; Jehizkiah</t>
  </si>
  <si>
    <t>JXZRH/</t>
  </si>
  <si>
    <t>יַחְזֵרָה</t>
  </si>
  <si>
    <t>Jahzerah</t>
  </si>
  <si>
    <t>JXJ&gt;L/</t>
  </si>
  <si>
    <t>יְחִיאֵל</t>
  </si>
  <si>
    <t>Jehiel</t>
  </si>
  <si>
    <t>JXJ&gt;LJ/</t>
  </si>
  <si>
    <t>יְחִיאֵלִי</t>
  </si>
  <si>
    <t>Jehieli</t>
  </si>
  <si>
    <t>JXJD/</t>
  </si>
  <si>
    <t>יָחִיד</t>
  </si>
  <si>
    <t>only, alone</t>
  </si>
  <si>
    <t>JXJH/</t>
  </si>
  <si>
    <t>יְחִיָּה</t>
  </si>
  <si>
    <t>Jehiah</t>
  </si>
  <si>
    <t>JXJL/</t>
  </si>
  <si>
    <t>יָחִיל</t>
  </si>
  <si>
    <t>waiting?</t>
  </si>
  <si>
    <t>JXL[</t>
  </si>
  <si>
    <t>יחל</t>
  </si>
  <si>
    <t>wait</t>
  </si>
  <si>
    <t>pi: wait;</t>
  </si>
  <si>
    <t>JXL&gt;L/</t>
  </si>
  <si>
    <t>יַחְלְאֵל</t>
  </si>
  <si>
    <t>Jahleel</t>
  </si>
  <si>
    <t>JXL&gt;LJ/</t>
  </si>
  <si>
    <t>יַחְלְאֵלִי</t>
  </si>
  <si>
    <t>Jahleelite</t>
  </si>
  <si>
    <t>JXM[</t>
  </si>
  <si>
    <t>יחם</t>
  </si>
  <si>
    <t>be ruttisch</t>
  </si>
  <si>
    <t>JXMWR/</t>
  </si>
  <si>
    <t>יַחְמוּר</t>
  </si>
  <si>
    <t>reebock</t>
  </si>
  <si>
    <t>JXMJ/</t>
  </si>
  <si>
    <t>יַחְמַי</t>
  </si>
  <si>
    <t>Jahmai</t>
  </si>
  <si>
    <t>JXP/</t>
  </si>
  <si>
    <t>יָחֵף</t>
  </si>
  <si>
    <t>barefoot</t>
  </si>
  <si>
    <t>JXY&gt;L/</t>
  </si>
  <si>
    <t>יַחְצְאֵל</t>
  </si>
  <si>
    <t>Jahzeel</t>
  </si>
  <si>
    <t>JXY&gt;LJ/</t>
  </si>
  <si>
    <t>יַחְצְאֵלִי</t>
  </si>
  <si>
    <t>Jahzeelite</t>
  </si>
  <si>
    <t>JXYJ&gt;L/</t>
  </si>
  <si>
    <t>יַחֲצִיאֵל</t>
  </si>
  <si>
    <t>Jahziel</t>
  </si>
  <si>
    <t>JXF[</t>
  </si>
  <si>
    <t>יחשׂ</t>
  </si>
  <si>
    <t>enrol oneself by genealogy</t>
  </si>
  <si>
    <t>hit: enroll oneself by genealogy;</t>
  </si>
  <si>
    <t>JXF/</t>
  </si>
  <si>
    <t>יַחַשׂ</t>
  </si>
  <si>
    <t>register of genealogy</t>
  </si>
  <si>
    <t>JXT/</t>
  </si>
  <si>
    <t>יַחַת</t>
  </si>
  <si>
    <t>Jahath</t>
  </si>
  <si>
    <t>sec1607</t>
  </si>
  <si>
    <t>JVB[</t>
  </si>
  <si>
    <t>יטב</t>
  </si>
  <si>
    <t>be good, go well</t>
  </si>
  <si>
    <t>qal: be good, go well;</t>
  </si>
  <si>
    <t>JVBH/</t>
  </si>
  <si>
    <t>יָטְבָה</t>
  </si>
  <si>
    <t>Jotbah</t>
  </si>
  <si>
    <t>JVBTH/</t>
  </si>
  <si>
    <t>יָטְבָתָה</t>
  </si>
  <si>
    <t>Jotbathah</t>
  </si>
  <si>
    <t>JVWR/</t>
  </si>
  <si>
    <t>יְטוּר</t>
  </si>
  <si>
    <t>Jetur</t>
  </si>
  <si>
    <t>sec1309</t>
  </si>
  <si>
    <t>JJN/</t>
  </si>
  <si>
    <t>יַיִן</t>
  </si>
  <si>
    <t>wine; drunkeness</t>
  </si>
  <si>
    <t>wine; drunkenness</t>
  </si>
  <si>
    <t>JKWNJH/</t>
  </si>
  <si>
    <t>יְכֹונְיָה</t>
  </si>
  <si>
    <t>JKX[</t>
  </si>
  <si>
    <t>יכח</t>
  </si>
  <si>
    <t>hif hit hof nif</t>
  </si>
  <si>
    <t>argue with, be found to be right</t>
  </si>
  <si>
    <t>hi: reprove; ni: dispute;</t>
  </si>
  <si>
    <t>dispute</t>
  </si>
  <si>
    <t>JKJN/</t>
  </si>
  <si>
    <t>יָכִין</t>
  </si>
  <si>
    <t>Jakin; &lt;name of a pillar&gt;</t>
  </si>
  <si>
    <t>JKJNJ/</t>
  </si>
  <si>
    <t>יָכִינִי</t>
  </si>
  <si>
    <t>Jakinite</t>
  </si>
  <si>
    <t>sec1008</t>
  </si>
  <si>
    <t>JKL[</t>
  </si>
  <si>
    <t>יכל</t>
  </si>
  <si>
    <t>be able, endure, prevail</t>
  </si>
  <si>
    <t>qal: be able, endure, prevail;</t>
  </si>
  <si>
    <t>JKLJHW/</t>
  </si>
  <si>
    <t>יְכָלְיָהוּ</t>
  </si>
  <si>
    <t>Jecoliah</t>
  </si>
  <si>
    <t>JKNJH/</t>
  </si>
  <si>
    <t>יְכָנְיָה</t>
  </si>
  <si>
    <t>JKNJHW/</t>
  </si>
  <si>
    <t>יְכָנְיָהוּ</t>
  </si>
  <si>
    <t>sec0506</t>
  </si>
  <si>
    <t>JLD[</t>
  </si>
  <si>
    <t>ילד</t>
  </si>
  <si>
    <t>hif hit hof nif pasq piel pual qal</t>
  </si>
  <si>
    <t>bear, bring forth; beget</t>
  </si>
  <si>
    <t>qal: bear, bring forth; beget;</t>
  </si>
  <si>
    <t>JLD/</t>
  </si>
  <si>
    <t>יֶלֶד</t>
  </si>
  <si>
    <t>boy, male child; young one</t>
  </si>
  <si>
    <t>boy; young one</t>
  </si>
  <si>
    <t>JLDH/</t>
  </si>
  <si>
    <t>יַלְדָּה</t>
  </si>
  <si>
    <t>girl, female child</t>
  </si>
  <si>
    <t>JLDWT/</t>
  </si>
  <si>
    <t>יַלְדוּת</t>
  </si>
  <si>
    <t>youth, childhood</t>
  </si>
  <si>
    <t>JLH[</t>
  </si>
  <si>
    <t>יָלַהּ</t>
  </si>
  <si>
    <t>be in consternation</t>
  </si>
  <si>
    <t>JLWD/</t>
  </si>
  <si>
    <t>יִלֹּוד</t>
  </si>
  <si>
    <t>new-born, born</t>
  </si>
  <si>
    <t>JLWN/</t>
  </si>
  <si>
    <t>יָלֹון</t>
  </si>
  <si>
    <t>Jalon</t>
  </si>
  <si>
    <t>JLJD/</t>
  </si>
  <si>
    <t>יָלִיד</t>
  </si>
  <si>
    <t>son; slave</t>
  </si>
  <si>
    <t>son; one born a slave</t>
  </si>
  <si>
    <t>JLL[</t>
  </si>
  <si>
    <t>ילל</t>
  </si>
  <si>
    <t>howl, give a howl</t>
  </si>
  <si>
    <t>hi: howl, wail;</t>
  </si>
  <si>
    <t>howl, wail</t>
  </si>
  <si>
    <t>JLL/</t>
  </si>
  <si>
    <t>יְלֵל</t>
  </si>
  <si>
    <t>howling</t>
  </si>
  <si>
    <t>JLLH/</t>
  </si>
  <si>
    <t>יְלָלָה</t>
  </si>
  <si>
    <t>JLPT/</t>
  </si>
  <si>
    <t>יַלֶּפֶת</t>
  </si>
  <si>
    <t>ringworm</t>
  </si>
  <si>
    <t>JLQ/</t>
  </si>
  <si>
    <t>יֶלֶק</t>
  </si>
  <si>
    <t>JLQWV/</t>
  </si>
  <si>
    <t>יַלְקוּט</t>
  </si>
  <si>
    <t>shepherd's bag</t>
  </si>
  <si>
    <t>sec0611</t>
  </si>
  <si>
    <t>JM/</t>
  </si>
  <si>
    <t>יָם</t>
  </si>
  <si>
    <t>sea; west; river</t>
  </si>
  <si>
    <t>sea; west</t>
  </si>
  <si>
    <t>JMW&gt;L/</t>
  </si>
  <si>
    <t>יְמוּאֵל</t>
  </si>
  <si>
    <t>Jemuel</t>
  </si>
  <si>
    <t>JMJMH/</t>
  </si>
  <si>
    <t>יְמִימָה</t>
  </si>
  <si>
    <t>Jemimah</t>
  </si>
  <si>
    <t>sec1407</t>
  </si>
  <si>
    <t>JMJN/</t>
  </si>
  <si>
    <t>יָמִין</t>
  </si>
  <si>
    <t>right side, the right; south</t>
  </si>
  <si>
    <t>right hand/side; south</t>
  </si>
  <si>
    <t>south; right hand, right side</t>
  </si>
  <si>
    <t>JMJN=/</t>
  </si>
  <si>
    <t>Jamin</t>
  </si>
  <si>
    <t>JMJNJ/</t>
  </si>
  <si>
    <t>יְמִינִי</t>
  </si>
  <si>
    <t>Benjamite</t>
  </si>
  <si>
    <t>JMJNJ=/</t>
  </si>
  <si>
    <t>יָמִינִי</t>
  </si>
  <si>
    <t>Jaminite</t>
  </si>
  <si>
    <t>JML&gt;/</t>
  </si>
  <si>
    <t>יִמְלָא</t>
  </si>
  <si>
    <t>Imlah</t>
  </si>
  <si>
    <t>JMLK/</t>
  </si>
  <si>
    <t>יַמְלֵךְ</t>
  </si>
  <si>
    <t>Jamlech</t>
  </si>
  <si>
    <t>JMM/</t>
  </si>
  <si>
    <t>יֵמִם</t>
  </si>
  <si>
    <t>adders?; hot springs?</t>
  </si>
  <si>
    <t>JMN[</t>
  </si>
  <si>
    <t>ימן</t>
  </si>
  <si>
    <t>go to right; using the right hand</t>
  </si>
  <si>
    <t>JMNH/</t>
  </si>
  <si>
    <t>יִמְנָה</t>
  </si>
  <si>
    <t>Imnah</t>
  </si>
  <si>
    <t>JMNJ/</t>
  </si>
  <si>
    <t>יְמָנִי</t>
  </si>
  <si>
    <t>right, right hand; southern</t>
  </si>
  <si>
    <t>JMN&lt;/</t>
  </si>
  <si>
    <t>יִמְנָע</t>
  </si>
  <si>
    <t>Imna</t>
  </si>
  <si>
    <t>JMR[</t>
  </si>
  <si>
    <t>ימר</t>
  </si>
  <si>
    <t>JMRH/</t>
  </si>
  <si>
    <t>יִמְרָה</t>
  </si>
  <si>
    <t>Imrah</t>
  </si>
  <si>
    <t>JNH[</t>
  </si>
  <si>
    <t>ינה</t>
  </si>
  <si>
    <t>be oppressing</t>
  </si>
  <si>
    <t>hi: oppress; qal: be violent, oppress;</t>
  </si>
  <si>
    <t>be violent, oppress</t>
  </si>
  <si>
    <t>JNWX/</t>
  </si>
  <si>
    <t>יָנֹוחַ</t>
  </si>
  <si>
    <t>Janoah</t>
  </si>
  <si>
    <t>JNWXH/</t>
  </si>
  <si>
    <t>יָנֹוחָה</t>
  </si>
  <si>
    <t>JNWM/</t>
  </si>
  <si>
    <t>יָנוּם</t>
  </si>
  <si>
    <t>Janim</t>
  </si>
  <si>
    <t>JNJQH/</t>
  </si>
  <si>
    <t>יְנִיקָה</t>
  </si>
  <si>
    <t>JNQ[</t>
  </si>
  <si>
    <t>ינק</t>
  </si>
  <si>
    <t>suck</t>
  </si>
  <si>
    <t>qal: suck, suckle, nurse;</t>
  </si>
  <si>
    <t>suck, suckle, nurse</t>
  </si>
  <si>
    <t>JNCWP/</t>
  </si>
  <si>
    <t>יַנְשֹׁוף</t>
  </si>
  <si>
    <t>owl?; bee-eater?</t>
  </si>
  <si>
    <t>JSD[</t>
  </si>
  <si>
    <t>יסד</t>
  </si>
  <si>
    <t>hof nif piel pual qal</t>
  </si>
  <si>
    <t>found, establish</t>
  </si>
  <si>
    <t>qal: found, lay the foundations of;</t>
  </si>
  <si>
    <t>found, lay the foundations of</t>
  </si>
  <si>
    <t>JSD=[</t>
  </si>
  <si>
    <t>close together</t>
  </si>
  <si>
    <t>JSD/</t>
  </si>
  <si>
    <t>יְסֻד</t>
  </si>
  <si>
    <t>establishment</t>
  </si>
  <si>
    <t>JSDWT/</t>
  </si>
  <si>
    <t>יְסֹדֹות</t>
  </si>
  <si>
    <t>foundation</t>
  </si>
  <si>
    <t>JSWD/</t>
  </si>
  <si>
    <t>יְסֹוד</t>
  </si>
  <si>
    <t>foundation, base</t>
  </si>
  <si>
    <t>JSWDH/</t>
  </si>
  <si>
    <t>יְסוּדָה</t>
  </si>
  <si>
    <t>JSWR/</t>
  </si>
  <si>
    <t>יִסֹּור</t>
  </si>
  <si>
    <t>reprover</t>
  </si>
  <si>
    <t>JSK[</t>
  </si>
  <si>
    <t>יסך</t>
  </si>
  <si>
    <t>JSKH/</t>
  </si>
  <si>
    <t>יִסְכָּה</t>
  </si>
  <si>
    <t>Iscah</t>
  </si>
  <si>
    <t>JSMKJHW/</t>
  </si>
  <si>
    <t>יִסְמַכְיָהוּ</t>
  </si>
  <si>
    <t>Ismakiah</t>
  </si>
  <si>
    <t>sec1009</t>
  </si>
  <si>
    <t>JSP[</t>
  </si>
  <si>
    <t>יסף</t>
  </si>
  <si>
    <t>add, continue</t>
  </si>
  <si>
    <t>qal: add, continue;</t>
  </si>
  <si>
    <t>JSR[</t>
  </si>
  <si>
    <t>יסר</t>
  </si>
  <si>
    <t>hif nif nit piel qal</t>
  </si>
  <si>
    <t>admonish</t>
  </si>
  <si>
    <t>pi: teach, rebuke; qal: teach; ni: teach oneself;</t>
  </si>
  <si>
    <t>teach</t>
  </si>
  <si>
    <t>teach oneself</t>
  </si>
  <si>
    <t>teach, rebuke</t>
  </si>
  <si>
    <t>J&lt;BY/</t>
  </si>
  <si>
    <t>יַעְבֵּץ</t>
  </si>
  <si>
    <t>Jabez</t>
  </si>
  <si>
    <t>J&lt;D[</t>
  </si>
  <si>
    <t>יעד</t>
  </si>
  <si>
    <t>hif hof nif qal</t>
  </si>
  <si>
    <t>appoint, designate</t>
  </si>
  <si>
    <t>qal: appoint, designate;</t>
  </si>
  <si>
    <t>J&lt;DW/</t>
  </si>
  <si>
    <t>יֶעְדֹּו</t>
  </si>
  <si>
    <t>J&lt;H[</t>
  </si>
  <si>
    <t>יעה</t>
  </si>
  <si>
    <t>J&lt;W&gt;L/</t>
  </si>
  <si>
    <t>יְעוּאֵל</t>
  </si>
  <si>
    <t>Jeuel; Jeiel</t>
  </si>
  <si>
    <t>J&lt;WY/</t>
  </si>
  <si>
    <t>יְעוּץ</t>
  </si>
  <si>
    <t>Jeuz</t>
  </si>
  <si>
    <t>J&lt;WC/</t>
  </si>
  <si>
    <t>יְעוּשׁ</t>
  </si>
  <si>
    <t>Jeush</t>
  </si>
  <si>
    <t>J&lt;Z[</t>
  </si>
  <si>
    <t>יעז</t>
  </si>
  <si>
    <t>be insolent</t>
  </si>
  <si>
    <t>J&lt;ZJ&gt;L/</t>
  </si>
  <si>
    <t>יַעֲזִיאֵל</t>
  </si>
  <si>
    <t>Jaaziel</t>
  </si>
  <si>
    <t>J&lt;ZJHW/</t>
  </si>
  <si>
    <t>יַעֲזִיָּהוּ</t>
  </si>
  <si>
    <t>Jaaziah</t>
  </si>
  <si>
    <t>J&lt;ZJR/</t>
  </si>
  <si>
    <t>יַעְזֵיר</t>
  </si>
  <si>
    <t>Jazer</t>
  </si>
  <si>
    <t>J&lt;V[</t>
  </si>
  <si>
    <t>יעט</t>
  </si>
  <si>
    <t>J&lt;J&gt;L/</t>
  </si>
  <si>
    <t>יְעִיאֵל</t>
  </si>
  <si>
    <t>Jeiel; Jeuel</t>
  </si>
  <si>
    <t>J&lt;JM/</t>
  </si>
  <si>
    <t>יָעִים</t>
  </si>
  <si>
    <t>shovels</t>
  </si>
  <si>
    <t>J&lt;JR/</t>
  </si>
  <si>
    <t>יָעִיר</t>
  </si>
  <si>
    <t>J&lt;KN/</t>
  </si>
  <si>
    <t>יַעְכָּן</t>
  </si>
  <si>
    <t>Jacan</t>
  </si>
  <si>
    <t>J&lt;L[</t>
  </si>
  <si>
    <t>יעל</t>
  </si>
  <si>
    <t>profit, avail, benefit</t>
  </si>
  <si>
    <t>hi: help, be of use;</t>
  </si>
  <si>
    <t>help, be of use</t>
  </si>
  <si>
    <t>J&lt;L=/</t>
  </si>
  <si>
    <t>יָעֵל</t>
  </si>
  <si>
    <t>Jael</t>
  </si>
  <si>
    <t>J&lt;L/</t>
  </si>
  <si>
    <t>mountain-goat</t>
  </si>
  <si>
    <t>J&lt;LH=/</t>
  </si>
  <si>
    <t>יַעְלָה</t>
  </si>
  <si>
    <t>Jaala</t>
  </si>
  <si>
    <t>J&lt;LH/</t>
  </si>
  <si>
    <t>יַעֲלָה</t>
  </si>
  <si>
    <t>female mountain-goat</t>
  </si>
  <si>
    <t>J&lt;LM/</t>
  </si>
  <si>
    <t>יַעְלָם</t>
  </si>
  <si>
    <t>Jalam</t>
  </si>
  <si>
    <t>sec1709</t>
  </si>
  <si>
    <t>J&lt;N/</t>
  </si>
  <si>
    <t>יַעַן</t>
  </si>
  <si>
    <t>motive; on account of</t>
  </si>
  <si>
    <t>J&lt;N=/</t>
  </si>
  <si>
    <t>יָעֵן</t>
  </si>
  <si>
    <t>ostrich?</t>
  </si>
  <si>
    <t>J&lt;NH/</t>
  </si>
  <si>
    <t>יַעֲנָה</t>
  </si>
  <si>
    <t>J&lt;NJ/</t>
  </si>
  <si>
    <t>יַעְנַי</t>
  </si>
  <si>
    <t>Janai</t>
  </si>
  <si>
    <t>J&lt;P[</t>
  </si>
  <si>
    <t>יעף</t>
  </si>
  <si>
    <t>be weary</t>
  </si>
  <si>
    <t>J&lt;P=/</t>
  </si>
  <si>
    <t>יְעָף</t>
  </si>
  <si>
    <t>weariness?</t>
  </si>
  <si>
    <t>J&lt;P/</t>
  </si>
  <si>
    <t>יָעֵף</t>
  </si>
  <si>
    <t>J&lt;Y[</t>
  </si>
  <si>
    <t>יעץ</t>
  </si>
  <si>
    <t>advise, give advice, plan</t>
  </si>
  <si>
    <t>qal: give counsel, advice;</t>
  </si>
  <si>
    <t>give counsel, advice</t>
  </si>
  <si>
    <t>sec0612</t>
  </si>
  <si>
    <t>J&lt;QB/</t>
  </si>
  <si>
    <t>יַעֲקֹב</t>
  </si>
  <si>
    <t>Jacob</t>
  </si>
  <si>
    <t>J&lt;QBH/</t>
  </si>
  <si>
    <t>יַעֲקֹבָה</t>
  </si>
  <si>
    <t>Jaakobah</t>
  </si>
  <si>
    <t>J&lt;QN/</t>
  </si>
  <si>
    <t>יַעֲקָן</t>
  </si>
  <si>
    <t>Jaakan</t>
  </si>
  <si>
    <t>J&lt;R/</t>
  </si>
  <si>
    <t>יַעַר</t>
  </si>
  <si>
    <t>wood, thicket, forest</t>
  </si>
  <si>
    <t>J&lt;R=/</t>
  </si>
  <si>
    <t>honeycomb</t>
  </si>
  <si>
    <t>J&lt;R==/</t>
  </si>
  <si>
    <t>Jaar</t>
  </si>
  <si>
    <t>J&lt;RH==/</t>
  </si>
  <si>
    <t>יַעְרָה</t>
  </si>
  <si>
    <t>Jadah</t>
  </si>
  <si>
    <t>J&lt;RH=/</t>
  </si>
  <si>
    <t>יַעֲרָה</t>
  </si>
  <si>
    <t>J&lt;RH/</t>
  </si>
  <si>
    <t>kid</t>
  </si>
  <si>
    <t>J&lt;RJ/</t>
  </si>
  <si>
    <t>יַעֲרֵי</t>
  </si>
  <si>
    <t>Jaare-Oregim; Jair the weaver</t>
  </si>
  <si>
    <t>J&lt;RJM/</t>
  </si>
  <si>
    <t>יְעָרִים</t>
  </si>
  <si>
    <t>Jearim</t>
  </si>
  <si>
    <t>J&lt;RCJH/</t>
  </si>
  <si>
    <t>יַעֲרֶשְׁיָה</t>
  </si>
  <si>
    <t>Jaareshiah</t>
  </si>
  <si>
    <t>J&lt;FJ/</t>
  </si>
  <si>
    <t>יַעֲשַׂי</t>
  </si>
  <si>
    <t>Jaasu</t>
  </si>
  <si>
    <t>J&lt;FJ&gt;L/</t>
  </si>
  <si>
    <t>יַעֲשִׂיאֵל</t>
  </si>
  <si>
    <t>Jaasiel</t>
  </si>
  <si>
    <t>JPDJH/</t>
  </si>
  <si>
    <t>יִפְדְיָה</t>
  </si>
  <si>
    <t>Iphdeiah</t>
  </si>
  <si>
    <t>JPH[</t>
  </si>
  <si>
    <t>יפה</t>
  </si>
  <si>
    <t>be beautiful</t>
  </si>
  <si>
    <t>JPH/</t>
  </si>
  <si>
    <t>יָפֶה</t>
  </si>
  <si>
    <t>beautiful, right</t>
  </si>
  <si>
    <t>handsome, beautiful</t>
  </si>
  <si>
    <t>beautiful, right, handsome</t>
  </si>
  <si>
    <t>JPW&gt;/</t>
  </si>
  <si>
    <t>יָפֹוא</t>
  </si>
  <si>
    <t>Joppa</t>
  </si>
  <si>
    <t>JPX[</t>
  </si>
  <si>
    <t>יפח</t>
  </si>
  <si>
    <t>gasp for breath</t>
  </si>
  <si>
    <t>JPX/</t>
  </si>
  <si>
    <t>יָפֵחַ</t>
  </si>
  <si>
    <t>puffing?</t>
  </si>
  <si>
    <t>JPJ/</t>
  </si>
  <si>
    <t>יֳפִי</t>
  </si>
  <si>
    <t>beauty</t>
  </si>
  <si>
    <t>JPJ&lt;/</t>
  </si>
  <si>
    <t>יָפִיעַ</t>
  </si>
  <si>
    <t>Japhia</t>
  </si>
  <si>
    <t>JPJ&lt;=/</t>
  </si>
  <si>
    <t>JPLV/</t>
  </si>
  <si>
    <t>יַפְלֵט</t>
  </si>
  <si>
    <t>Japhlet</t>
  </si>
  <si>
    <t>JPLVJ/</t>
  </si>
  <si>
    <t>יַפְלֵטִי</t>
  </si>
  <si>
    <t>Japhletite</t>
  </si>
  <si>
    <t>JPNH/</t>
  </si>
  <si>
    <t>יְפֻנֶּה</t>
  </si>
  <si>
    <t>Jephunneh</t>
  </si>
  <si>
    <t>JP&lt;[</t>
  </si>
  <si>
    <t>יפע</t>
  </si>
  <si>
    <t>shine forth, shine out</t>
  </si>
  <si>
    <t>JP&lt;H/</t>
  </si>
  <si>
    <t>יִפְעָה</t>
  </si>
  <si>
    <t>splendour</t>
  </si>
  <si>
    <t>JPT/</t>
  </si>
  <si>
    <t>יֶפֶת</t>
  </si>
  <si>
    <t>Japheth</t>
  </si>
  <si>
    <t>JPTX/</t>
  </si>
  <si>
    <t>יִפְתָּח</t>
  </si>
  <si>
    <t>Iphtah</t>
  </si>
  <si>
    <t>JPTX=/</t>
  </si>
  <si>
    <t>JPTX_&gt;L/</t>
  </si>
  <si>
    <t>יִפְתַּח אֵל</t>
  </si>
  <si>
    <t>Iphtah El</t>
  </si>
  <si>
    <t>sec0214</t>
  </si>
  <si>
    <t>JY&gt;[</t>
  </si>
  <si>
    <t>יצא</t>
  </si>
  <si>
    <t>go out, go forth</t>
  </si>
  <si>
    <t>qal: go out, go forth; hi: bring;</t>
  </si>
  <si>
    <t>JYB[</t>
  </si>
  <si>
    <t>יצב</t>
  </si>
  <si>
    <t>take one's stand, stand</t>
  </si>
  <si>
    <t>hit: take one's stand, position, stand (firm); appear, arrive;</t>
  </si>
  <si>
    <t>take one's stand, position, stand (firm); appear, arrive</t>
  </si>
  <si>
    <t>JYG[</t>
  </si>
  <si>
    <t>יצג</t>
  </si>
  <si>
    <t>set, place</t>
  </si>
  <si>
    <t>hi: set, place;</t>
  </si>
  <si>
    <t>JYHR/</t>
  </si>
  <si>
    <t>יִצְהָר</t>
  </si>
  <si>
    <t>oil</t>
  </si>
  <si>
    <t>olive oil</t>
  </si>
  <si>
    <t>JYHR=/</t>
  </si>
  <si>
    <t>Izhar</t>
  </si>
  <si>
    <t>JYHRJ/</t>
  </si>
  <si>
    <t>יִצְהָרִי</t>
  </si>
  <si>
    <t>Izharite</t>
  </si>
  <si>
    <t>JYW&lt;/</t>
  </si>
  <si>
    <t>יָצוּעַ</t>
  </si>
  <si>
    <t>couch, bed</t>
  </si>
  <si>
    <t>sec1710</t>
  </si>
  <si>
    <t>JYXQ/</t>
  </si>
  <si>
    <t>יִצְחָק</t>
  </si>
  <si>
    <t>Isaac</t>
  </si>
  <si>
    <t>JYJ&lt;/</t>
  </si>
  <si>
    <t>יָצִיעַ</t>
  </si>
  <si>
    <t>outhouse</t>
  </si>
  <si>
    <t>JY&lt;[</t>
  </si>
  <si>
    <t>יצע</t>
  </si>
  <si>
    <t>spread out, lay</t>
  </si>
  <si>
    <t>JYQ[</t>
  </si>
  <si>
    <t>יצק</t>
  </si>
  <si>
    <t>pour, cast, flow</t>
  </si>
  <si>
    <t>qal: dish up (food); poor out (liquid);</t>
  </si>
  <si>
    <t>dish up (food); poor out (liquid)</t>
  </si>
  <si>
    <t>JYQH/</t>
  </si>
  <si>
    <t>יְצֻקָה</t>
  </si>
  <si>
    <t>casting</t>
  </si>
  <si>
    <t>JYR[</t>
  </si>
  <si>
    <t>יצר</t>
  </si>
  <si>
    <t>hof nif pual qal</t>
  </si>
  <si>
    <t>form, shape; potter</t>
  </si>
  <si>
    <t>qal: form, shape, fashion;</t>
  </si>
  <si>
    <t>form, shape, fashion</t>
  </si>
  <si>
    <t>JYR/</t>
  </si>
  <si>
    <t>יֵצֶר</t>
  </si>
  <si>
    <t>form, purpose</t>
  </si>
  <si>
    <t>JYR=/</t>
  </si>
  <si>
    <t>Jezer</t>
  </si>
  <si>
    <t>JYRJ/</t>
  </si>
  <si>
    <t>יִצְרִי</t>
  </si>
  <si>
    <t>Jezerite</t>
  </si>
  <si>
    <t>JYRJM/</t>
  </si>
  <si>
    <t>יְצֻרִים</t>
  </si>
  <si>
    <t>members</t>
  </si>
  <si>
    <t>JYT[</t>
  </si>
  <si>
    <t>יצת</t>
  </si>
  <si>
    <t>kindle, burn</t>
  </si>
  <si>
    <t>qal: kindle, burn;</t>
  </si>
  <si>
    <t>JQB/</t>
  </si>
  <si>
    <t>יֶקֶב</t>
  </si>
  <si>
    <t>pit; press</t>
  </si>
  <si>
    <t>wine-vat; winepress</t>
  </si>
  <si>
    <t>JQBY&gt;L/</t>
  </si>
  <si>
    <t>יְקַבְצְאֵל</t>
  </si>
  <si>
    <t>Jekabzeel</t>
  </si>
  <si>
    <t>JQD[</t>
  </si>
  <si>
    <t>יקד</t>
  </si>
  <si>
    <t>JQD/</t>
  </si>
  <si>
    <t>יְקֹד</t>
  </si>
  <si>
    <t>burning</t>
  </si>
  <si>
    <t>JQD&lt;M/</t>
  </si>
  <si>
    <t>יָקְדְעָם</t>
  </si>
  <si>
    <t>Jokdeam</t>
  </si>
  <si>
    <t>JQH/</t>
  </si>
  <si>
    <t>יָקֶה</t>
  </si>
  <si>
    <t>Jakeh</t>
  </si>
  <si>
    <t>JQHH/</t>
  </si>
  <si>
    <t>יְקָהָה</t>
  </si>
  <si>
    <t>obedience</t>
  </si>
  <si>
    <t>JQWD/</t>
  </si>
  <si>
    <t>יָקוּד</t>
  </si>
  <si>
    <t>fire-place</t>
  </si>
  <si>
    <t>JQWV/</t>
  </si>
  <si>
    <t>יָקֹוט</t>
  </si>
  <si>
    <t>JQWM/</t>
  </si>
  <si>
    <t>יְקוּם</t>
  </si>
  <si>
    <t>substance, living beings</t>
  </si>
  <si>
    <t>JQWC/</t>
  </si>
  <si>
    <t>יָקוּשׁ</t>
  </si>
  <si>
    <t>fowler</t>
  </si>
  <si>
    <t>JQWTJ&gt;L/</t>
  </si>
  <si>
    <t>יְקוּתִיאֵל</t>
  </si>
  <si>
    <t>Jekuthiel</t>
  </si>
  <si>
    <t>JQVN/</t>
  </si>
  <si>
    <t>יָקְטָן</t>
  </si>
  <si>
    <t>Joktan</t>
  </si>
  <si>
    <t>JQJM/</t>
  </si>
  <si>
    <t>יָקִים</t>
  </si>
  <si>
    <t>Jakim</t>
  </si>
  <si>
    <t>JQJR/</t>
  </si>
  <si>
    <t>יַקִּיר</t>
  </si>
  <si>
    <t>precious, dear</t>
  </si>
  <si>
    <t>JQMJH/</t>
  </si>
  <si>
    <t>יְקַמְיָה</t>
  </si>
  <si>
    <t>Jekamiah</t>
  </si>
  <si>
    <t>JQM&lt;M=/</t>
  </si>
  <si>
    <t>יְקַמְעָם</t>
  </si>
  <si>
    <t>Jekameam</t>
  </si>
  <si>
    <t>JQM&lt;M/</t>
  </si>
  <si>
    <t>יָקְמְעָם</t>
  </si>
  <si>
    <t>Jokmeam</t>
  </si>
  <si>
    <t>JQN&lt;M/</t>
  </si>
  <si>
    <t>יָקְנְעָם</t>
  </si>
  <si>
    <t>Jokneam</t>
  </si>
  <si>
    <t>JQ&lt;[</t>
  </si>
  <si>
    <t>יקע</t>
  </si>
  <si>
    <t>turn; sprain</t>
  </si>
  <si>
    <t>JQY[</t>
  </si>
  <si>
    <t>יקץ</t>
  </si>
  <si>
    <t>awake</t>
  </si>
  <si>
    <t>qal: awake, wake up;</t>
  </si>
  <si>
    <t>awake, wake up</t>
  </si>
  <si>
    <t>JQR[</t>
  </si>
  <si>
    <t>יקר</t>
  </si>
  <si>
    <t>be precious; be valued</t>
  </si>
  <si>
    <t>qal: be difficult; be valued; be precious, be rare;</t>
  </si>
  <si>
    <t>be difficult; be valued; be precious, be rare</t>
  </si>
  <si>
    <t>JQR=/</t>
  </si>
  <si>
    <t>יְקָר</t>
  </si>
  <si>
    <t>preciousness, splendour, honour</t>
  </si>
  <si>
    <t>preciousness; honoring, esteeming</t>
  </si>
  <si>
    <t>JQR/</t>
  </si>
  <si>
    <t>יָקָר</t>
  </si>
  <si>
    <t>precious, noble, rare</t>
  </si>
  <si>
    <t>rare, costly; noble</t>
  </si>
  <si>
    <t>JQRH/</t>
  </si>
  <si>
    <t>יִקְרָה</t>
  </si>
  <si>
    <t>meeting</t>
  </si>
  <si>
    <t>JQC[</t>
  </si>
  <si>
    <t>יקשׁ</t>
  </si>
  <si>
    <t>lay snares; fowler</t>
  </si>
  <si>
    <t>JQCN/</t>
  </si>
  <si>
    <t>יָקְשָׁן</t>
  </si>
  <si>
    <t>Jokshan</t>
  </si>
  <si>
    <t>JQT&gt;L/</t>
  </si>
  <si>
    <t>יָקְתְאֵל</t>
  </si>
  <si>
    <t>Joktheel</t>
  </si>
  <si>
    <t>sec0706</t>
  </si>
  <si>
    <t>JR&gt;[</t>
  </si>
  <si>
    <t>ירא</t>
  </si>
  <si>
    <t>fear, be afraid</t>
  </si>
  <si>
    <t>qal: fear, be afraid;</t>
  </si>
  <si>
    <t>JR&gt;/</t>
  </si>
  <si>
    <t>יָרֵא</t>
  </si>
  <si>
    <t>afraid of, fearful</t>
  </si>
  <si>
    <t>(adj) fearing, afraid of</t>
  </si>
  <si>
    <t>fearing, afraid of (adj)</t>
  </si>
  <si>
    <t>JR&gt;H/</t>
  </si>
  <si>
    <t>יִרְאָה</t>
  </si>
  <si>
    <t>fear, reverence</t>
  </si>
  <si>
    <t>JR&gt;WN/</t>
  </si>
  <si>
    <t>יִרְאֹון</t>
  </si>
  <si>
    <t>Iron</t>
  </si>
  <si>
    <t>JR&gt;JJH/</t>
  </si>
  <si>
    <t>יִרְאִיָּיה</t>
  </si>
  <si>
    <t>Irijah</t>
  </si>
  <si>
    <t>JRB/</t>
  </si>
  <si>
    <t>יָרֵב</t>
  </si>
  <si>
    <t>the great king &lt;the Assyrian king&gt;</t>
  </si>
  <si>
    <t>the great king (the Assyrian king)</t>
  </si>
  <si>
    <t>JRB&lt;L/</t>
  </si>
  <si>
    <t>יְרֻבַּעַל</t>
  </si>
  <si>
    <t>Jerub-Baal</t>
  </si>
  <si>
    <t>sec1711</t>
  </si>
  <si>
    <t>JRB&lt;M/</t>
  </si>
  <si>
    <t>יָרָבְעָם</t>
  </si>
  <si>
    <t>Jeroboam</t>
  </si>
  <si>
    <t>JRBCT/</t>
  </si>
  <si>
    <t>יְרֻבֶּשֶׁת</t>
  </si>
  <si>
    <t>Jerub-Besheth</t>
  </si>
  <si>
    <t>sec0613</t>
  </si>
  <si>
    <t>JRD[</t>
  </si>
  <si>
    <t>ירד</t>
  </si>
  <si>
    <t>go down, descend</t>
  </si>
  <si>
    <t>qal: go down, descend;</t>
  </si>
  <si>
    <t>JRD/</t>
  </si>
  <si>
    <t>יֶרֶד</t>
  </si>
  <si>
    <t>Jered</t>
  </si>
  <si>
    <t>sec1112</t>
  </si>
  <si>
    <t>JRDN/</t>
  </si>
  <si>
    <t>יַרְדֵּן</t>
  </si>
  <si>
    <t>Jordan</t>
  </si>
  <si>
    <t>JRH[</t>
  </si>
  <si>
    <t>ירה</t>
  </si>
  <si>
    <t>direct, teach</t>
  </si>
  <si>
    <t>hi: instruct, teach;</t>
  </si>
  <si>
    <t>instruct, teach</t>
  </si>
  <si>
    <t>JRH=[</t>
  </si>
  <si>
    <t>throw, shoot, lay</t>
  </si>
  <si>
    <t>qal: throw, shoot, lay;</t>
  </si>
  <si>
    <t>JRH===[</t>
  </si>
  <si>
    <t>JRH==[</t>
  </si>
  <si>
    <t>be stupefied</t>
  </si>
  <si>
    <t>JRW&gt;L/</t>
  </si>
  <si>
    <t>יְרוּאֵל</t>
  </si>
  <si>
    <t>Jeruel</t>
  </si>
  <si>
    <t>JRWX/</t>
  </si>
  <si>
    <t>יָרֹוחַ</t>
  </si>
  <si>
    <t>Jaroah</t>
  </si>
  <si>
    <t>JRWQ/</t>
  </si>
  <si>
    <t>יָרֹוק</t>
  </si>
  <si>
    <t>green thing</t>
  </si>
  <si>
    <t>JRWC&gt;/</t>
  </si>
  <si>
    <t>יְרוּשָׁא</t>
  </si>
  <si>
    <t>Jerusha</t>
  </si>
  <si>
    <t>sec0410</t>
  </si>
  <si>
    <t>JRWCLM/</t>
  </si>
  <si>
    <t>יְרוּשָׁלִַם</t>
  </si>
  <si>
    <t>Jerusalem</t>
  </si>
  <si>
    <t>JRX/</t>
  </si>
  <si>
    <t>יֶרַח</t>
  </si>
  <si>
    <t>month</t>
  </si>
  <si>
    <t>JRX==/</t>
  </si>
  <si>
    <t>Jerah</t>
  </si>
  <si>
    <t>JRX=/</t>
  </si>
  <si>
    <t>יָרֵחַ</t>
  </si>
  <si>
    <t>moon</t>
  </si>
  <si>
    <t>JRXM/</t>
  </si>
  <si>
    <t>יְרֹחָם</t>
  </si>
  <si>
    <t>Jeroham</t>
  </si>
  <si>
    <t>JRXM&gt;L/</t>
  </si>
  <si>
    <t>יְרַחְמְאֵל</t>
  </si>
  <si>
    <t>Jerahmeel</t>
  </si>
  <si>
    <t>JRXM&gt;LJ/</t>
  </si>
  <si>
    <t>יְרַחְמְאֵלִי</t>
  </si>
  <si>
    <t>Jerahmeelite</t>
  </si>
  <si>
    <t>JRX&lt;/</t>
  </si>
  <si>
    <t>יַרְחָע</t>
  </si>
  <si>
    <t>Jarha</t>
  </si>
  <si>
    <t>JRV[</t>
  </si>
  <si>
    <t>ירט</t>
  </si>
  <si>
    <t>precipitate</t>
  </si>
  <si>
    <t>JRJ&gt;L/</t>
  </si>
  <si>
    <t>יְרִיאֵל</t>
  </si>
  <si>
    <t>Jeriel</t>
  </si>
  <si>
    <t>JRJB/</t>
  </si>
  <si>
    <t>יָרִיב</t>
  </si>
  <si>
    <t>adversary, opponent</t>
  </si>
  <si>
    <t>JRJB=/</t>
  </si>
  <si>
    <t>Jarib</t>
  </si>
  <si>
    <t>JRJBJ/</t>
  </si>
  <si>
    <t>יְרִיבַי</t>
  </si>
  <si>
    <t>Jeribai</t>
  </si>
  <si>
    <t>JRJH/</t>
  </si>
  <si>
    <t>יְרִיָּה</t>
  </si>
  <si>
    <t>Jeriah</t>
  </si>
  <si>
    <t>JRJHW/</t>
  </si>
  <si>
    <t>יְרִיָּהוּ</t>
  </si>
  <si>
    <t>JRJXW/</t>
  </si>
  <si>
    <t>יְרִיחֹו</t>
  </si>
  <si>
    <t>Jericho</t>
  </si>
  <si>
    <t>JRJMWT/</t>
  </si>
  <si>
    <t>יְרִימֹות</t>
  </si>
  <si>
    <t>Jerimoth</t>
  </si>
  <si>
    <t>JRJ&lt;H/</t>
  </si>
  <si>
    <t>יְרִיעָה</t>
  </si>
  <si>
    <t>tent-curtain</t>
  </si>
  <si>
    <t>curtain, tent (fabric)</t>
  </si>
  <si>
    <t>JRJ&lt;WT/</t>
  </si>
  <si>
    <t>יְרִיעֹות</t>
  </si>
  <si>
    <t>Jerioth</t>
  </si>
  <si>
    <t>JRK/</t>
  </si>
  <si>
    <t>יָרֵךְ</t>
  </si>
  <si>
    <t>upper thigh, hip, side</t>
  </si>
  <si>
    <t>JRKH/</t>
  </si>
  <si>
    <t>יַרְכָּה</t>
  </si>
  <si>
    <t>back side, remotest part</t>
  </si>
  <si>
    <t>rear, back side</t>
  </si>
  <si>
    <t>JRMWT=/</t>
  </si>
  <si>
    <t>יְרֵמֹות</t>
  </si>
  <si>
    <t>Jeremoth</t>
  </si>
  <si>
    <t>JRMWT/</t>
  </si>
  <si>
    <t>יַרְמוּת</t>
  </si>
  <si>
    <t>Jarmuth</t>
  </si>
  <si>
    <t>JRMJ/</t>
  </si>
  <si>
    <t>יְרֵמַי</t>
  </si>
  <si>
    <t>Jeremai</t>
  </si>
  <si>
    <t>JRMJH/</t>
  </si>
  <si>
    <t>יִרְמְיָה</t>
  </si>
  <si>
    <t>Jeremiah</t>
  </si>
  <si>
    <t>sec1510</t>
  </si>
  <si>
    <t>JRMJHW/</t>
  </si>
  <si>
    <t>יִרְמְיָהוּ</t>
  </si>
  <si>
    <t>JR&lt;[</t>
  </si>
  <si>
    <t>ירע</t>
  </si>
  <si>
    <t>JRP&gt;L/</t>
  </si>
  <si>
    <t>יִרְפְּאֵל</t>
  </si>
  <si>
    <t>Irpeel</t>
  </si>
  <si>
    <t>JRQ[</t>
  </si>
  <si>
    <t>ירק</t>
  </si>
  <si>
    <t>spit</t>
  </si>
  <si>
    <t>JRQ/</t>
  </si>
  <si>
    <t>יֶרֶק</t>
  </si>
  <si>
    <t>greenness</t>
  </si>
  <si>
    <t>JRQ=/</t>
  </si>
  <si>
    <t>יָרָק</t>
  </si>
  <si>
    <t>greens, vegetables</t>
  </si>
  <si>
    <t>JRQWN/</t>
  </si>
  <si>
    <t>יֵרָקֹון</t>
  </si>
  <si>
    <t>paleness, mildew</t>
  </si>
  <si>
    <t>JRQWN=/</t>
  </si>
  <si>
    <t>יַרְקֹון</t>
  </si>
  <si>
    <t>Jarkon</t>
  </si>
  <si>
    <t>JRQ&lt;M/</t>
  </si>
  <si>
    <t>יָרְקֳעָם</t>
  </si>
  <si>
    <t>Jorkeam</t>
  </si>
  <si>
    <t>JRQRQ/</t>
  </si>
  <si>
    <t>יְרַקְרַק</t>
  </si>
  <si>
    <t>pale-green; yellow</t>
  </si>
  <si>
    <t>sec0912</t>
  </si>
  <si>
    <t>JRC[</t>
  </si>
  <si>
    <t>ירשׁ</t>
  </si>
  <si>
    <t>take possession of, dispossess, inherit</t>
  </si>
  <si>
    <t>qal: subdue, possess, dispossess; tread;</t>
  </si>
  <si>
    <t>subdue, possess, dispossess; tread</t>
  </si>
  <si>
    <t>JRCH=/</t>
  </si>
  <si>
    <t>יְרֵשָׁה</t>
  </si>
  <si>
    <t>possession</t>
  </si>
  <si>
    <t>JRCH/</t>
  </si>
  <si>
    <t>יְרֻשָּׁה</t>
  </si>
  <si>
    <t>sec1408</t>
  </si>
  <si>
    <t>JC/</t>
  </si>
  <si>
    <t>יֵשׁ</t>
  </si>
  <si>
    <t>being; there is</t>
  </si>
  <si>
    <t>there is/are</t>
  </si>
  <si>
    <t>there is, there are</t>
  </si>
  <si>
    <t>sec0215</t>
  </si>
  <si>
    <t>JCB[</t>
  </si>
  <si>
    <t>ישׁב</t>
  </si>
  <si>
    <t>hif hof nif piel qal</t>
  </si>
  <si>
    <t>sit, sit down, dwell, be inhabited</t>
  </si>
  <si>
    <t>qal: sit, dwell, inhabit;</t>
  </si>
  <si>
    <t>sit, dwell, inhabit</t>
  </si>
  <si>
    <t>JCB&gt;B/</t>
  </si>
  <si>
    <t>יֶשֶׁבְאָב</t>
  </si>
  <si>
    <t>Jeshebeab</t>
  </si>
  <si>
    <t>JCBX/</t>
  </si>
  <si>
    <t>יִשְׁבָּח</t>
  </si>
  <si>
    <t>Ishbah</t>
  </si>
  <si>
    <t>JCBJ=/</t>
  </si>
  <si>
    <t>יִשְׁבִּי</t>
  </si>
  <si>
    <t>Ishbi-Benob</t>
  </si>
  <si>
    <t>JCBJ/</t>
  </si>
  <si>
    <t>יָשֻׁבִי</t>
  </si>
  <si>
    <t>Jashubite</t>
  </si>
  <si>
    <t>JCBJ_LXM/</t>
  </si>
  <si>
    <t>יָשֻׁבִי לָחֶם</t>
  </si>
  <si>
    <t>Jashubi Lehem</t>
  </si>
  <si>
    <t>JCB&lt;M/</t>
  </si>
  <si>
    <t>יָשָׁבְעָם</t>
  </si>
  <si>
    <t>Jashobeam</t>
  </si>
  <si>
    <t>JCBQ/</t>
  </si>
  <si>
    <t>יִשְׁבָּק</t>
  </si>
  <si>
    <t>Ishbak</t>
  </si>
  <si>
    <t>JCBQCH/</t>
  </si>
  <si>
    <t>יָשְׁבְּקָשָׁה</t>
  </si>
  <si>
    <t>Joshbekashah</t>
  </si>
  <si>
    <t>JCWB/</t>
  </si>
  <si>
    <t>יָשׁוּב</t>
  </si>
  <si>
    <t>JCWH/</t>
  </si>
  <si>
    <t>יִשְׁוָה</t>
  </si>
  <si>
    <t>Ishvah</t>
  </si>
  <si>
    <t>JCWXJH/</t>
  </si>
  <si>
    <t>יְשֹׁוחָיָה</t>
  </si>
  <si>
    <t>Jeshohaiah</t>
  </si>
  <si>
    <t>JCWJ=/</t>
  </si>
  <si>
    <t>יִשְׁוִי</t>
  </si>
  <si>
    <t>Ishvi</t>
  </si>
  <si>
    <t>JCWJ/</t>
  </si>
  <si>
    <t>Ishvite</t>
  </si>
  <si>
    <t>JCW&lt;/</t>
  </si>
  <si>
    <t>יֵשׁוּעַ</t>
  </si>
  <si>
    <t>Jeshua</t>
  </si>
  <si>
    <t>JCW&lt;=/</t>
  </si>
  <si>
    <t>JCW&lt;H/</t>
  </si>
  <si>
    <t>יְשׁוּעָה</t>
  </si>
  <si>
    <t>help, salvation</t>
  </si>
  <si>
    <t>deliverance, salvation</t>
  </si>
  <si>
    <t>salvation, deliverance, help</t>
  </si>
  <si>
    <t>JCX/</t>
  </si>
  <si>
    <t>יֶשַׁח</t>
  </si>
  <si>
    <t>JFXQ/</t>
  </si>
  <si>
    <t>יִשְׂחָק</t>
  </si>
  <si>
    <t>JCV[</t>
  </si>
  <si>
    <t>ישׁט</t>
  </si>
  <si>
    <t>hold out to</t>
  </si>
  <si>
    <t>JCJ/</t>
  </si>
  <si>
    <t>יִשַׁי</t>
  </si>
  <si>
    <t>Jesse</t>
  </si>
  <si>
    <t>JCJH/</t>
  </si>
  <si>
    <t>יִשִּׁיָּה</t>
  </si>
  <si>
    <t>Ishijah</t>
  </si>
  <si>
    <t>JCJHW/</t>
  </si>
  <si>
    <t>יִשִּׁיָּהוּ</t>
  </si>
  <si>
    <t>JFJM&gt;L/</t>
  </si>
  <si>
    <t>יְשִׂימִאֵל</t>
  </si>
  <si>
    <t>Jesimiel</t>
  </si>
  <si>
    <t>JCJMWN/</t>
  </si>
  <si>
    <t>יְשִׁימֹון</t>
  </si>
  <si>
    <t>wilderness</t>
  </si>
  <si>
    <t>JCJMWN=/</t>
  </si>
  <si>
    <t>Jeshimon</t>
  </si>
  <si>
    <t>JCJC/</t>
  </si>
  <si>
    <t>יָשִׁישׁ</t>
  </si>
  <si>
    <t>aged</t>
  </si>
  <si>
    <t>JCJCJ/</t>
  </si>
  <si>
    <t>יְשִׁישַׁי</t>
  </si>
  <si>
    <t>Jeshishai</t>
  </si>
  <si>
    <t>JFM[</t>
  </si>
  <si>
    <t>ישׂם</t>
  </si>
  <si>
    <t>JCM[</t>
  </si>
  <si>
    <t>ישׁם</t>
  </si>
  <si>
    <t>be desolate</t>
  </si>
  <si>
    <t>JCM&gt;/</t>
  </si>
  <si>
    <t>יִשְׁמָא</t>
  </si>
  <si>
    <t>Ishma</t>
  </si>
  <si>
    <t>JCM&lt;&gt;L/</t>
  </si>
  <si>
    <t>יִשְׁמָעֵאל</t>
  </si>
  <si>
    <t>Ishmael</t>
  </si>
  <si>
    <t>JCM&lt;&gt;LJ/</t>
  </si>
  <si>
    <t>יִשְׁמְעֵאלִי</t>
  </si>
  <si>
    <t>Ishmaelite</t>
  </si>
  <si>
    <t>JCM&lt;JH/</t>
  </si>
  <si>
    <t>יִשְׁמַעְיָה</t>
  </si>
  <si>
    <t>Ishmaiah</t>
  </si>
  <si>
    <t>JCM&lt;JHW/</t>
  </si>
  <si>
    <t>יִשְׁמַעְיָהוּ</t>
  </si>
  <si>
    <t>JCMRJ/</t>
  </si>
  <si>
    <t>יִשְׁמְרַי</t>
  </si>
  <si>
    <t>Ishmerai</t>
  </si>
  <si>
    <t>JCN=[</t>
  </si>
  <si>
    <t>ישׁן</t>
  </si>
  <si>
    <t>go to sleep, sleep</t>
  </si>
  <si>
    <t>qal: go to sleep, sleep;</t>
  </si>
  <si>
    <t>JCN[</t>
  </si>
  <si>
    <t>be old; become stationary</t>
  </si>
  <si>
    <t>JCN/</t>
  </si>
  <si>
    <t>יָשֵׁן</t>
  </si>
  <si>
    <t>sleeping</t>
  </si>
  <si>
    <t>JCN==/</t>
  </si>
  <si>
    <t>Jashen</t>
  </si>
  <si>
    <t>JCN=/</t>
  </si>
  <si>
    <t>יָשָׁן</t>
  </si>
  <si>
    <t>old, of last year</t>
  </si>
  <si>
    <t>JCNH/</t>
  </si>
  <si>
    <t>יְשָׁנָה</t>
  </si>
  <si>
    <t>Jeshanah</t>
  </si>
  <si>
    <t>sec1010</t>
  </si>
  <si>
    <t>JC&lt;[</t>
  </si>
  <si>
    <t>ישׁע</t>
  </si>
  <si>
    <t>be helped, accept help, be victorious</t>
  </si>
  <si>
    <t>hi: save; ni: be saved;</t>
  </si>
  <si>
    <t>be saved</t>
  </si>
  <si>
    <t>save</t>
  </si>
  <si>
    <t>JC&lt;/</t>
  </si>
  <si>
    <t>יֵשַׁע</t>
  </si>
  <si>
    <t>help, rescue, salvation</t>
  </si>
  <si>
    <t>salvation, liberation</t>
  </si>
  <si>
    <t>salvation, liberation, help</t>
  </si>
  <si>
    <t>JC&lt;J/</t>
  </si>
  <si>
    <t>יִשְׁעִי</t>
  </si>
  <si>
    <t>Ishi</t>
  </si>
  <si>
    <t>JC&lt;JH/</t>
  </si>
  <si>
    <t>יְשַׁעְיָה</t>
  </si>
  <si>
    <t>Jeshaiah</t>
  </si>
  <si>
    <t>JC&lt;JHW/</t>
  </si>
  <si>
    <t>יְשַׁעְיָהוּ</t>
  </si>
  <si>
    <t>Isaiah</t>
  </si>
  <si>
    <t>JCPH=/</t>
  </si>
  <si>
    <t>יִשְׁפָּה</t>
  </si>
  <si>
    <t>Ishpah</t>
  </si>
  <si>
    <t>JCPH/</t>
  </si>
  <si>
    <t>יָשְׁפֵה</t>
  </si>
  <si>
    <t>jade &lt;precious stone&gt;</t>
  </si>
  <si>
    <t>jade (precious stone)</t>
  </si>
  <si>
    <t>JCPN/</t>
  </si>
  <si>
    <t>יִשְׁפָּן</t>
  </si>
  <si>
    <t>Ishpan</t>
  </si>
  <si>
    <t>JCR[</t>
  </si>
  <si>
    <t>ישׁר</t>
  </si>
  <si>
    <t>be straight, smooth, right</t>
  </si>
  <si>
    <t>qal: be straight, be smooth, be right;</t>
  </si>
  <si>
    <t>be straight, be smooth, be right</t>
  </si>
  <si>
    <t>JCR==/</t>
  </si>
  <si>
    <t>יֵשֶׁר</t>
  </si>
  <si>
    <t>Jesher</t>
  </si>
  <si>
    <t>sec1511</t>
  </si>
  <si>
    <t>JCR/</t>
  </si>
  <si>
    <t>יָשָׁר</t>
  </si>
  <si>
    <t>straight, smooth, right</t>
  </si>
  <si>
    <t>straight, right, upright</t>
  </si>
  <si>
    <t>JCR=/</t>
  </si>
  <si>
    <t>יֹשֶׁר</t>
  </si>
  <si>
    <t>straightness, uprightness</t>
  </si>
  <si>
    <t>sec0116</t>
  </si>
  <si>
    <t>JFR&gt;L/</t>
  </si>
  <si>
    <t>יִשְׂרָאֵל</t>
  </si>
  <si>
    <t>Israel</t>
  </si>
  <si>
    <t>JFR&gt;LH/</t>
  </si>
  <si>
    <t>יְשַׂרְאֵלָה</t>
  </si>
  <si>
    <t>Jesarelah</t>
  </si>
  <si>
    <t>JFR&gt;LJ/</t>
  </si>
  <si>
    <t>יִשְׂרְאֵלִי</t>
  </si>
  <si>
    <t>Israelite</t>
  </si>
  <si>
    <t>JCRH/</t>
  </si>
  <si>
    <t>יִשְׁרָה</t>
  </si>
  <si>
    <t>uprightness</t>
  </si>
  <si>
    <t>JCRWN/</t>
  </si>
  <si>
    <t>יְשֻׁרוּן</t>
  </si>
  <si>
    <t>Jeshurun</t>
  </si>
  <si>
    <t>JCC/</t>
  </si>
  <si>
    <t>יָשֵׁשׁ</t>
  </si>
  <si>
    <t>JFFKR/</t>
  </si>
  <si>
    <t>יִשָּׂשׂכָר</t>
  </si>
  <si>
    <t>Issachar</t>
  </si>
  <si>
    <t>JTD/</t>
  </si>
  <si>
    <t>יָתֵד</t>
  </si>
  <si>
    <t>tent-pin, peg</t>
  </si>
  <si>
    <t>peg, tent-peg</t>
  </si>
  <si>
    <t>JTWM/</t>
  </si>
  <si>
    <t>יָתֹום</t>
  </si>
  <si>
    <t>the fatherless</t>
  </si>
  <si>
    <t>orphan</t>
  </si>
  <si>
    <t>JTJR/</t>
  </si>
  <si>
    <t>יַתִּיר</t>
  </si>
  <si>
    <t>Jattir</t>
  </si>
  <si>
    <t>JTLH/</t>
  </si>
  <si>
    <t>יִתְלָה</t>
  </si>
  <si>
    <t>Ithlah</t>
  </si>
  <si>
    <t>JTMH/</t>
  </si>
  <si>
    <t>יִתְמָה</t>
  </si>
  <si>
    <t>Ithmah</t>
  </si>
  <si>
    <t>JTNJ&gt;L/</t>
  </si>
  <si>
    <t>יַתְנִיאֵל</t>
  </si>
  <si>
    <t>Jathniel</t>
  </si>
  <si>
    <t>JTNN/</t>
  </si>
  <si>
    <t>יִתְנָן</t>
  </si>
  <si>
    <t>Ithnan</t>
  </si>
  <si>
    <t>sec1712</t>
  </si>
  <si>
    <t>JTR[</t>
  </si>
  <si>
    <t>יתר</t>
  </si>
  <si>
    <t>remain over, be left over</t>
  </si>
  <si>
    <t>hi: remain; ni: be left;</t>
  </si>
  <si>
    <t>be left</t>
  </si>
  <si>
    <t>remain</t>
  </si>
  <si>
    <t>JTR/</t>
  </si>
  <si>
    <t>יֶתֶר</t>
  </si>
  <si>
    <t>remainder, abundance</t>
  </si>
  <si>
    <t>JTR==/</t>
  </si>
  <si>
    <t>Jether</t>
  </si>
  <si>
    <t>JTR=/</t>
  </si>
  <si>
    <t>sinew, string</t>
  </si>
  <si>
    <t>JTR&gt;/</t>
  </si>
  <si>
    <t>יִתְרָא</t>
  </si>
  <si>
    <t>JTRH/</t>
  </si>
  <si>
    <t>יִתְרָה</t>
  </si>
  <si>
    <t>what remained</t>
  </si>
  <si>
    <t>JTRW/</t>
  </si>
  <si>
    <t>יִתְרֹו</t>
  </si>
  <si>
    <t>Jethro</t>
  </si>
  <si>
    <t>JTRWN/</t>
  </si>
  <si>
    <t>יִתְרֹון</t>
  </si>
  <si>
    <t>profit, advantage</t>
  </si>
  <si>
    <t>outcome, profit</t>
  </si>
  <si>
    <t>outcome, profit, advantage</t>
  </si>
  <si>
    <t>JTRJ/</t>
  </si>
  <si>
    <t>יִתְרִי</t>
  </si>
  <si>
    <t>Ithrite</t>
  </si>
  <si>
    <t>JTRN/</t>
  </si>
  <si>
    <t>יִתְרָן</t>
  </si>
  <si>
    <t>Ithran</t>
  </si>
  <si>
    <t>JTR&lt;M/</t>
  </si>
  <si>
    <t>יִתְרְעָם</t>
  </si>
  <si>
    <t>Ithream</t>
  </si>
  <si>
    <t>JTRT/</t>
  </si>
  <si>
    <t>יֹתֶרֶת</t>
  </si>
  <si>
    <t>appendage of liver</t>
  </si>
  <si>
    <t>(extra) lobes of (animal) liver; (metaporicailly) what is redundant</t>
  </si>
  <si>
    <t>(extra) lobes of liver; what is redundant (metaphorically)</t>
  </si>
  <si>
    <t>JTT/</t>
  </si>
  <si>
    <t>יְתֵת</t>
  </si>
  <si>
    <t>Jetheth</t>
  </si>
  <si>
    <t>sec0117</t>
  </si>
  <si>
    <t>K</t>
  </si>
  <si>
    <t>כְּ</t>
  </si>
  <si>
    <t>like, according to, even as, about, as soon as</t>
  </si>
  <si>
    <t>as, like, (pref prep)</t>
  </si>
  <si>
    <t>like, as, (prep); according to, as soon as</t>
  </si>
  <si>
    <t>K&gt;B[</t>
  </si>
  <si>
    <t>כאב</t>
  </si>
  <si>
    <t>be in pain</t>
  </si>
  <si>
    <t>K&gt;B/</t>
  </si>
  <si>
    <t>כְּאֵב</t>
  </si>
  <si>
    <t>pain</t>
  </si>
  <si>
    <t>K&gt;H[</t>
  </si>
  <si>
    <t>כאה</t>
  </si>
  <si>
    <t>be disheartened</t>
  </si>
  <si>
    <t>K&gt;JM/</t>
  </si>
  <si>
    <t>כָּאִים</t>
  </si>
  <si>
    <t>sec1608</t>
  </si>
  <si>
    <t>KBD[</t>
  </si>
  <si>
    <t>כבד</t>
  </si>
  <si>
    <t>hif hit nif piel pual qal tif</t>
  </si>
  <si>
    <t>be heavy, weighty; be honoured</t>
  </si>
  <si>
    <t>qal: be heavy, be weighty; be honored, be honoured;</t>
  </si>
  <si>
    <t>be heavy, be weighty; be honored, be honoured</t>
  </si>
  <si>
    <t>KBD/</t>
  </si>
  <si>
    <t>כָּבֵד</t>
  </si>
  <si>
    <t>heavy, weighty, difficult</t>
  </si>
  <si>
    <t>heavy, weighty; rich</t>
  </si>
  <si>
    <t>KBD=/</t>
  </si>
  <si>
    <t>liver</t>
  </si>
  <si>
    <t>liver;(liver-) divination</t>
  </si>
  <si>
    <t>liver; (liver-) divination</t>
  </si>
  <si>
    <t>KBD==/</t>
  </si>
  <si>
    <t>כֹּבֶד</t>
  </si>
  <si>
    <t>heaviness, vehemence</t>
  </si>
  <si>
    <t>KBDT/</t>
  </si>
  <si>
    <t>כְּבֵדֻת</t>
  </si>
  <si>
    <t>with difficulty</t>
  </si>
  <si>
    <t>KBH[</t>
  </si>
  <si>
    <t>כבה</t>
  </si>
  <si>
    <t>be extinguished, go out</t>
  </si>
  <si>
    <t>qal: be extinguished, go out;</t>
  </si>
  <si>
    <t>sec1011</t>
  </si>
  <si>
    <t>KBWD/</t>
  </si>
  <si>
    <t>כָּבֹוד</t>
  </si>
  <si>
    <t>weight, riches, honour</t>
  </si>
  <si>
    <t>possessions, honor, glory</t>
  </si>
  <si>
    <t>riches, possessions, honor, glory</t>
  </si>
  <si>
    <t>KBWDH/</t>
  </si>
  <si>
    <t>כְּבוּדָּה</t>
  </si>
  <si>
    <t>riches</t>
  </si>
  <si>
    <t>KBWL/</t>
  </si>
  <si>
    <t>כָּבוּל</t>
  </si>
  <si>
    <t>Cabul</t>
  </si>
  <si>
    <t>KBWN/</t>
  </si>
  <si>
    <t>כַּבֹּון</t>
  </si>
  <si>
    <t>Cabbon</t>
  </si>
  <si>
    <t>KBJR/</t>
  </si>
  <si>
    <t>כַּבִּיר</t>
  </si>
  <si>
    <t>great, mighty; much</t>
  </si>
  <si>
    <t>strong, mighty, powerful</t>
  </si>
  <si>
    <t>KBJR=/</t>
  </si>
  <si>
    <t>כָּבִיר</t>
  </si>
  <si>
    <t>quilt, net</t>
  </si>
  <si>
    <t>KBL/</t>
  </si>
  <si>
    <t>כֶּבֶל</t>
  </si>
  <si>
    <t>KBS[</t>
  </si>
  <si>
    <t>כבס</t>
  </si>
  <si>
    <t>full</t>
  </si>
  <si>
    <t>pi: wash; qal: full (cloth);</t>
  </si>
  <si>
    <t>full (cloth)</t>
  </si>
  <si>
    <t>wash</t>
  </si>
  <si>
    <t>KBR[</t>
  </si>
  <si>
    <t>כבר</t>
  </si>
  <si>
    <t>multiply</t>
  </si>
  <si>
    <t>KBR/</t>
  </si>
  <si>
    <t>כְּבָר</t>
  </si>
  <si>
    <t>already</t>
  </si>
  <si>
    <t>KBR=/</t>
  </si>
  <si>
    <t>Kebar</t>
  </si>
  <si>
    <t>KBRH=/</t>
  </si>
  <si>
    <t>כְּבָרָה</t>
  </si>
  <si>
    <t>distance</t>
  </si>
  <si>
    <t>KBRH/</t>
  </si>
  <si>
    <t>KBC[</t>
  </si>
  <si>
    <t>כבשׁ</t>
  </si>
  <si>
    <t>subdue; rape</t>
  </si>
  <si>
    <t>qal: subdue, subject;</t>
  </si>
  <si>
    <t>subdue, subject</t>
  </si>
  <si>
    <t>sec1713</t>
  </si>
  <si>
    <t>KBF/</t>
  </si>
  <si>
    <t>כֶּבֶשׂ</t>
  </si>
  <si>
    <t>young ram</t>
  </si>
  <si>
    <t>KBC/</t>
  </si>
  <si>
    <t>כֶּבֶשׁ</t>
  </si>
  <si>
    <t>KBFH/</t>
  </si>
  <si>
    <t>כִּבְשָׂה</t>
  </si>
  <si>
    <t>young ewe-lamb</t>
  </si>
  <si>
    <t>KBCN/</t>
  </si>
  <si>
    <t>כִּבְשָׁן</t>
  </si>
  <si>
    <t>kiln</t>
  </si>
  <si>
    <t>KD/</t>
  </si>
  <si>
    <t>כַּד</t>
  </si>
  <si>
    <t>KDKD/</t>
  </si>
  <si>
    <t>כַּדְכֹּד</t>
  </si>
  <si>
    <t>&lt;precious stone&gt;, ruby?</t>
  </si>
  <si>
    <t>ruby? (precious stone)</t>
  </si>
  <si>
    <t>KDRL&lt;MR/</t>
  </si>
  <si>
    <t>כְּדָרְלָעֹמֶר</t>
  </si>
  <si>
    <t>Kedorlaomer</t>
  </si>
  <si>
    <t>sec0411</t>
  </si>
  <si>
    <t>KH</t>
  </si>
  <si>
    <t>כֹּה</t>
  </si>
  <si>
    <t>thus, here, now</t>
  </si>
  <si>
    <t>thus, so</t>
  </si>
  <si>
    <t>KHH[</t>
  </si>
  <si>
    <t>כהה</t>
  </si>
  <si>
    <t>grow dim, faint</t>
  </si>
  <si>
    <t>KHH=[</t>
  </si>
  <si>
    <t>KHH/</t>
  </si>
  <si>
    <t>כֵּהֶה</t>
  </si>
  <si>
    <t>faint, disheartened</t>
  </si>
  <si>
    <t>KHH=/</t>
  </si>
  <si>
    <t>כֵּהָה</t>
  </si>
  <si>
    <t>lessening, relief</t>
  </si>
  <si>
    <t>KHN[</t>
  </si>
  <si>
    <t>כהן</t>
  </si>
  <si>
    <t>act as priest</t>
  </si>
  <si>
    <t>pi: act as priest;</t>
  </si>
  <si>
    <t>sec0313</t>
  </si>
  <si>
    <t>KHN/</t>
  </si>
  <si>
    <t>כֹּהֵן</t>
  </si>
  <si>
    <t>priest</t>
  </si>
  <si>
    <t>KHNH/</t>
  </si>
  <si>
    <t>כְּהֻנָּה</t>
  </si>
  <si>
    <t>priesthood</t>
  </si>
  <si>
    <t>KWB/</t>
  </si>
  <si>
    <t>כּוּב</t>
  </si>
  <si>
    <t>Libya</t>
  </si>
  <si>
    <t>KWB&lt;/</t>
  </si>
  <si>
    <t>כֹּובַע</t>
  </si>
  <si>
    <t>helmet</t>
  </si>
  <si>
    <t>KWH[</t>
  </si>
  <si>
    <t>כוה</t>
  </si>
  <si>
    <t>be scorched</t>
  </si>
  <si>
    <t>KWJH/</t>
  </si>
  <si>
    <t>כְּוִיָּה</t>
  </si>
  <si>
    <t>branding</t>
  </si>
  <si>
    <t>KWKB/</t>
  </si>
  <si>
    <t>כֹּוכָב</t>
  </si>
  <si>
    <t>star</t>
  </si>
  <si>
    <t>KWL[</t>
  </si>
  <si>
    <t>כול</t>
  </si>
  <si>
    <t>comprehend</t>
  </si>
  <si>
    <t>hi: contain; qal: seize;</t>
  </si>
  <si>
    <t>contain</t>
  </si>
  <si>
    <t>KWMZ/</t>
  </si>
  <si>
    <t>כּוּמָז</t>
  </si>
  <si>
    <t>breastplate?</t>
  </si>
  <si>
    <t>sec0913</t>
  </si>
  <si>
    <t>KWN[</t>
  </si>
  <si>
    <t>כון</t>
  </si>
  <si>
    <t>hif hit hof nif piel pual</t>
  </si>
  <si>
    <t>be firm, be firmly established</t>
  </si>
  <si>
    <t>hi: establish, prepare; ni: be firm, be established;</t>
  </si>
  <si>
    <t>be firm, be established</t>
  </si>
  <si>
    <t>establish, prepare</t>
  </si>
  <si>
    <t>KWN=/</t>
  </si>
  <si>
    <t>כּוּן</t>
  </si>
  <si>
    <t>Cun</t>
  </si>
  <si>
    <t>KWN/</t>
  </si>
  <si>
    <t>כַּוָּן</t>
  </si>
  <si>
    <t>sacrificial cake</t>
  </si>
  <si>
    <t>KWS/</t>
  </si>
  <si>
    <t>כֹּוס</t>
  </si>
  <si>
    <t>(drinking-) cup</t>
  </si>
  <si>
    <t>KWS=/</t>
  </si>
  <si>
    <t>little owl</t>
  </si>
  <si>
    <t>KWR/</t>
  </si>
  <si>
    <t>כּוּר</t>
  </si>
  <si>
    <t>furnace</t>
  </si>
  <si>
    <t>KWRC/</t>
  </si>
  <si>
    <t>כֹּורֶשׁ</t>
  </si>
  <si>
    <t>Cyrus</t>
  </si>
  <si>
    <t>KWC/</t>
  </si>
  <si>
    <t>כּוּשׁ</t>
  </si>
  <si>
    <t>Cush</t>
  </si>
  <si>
    <t>KWC=/</t>
  </si>
  <si>
    <t>KWCJ/</t>
  </si>
  <si>
    <t>כּוּשִׁי</t>
  </si>
  <si>
    <t>Cushi</t>
  </si>
  <si>
    <t>KWCN/</t>
  </si>
  <si>
    <t>כּוּשָׁן</t>
  </si>
  <si>
    <t>Cushan</t>
  </si>
  <si>
    <t>KWCN_RC&lt;TJM/</t>
  </si>
  <si>
    <t>כּוּשַׁנ רִשְׁעָתָיִם</t>
  </si>
  <si>
    <t>Cushan-Rishathaim</t>
  </si>
  <si>
    <t>KWCRH/</t>
  </si>
  <si>
    <t>כֹּושָׁרָה</t>
  </si>
  <si>
    <t>prosperity</t>
  </si>
  <si>
    <t>KWT/</t>
  </si>
  <si>
    <t>כּוּת</t>
  </si>
  <si>
    <t>Cuthah</t>
  </si>
  <si>
    <t>KZB[</t>
  </si>
  <si>
    <t>כזב</t>
  </si>
  <si>
    <t>lie</t>
  </si>
  <si>
    <t>pi: lie; qal: lie; ni: prove to be a liar;</t>
  </si>
  <si>
    <t>prove to be a liar</t>
  </si>
  <si>
    <t>KZB/</t>
  </si>
  <si>
    <t>כָּזָב</t>
  </si>
  <si>
    <t>lie; falsehood</t>
  </si>
  <si>
    <t>KZB&gt;/</t>
  </si>
  <si>
    <t>כֹּזֵבָא</t>
  </si>
  <si>
    <t>Cozeba</t>
  </si>
  <si>
    <t>KZBJ/</t>
  </si>
  <si>
    <t>כָּזְבִּי</t>
  </si>
  <si>
    <t>Cozbi</t>
  </si>
  <si>
    <t>KZJB/</t>
  </si>
  <si>
    <t>כְּזִיב</t>
  </si>
  <si>
    <t>Kezib</t>
  </si>
  <si>
    <t>sec1512</t>
  </si>
  <si>
    <t>KX/</t>
  </si>
  <si>
    <t>כֹּחַ</t>
  </si>
  <si>
    <t>strength, power</t>
  </si>
  <si>
    <t>KX=/</t>
  </si>
  <si>
    <t>lizard</t>
  </si>
  <si>
    <t>KXD[</t>
  </si>
  <si>
    <t>כחד</t>
  </si>
  <si>
    <t>be hidden; be effaced</t>
  </si>
  <si>
    <t>pi: hide, conceal; ni: be hidden; be effaced;</t>
  </si>
  <si>
    <t>hide, conceal</t>
  </si>
  <si>
    <t>KXL[</t>
  </si>
  <si>
    <t>כחל</t>
  </si>
  <si>
    <t>paint</t>
  </si>
  <si>
    <t>KXC[</t>
  </si>
  <si>
    <t>כחשׁ</t>
  </si>
  <si>
    <t>grow lean</t>
  </si>
  <si>
    <t>qal: become lean; pi: deny, deceive;</t>
  </si>
  <si>
    <t>become lean</t>
  </si>
  <si>
    <t>deny, deceive</t>
  </si>
  <si>
    <t>KXC=/</t>
  </si>
  <si>
    <t>כֶּחָשׁ</t>
  </si>
  <si>
    <t>false</t>
  </si>
  <si>
    <t>KXC/</t>
  </si>
  <si>
    <t>כַּחַשׁ</t>
  </si>
  <si>
    <t>leanness; lie</t>
  </si>
  <si>
    <t>sec0118</t>
  </si>
  <si>
    <t>KJ</t>
  </si>
  <si>
    <t>כִּי</t>
  </si>
  <si>
    <t>that, for, when; yea</t>
  </si>
  <si>
    <t>because, for, that, when, but; indeed, truly (con)</t>
  </si>
  <si>
    <t>for, because, that, when, but; indeed, truly (con); yea</t>
  </si>
  <si>
    <t>KJ/</t>
  </si>
  <si>
    <t>KJD/</t>
  </si>
  <si>
    <t>כִּיד</t>
  </si>
  <si>
    <t>decay</t>
  </si>
  <si>
    <t>KJDWD/</t>
  </si>
  <si>
    <t>כִּידֹוד</t>
  </si>
  <si>
    <t>spark</t>
  </si>
  <si>
    <t>KJDWN/</t>
  </si>
  <si>
    <t>כִּידֹון</t>
  </si>
  <si>
    <t>javelin</t>
  </si>
  <si>
    <t>KJDWR/</t>
  </si>
  <si>
    <t>כִּידֹור</t>
  </si>
  <si>
    <t>onset</t>
  </si>
  <si>
    <t>KJDN/</t>
  </si>
  <si>
    <t>כִּידֹן</t>
  </si>
  <si>
    <t>Kidon</t>
  </si>
  <si>
    <t>KJWN/</t>
  </si>
  <si>
    <t>כִּיּוּן</t>
  </si>
  <si>
    <t>pedestal; Kaiwan</t>
  </si>
  <si>
    <t>KJWR/</t>
  </si>
  <si>
    <t>כִּיֹּור</t>
  </si>
  <si>
    <t>basin, pot</t>
  </si>
  <si>
    <t>KJLJ/</t>
  </si>
  <si>
    <t>כִּילַי</t>
  </si>
  <si>
    <t>KJLPWT/</t>
  </si>
  <si>
    <t>כֵּילַפֹּות</t>
  </si>
  <si>
    <t>beam</t>
  </si>
  <si>
    <t>KJMH/</t>
  </si>
  <si>
    <t>כִּימָה</t>
  </si>
  <si>
    <t>Pleiades</t>
  </si>
  <si>
    <t>KJS/</t>
  </si>
  <si>
    <t>כִּיס</t>
  </si>
  <si>
    <t>bag, purse</t>
  </si>
  <si>
    <t>KJR/</t>
  </si>
  <si>
    <t>כִּיר</t>
  </si>
  <si>
    <t>hearth, furnace</t>
  </si>
  <si>
    <t>KJCWR/</t>
  </si>
  <si>
    <t>כִּישֹׁור</t>
  </si>
  <si>
    <t>whirl of spindle</t>
  </si>
  <si>
    <t>KKH</t>
  </si>
  <si>
    <t>כָּכָה</t>
  </si>
  <si>
    <t>thus</t>
  </si>
  <si>
    <t>so, thus</t>
  </si>
  <si>
    <t>KKR/</t>
  </si>
  <si>
    <t>כִּכָּר</t>
  </si>
  <si>
    <t>disk; round loaf; talent &lt;measure of weight&gt;; district</t>
  </si>
  <si>
    <t>loaf of bread; talent; environs (all circular)</t>
  </si>
  <si>
    <t>loaf of bread; talent; environs (all circular measures)</t>
  </si>
  <si>
    <t>sec0119</t>
  </si>
  <si>
    <t>KL/</t>
  </si>
  <si>
    <t>כֹּל</t>
  </si>
  <si>
    <t>the whole, all</t>
  </si>
  <si>
    <t>all, every</t>
  </si>
  <si>
    <t>KL_XZH/</t>
  </si>
  <si>
    <t>כָּל חֹזֶה</t>
  </si>
  <si>
    <t>Col-Hozeh</t>
  </si>
  <si>
    <t>KL&gt;[</t>
  </si>
  <si>
    <t>כלא</t>
  </si>
  <si>
    <t>KL&gt;/</t>
  </si>
  <si>
    <t>כֶּלֶא</t>
  </si>
  <si>
    <t>imprisonment, prison</t>
  </si>
  <si>
    <t>confinement, prison</t>
  </si>
  <si>
    <t>prison, imprisonment, confinement</t>
  </si>
  <si>
    <t>KL&gt;B/</t>
  </si>
  <si>
    <t>כִּלְאָב</t>
  </si>
  <si>
    <t>Kileab</t>
  </si>
  <si>
    <t>KL&gt;JM/</t>
  </si>
  <si>
    <t>כִּלְאַיִם</t>
  </si>
  <si>
    <t>of two kinds</t>
  </si>
  <si>
    <t>KLB/</t>
  </si>
  <si>
    <t>כֶּלֶב</t>
  </si>
  <si>
    <t>dog</t>
  </si>
  <si>
    <t>KLB=/</t>
  </si>
  <si>
    <t>כָּלֵב</t>
  </si>
  <si>
    <t>Caleb</t>
  </si>
  <si>
    <t>KLBJ/</t>
  </si>
  <si>
    <t>כָּלִבִּי</t>
  </si>
  <si>
    <t>Calebite</t>
  </si>
  <si>
    <t>sec1012</t>
  </si>
  <si>
    <t>KLH[</t>
  </si>
  <si>
    <t>כלה</t>
  </si>
  <si>
    <t>come to an end, be completed, long for</t>
  </si>
  <si>
    <t>qal: come to an end, be completed, long for;</t>
  </si>
  <si>
    <t>KLH/</t>
  </si>
  <si>
    <t>כַּלָּה</t>
  </si>
  <si>
    <t>bride, daughter-in-law</t>
  </si>
  <si>
    <t>KLH==/</t>
  </si>
  <si>
    <t>כָּלֶה</t>
  </si>
  <si>
    <t>longing (for)</t>
  </si>
  <si>
    <t>KLH=/</t>
  </si>
  <si>
    <t>כָּלָה</t>
  </si>
  <si>
    <t>destruction, annihilation</t>
  </si>
  <si>
    <t>KLHW/</t>
  </si>
  <si>
    <t>כְּלֻהוּ</t>
  </si>
  <si>
    <t>Keluhi</t>
  </si>
  <si>
    <t>KLW&gt;/</t>
  </si>
  <si>
    <t>כְּלוּא</t>
  </si>
  <si>
    <t>KLWB/</t>
  </si>
  <si>
    <t>כְּלוּב</t>
  </si>
  <si>
    <t>basket, cage</t>
  </si>
  <si>
    <t>KLWB=/</t>
  </si>
  <si>
    <t>Kelub</t>
  </si>
  <si>
    <t>KLWBJ/</t>
  </si>
  <si>
    <t>כְּלוּבָי</t>
  </si>
  <si>
    <t>KLWLT/</t>
  </si>
  <si>
    <t>כְּלוּלֹת</t>
  </si>
  <si>
    <t>state of bride</t>
  </si>
  <si>
    <t>KLX=/</t>
  </si>
  <si>
    <t>כֶּלַח</t>
  </si>
  <si>
    <t>Calah</t>
  </si>
  <si>
    <t>KLX/</t>
  </si>
  <si>
    <t>vigour</t>
  </si>
  <si>
    <t>sec0707</t>
  </si>
  <si>
    <t>KLJ/</t>
  </si>
  <si>
    <t>כְּלִי</t>
  </si>
  <si>
    <t>article, utenstil, vessel</t>
  </si>
  <si>
    <t>vessel, utensil</t>
  </si>
  <si>
    <t>KLJH/</t>
  </si>
  <si>
    <t>כִּלְיָה</t>
  </si>
  <si>
    <t>kidney</t>
  </si>
  <si>
    <t>KLJWN=/</t>
  </si>
  <si>
    <t>כִּלְיֹון</t>
  </si>
  <si>
    <t>Kilion</t>
  </si>
  <si>
    <t>KLJWN/</t>
  </si>
  <si>
    <t>כִּלָּיֹון</t>
  </si>
  <si>
    <t>annihilation</t>
  </si>
  <si>
    <t>KLJL/</t>
  </si>
  <si>
    <t>כָּלִיל</t>
  </si>
  <si>
    <t>entire, whole; whole-offering</t>
  </si>
  <si>
    <t>(adj) entire, whole; (n) entirety</t>
  </si>
  <si>
    <t>entire, whole (adj); entirety (n)</t>
  </si>
  <si>
    <t>KLKL/</t>
  </si>
  <si>
    <t>כַּלְכֹּל</t>
  </si>
  <si>
    <t>Calcol</t>
  </si>
  <si>
    <t>KLL[</t>
  </si>
  <si>
    <t>כלל</t>
  </si>
  <si>
    <t>perfect</t>
  </si>
  <si>
    <t>KLL/</t>
  </si>
  <si>
    <t>כְּלָל</t>
  </si>
  <si>
    <t>Kelal</t>
  </si>
  <si>
    <t>KLM[</t>
  </si>
  <si>
    <t>כלם</t>
  </si>
  <si>
    <t>hif hof nif</t>
  </si>
  <si>
    <t>be humiliated, be put to shame, be dishonoured</t>
  </si>
  <si>
    <t>ni: be shamed, be disgraced;</t>
  </si>
  <si>
    <t>be shamed, be disgraced</t>
  </si>
  <si>
    <t>KLMD/</t>
  </si>
  <si>
    <t>כִּלְמַד</t>
  </si>
  <si>
    <t>Kilmad</t>
  </si>
  <si>
    <t>KLMH/</t>
  </si>
  <si>
    <t>כְּלִמָּה</t>
  </si>
  <si>
    <t>insult</t>
  </si>
  <si>
    <t>(n) disgrace, insult</t>
  </si>
  <si>
    <t>disgrace, insult</t>
  </si>
  <si>
    <t>KLMWT/</t>
  </si>
  <si>
    <t>כְּלִמּוּת</t>
  </si>
  <si>
    <t>KLNH=/</t>
  </si>
  <si>
    <t>כַּלְנֵה</t>
  </si>
  <si>
    <t>Calneh</t>
  </si>
  <si>
    <t>KLNH/</t>
  </si>
  <si>
    <t>כַּלְנֶה</t>
  </si>
  <si>
    <t>KLNW/</t>
  </si>
  <si>
    <t>כַּלְנֹו</t>
  </si>
  <si>
    <t>Calno</t>
  </si>
  <si>
    <t>KMH[</t>
  </si>
  <si>
    <t>כָּמַהּ</t>
  </si>
  <si>
    <t>faint (for)</t>
  </si>
  <si>
    <t>KMHM/</t>
  </si>
  <si>
    <t>כִּמְהָם</t>
  </si>
  <si>
    <t>Kimham</t>
  </si>
  <si>
    <t>KMHN/</t>
  </si>
  <si>
    <t>כִּמְהָן</t>
  </si>
  <si>
    <t>sec1310</t>
  </si>
  <si>
    <t>KMW</t>
  </si>
  <si>
    <t>כְּמֹו</t>
  </si>
  <si>
    <t>like; when</t>
  </si>
  <si>
    <t>just like</t>
  </si>
  <si>
    <t>KMWC/</t>
  </si>
  <si>
    <t>כְּמֹושׁ</t>
  </si>
  <si>
    <t>Chemosh</t>
  </si>
  <si>
    <t>KMN/</t>
  </si>
  <si>
    <t>כַּמֹּן</t>
  </si>
  <si>
    <t>cummin</t>
  </si>
  <si>
    <t>KMS[</t>
  </si>
  <si>
    <t>כמס</t>
  </si>
  <si>
    <t>KMR[</t>
  </si>
  <si>
    <t>כמר</t>
  </si>
  <si>
    <t>grow hot, excited</t>
  </si>
  <si>
    <t>KMR/</t>
  </si>
  <si>
    <t>כֹּמֶר</t>
  </si>
  <si>
    <t>idol-priest</t>
  </si>
  <si>
    <t>KMRJR/</t>
  </si>
  <si>
    <t>כַּמְרִיר</t>
  </si>
  <si>
    <t>gloom</t>
  </si>
  <si>
    <t>sec0412</t>
  </si>
  <si>
    <t>KN</t>
  </si>
  <si>
    <t>כֵּן</t>
  </si>
  <si>
    <t>(adv, adj, n) rightly, upright, right; (adv) thus, so</t>
  </si>
  <si>
    <t>KN/</t>
  </si>
  <si>
    <t>upright, true, correct</t>
  </si>
  <si>
    <t>rightly, right, upright</t>
  </si>
  <si>
    <t>KN=/</t>
  </si>
  <si>
    <t>base, stand, office</t>
  </si>
  <si>
    <t>stand, base; place; position</t>
  </si>
  <si>
    <t>KN==/</t>
  </si>
  <si>
    <t>gnat</t>
  </si>
  <si>
    <t>KNH[</t>
  </si>
  <si>
    <t>כנה</t>
  </si>
  <si>
    <t>give a title</t>
  </si>
  <si>
    <t>KNH=/</t>
  </si>
  <si>
    <t>כַּנֵּה</t>
  </si>
  <si>
    <t>Canneh</t>
  </si>
  <si>
    <t>KNH/</t>
  </si>
  <si>
    <t>כַּנָּה</t>
  </si>
  <si>
    <t>KNWR/</t>
  </si>
  <si>
    <t>כִּנֹּור</t>
  </si>
  <si>
    <t>zither, lyre</t>
  </si>
  <si>
    <t>KNJHW/</t>
  </si>
  <si>
    <t>כָּנְיָהוּ</t>
  </si>
  <si>
    <t>KNM/</t>
  </si>
  <si>
    <t>כִּנָּם</t>
  </si>
  <si>
    <t>KNNJ/</t>
  </si>
  <si>
    <t>כְּנָנִי</t>
  </si>
  <si>
    <t>Kenani</t>
  </si>
  <si>
    <t>KNNJH/</t>
  </si>
  <si>
    <t>כְּנַנְיָה</t>
  </si>
  <si>
    <t>Kenaniah</t>
  </si>
  <si>
    <t>KNNJHW=/</t>
  </si>
  <si>
    <t>כְּנַנְיָהוּ</t>
  </si>
  <si>
    <t>KNNJHW/</t>
  </si>
  <si>
    <t>כָּנַנְיָהוּ</t>
  </si>
  <si>
    <t>Conaniah</t>
  </si>
  <si>
    <t>KNS[</t>
  </si>
  <si>
    <t>כנס</t>
  </si>
  <si>
    <t>כָּנַם</t>
  </si>
  <si>
    <t>qal: gather, collect;</t>
  </si>
  <si>
    <t>gather, collect</t>
  </si>
  <si>
    <t>KN&lt;[</t>
  </si>
  <si>
    <t>כנע</t>
  </si>
  <si>
    <t>be subdued, humbled, humble oneself</t>
  </si>
  <si>
    <t>hi: be subdued, be humbled, humble oneself;</t>
  </si>
  <si>
    <t>be subdued, be humbled, humble oneself</t>
  </si>
  <si>
    <t>KN&lt;H/</t>
  </si>
  <si>
    <t>כִּנְעָה</t>
  </si>
  <si>
    <t>pack, bundle</t>
  </si>
  <si>
    <t>KN&lt;N/</t>
  </si>
  <si>
    <t>כְּנַעַן</t>
  </si>
  <si>
    <t>Canaan</t>
  </si>
  <si>
    <t>KN&lt;NH/</t>
  </si>
  <si>
    <t>כְּנַעֲנָה</t>
  </si>
  <si>
    <t>Kenaanah</t>
  </si>
  <si>
    <t>KN&lt;NJ/</t>
  </si>
  <si>
    <t>כְּנַעֲנִי</t>
  </si>
  <si>
    <t>Canaanite; trader</t>
  </si>
  <si>
    <t>KN&lt;NJ=/</t>
  </si>
  <si>
    <t>כִּנְעָנִי</t>
  </si>
  <si>
    <t>trader</t>
  </si>
  <si>
    <t>KNP[</t>
  </si>
  <si>
    <t>כנף</t>
  </si>
  <si>
    <t>sec1714</t>
  </si>
  <si>
    <t>KNP/</t>
  </si>
  <si>
    <t>כָּנָף</t>
  </si>
  <si>
    <t>wing, end</t>
  </si>
  <si>
    <t>KNRT/</t>
  </si>
  <si>
    <t>כִּנֶּרֶת</t>
  </si>
  <si>
    <t>Kinnereth</t>
  </si>
  <si>
    <t>KNT/</t>
  </si>
  <si>
    <t>כְּנָת</t>
  </si>
  <si>
    <t>sec1409</t>
  </si>
  <si>
    <t>KS&gt;/</t>
  </si>
  <si>
    <t>כִּסֵּא</t>
  </si>
  <si>
    <t>seat, throne</t>
  </si>
  <si>
    <t>KS&gt;=/</t>
  </si>
  <si>
    <t>כֶּסֶא</t>
  </si>
  <si>
    <t>full moon</t>
  </si>
  <si>
    <t>sec1213</t>
  </si>
  <si>
    <t>KSH[</t>
  </si>
  <si>
    <t>כסה</t>
  </si>
  <si>
    <t>cover, conceal</t>
  </si>
  <si>
    <t>qal: cover, conceal;</t>
  </si>
  <si>
    <t>KSWJ/</t>
  </si>
  <si>
    <t>כָּסוּי</t>
  </si>
  <si>
    <t>covering</t>
  </si>
  <si>
    <t>KSWT/</t>
  </si>
  <si>
    <t>כְּסוּת</t>
  </si>
  <si>
    <t>covering, clothing</t>
  </si>
  <si>
    <t>KSX[</t>
  </si>
  <si>
    <t>כסח</t>
  </si>
  <si>
    <t>cut off, away</t>
  </si>
  <si>
    <t>KSJL/</t>
  </si>
  <si>
    <t>כְּסִיל</t>
  </si>
  <si>
    <t>insolent, stupid</t>
  </si>
  <si>
    <t>insolent (spiritual); stupid, dull (practical things)</t>
  </si>
  <si>
    <t>KSJL=/</t>
  </si>
  <si>
    <t>Orion</t>
  </si>
  <si>
    <t>KSJL==/</t>
  </si>
  <si>
    <t>Kesil</t>
  </si>
  <si>
    <t>KSJLWT/</t>
  </si>
  <si>
    <t>כְּסִילוּת</t>
  </si>
  <si>
    <t>insolence, stupidity</t>
  </si>
  <si>
    <t>KSL[</t>
  </si>
  <si>
    <t>כסל</t>
  </si>
  <si>
    <t>be insolent, be stupid</t>
  </si>
  <si>
    <t>KSL=/</t>
  </si>
  <si>
    <t>כֶּסֶל</t>
  </si>
  <si>
    <t>loin</t>
  </si>
  <si>
    <t>KSL/</t>
  </si>
  <si>
    <t>confidence, stupidity</t>
  </si>
  <si>
    <t>KSLH/</t>
  </si>
  <si>
    <t>כִּסְלָה</t>
  </si>
  <si>
    <t>KSLW/</t>
  </si>
  <si>
    <t>כִּסְלֵו</t>
  </si>
  <si>
    <t>Kislev &lt;month&gt;</t>
  </si>
  <si>
    <t>Kislev (month)</t>
  </si>
  <si>
    <t>KSLWN/</t>
  </si>
  <si>
    <t>כְּסָלֹון</t>
  </si>
  <si>
    <t>Kesalon</t>
  </si>
  <si>
    <t>KSLWN=/</t>
  </si>
  <si>
    <t>כִּסְלֹון</t>
  </si>
  <si>
    <t>Kislon</t>
  </si>
  <si>
    <t>KSLWT/</t>
  </si>
  <si>
    <t>כְּסֻלֹּות</t>
  </si>
  <si>
    <t>Kesulloth</t>
  </si>
  <si>
    <t>KSLXJM/</t>
  </si>
  <si>
    <t>כַּסְלֻחִים</t>
  </si>
  <si>
    <t>Casluhites</t>
  </si>
  <si>
    <t>KSLT_TBR/</t>
  </si>
  <si>
    <t>כִּסְלֹת תָּבֹר</t>
  </si>
  <si>
    <t>Kisloth Tabor</t>
  </si>
  <si>
    <t>KSM[</t>
  </si>
  <si>
    <t>כסם</t>
  </si>
  <si>
    <t>clip</t>
  </si>
  <si>
    <t>KSMJM/</t>
  </si>
  <si>
    <t>כֻּסְּמִים</t>
  </si>
  <si>
    <t>spelt</t>
  </si>
  <si>
    <t>KSMT/</t>
  </si>
  <si>
    <t>כֻּסֶּמֶת</t>
  </si>
  <si>
    <t>KSS[</t>
  </si>
  <si>
    <t>כסס</t>
  </si>
  <si>
    <t>compute for</t>
  </si>
  <si>
    <t>KSP[</t>
  </si>
  <si>
    <t>כסף</t>
  </si>
  <si>
    <t>long for</t>
  </si>
  <si>
    <t>sec0614</t>
  </si>
  <si>
    <t>KSP/</t>
  </si>
  <si>
    <t>כֶּסֶף</t>
  </si>
  <si>
    <t>silver, money</t>
  </si>
  <si>
    <t>KSPJ&gt;/</t>
  </si>
  <si>
    <t>כָּסִפְיָא</t>
  </si>
  <si>
    <t>Casiphia</t>
  </si>
  <si>
    <t>KST/</t>
  </si>
  <si>
    <t>כֶּסֶת</t>
  </si>
  <si>
    <t>band</t>
  </si>
  <si>
    <t>K&lt;S[</t>
  </si>
  <si>
    <t>כעס</t>
  </si>
  <si>
    <t>be discontent</t>
  </si>
  <si>
    <t>qal: be irritated, be angry; hi: make discontent; grieve, offend;</t>
  </si>
  <si>
    <t>be irritated, be angry</t>
  </si>
  <si>
    <t>make discontent; grieve, offend</t>
  </si>
  <si>
    <t>K&lt;S/</t>
  </si>
  <si>
    <t>כַּעַס</t>
  </si>
  <si>
    <t>vexation, grief</t>
  </si>
  <si>
    <t>irritation, anger, vexation</t>
  </si>
  <si>
    <t>KP=/</t>
  </si>
  <si>
    <t>כֵּף</t>
  </si>
  <si>
    <t>rock</t>
  </si>
  <si>
    <t>sec1013</t>
  </si>
  <si>
    <t>KP/</t>
  </si>
  <si>
    <t>כַּף</t>
  </si>
  <si>
    <t>hollow, flat of the hand, sole (of the foot), pan</t>
  </si>
  <si>
    <t>hand palm</t>
  </si>
  <si>
    <t>KPH[</t>
  </si>
  <si>
    <t>כפה</t>
  </si>
  <si>
    <t>avert, subdue</t>
  </si>
  <si>
    <t>KPH/</t>
  </si>
  <si>
    <t>כִּפָּה</t>
  </si>
  <si>
    <t>branch, frond</t>
  </si>
  <si>
    <t>KPWR=/</t>
  </si>
  <si>
    <t>כְּפֹור</t>
  </si>
  <si>
    <t>KPWR/</t>
  </si>
  <si>
    <t>hoar frost</t>
  </si>
  <si>
    <t>KPJS/</t>
  </si>
  <si>
    <t>כָּפִיס</t>
  </si>
  <si>
    <t>stucco-work</t>
  </si>
  <si>
    <t>KPJR/</t>
  </si>
  <si>
    <t>כְּפִיר</t>
  </si>
  <si>
    <t>young lion</t>
  </si>
  <si>
    <t>KPJRH/</t>
  </si>
  <si>
    <t>כְּפִירָה</t>
  </si>
  <si>
    <t>Kephirah</t>
  </si>
  <si>
    <t>KPL[</t>
  </si>
  <si>
    <t>כפל</t>
  </si>
  <si>
    <t>fold double</t>
  </si>
  <si>
    <t>KPL/</t>
  </si>
  <si>
    <t>כֶּפֶל</t>
  </si>
  <si>
    <t>double</t>
  </si>
  <si>
    <t>KPN[</t>
  </si>
  <si>
    <t>כפן</t>
  </si>
  <si>
    <t>be hungry</t>
  </si>
  <si>
    <t>KPN/</t>
  </si>
  <si>
    <t>כָּפָן</t>
  </si>
  <si>
    <t>hunger</t>
  </si>
  <si>
    <t>KPP[</t>
  </si>
  <si>
    <t>כפף</t>
  </si>
  <si>
    <t>sec1715</t>
  </si>
  <si>
    <t>KPR[</t>
  </si>
  <si>
    <t>כפר</t>
  </si>
  <si>
    <t>hit nit piel pual qal</t>
  </si>
  <si>
    <t>pi: expiate, make atonement; qal: cover;</t>
  </si>
  <si>
    <t>expiate, make atonement</t>
  </si>
  <si>
    <t>KPR==/</t>
  </si>
  <si>
    <t>כָּפָר</t>
  </si>
  <si>
    <t>village</t>
  </si>
  <si>
    <t>KPR/</t>
  </si>
  <si>
    <t>כֹּפֶר</t>
  </si>
  <si>
    <t>ransom, hush-money</t>
  </si>
  <si>
    <t>bribe</t>
  </si>
  <si>
    <t>KPR====/</t>
  </si>
  <si>
    <t>hennah</t>
  </si>
  <si>
    <t>KPR===/</t>
  </si>
  <si>
    <t>KPR=/</t>
  </si>
  <si>
    <t>KPRJM=/</t>
  </si>
  <si>
    <t>כְּפִרִים</t>
  </si>
  <si>
    <t>villages; Kephirim</t>
  </si>
  <si>
    <t>KPRJM/</t>
  </si>
  <si>
    <t>כִּפֻּרִים</t>
  </si>
  <si>
    <t>atonement</t>
  </si>
  <si>
    <t>KPRT/</t>
  </si>
  <si>
    <t>כַּפֹּרֶת</t>
  </si>
  <si>
    <t>cover (upon the ark)</t>
  </si>
  <si>
    <t>(performance of) reconciliation; (traditionly) cover, lid</t>
  </si>
  <si>
    <t>cover, lid; (performance of) reconciliation</t>
  </si>
  <si>
    <t>KPC[</t>
  </si>
  <si>
    <t>כפשׁ</t>
  </si>
  <si>
    <t>make cower</t>
  </si>
  <si>
    <t>KPTWR/</t>
  </si>
  <si>
    <t>כַּפְתֹּור</t>
  </si>
  <si>
    <t>capital; knob of lampstand</t>
  </si>
  <si>
    <t>KPTWR=/</t>
  </si>
  <si>
    <t>Caphtor</t>
  </si>
  <si>
    <t>KPTRJ/</t>
  </si>
  <si>
    <t>כַּפְתֹּרִי</t>
  </si>
  <si>
    <t>Caphtorite</t>
  </si>
  <si>
    <t>KR/</t>
  </si>
  <si>
    <t>כַּר</t>
  </si>
  <si>
    <t>young ram; battering-ram</t>
  </si>
  <si>
    <t>KR==/</t>
  </si>
  <si>
    <t>KR===/</t>
  </si>
  <si>
    <t>basket-saddle</t>
  </si>
  <si>
    <t>KR=/</t>
  </si>
  <si>
    <t>כֹּר</t>
  </si>
  <si>
    <t>cor &lt;dry measure&gt;</t>
  </si>
  <si>
    <t>cor (dry measure)</t>
  </si>
  <si>
    <t>KRBL[</t>
  </si>
  <si>
    <t>כרבל</t>
  </si>
  <si>
    <t>KRH[</t>
  </si>
  <si>
    <t>כרה</t>
  </si>
  <si>
    <t>hollow, dig</t>
  </si>
  <si>
    <t>qal: excavate, dig;</t>
  </si>
  <si>
    <t>excavate, dig</t>
  </si>
  <si>
    <t>KRH=[</t>
  </si>
  <si>
    <t>purchase for, trade in</t>
  </si>
  <si>
    <t>KRH==[</t>
  </si>
  <si>
    <t>give a feast</t>
  </si>
  <si>
    <t>KRH/</t>
  </si>
  <si>
    <t>כֵּרָה</t>
  </si>
  <si>
    <t>feast</t>
  </si>
  <si>
    <t>KRH=/</t>
  </si>
  <si>
    <t>כָּרָה</t>
  </si>
  <si>
    <t>KRWB/</t>
  </si>
  <si>
    <t>כְּרוּב</t>
  </si>
  <si>
    <t>cherub</t>
  </si>
  <si>
    <t>KRWB=/</t>
  </si>
  <si>
    <t>Kerub</t>
  </si>
  <si>
    <t>KRWTH/</t>
  </si>
  <si>
    <t>כְּרוּתָה</t>
  </si>
  <si>
    <t>cut beam</t>
  </si>
  <si>
    <t>KRJ/</t>
  </si>
  <si>
    <t>כָּרִי</t>
  </si>
  <si>
    <t>Carites</t>
  </si>
  <si>
    <t>KRJT/</t>
  </si>
  <si>
    <t>כְּרִית</t>
  </si>
  <si>
    <t>Kerith</t>
  </si>
  <si>
    <t>KRJTWT/</t>
  </si>
  <si>
    <t>כְּרִיתוּת</t>
  </si>
  <si>
    <t>divorce</t>
  </si>
  <si>
    <t>KRKB/</t>
  </si>
  <si>
    <t>כַּרְכֹּב</t>
  </si>
  <si>
    <t>rim</t>
  </si>
  <si>
    <t>KRKWM/</t>
  </si>
  <si>
    <t>כַּרְכֹּום</t>
  </si>
  <si>
    <t>saffron</t>
  </si>
  <si>
    <t>KRKMJC/</t>
  </si>
  <si>
    <t>כַּרְכְּמִישׁ</t>
  </si>
  <si>
    <t>Carchemish</t>
  </si>
  <si>
    <t>KRKS/</t>
  </si>
  <si>
    <t>כַּרְכַּס</t>
  </si>
  <si>
    <t>Carcas</t>
  </si>
  <si>
    <t>KRKRWT/</t>
  </si>
  <si>
    <t>כִּרְכָּרֹות</t>
  </si>
  <si>
    <t>she-camels</t>
  </si>
  <si>
    <t>KRM/</t>
  </si>
  <si>
    <t>כֶּרֶם</t>
  </si>
  <si>
    <t>vineyard</t>
  </si>
  <si>
    <t>KRM=/</t>
  </si>
  <si>
    <t>כֹּרֵם</t>
  </si>
  <si>
    <t>vinedresser</t>
  </si>
  <si>
    <t>KRMJ=/</t>
  </si>
  <si>
    <t>כַּרְמִי</t>
  </si>
  <si>
    <t>Carmi</t>
  </si>
  <si>
    <t>KRMJ/</t>
  </si>
  <si>
    <t>Carmite</t>
  </si>
  <si>
    <t>KRMJL/</t>
  </si>
  <si>
    <t>כַּרְמִיל</t>
  </si>
  <si>
    <t>crimson</t>
  </si>
  <si>
    <t>KRML==/</t>
  </si>
  <si>
    <t>כַּרְמֶל</t>
  </si>
  <si>
    <t>(Mount) Carmel</t>
  </si>
  <si>
    <t>KRML/</t>
  </si>
  <si>
    <t>orchard</t>
  </si>
  <si>
    <t>KRML=/</t>
  </si>
  <si>
    <t>new corn</t>
  </si>
  <si>
    <t>KRMLJ/</t>
  </si>
  <si>
    <t>כַּרְמְלִי</t>
  </si>
  <si>
    <t>Carmelite</t>
  </si>
  <si>
    <t>KRN/</t>
  </si>
  <si>
    <t>כְּרָן</t>
  </si>
  <si>
    <t>Keran</t>
  </si>
  <si>
    <t>KRSM[</t>
  </si>
  <si>
    <t>כרסם</t>
  </si>
  <si>
    <t>eat away</t>
  </si>
  <si>
    <t>KR&lt;[</t>
  </si>
  <si>
    <t>כרע</t>
  </si>
  <si>
    <t>bow down, kneel, break down</t>
  </si>
  <si>
    <t>qal: bend the knee, kneel;</t>
  </si>
  <si>
    <t>bend the knee, kneel</t>
  </si>
  <si>
    <t>KR&lt;JM/</t>
  </si>
  <si>
    <t>כְּרָעַיִם</t>
  </si>
  <si>
    <t>shank, splintbone</t>
  </si>
  <si>
    <t>KRPS/</t>
  </si>
  <si>
    <t>כַּרְפַּס</t>
  </si>
  <si>
    <t>cotton; linen</t>
  </si>
  <si>
    <t>KRR[</t>
  </si>
  <si>
    <t>כרר</t>
  </si>
  <si>
    <t>dance</t>
  </si>
  <si>
    <t>KRF/</t>
  </si>
  <si>
    <t>כָּרֵשׂ</t>
  </si>
  <si>
    <t>KRCN&gt;/</t>
  </si>
  <si>
    <t>כַּרְשְׁנָא</t>
  </si>
  <si>
    <t>Carshena</t>
  </si>
  <si>
    <t>sec0708</t>
  </si>
  <si>
    <t>KRT[</t>
  </si>
  <si>
    <t>כרת</t>
  </si>
  <si>
    <t>cut off, cut down, arrange</t>
  </si>
  <si>
    <t>KRTJ/</t>
  </si>
  <si>
    <t>כְּרֵתִי</t>
  </si>
  <si>
    <t>Kerethite</t>
  </si>
  <si>
    <t>KFB/</t>
  </si>
  <si>
    <t>כֶּשֶׂב</t>
  </si>
  <si>
    <t>כֶּ֫בֶשׂ</t>
  </si>
  <si>
    <t>KFBH/</t>
  </si>
  <si>
    <t>כִּשְׂבָּה</t>
  </si>
  <si>
    <t>KFD/</t>
  </si>
  <si>
    <t>כֶּשֶׂד</t>
  </si>
  <si>
    <t>Kesed</t>
  </si>
  <si>
    <t>KFDJM/</t>
  </si>
  <si>
    <t>כַּשְׂדִּים</t>
  </si>
  <si>
    <t>Chaldeans</t>
  </si>
  <si>
    <t>KFH[</t>
  </si>
  <si>
    <t>כשׂה</t>
  </si>
  <si>
    <t>KCJ/</t>
  </si>
  <si>
    <t>כֻּשִׁי</t>
  </si>
  <si>
    <t>Cushite</t>
  </si>
  <si>
    <t>KCJL/</t>
  </si>
  <si>
    <t>כַּשִּׁיל</t>
  </si>
  <si>
    <t>KCL[</t>
  </si>
  <si>
    <t>כשׁל</t>
  </si>
  <si>
    <t>stumble, stagger</t>
  </si>
  <si>
    <t>qal: stumble, totter;</t>
  </si>
  <si>
    <t>stumble, totter</t>
  </si>
  <si>
    <t>KCLWN/</t>
  </si>
  <si>
    <t>כִּשָּׁלֹון</t>
  </si>
  <si>
    <t>KCP[</t>
  </si>
  <si>
    <t>כשׁף</t>
  </si>
  <si>
    <t>practise sorcery</t>
  </si>
  <si>
    <t>KCP/</t>
  </si>
  <si>
    <t>כֶּשֶׁף</t>
  </si>
  <si>
    <t>sorcery</t>
  </si>
  <si>
    <t>KCP=/</t>
  </si>
  <si>
    <t>כַּשָּׁף</t>
  </si>
  <si>
    <t>sorcerer</t>
  </si>
  <si>
    <t>KCR[</t>
  </si>
  <si>
    <t>כשׁר</t>
  </si>
  <si>
    <t>be proper, suitable, succeed</t>
  </si>
  <si>
    <t>KCRWN/</t>
  </si>
  <si>
    <t>כִּשְׁרֹון</t>
  </si>
  <si>
    <t>success, advantage</t>
  </si>
  <si>
    <t>sec0914</t>
  </si>
  <si>
    <t>KTB[</t>
  </si>
  <si>
    <t>כתב</t>
  </si>
  <si>
    <t>write, write down</t>
  </si>
  <si>
    <t>qal: write, write down;</t>
  </si>
  <si>
    <t>KTB/</t>
  </si>
  <si>
    <t>כְּתָב</t>
  </si>
  <si>
    <t>writing, register, mode of writing</t>
  </si>
  <si>
    <t>(n) document; register</t>
  </si>
  <si>
    <t>document; register</t>
  </si>
  <si>
    <t>KTBT/</t>
  </si>
  <si>
    <t>כְּתֹבֶת</t>
  </si>
  <si>
    <t>tattooing</t>
  </si>
  <si>
    <t>KTJJM/</t>
  </si>
  <si>
    <t>כִּתִּיִּים</t>
  </si>
  <si>
    <t>Kittim</t>
  </si>
  <si>
    <t>KTJT/</t>
  </si>
  <si>
    <t>כָּתִית</t>
  </si>
  <si>
    <t>pure (oil)</t>
  </si>
  <si>
    <t>KTL/</t>
  </si>
  <si>
    <t>כֹּתֶל</t>
  </si>
  <si>
    <t>KTLJC/</t>
  </si>
  <si>
    <t>כִּתְלִישׁ</t>
  </si>
  <si>
    <t>Kitlish</t>
  </si>
  <si>
    <t>KTM[</t>
  </si>
  <si>
    <t>כתם</t>
  </si>
  <si>
    <t>be stained</t>
  </si>
  <si>
    <t>KTM/</t>
  </si>
  <si>
    <t>כֶּתֶם</t>
  </si>
  <si>
    <t>KTNT/</t>
  </si>
  <si>
    <t>כֻּתֹּנֶת</t>
  </si>
  <si>
    <t>tunic</t>
  </si>
  <si>
    <t>KTP/</t>
  </si>
  <si>
    <t>כָּתֵף</t>
  </si>
  <si>
    <t>shoulder, shoulder-blade; slope</t>
  </si>
  <si>
    <t>shoulder(-blade)</t>
  </si>
  <si>
    <t>KTR[</t>
  </si>
  <si>
    <t>כתר</t>
  </si>
  <si>
    <t>surround; wait for</t>
  </si>
  <si>
    <t>KTR/</t>
  </si>
  <si>
    <t>כֶּתֶר</t>
  </si>
  <si>
    <t>head-dress</t>
  </si>
  <si>
    <t>KTRT/</t>
  </si>
  <si>
    <t>כֹּתֶרֶת</t>
  </si>
  <si>
    <t>capital</t>
  </si>
  <si>
    <t>(column-) capital</t>
  </si>
  <si>
    <t>KTC[</t>
  </si>
  <si>
    <t>כתשׁ</t>
  </si>
  <si>
    <t>pound fine</t>
  </si>
  <si>
    <t>KTT[</t>
  </si>
  <si>
    <t>כתת</t>
  </si>
  <si>
    <t>hif hof piel pual qal</t>
  </si>
  <si>
    <t>crush</t>
  </si>
  <si>
    <t>qal: beat fine, pound up;</t>
  </si>
  <si>
    <t>beat fine, pound up</t>
  </si>
  <si>
    <t>sec0120</t>
  </si>
  <si>
    <t>L</t>
  </si>
  <si>
    <t>לְ</t>
  </si>
  <si>
    <t>to, in regard to, for</t>
  </si>
  <si>
    <t>to, toward (pref prep); Do! Yes! (voc)</t>
  </si>
  <si>
    <t>to, toward (prep); Do, Yes, (voc); in regard to, for</t>
  </si>
  <si>
    <t>sec0121</t>
  </si>
  <si>
    <t>L&gt;</t>
  </si>
  <si>
    <t>לֹא</t>
  </si>
  <si>
    <t>no, not (neg)</t>
  </si>
  <si>
    <t>not, no (neg)</t>
  </si>
  <si>
    <t>L&gt;_DBR/</t>
  </si>
  <si>
    <t>לֹא דְבָר</t>
  </si>
  <si>
    <t>Lo Debar</t>
  </si>
  <si>
    <t>L&gt;_&lt;MJ/</t>
  </si>
  <si>
    <t>לֹא עַמִּי</t>
  </si>
  <si>
    <t>Lo-Ammi</t>
  </si>
  <si>
    <t>L&gt;_RXMH/</t>
  </si>
  <si>
    <t>לֹא רֻחָמָה</t>
  </si>
  <si>
    <t>Lo-Ruhamah</t>
  </si>
  <si>
    <t>L&gt;H[</t>
  </si>
  <si>
    <t>לאה</t>
  </si>
  <si>
    <t>be, become weary</t>
  </si>
  <si>
    <t>qal: be, become weary;</t>
  </si>
  <si>
    <t>L&gt;H/</t>
  </si>
  <si>
    <t>לֵאָה</t>
  </si>
  <si>
    <t>Leah</t>
  </si>
  <si>
    <t>L&gt;L/</t>
  </si>
  <si>
    <t>לָאֵל</t>
  </si>
  <si>
    <t>Lael</t>
  </si>
  <si>
    <t>L&gt;M/</t>
  </si>
  <si>
    <t>לְאֹם</t>
  </si>
  <si>
    <t>people</t>
  </si>
  <si>
    <t>L&gt;MJM/</t>
  </si>
  <si>
    <t>לְאֻמִּים</t>
  </si>
  <si>
    <t>Leummites</t>
  </si>
  <si>
    <t>sec0413</t>
  </si>
  <si>
    <t>LB/</t>
  </si>
  <si>
    <t>לֵב</t>
  </si>
  <si>
    <t>heart, the inner</t>
  </si>
  <si>
    <t>LB&gt;/</t>
  </si>
  <si>
    <t>לָבָא</t>
  </si>
  <si>
    <t>LB&gt;H/</t>
  </si>
  <si>
    <t>לְבָאָה</t>
  </si>
  <si>
    <t>lioness</t>
  </si>
  <si>
    <t>LB&gt;WT/</t>
  </si>
  <si>
    <t>לְבָאֹות</t>
  </si>
  <si>
    <t>Lebaoth</t>
  </si>
  <si>
    <t>LBB[</t>
  </si>
  <si>
    <t>לבב</t>
  </si>
  <si>
    <t>be made intelligent</t>
  </si>
  <si>
    <t>LBB=[</t>
  </si>
  <si>
    <t>make cakes</t>
  </si>
  <si>
    <t>sec0814</t>
  </si>
  <si>
    <t>LBB/</t>
  </si>
  <si>
    <t>לֵבָב</t>
  </si>
  <si>
    <t>LBBH/</t>
  </si>
  <si>
    <t>לְבִבָה</t>
  </si>
  <si>
    <t>cake</t>
  </si>
  <si>
    <t>LBH=/</t>
  </si>
  <si>
    <t>לִבָּה</t>
  </si>
  <si>
    <t>rage</t>
  </si>
  <si>
    <t>LBH/</t>
  </si>
  <si>
    <t>לַבָּה</t>
  </si>
  <si>
    <t>LBWNH/</t>
  </si>
  <si>
    <t>לְבֹונָה</t>
  </si>
  <si>
    <t>Lebonah</t>
  </si>
  <si>
    <t>LBWC/</t>
  </si>
  <si>
    <t>לְבוּשׁ</t>
  </si>
  <si>
    <t>garment; (collective) clothes</t>
  </si>
  <si>
    <t>LBWC=/</t>
  </si>
  <si>
    <t>לָבוּשׁ</t>
  </si>
  <si>
    <t>clothed with</t>
  </si>
  <si>
    <t>clothed, dress</t>
  </si>
  <si>
    <t>LBV[</t>
  </si>
  <si>
    <t>לבט</t>
  </si>
  <si>
    <t>be thrust down</t>
  </si>
  <si>
    <t>LBJ&gt;=/</t>
  </si>
  <si>
    <t>לְבִיָּא</t>
  </si>
  <si>
    <t>LBJ&gt;/</t>
  </si>
  <si>
    <t>לָבִיא</t>
  </si>
  <si>
    <t>LBN[</t>
  </si>
  <si>
    <t>לבן</t>
  </si>
  <si>
    <t>grow, make white, purify</t>
  </si>
  <si>
    <t>hi: grow, make white, purify; hit: show oneself white;</t>
  </si>
  <si>
    <t>show onself white</t>
  </si>
  <si>
    <t>LBN=[</t>
  </si>
  <si>
    <t>make brick</t>
  </si>
  <si>
    <t>LBN=/</t>
  </si>
  <si>
    <t>לָבָן</t>
  </si>
  <si>
    <t>Laban</t>
  </si>
  <si>
    <t>LBN/</t>
  </si>
  <si>
    <t>white</t>
  </si>
  <si>
    <t>LBN==/</t>
  </si>
  <si>
    <t>LBNH/</t>
  </si>
  <si>
    <t>לְבֵנָה</t>
  </si>
  <si>
    <t>brick, flagstone</t>
  </si>
  <si>
    <t>brick; paving-stone</t>
  </si>
  <si>
    <t>LBNH===/</t>
  </si>
  <si>
    <t>לְבָנָה</t>
  </si>
  <si>
    <t>LBNH=====/</t>
  </si>
  <si>
    <t>Lebanah</t>
  </si>
  <si>
    <t>LBNH=/</t>
  </si>
  <si>
    <t>לְבֹנָה</t>
  </si>
  <si>
    <t>frankincense</t>
  </si>
  <si>
    <t>LBNH==/</t>
  </si>
  <si>
    <t>לִבְנֶה</t>
  </si>
  <si>
    <t>storax-tree</t>
  </si>
  <si>
    <t>LBNH====/</t>
  </si>
  <si>
    <t>לִבְנָה</t>
  </si>
  <si>
    <t>Libnah</t>
  </si>
  <si>
    <t>LBNWN/</t>
  </si>
  <si>
    <t>לְבָנֹון</t>
  </si>
  <si>
    <t>Lebanon</t>
  </si>
  <si>
    <t>LBNJ=/</t>
  </si>
  <si>
    <t>לִבְנִי</t>
  </si>
  <si>
    <t>Libni</t>
  </si>
  <si>
    <t>LBNJ/</t>
  </si>
  <si>
    <t>Libnite</t>
  </si>
  <si>
    <t>LBC[</t>
  </si>
  <si>
    <t>לבשׁ</t>
  </si>
  <si>
    <t>cloth, be clothed with, put on (garment)</t>
  </si>
  <si>
    <t>qal: put on (garment), cloth, be clothed with;</t>
  </si>
  <si>
    <t>put on (garment), cloth, be clothed with</t>
  </si>
  <si>
    <t>LG/</t>
  </si>
  <si>
    <t>לֹג</t>
  </si>
  <si>
    <t>log &lt;liquid measure&gt;</t>
  </si>
  <si>
    <t>log (liquid measure)</t>
  </si>
  <si>
    <t>LD/</t>
  </si>
  <si>
    <t>לֹד</t>
  </si>
  <si>
    <t>Lod</t>
  </si>
  <si>
    <t>LDBR/</t>
  </si>
  <si>
    <t>לִדְבִר</t>
  </si>
  <si>
    <t>LDH/</t>
  </si>
  <si>
    <t>לֵדָה</t>
  </si>
  <si>
    <t>bringing forth</t>
  </si>
  <si>
    <t>LHB/</t>
  </si>
  <si>
    <t>לַהַב</t>
  </si>
  <si>
    <t>flame, blade</t>
  </si>
  <si>
    <t>LHBH/</t>
  </si>
  <si>
    <t>לֶהָבָה</t>
  </si>
  <si>
    <t>LHBJM/</t>
  </si>
  <si>
    <t>לְהָבִים</t>
  </si>
  <si>
    <t>Lehabites</t>
  </si>
  <si>
    <t>LHG/</t>
  </si>
  <si>
    <t>לַהַג</t>
  </si>
  <si>
    <t>devotion</t>
  </si>
  <si>
    <t>LHD/</t>
  </si>
  <si>
    <t>לָהַד</t>
  </si>
  <si>
    <t>Lahad</t>
  </si>
  <si>
    <t>LHH[</t>
  </si>
  <si>
    <t>להה</t>
  </si>
  <si>
    <t>behave as madman</t>
  </si>
  <si>
    <t>LHV[</t>
  </si>
  <si>
    <t>להט</t>
  </si>
  <si>
    <t>devour</t>
  </si>
  <si>
    <t>pi: devour; qal: consume, burn;</t>
  </si>
  <si>
    <t>consume, burn</t>
  </si>
  <si>
    <t>LHV/</t>
  </si>
  <si>
    <t>לַהַט</t>
  </si>
  <si>
    <t>flame, blaze</t>
  </si>
  <si>
    <t>LHVJM/</t>
  </si>
  <si>
    <t>לְהָטִים</t>
  </si>
  <si>
    <t>secret arts</t>
  </si>
  <si>
    <t>LHM[</t>
  </si>
  <si>
    <t>להם</t>
  </si>
  <si>
    <t>be swallowed greedily</t>
  </si>
  <si>
    <t>LHN</t>
  </si>
  <si>
    <t>לָהֵן</t>
  </si>
  <si>
    <t>therefore</t>
  </si>
  <si>
    <t>LHQH/</t>
  </si>
  <si>
    <t>לַהֲקָה</t>
  </si>
  <si>
    <t>the seniors</t>
  </si>
  <si>
    <t>LW</t>
  </si>
  <si>
    <t>לוּ</t>
  </si>
  <si>
    <t>if only, would that</t>
  </si>
  <si>
    <t>LWBJ/</t>
  </si>
  <si>
    <t>לוּבִי</t>
  </si>
  <si>
    <t>Lybian</t>
  </si>
  <si>
    <t>LWD/</t>
  </si>
  <si>
    <t>לוּד</t>
  </si>
  <si>
    <t>Lud</t>
  </si>
  <si>
    <t>LWDJM/</t>
  </si>
  <si>
    <t>לוּדִים</t>
  </si>
  <si>
    <t>Ludites</t>
  </si>
  <si>
    <t>LWH=[</t>
  </si>
  <si>
    <t>לוה</t>
  </si>
  <si>
    <t>borrow</t>
  </si>
  <si>
    <t>hi: lend to; qal: borrow;</t>
  </si>
  <si>
    <t>lend to</t>
  </si>
  <si>
    <t>LWH[</t>
  </si>
  <si>
    <t>accompany</t>
  </si>
  <si>
    <t>ni: join; qal: accompany;</t>
  </si>
  <si>
    <t>join</t>
  </si>
  <si>
    <t>LWZ[</t>
  </si>
  <si>
    <t>לוז</t>
  </si>
  <si>
    <t>turn aside</t>
  </si>
  <si>
    <t>LWZ=/</t>
  </si>
  <si>
    <t>לוּז</t>
  </si>
  <si>
    <t>Luz</t>
  </si>
  <si>
    <t>LWZ/</t>
  </si>
  <si>
    <t>almond-tree</t>
  </si>
  <si>
    <t>LWX/</t>
  </si>
  <si>
    <t>לוּחַ</t>
  </si>
  <si>
    <t>tablet, board, plank</t>
  </si>
  <si>
    <t>LWXJT/</t>
  </si>
  <si>
    <t>לוּחִית</t>
  </si>
  <si>
    <t>Luhith</t>
  </si>
  <si>
    <t>LWXC/</t>
  </si>
  <si>
    <t>לֹוחֵשׁ</t>
  </si>
  <si>
    <t>Hallohesh</t>
  </si>
  <si>
    <t>LWV[</t>
  </si>
  <si>
    <t>לוט</t>
  </si>
  <si>
    <t>enwrap</t>
  </si>
  <si>
    <t>LWV=/</t>
  </si>
  <si>
    <t>לֹוט</t>
  </si>
  <si>
    <t>Lot</t>
  </si>
  <si>
    <t>LWVN/</t>
  </si>
  <si>
    <t>לֹוטָן</t>
  </si>
  <si>
    <t>Lotan</t>
  </si>
  <si>
    <t>sec0709</t>
  </si>
  <si>
    <t>LWJ/</t>
  </si>
  <si>
    <t>לֵוִי</t>
  </si>
  <si>
    <t>Levite</t>
  </si>
  <si>
    <t>Levi</t>
  </si>
  <si>
    <t>LWJ=/</t>
  </si>
  <si>
    <t>LWJH/</t>
  </si>
  <si>
    <t>לִוְיָה</t>
  </si>
  <si>
    <t>wreath</t>
  </si>
  <si>
    <t>LWJTN/</t>
  </si>
  <si>
    <t>לִוְיָתָן</t>
  </si>
  <si>
    <t>Leviathan &lt;sea-monster&gt;</t>
  </si>
  <si>
    <t>Leviathan (sea-monster)</t>
  </si>
  <si>
    <t>LWL/</t>
  </si>
  <si>
    <t>לוּל</t>
  </si>
  <si>
    <t>LWL&gt;</t>
  </si>
  <si>
    <t>לוּלֵא</t>
  </si>
  <si>
    <t>if not, unless; surely</t>
  </si>
  <si>
    <t>LWN[</t>
  </si>
  <si>
    <t>לון</t>
  </si>
  <si>
    <t>murmur</t>
  </si>
  <si>
    <t>ni: murmur, grumble;</t>
  </si>
  <si>
    <t>murmur, grumble</t>
  </si>
  <si>
    <t>LWC[</t>
  </si>
  <si>
    <t>לושׁ</t>
  </si>
  <si>
    <t>knead</t>
  </si>
  <si>
    <t>qal: knead;</t>
  </si>
  <si>
    <t>LZ</t>
  </si>
  <si>
    <t>לָז</t>
  </si>
  <si>
    <t>this there</t>
  </si>
  <si>
    <t>LZH</t>
  </si>
  <si>
    <t>לָזֶה</t>
  </si>
  <si>
    <t>LZW</t>
  </si>
  <si>
    <t>לֵזוּ</t>
  </si>
  <si>
    <t>LZWT/</t>
  </si>
  <si>
    <t>לָזוּת</t>
  </si>
  <si>
    <t>crookedness</t>
  </si>
  <si>
    <t>LX/</t>
  </si>
  <si>
    <t>לֵחַ</t>
  </si>
  <si>
    <t>sap</t>
  </si>
  <si>
    <t>LX=/</t>
  </si>
  <si>
    <t>לַח</t>
  </si>
  <si>
    <t>moist, fresh; new</t>
  </si>
  <si>
    <t>LXWM/</t>
  </si>
  <si>
    <t>לְחוּם</t>
  </si>
  <si>
    <t>LXJ/</t>
  </si>
  <si>
    <t>לְחִי</t>
  </si>
  <si>
    <t>jaw, cheek</t>
  </si>
  <si>
    <t>chin, jawbone</t>
  </si>
  <si>
    <t>jaw, jawbone, chin</t>
  </si>
  <si>
    <t>LXJ=/</t>
  </si>
  <si>
    <t>Lehi</t>
  </si>
  <si>
    <t>LXJ_R&gt;J/</t>
  </si>
  <si>
    <t>לַחַי רֹאִי</t>
  </si>
  <si>
    <t>Beer Lahai Roi</t>
  </si>
  <si>
    <t>LXK[</t>
  </si>
  <si>
    <t>לחך</t>
  </si>
  <si>
    <t>lick up, eat</t>
  </si>
  <si>
    <t>sec1113</t>
  </si>
  <si>
    <t>LXM[</t>
  </si>
  <si>
    <t>לחם</t>
  </si>
  <si>
    <t>do battle, fight</t>
  </si>
  <si>
    <t>qal: do battle, fight;</t>
  </si>
  <si>
    <t>LXM=[</t>
  </si>
  <si>
    <t>feed, eat, taste</t>
  </si>
  <si>
    <t>sec0710</t>
  </si>
  <si>
    <t>LXM/</t>
  </si>
  <si>
    <t>לֶחֶם</t>
  </si>
  <si>
    <t>bread, food</t>
  </si>
  <si>
    <t>LXM=/</t>
  </si>
  <si>
    <t>לָחֶם</t>
  </si>
  <si>
    <t>LXMJ/</t>
  </si>
  <si>
    <t>לַחְמִי</t>
  </si>
  <si>
    <t>Bethlehemite</t>
  </si>
  <si>
    <t>LXMJ=/</t>
  </si>
  <si>
    <t>Lahmi</t>
  </si>
  <si>
    <t>LXMS/</t>
  </si>
  <si>
    <t>לַחְמָס</t>
  </si>
  <si>
    <t>Lahmas</t>
  </si>
  <si>
    <t>LXY[</t>
  </si>
  <si>
    <t>לחץ</t>
  </si>
  <si>
    <t>squeeze, oppress</t>
  </si>
  <si>
    <t>qal: crowd, press; oppress;</t>
  </si>
  <si>
    <t>crowd, press; oppress</t>
  </si>
  <si>
    <t>LXY/</t>
  </si>
  <si>
    <t>לַחַץ</t>
  </si>
  <si>
    <t>oppression</t>
  </si>
  <si>
    <t>oppression, affliction</t>
  </si>
  <si>
    <t>LXC[</t>
  </si>
  <si>
    <t>לחשׁ</t>
  </si>
  <si>
    <t>whisper</t>
  </si>
  <si>
    <t>LXC/</t>
  </si>
  <si>
    <t>לַחַשׁ</t>
  </si>
  <si>
    <t>whispering, charming; charm</t>
  </si>
  <si>
    <t>LV/</t>
  </si>
  <si>
    <t>לָט</t>
  </si>
  <si>
    <t>LV=/</t>
  </si>
  <si>
    <t>לֹט</t>
  </si>
  <si>
    <t>myrrh</t>
  </si>
  <si>
    <t>LV&gt;H/</t>
  </si>
  <si>
    <t>לְטָאָה</t>
  </si>
  <si>
    <t>gecko</t>
  </si>
  <si>
    <t>LVWCJM/</t>
  </si>
  <si>
    <t>לְטוּשִׁים</t>
  </si>
  <si>
    <t>Letushites</t>
  </si>
  <si>
    <t>LVC[</t>
  </si>
  <si>
    <t>לטשׁ</t>
  </si>
  <si>
    <t>hammer, sharpen; hammerer</t>
  </si>
  <si>
    <t>LJH/</t>
  </si>
  <si>
    <t>לֹיָה</t>
  </si>
  <si>
    <t>wreath?</t>
  </si>
  <si>
    <t>LJL/</t>
  </si>
  <si>
    <t>לַיִל</t>
  </si>
  <si>
    <t>night</t>
  </si>
  <si>
    <t>sec0915</t>
  </si>
  <si>
    <t>LJLH/</t>
  </si>
  <si>
    <t>לַיְלָה</t>
  </si>
  <si>
    <t>night; by night</t>
  </si>
  <si>
    <t>LJLJT/</t>
  </si>
  <si>
    <t>לִילִית</t>
  </si>
  <si>
    <t>night creatures</t>
  </si>
  <si>
    <t>LJN[</t>
  </si>
  <si>
    <t>לין</t>
  </si>
  <si>
    <t>pass the night, spend the night</t>
  </si>
  <si>
    <t>qal: spend the night, lodge;</t>
  </si>
  <si>
    <t>spend the night, lodge</t>
  </si>
  <si>
    <t>LJY[</t>
  </si>
  <si>
    <t>ליץ</t>
  </si>
  <si>
    <t>hi: mock, be a spokesman (interpreter); qal: boast;</t>
  </si>
  <si>
    <t>mock, be a spokesman (interpreter)</t>
  </si>
  <si>
    <t>LJC=/</t>
  </si>
  <si>
    <t>לַיִשׁ</t>
  </si>
  <si>
    <t>Laish</t>
  </si>
  <si>
    <t>LJC/</t>
  </si>
  <si>
    <t>LJC==/</t>
  </si>
  <si>
    <t>LJCH/</t>
  </si>
  <si>
    <t>לַיְשָׁה</t>
  </si>
  <si>
    <t>Laishah</t>
  </si>
  <si>
    <t>sec1513</t>
  </si>
  <si>
    <t>LKD[</t>
  </si>
  <si>
    <t>לכד</t>
  </si>
  <si>
    <t>capture, catch, take</t>
  </si>
  <si>
    <t>qal: seize, capture;</t>
  </si>
  <si>
    <t>seize, capture</t>
  </si>
  <si>
    <t>LKD/</t>
  </si>
  <si>
    <t>לֶכֶד</t>
  </si>
  <si>
    <t>capture</t>
  </si>
  <si>
    <t>LKH/</t>
  </si>
  <si>
    <t>לֵכָה</t>
  </si>
  <si>
    <t>Lecah</t>
  </si>
  <si>
    <t>LKJC/</t>
  </si>
  <si>
    <t>לָכִישׁ</t>
  </si>
  <si>
    <t>Lachish</t>
  </si>
  <si>
    <t>sec1014</t>
  </si>
  <si>
    <t>LKN</t>
  </si>
  <si>
    <t>לָכֵן</t>
  </si>
  <si>
    <t>therefore; surely</t>
  </si>
  <si>
    <t>LL&gt;T/</t>
  </si>
  <si>
    <t>לֻלָאֹת</t>
  </si>
  <si>
    <t>loops, nooses</t>
  </si>
  <si>
    <t>LMD[</t>
  </si>
  <si>
    <t>למד</t>
  </si>
  <si>
    <t>exercise in, learn</t>
  </si>
  <si>
    <t>pi: teach; qal: learn;</t>
  </si>
  <si>
    <t>learn</t>
  </si>
  <si>
    <t>LMD/</t>
  </si>
  <si>
    <t>לִמֻּד</t>
  </si>
  <si>
    <t>disciple, follower</t>
  </si>
  <si>
    <t>sec1114</t>
  </si>
  <si>
    <t>LMH</t>
  </si>
  <si>
    <t>לָמָה</t>
  </si>
  <si>
    <t>why</t>
  </si>
  <si>
    <t>why (interr)</t>
  </si>
  <si>
    <t>LMW</t>
  </si>
  <si>
    <t>לְמֹו</t>
  </si>
  <si>
    <t>LMW&gt;L/</t>
  </si>
  <si>
    <t>לְמוּאֵל</t>
  </si>
  <si>
    <t>Lemuel</t>
  </si>
  <si>
    <t>LMK/</t>
  </si>
  <si>
    <t>לֶמֶךְ</t>
  </si>
  <si>
    <t>Lamech</t>
  </si>
  <si>
    <t>sec0815</t>
  </si>
  <si>
    <t>LM&lt;N</t>
  </si>
  <si>
    <t>לְמַעַן</t>
  </si>
  <si>
    <t>for the sake of, on account of; for the purpose of</t>
  </si>
  <si>
    <t>LN/</t>
  </si>
  <si>
    <t>לֵן</t>
  </si>
  <si>
    <t>spending the night</t>
  </si>
  <si>
    <t>L&lt;/</t>
  </si>
  <si>
    <t>לֹעַ</t>
  </si>
  <si>
    <t>L&lt;B[</t>
  </si>
  <si>
    <t>לעב</t>
  </si>
  <si>
    <t>make jest</t>
  </si>
  <si>
    <t>L&lt;G[</t>
  </si>
  <si>
    <t>לעג</t>
  </si>
  <si>
    <t>deride</t>
  </si>
  <si>
    <t>qal: ridicule;</t>
  </si>
  <si>
    <t>ridicule</t>
  </si>
  <si>
    <t>L&lt;G/</t>
  </si>
  <si>
    <t>לַעַג</t>
  </si>
  <si>
    <t>derision, stammering</t>
  </si>
  <si>
    <t>L&lt;G=/</t>
  </si>
  <si>
    <t>לָעֵג</t>
  </si>
  <si>
    <t>stammering</t>
  </si>
  <si>
    <t>L&lt;DH/</t>
  </si>
  <si>
    <t>לַעְדָּה</t>
  </si>
  <si>
    <t>Laadah</t>
  </si>
  <si>
    <t>L&lt;DN/</t>
  </si>
  <si>
    <t>לַעְדָּן</t>
  </si>
  <si>
    <t>Ladan</t>
  </si>
  <si>
    <t>L&lt;Z[</t>
  </si>
  <si>
    <t>לעז</t>
  </si>
  <si>
    <t>speak unintelligibly</t>
  </si>
  <si>
    <t>L&lt;V[</t>
  </si>
  <si>
    <t>לעט</t>
  </si>
  <si>
    <t>make swallow</t>
  </si>
  <si>
    <t>L&lt;NH/</t>
  </si>
  <si>
    <t>לַעֲנָה</t>
  </si>
  <si>
    <t>wormwood</t>
  </si>
  <si>
    <t>L&lt;&lt;[</t>
  </si>
  <si>
    <t>לעע</t>
  </si>
  <si>
    <t>talk inconsiderately</t>
  </si>
  <si>
    <t>L&lt;&lt;=[</t>
  </si>
  <si>
    <t>sip</t>
  </si>
  <si>
    <t>LPJD/</t>
  </si>
  <si>
    <t>לַפִּיד</t>
  </si>
  <si>
    <t>torch</t>
  </si>
  <si>
    <t>torch; lightning</t>
  </si>
  <si>
    <t>LPJDWT/</t>
  </si>
  <si>
    <t>לַפִּידֹות</t>
  </si>
  <si>
    <t>Lappidoth</t>
  </si>
  <si>
    <t>LPT[</t>
  </si>
  <si>
    <t>לפת</t>
  </si>
  <si>
    <t>grasp</t>
  </si>
  <si>
    <t>LY/</t>
  </si>
  <si>
    <t>לֵץ</t>
  </si>
  <si>
    <t>mocker, scorner</t>
  </si>
  <si>
    <t>babbler, scoffer</t>
  </si>
  <si>
    <t>babbler, scoffer, mocker</t>
  </si>
  <si>
    <t>LYWN/</t>
  </si>
  <si>
    <t>לָצֹון</t>
  </si>
  <si>
    <t>scorning</t>
  </si>
  <si>
    <t>LQWM/</t>
  </si>
  <si>
    <t>לַקּוּם</t>
  </si>
  <si>
    <t>Lakkum</t>
  </si>
  <si>
    <t>sec0216</t>
  </si>
  <si>
    <t>LQX[</t>
  </si>
  <si>
    <t>לקח</t>
  </si>
  <si>
    <t>hit hof nif pasq pual qal</t>
  </si>
  <si>
    <t>take, grasp, seize</t>
  </si>
  <si>
    <t>qal: take, grasp, seize;</t>
  </si>
  <si>
    <t>LQX/</t>
  </si>
  <si>
    <t>לֶקַח</t>
  </si>
  <si>
    <t>teaching, understanding</t>
  </si>
  <si>
    <t>LQXJ/</t>
  </si>
  <si>
    <t>לִקְחִי</t>
  </si>
  <si>
    <t>Likhi</t>
  </si>
  <si>
    <t>LQV[</t>
  </si>
  <si>
    <t>לקט</t>
  </si>
  <si>
    <t>gather, pick up</t>
  </si>
  <si>
    <t>pi: gather (up), glean; qal: gather, pick up;</t>
  </si>
  <si>
    <t>gather (up), glean</t>
  </si>
  <si>
    <t>LQV/</t>
  </si>
  <si>
    <t>לֶקֶט</t>
  </si>
  <si>
    <t>gleaning</t>
  </si>
  <si>
    <t>LQQ[</t>
  </si>
  <si>
    <t>לקק</t>
  </si>
  <si>
    <t>lick, lap</t>
  </si>
  <si>
    <t>LQC[</t>
  </si>
  <si>
    <t>לקשׁ</t>
  </si>
  <si>
    <t>despoil</t>
  </si>
  <si>
    <t>LQC/</t>
  </si>
  <si>
    <t>לֶקֶשׁ</t>
  </si>
  <si>
    <t>late sowing</t>
  </si>
  <si>
    <t>LCD/</t>
  </si>
  <si>
    <t>לָשָׁד</t>
  </si>
  <si>
    <t>dainty</t>
  </si>
  <si>
    <t>sec1609</t>
  </si>
  <si>
    <t>LCWN/</t>
  </si>
  <si>
    <t>לָשֹׁון</t>
  </si>
  <si>
    <t>tongue; language</t>
  </si>
  <si>
    <t>LCKH/</t>
  </si>
  <si>
    <t>לִשְׁכָּה</t>
  </si>
  <si>
    <t>room, hall</t>
  </si>
  <si>
    <t>LCM=/</t>
  </si>
  <si>
    <t>לֶשֶׁם</t>
  </si>
  <si>
    <t>Leshem</t>
  </si>
  <si>
    <t>LCM/</t>
  </si>
  <si>
    <t>LCN[</t>
  </si>
  <si>
    <t>לשׁן</t>
  </si>
  <si>
    <t>slander</t>
  </si>
  <si>
    <t>LC&lt;/</t>
  </si>
  <si>
    <t>לֶשַׁע</t>
  </si>
  <si>
    <t>Lasha</t>
  </si>
  <si>
    <t>LTK/</t>
  </si>
  <si>
    <t>לֵתֶךְ</t>
  </si>
  <si>
    <t>lethek &lt;grain-measure&gt;</t>
  </si>
  <si>
    <t>lethek (grain-measure)</t>
  </si>
  <si>
    <t>M&gt;BWS/</t>
  </si>
  <si>
    <t>מַאֲבוּס</t>
  </si>
  <si>
    <t>granary</t>
  </si>
  <si>
    <t>sec0711</t>
  </si>
  <si>
    <t>M&gt;D/</t>
  </si>
  <si>
    <t>מְאֹד</t>
  </si>
  <si>
    <t>force, might; very</t>
  </si>
  <si>
    <t>force, might (n); very, exceedingly (adv)</t>
  </si>
  <si>
    <t>sec0414</t>
  </si>
  <si>
    <t>M&gt;H/</t>
  </si>
  <si>
    <t>מֵאָה</t>
  </si>
  <si>
    <t>hundred</t>
  </si>
  <si>
    <t>hundred; (du) two hundred</t>
  </si>
  <si>
    <t>hundred; two hundred (du)</t>
  </si>
  <si>
    <t>M&gt;H=/</t>
  </si>
  <si>
    <t>the Hundred</t>
  </si>
  <si>
    <t>M&gt;WJJM/</t>
  </si>
  <si>
    <t>מַאֲוַיִּים</t>
  </si>
  <si>
    <t>M&gt;WM/</t>
  </si>
  <si>
    <t>מאוּם</t>
  </si>
  <si>
    <t>blemish, defect</t>
  </si>
  <si>
    <t>M&gt;WMH/</t>
  </si>
  <si>
    <t>מְאוּמָה</t>
  </si>
  <si>
    <t>something</t>
  </si>
  <si>
    <t>anything</t>
  </si>
  <si>
    <t>M&gt;WR/</t>
  </si>
  <si>
    <t>מָאֹור</t>
  </si>
  <si>
    <t>luminary, lamp</t>
  </si>
  <si>
    <t>M&gt;WRH/</t>
  </si>
  <si>
    <t>מְאוּרָה</t>
  </si>
  <si>
    <t>the young one</t>
  </si>
  <si>
    <t>M&gt;ZNJM/</t>
  </si>
  <si>
    <t>מֹאזְנַיִם</t>
  </si>
  <si>
    <t>balances</t>
  </si>
  <si>
    <t>scales, balance</t>
  </si>
  <si>
    <t>M&gt;KL/</t>
  </si>
  <si>
    <t>מַאֲכָל</t>
  </si>
  <si>
    <t>food; fodder</t>
  </si>
  <si>
    <t>M&gt;KLT/</t>
  </si>
  <si>
    <t>מַאֲכֶלֶת</t>
  </si>
  <si>
    <t>knife</t>
  </si>
  <si>
    <t>M&gt;KLT=/</t>
  </si>
  <si>
    <t>מַאֲכֹלֶת</t>
  </si>
  <si>
    <t>M&gt;MY/</t>
  </si>
  <si>
    <t>מַאֲמָץ</t>
  </si>
  <si>
    <t>effort</t>
  </si>
  <si>
    <t>M&gt;MR/</t>
  </si>
  <si>
    <t>מַאֲמָר</t>
  </si>
  <si>
    <t>word, command</t>
  </si>
  <si>
    <t>M&gt;N[</t>
  </si>
  <si>
    <t>מאן</t>
  </si>
  <si>
    <t>refuse, refuse to</t>
  </si>
  <si>
    <t>pi: refuse, refuse to;</t>
  </si>
  <si>
    <t>M&gt;S[</t>
  </si>
  <si>
    <t>מאס</t>
  </si>
  <si>
    <t>reject, refuse, despise</t>
  </si>
  <si>
    <t>qal: reject, refuse, despise;</t>
  </si>
  <si>
    <t>M&gt;S=[</t>
  </si>
  <si>
    <t>dissolve</t>
  </si>
  <si>
    <t>M&gt;PH/</t>
  </si>
  <si>
    <t>מַאֲפֶה</t>
  </si>
  <si>
    <t>thing baked</t>
  </si>
  <si>
    <t>M&gt;PL/</t>
  </si>
  <si>
    <t>מַאֲפֵל</t>
  </si>
  <si>
    <t>M&gt;PLJH/</t>
  </si>
  <si>
    <t>מַאְפֵּלְיָה</t>
  </si>
  <si>
    <t>M&gt;R[</t>
  </si>
  <si>
    <t>מאר</t>
  </si>
  <si>
    <t>be painful</t>
  </si>
  <si>
    <t>M&gt;RB/</t>
  </si>
  <si>
    <t>מַאְרָב</t>
  </si>
  <si>
    <t>M&gt;RH/</t>
  </si>
  <si>
    <t>מְאֵרָה</t>
  </si>
  <si>
    <t>MBDLWT/</t>
  </si>
  <si>
    <t>מִבְדָּלֹות</t>
  </si>
  <si>
    <t>separate places, enclaves</t>
  </si>
  <si>
    <t>MBW&gt;/</t>
  </si>
  <si>
    <t>מָבֹוא</t>
  </si>
  <si>
    <t>entrance, entering</t>
  </si>
  <si>
    <t>MBWKH/</t>
  </si>
  <si>
    <t>מְבוּכָה</t>
  </si>
  <si>
    <t>MBWL/</t>
  </si>
  <si>
    <t>מַבּוּל</t>
  </si>
  <si>
    <t>deluge, flood</t>
  </si>
  <si>
    <t>MBWSH/</t>
  </si>
  <si>
    <t>מְבוּסָה</t>
  </si>
  <si>
    <t>subjugation</t>
  </si>
  <si>
    <t>MBW&lt;/</t>
  </si>
  <si>
    <t>מַבּוּעַ</t>
  </si>
  <si>
    <t>spring (of water)</t>
  </si>
  <si>
    <t>MBWQH/</t>
  </si>
  <si>
    <t>מְבוּקָה</t>
  </si>
  <si>
    <t>MBWCJM/</t>
  </si>
  <si>
    <t>מְבוּשִׁים</t>
  </si>
  <si>
    <t>private parts</t>
  </si>
  <si>
    <t>MBXWR/</t>
  </si>
  <si>
    <t>מִבְחֹור</t>
  </si>
  <si>
    <t>choice</t>
  </si>
  <si>
    <t>MBXR/</t>
  </si>
  <si>
    <t>מִבְחָר</t>
  </si>
  <si>
    <t>(the) choicest, best</t>
  </si>
  <si>
    <t>best, (the) choice</t>
  </si>
  <si>
    <t>MBXR=/</t>
  </si>
  <si>
    <t>Mibhar</t>
  </si>
  <si>
    <t>MBV/</t>
  </si>
  <si>
    <t>מַבָּט</t>
  </si>
  <si>
    <t>hope</t>
  </si>
  <si>
    <t>MBV&gt;/</t>
  </si>
  <si>
    <t>מִבְטָא</t>
  </si>
  <si>
    <t>rash utterance</t>
  </si>
  <si>
    <t>MBVX/</t>
  </si>
  <si>
    <t>מִבְטָח</t>
  </si>
  <si>
    <t>confidence, trust</t>
  </si>
  <si>
    <t>MBLJGJT/</t>
  </si>
  <si>
    <t>מַבְלִיגִית</t>
  </si>
  <si>
    <t>MBNH/</t>
  </si>
  <si>
    <t>מִבְנֶה</t>
  </si>
  <si>
    <t>structure</t>
  </si>
  <si>
    <t>MBNJ/</t>
  </si>
  <si>
    <t>מְבֻנַּי</t>
  </si>
  <si>
    <t>Mebunnai</t>
  </si>
  <si>
    <t>MBYR/</t>
  </si>
  <si>
    <t>מִבְצָר</t>
  </si>
  <si>
    <t>fortification</t>
  </si>
  <si>
    <t>fortress, fortified city</t>
  </si>
  <si>
    <t>MBYR=/</t>
  </si>
  <si>
    <t>Mibzar</t>
  </si>
  <si>
    <t>MBRX/</t>
  </si>
  <si>
    <t>מִבְרָח</t>
  </si>
  <si>
    <t>MBCLWT/</t>
  </si>
  <si>
    <t>מְבַשְּׁלֹות</t>
  </si>
  <si>
    <t>cooking places</t>
  </si>
  <si>
    <t>MBFM/</t>
  </si>
  <si>
    <t>מִבְשָׂם</t>
  </si>
  <si>
    <t>Mibsam</t>
  </si>
  <si>
    <t>MG/</t>
  </si>
  <si>
    <t>מָג</t>
  </si>
  <si>
    <t>official</t>
  </si>
  <si>
    <t>MGBJC/</t>
  </si>
  <si>
    <t>מַגְבִּישׁ</t>
  </si>
  <si>
    <t>Magbish</t>
  </si>
  <si>
    <t>MGBLT/</t>
  </si>
  <si>
    <t>מִגְבָּלֹת</t>
  </si>
  <si>
    <t>cords</t>
  </si>
  <si>
    <t>MGB&lt;H/</t>
  </si>
  <si>
    <t>מִגְבָּעָה</t>
  </si>
  <si>
    <t>headgear, turban</t>
  </si>
  <si>
    <t>MGD/</t>
  </si>
  <si>
    <t>מֶגֶד</t>
  </si>
  <si>
    <t>excellence</t>
  </si>
  <si>
    <t>MGDW/</t>
  </si>
  <si>
    <t>מְגִדֹּו</t>
  </si>
  <si>
    <t>Megiddo</t>
  </si>
  <si>
    <t>MGDWL/</t>
  </si>
  <si>
    <t>מִגְדֹּול</t>
  </si>
  <si>
    <t>MGDJ&gt;L/</t>
  </si>
  <si>
    <t>מַגְדִּיאֵל</t>
  </si>
  <si>
    <t>Magdiel</t>
  </si>
  <si>
    <t>MGDL/</t>
  </si>
  <si>
    <t>מִגְדָּל</t>
  </si>
  <si>
    <t>tower</t>
  </si>
  <si>
    <t>MGDL=/</t>
  </si>
  <si>
    <t>מִגְדֹּל</t>
  </si>
  <si>
    <t>Migdol</t>
  </si>
  <si>
    <t>MGDL_&gt;L/</t>
  </si>
  <si>
    <t>מִגְדַּל אֵל</t>
  </si>
  <si>
    <t>Migdal El</t>
  </si>
  <si>
    <t>MGDL_GD/</t>
  </si>
  <si>
    <t>מִגְדַּל גָּד</t>
  </si>
  <si>
    <t>Migdal Gad</t>
  </si>
  <si>
    <t>MGDL_SWNH/</t>
  </si>
  <si>
    <t>מִגְדֹּל סְוֵנֵה</t>
  </si>
  <si>
    <t>from Migdol to Aswan</t>
  </si>
  <si>
    <t>MGDL_&lt;DR/</t>
  </si>
  <si>
    <t>מִגְדַּל עֵדֶר</t>
  </si>
  <si>
    <t>Migdal Eder</t>
  </si>
  <si>
    <t>MGDNWT/</t>
  </si>
  <si>
    <t>מִגְדָּנֹות</t>
  </si>
  <si>
    <t>excellent things</t>
  </si>
  <si>
    <t>MGWG/</t>
  </si>
  <si>
    <t>מָגֹוג</t>
  </si>
  <si>
    <t>Magog</t>
  </si>
  <si>
    <t>MGWR/</t>
  </si>
  <si>
    <t>מָגֹור</t>
  </si>
  <si>
    <t>horror</t>
  </si>
  <si>
    <t>MGWRH=/</t>
  </si>
  <si>
    <t>מְגוּרָה</t>
  </si>
  <si>
    <t>corn-pit</t>
  </si>
  <si>
    <t>MGWRH/</t>
  </si>
  <si>
    <t>מְגֹורָה</t>
  </si>
  <si>
    <t>MGWRJM/</t>
  </si>
  <si>
    <t>מְגוּרִים</t>
  </si>
  <si>
    <t>state of sojourner, dwelling-place</t>
  </si>
  <si>
    <t>מָגוֹר</t>
  </si>
  <si>
    <t>(pl) sojourning; alien citizenship</t>
  </si>
  <si>
    <t>sojourning; alien citizenship</t>
  </si>
  <si>
    <t>MGWRM/</t>
  </si>
  <si>
    <t>מְגוּרָם</t>
  </si>
  <si>
    <t>MGZRH/</t>
  </si>
  <si>
    <t>מַגְזֵרָה</t>
  </si>
  <si>
    <t>MGL/</t>
  </si>
  <si>
    <t>מַגָּל</t>
  </si>
  <si>
    <t>MGLH/</t>
  </si>
  <si>
    <t>מְגִלָּה</t>
  </si>
  <si>
    <t>roll, book</t>
  </si>
  <si>
    <t>scroll</t>
  </si>
  <si>
    <t>MGMT/</t>
  </si>
  <si>
    <t>מְגַמַּת</t>
  </si>
  <si>
    <t>MGN[</t>
  </si>
  <si>
    <t>מגן</t>
  </si>
  <si>
    <t>deliver, give</t>
  </si>
  <si>
    <t>MGN/</t>
  </si>
  <si>
    <t>מָגֵן</t>
  </si>
  <si>
    <t>shield</t>
  </si>
  <si>
    <t>MGN=/</t>
  </si>
  <si>
    <t>MGNH/</t>
  </si>
  <si>
    <t>מָגִנָּה</t>
  </si>
  <si>
    <t>MG&lt;RT/</t>
  </si>
  <si>
    <t>מִגְעֶרֶת</t>
  </si>
  <si>
    <t>rebuke, menace</t>
  </si>
  <si>
    <t>MGPH/</t>
  </si>
  <si>
    <t>מַגֵּפָה</t>
  </si>
  <si>
    <t>blow, defeat, plague</t>
  </si>
  <si>
    <t>plague, torment</t>
  </si>
  <si>
    <t>plague, torment, defeat, blow</t>
  </si>
  <si>
    <t>MGPJ&lt;C/</t>
  </si>
  <si>
    <t>מַגְפִּיעָשׁ</t>
  </si>
  <si>
    <t>Magpiash</t>
  </si>
  <si>
    <t>MGR[</t>
  </si>
  <si>
    <t>מגר</t>
  </si>
  <si>
    <t>cast, throw</t>
  </si>
  <si>
    <t>MGRH/</t>
  </si>
  <si>
    <t>מְגֵרָה</t>
  </si>
  <si>
    <t>stone-saw</t>
  </si>
  <si>
    <t>MGRWN/</t>
  </si>
  <si>
    <t>מִגְרֹון</t>
  </si>
  <si>
    <t>Migron</t>
  </si>
  <si>
    <t>MGR&lt;WT/</t>
  </si>
  <si>
    <t>מִגְרָעֹות</t>
  </si>
  <si>
    <t>recesses</t>
  </si>
  <si>
    <t>MGRPH/</t>
  </si>
  <si>
    <t>מֶגְרָפָה</t>
  </si>
  <si>
    <t>shovel</t>
  </si>
  <si>
    <t>sec1610</t>
  </si>
  <si>
    <t>MGRC/</t>
  </si>
  <si>
    <t>מִגְרָשׁ</t>
  </si>
  <si>
    <t>pasture, untilled ground; produce</t>
  </si>
  <si>
    <t>MGRCWT/</t>
  </si>
  <si>
    <t>מִגְרְשֹׁות</t>
  </si>
  <si>
    <t>MD/</t>
  </si>
  <si>
    <t>מַד</t>
  </si>
  <si>
    <t>cloth, garment</t>
  </si>
  <si>
    <t>clothing, garment</t>
  </si>
  <si>
    <t>sec0816</t>
  </si>
  <si>
    <t>MDBR/</t>
  </si>
  <si>
    <t>מִדְבָּר</t>
  </si>
  <si>
    <t>wilderness, desert</t>
  </si>
  <si>
    <t>Pasturage, wilderness, steppe</t>
  </si>
  <si>
    <t>wilderness, pasturage, steppe, desert</t>
  </si>
  <si>
    <t>MDBR=/</t>
  </si>
  <si>
    <t>speaking</t>
  </si>
  <si>
    <t>MDD[</t>
  </si>
  <si>
    <t>מדד</t>
  </si>
  <si>
    <t>measure</t>
  </si>
  <si>
    <t>qal: measure;</t>
  </si>
  <si>
    <t>MDH/</t>
  </si>
  <si>
    <t>מִדָּה</t>
  </si>
  <si>
    <t>measured stretch, measurement</t>
  </si>
  <si>
    <t>(n) measure</t>
  </si>
  <si>
    <t>measure, measurement</t>
  </si>
  <si>
    <t>MDH=/</t>
  </si>
  <si>
    <t>MDHBH/</t>
  </si>
  <si>
    <t>מַדְהֵבָה</t>
  </si>
  <si>
    <t>MDW/</t>
  </si>
  <si>
    <t>מָדוּ</t>
  </si>
  <si>
    <t>MDWH/</t>
  </si>
  <si>
    <t>מַדְוֶה</t>
  </si>
  <si>
    <t>MDWXJM/</t>
  </si>
  <si>
    <t>מַדּוּחִים</t>
  </si>
  <si>
    <t>enticement</t>
  </si>
  <si>
    <t>MDWN/</t>
  </si>
  <si>
    <t>מָדֹון</t>
  </si>
  <si>
    <t>strife, contention</t>
  </si>
  <si>
    <t>quarrel, dispute</t>
  </si>
  <si>
    <t>quarrel, dispute, contention</t>
  </si>
  <si>
    <t>MDWN=/</t>
  </si>
  <si>
    <t>Madon</t>
  </si>
  <si>
    <t>MDW&lt;</t>
  </si>
  <si>
    <t>מַדּוּעַ</t>
  </si>
  <si>
    <t>why, wherefore</t>
  </si>
  <si>
    <t>wherefore? why?</t>
  </si>
  <si>
    <t>wherefore, why (interr)</t>
  </si>
  <si>
    <t>MDWRH/</t>
  </si>
  <si>
    <t>מְדוּרָה</t>
  </si>
  <si>
    <t>pile (of wood)</t>
  </si>
  <si>
    <t>MDXH/</t>
  </si>
  <si>
    <t>מִדְחֶה</t>
  </si>
  <si>
    <t>MDXPH/</t>
  </si>
  <si>
    <t>מַדְחֵפָה</t>
  </si>
  <si>
    <t>thrust</t>
  </si>
  <si>
    <t>MDJ=/</t>
  </si>
  <si>
    <t>מָדִי</t>
  </si>
  <si>
    <t>Medes</t>
  </si>
  <si>
    <t>MDJ/</t>
  </si>
  <si>
    <t>מָדַי</t>
  </si>
  <si>
    <t>Madai</t>
  </si>
  <si>
    <t>MDJN=/</t>
  </si>
  <si>
    <t>מִדְיָן</t>
  </si>
  <si>
    <t>Midian</t>
  </si>
  <si>
    <t>MDJN/</t>
  </si>
  <si>
    <t>MDJN==/</t>
  </si>
  <si>
    <t>מִדִּין</t>
  </si>
  <si>
    <t>Middin</t>
  </si>
  <si>
    <t>MDJNH/</t>
  </si>
  <si>
    <t>מְדִינָה</t>
  </si>
  <si>
    <t>district, province</t>
  </si>
  <si>
    <t>MDJNJ/</t>
  </si>
  <si>
    <t>מִדְיָנִי</t>
  </si>
  <si>
    <t>Midianite</t>
  </si>
  <si>
    <t>MDKH/</t>
  </si>
  <si>
    <t>מְדֹכָה</t>
  </si>
  <si>
    <t>mortar</t>
  </si>
  <si>
    <t>MDMN/</t>
  </si>
  <si>
    <t>מַדְמֵן</t>
  </si>
  <si>
    <t>Madmen</t>
  </si>
  <si>
    <t>MDMNH=/</t>
  </si>
  <si>
    <t>מַדְמֵנָה</t>
  </si>
  <si>
    <t>Madmenah</t>
  </si>
  <si>
    <t>MDMNH/</t>
  </si>
  <si>
    <t>dung-place</t>
  </si>
  <si>
    <t>MDMNH===/</t>
  </si>
  <si>
    <t>מַדְמַנָּה</t>
  </si>
  <si>
    <t>Madmannah</t>
  </si>
  <si>
    <t>MDMNH==/</t>
  </si>
  <si>
    <t>MDN/</t>
  </si>
  <si>
    <t>מְדָן</t>
  </si>
  <si>
    <t>Medan</t>
  </si>
  <si>
    <t>MDNJ/</t>
  </si>
  <si>
    <t>מְדָנִי</t>
  </si>
  <si>
    <t>MD&lt;/</t>
  </si>
  <si>
    <t>מַדָּע</t>
  </si>
  <si>
    <t>MD&lt;=/</t>
  </si>
  <si>
    <t>מֹדָע</t>
  </si>
  <si>
    <t>kinsman</t>
  </si>
  <si>
    <t>MD&lt;T/</t>
  </si>
  <si>
    <t>מֹדַעַת</t>
  </si>
  <si>
    <t>kinship</t>
  </si>
  <si>
    <t>MDQRH/</t>
  </si>
  <si>
    <t>מַדְקֵרָה</t>
  </si>
  <si>
    <t>stab</t>
  </si>
  <si>
    <t>MDRGH/</t>
  </si>
  <si>
    <t>מַדְרֵגָה</t>
  </si>
  <si>
    <t>steep way</t>
  </si>
  <si>
    <t>MDRK/</t>
  </si>
  <si>
    <t>מִדְרָךְ</t>
  </si>
  <si>
    <t>stepping-place, footstep</t>
  </si>
  <si>
    <t>MDRC/</t>
  </si>
  <si>
    <t>מִדְרָשׁ</t>
  </si>
  <si>
    <t>exposition</t>
  </si>
  <si>
    <t>MDCH/</t>
  </si>
  <si>
    <t>מְדֻשָׁה</t>
  </si>
  <si>
    <t>that which is threshed</t>
  </si>
  <si>
    <t>sec0415</t>
  </si>
  <si>
    <t>MH</t>
  </si>
  <si>
    <t>מָה</t>
  </si>
  <si>
    <t>prin</t>
  </si>
  <si>
    <t>what</t>
  </si>
  <si>
    <t>what?, how?</t>
  </si>
  <si>
    <t>what (interr), how (interr)</t>
  </si>
  <si>
    <t>MHH[</t>
  </si>
  <si>
    <t>מָהַהּ</t>
  </si>
  <si>
    <t>linger, tarry</t>
  </si>
  <si>
    <t>hit: hesitate, delay, tarry, linger;</t>
  </si>
  <si>
    <t>hesitate, delay, tarry, linger</t>
  </si>
  <si>
    <t>MHWMH/</t>
  </si>
  <si>
    <t>מְהוּמָה</t>
  </si>
  <si>
    <t>discomfiture</t>
  </si>
  <si>
    <t>confusion, panic</t>
  </si>
  <si>
    <t>MHWMN/</t>
  </si>
  <si>
    <t>מְהוּמָן</t>
  </si>
  <si>
    <t>Mehuman</t>
  </si>
  <si>
    <t>MHJVB&gt;L/</t>
  </si>
  <si>
    <t>מְהֵיטַבְאֵל</t>
  </si>
  <si>
    <t>Mehetabel</t>
  </si>
  <si>
    <t>MHJR/</t>
  </si>
  <si>
    <t>מָהִיר</t>
  </si>
  <si>
    <t>quick, prompt</t>
  </si>
  <si>
    <t>MHL[</t>
  </si>
  <si>
    <t>מהל</t>
  </si>
  <si>
    <t>be vitiated</t>
  </si>
  <si>
    <t>MHLK/</t>
  </si>
  <si>
    <t>מַהֲלָךְ</t>
  </si>
  <si>
    <t>walk, journey, passage</t>
  </si>
  <si>
    <t>MHLL/</t>
  </si>
  <si>
    <t>מַהֲלָל</t>
  </si>
  <si>
    <t>praise, fame</t>
  </si>
  <si>
    <t>MHLL&gt;L/</t>
  </si>
  <si>
    <t>מַהֲלַלְאֵל</t>
  </si>
  <si>
    <t>Mahalalel</t>
  </si>
  <si>
    <t>MHLMWT/</t>
  </si>
  <si>
    <t>מַהֲלֻמֹות</t>
  </si>
  <si>
    <t>strokes, blows</t>
  </si>
  <si>
    <t>MHMRWT/</t>
  </si>
  <si>
    <t>מַהֲמֹרֹות</t>
  </si>
  <si>
    <t>rain-pits</t>
  </si>
  <si>
    <t>MHPKH/</t>
  </si>
  <si>
    <t>מַהְפֵּכָה</t>
  </si>
  <si>
    <t>MHPKT/</t>
  </si>
  <si>
    <t>מַהְפֶּכֶת</t>
  </si>
  <si>
    <t>stock</t>
  </si>
  <si>
    <t>MHR[</t>
  </si>
  <si>
    <t>מהר</t>
  </si>
  <si>
    <t>be hurried, hasty</t>
  </si>
  <si>
    <t>pi: hasten;</t>
  </si>
  <si>
    <t>MHR=[</t>
  </si>
  <si>
    <t>obtain (by paying the marriage-money)</t>
  </si>
  <si>
    <t>MHR/</t>
  </si>
  <si>
    <t>מֹהַר</t>
  </si>
  <si>
    <t>marriage-money</t>
  </si>
  <si>
    <t>MHR_CLL_XC_BZ/</t>
  </si>
  <si>
    <t>מַהֵר שָׁלָל חָשׁ בַּז</t>
  </si>
  <si>
    <t>Maher-Shalal-Hash-Baz</t>
  </si>
  <si>
    <t>MHRH/</t>
  </si>
  <si>
    <t>מְהֵרָה</t>
  </si>
  <si>
    <t>haste</t>
  </si>
  <si>
    <t>(n) speed, haste; (adv) quickly</t>
  </si>
  <si>
    <t>haste, speed (n); quickly (adv)</t>
  </si>
  <si>
    <t>MHRJ/</t>
  </si>
  <si>
    <t>מַהְרַי</t>
  </si>
  <si>
    <t>Maharai</t>
  </si>
  <si>
    <t>MHTLWT/</t>
  </si>
  <si>
    <t>מַהֲתַלֹּות</t>
  </si>
  <si>
    <t>deceit</t>
  </si>
  <si>
    <t>sec1115</t>
  </si>
  <si>
    <t>MW&gt;B/</t>
  </si>
  <si>
    <t>מֹואָב</t>
  </si>
  <si>
    <t>Moab</t>
  </si>
  <si>
    <t>MW&gt;BJ/</t>
  </si>
  <si>
    <t>מֹואָבִי</t>
  </si>
  <si>
    <t>Moabite</t>
  </si>
  <si>
    <t>MWB&gt;/</t>
  </si>
  <si>
    <t>מֹובָא</t>
  </si>
  <si>
    <t>in-coming, entrance</t>
  </si>
  <si>
    <t>MWG[</t>
  </si>
  <si>
    <t>מוג</t>
  </si>
  <si>
    <t>melt, faint</t>
  </si>
  <si>
    <t>ni: reel, melt; qal: melt, faint;</t>
  </si>
  <si>
    <t>reel, melt</t>
  </si>
  <si>
    <t>MWD[</t>
  </si>
  <si>
    <t>מוד</t>
  </si>
  <si>
    <t>MWV[</t>
  </si>
  <si>
    <t>מוט</t>
  </si>
  <si>
    <t>totter</t>
  </si>
  <si>
    <t>ni: be caused to totter; qal: waver, reel, totter;</t>
  </si>
  <si>
    <t>waver, reel, totter</t>
  </si>
  <si>
    <t>be caused to totter</t>
  </si>
  <si>
    <t>MWV/</t>
  </si>
  <si>
    <t>מֹוט</t>
  </si>
  <si>
    <t>MWVH/</t>
  </si>
  <si>
    <t>מֹוטָה</t>
  </si>
  <si>
    <t>bar, pole</t>
  </si>
  <si>
    <t>yoke, collar; carrying poles</t>
  </si>
  <si>
    <t>MWK[</t>
  </si>
  <si>
    <t>מוך</t>
  </si>
  <si>
    <t>grow poor</t>
  </si>
  <si>
    <t>MWL[</t>
  </si>
  <si>
    <t>מול</t>
  </si>
  <si>
    <t>circumcise</t>
  </si>
  <si>
    <t>qal: circumcise;</t>
  </si>
  <si>
    <t>MWL=[</t>
  </si>
  <si>
    <t>keep off</t>
  </si>
  <si>
    <t>MWL/</t>
  </si>
  <si>
    <t>מוּל</t>
  </si>
  <si>
    <t>front; in front of</t>
  </si>
  <si>
    <t>(n) front; (as prep) front of, towards</t>
  </si>
  <si>
    <t>front (n); front of, towards (as prep)</t>
  </si>
  <si>
    <t>MWLDH/</t>
  </si>
  <si>
    <t>מֹולָדָה</t>
  </si>
  <si>
    <t>Moladah</t>
  </si>
  <si>
    <t>MWLDT/</t>
  </si>
  <si>
    <t>מֹולֶדֶת</t>
  </si>
  <si>
    <t>offspring, kindred</t>
  </si>
  <si>
    <t>descendants, kindred</t>
  </si>
  <si>
    <t>offspring, descendants, kindred</t>
  </si>
  <si>
    <t>MWLH/</t>
  </si>
  <si>
    <t>מוּלָה</t>
  </si>
  <si>
    <t>circumcision</t>
  </si>
  <si>
    <t>MWLJD/</t>
  </si>
  <si>
    <t>מֹולִיד</t>
  </si>
  <si>
    <t>Molid</t>
  </si>
  <si>
    <t>MWSB/</t>
  </si>
  <si>
    <t>מוּסָב</t>
  </si>
  <si>
    <t>MWSD=/</t>
  </si>
  <si>
    <t>מוּסָד</t>
  </si>
  <si>
    <t>foundation, foundation-laying</t>
  </si>
  <si>
    <t>MWSD/</t>
  </si>
  <si>
    <t>מֹוסָד</t>
  </si>
  <si>
    <t>MWSDH/</t>
  </si>
  <si>
    <t>מוּסָדָה</t>
  </si>
  <si>
    <t>MWSDH=/</t>
  </si>
  <si>
    <t>מֹוסָדָה</t>
  </si>
  <si>
    <t>MWSK/</t>
  </si>
  <si>
    <t>מוּסָךְ</t>
  </si>
  <si>
    <t>MWSR/</t>
  </si>
  <si>
    <t>מוּסָר</t>
  </si>
  <si>
    <t>chastening, discipline</t>
  </si>
  <si>
    <t>chastening, correction</t>
  </si>
  <si>
    <t>discipline, chastening, correction</t>
  </si>
  <si>
    <t>MWSR=/</t>
  </si>
  <si>
    <t>מֹוסֵר</t>
  </si>
  <si>
    <t>MWSRH/</t>
  </si>
  <si>
    <t>מֹוסֵרָה</t>
  </si>
  <si>
    <t>MWSRH=/</t>
  </si>
  <si>
    <t>Moserah</t>
  </si>
  <si>
    <t>sec0916</t>
  </si>
  <si>
    <t>MW&lt;D/</t>
  </si>
  <si>
    <t>מֹועֵד</t>
  </si>
  <si>
    <t>appointed place; meeting; appointed time</t>
  </si>
  <si>
    <t>appointed place or time; season</t>
  </si>
  <si>
    <t>MW&lt;D=/</t>
  </si>
  <si>
    <t>מֹועָד</t>
  </si>
  <si>
    <t>place of assemblage</t>
  </si>
  <si>
    <t>MW&lt;DH/</t>
  </si>
  <si>
    <t>מוּעָדָה</t>
  </si>
  <si>
    <t>appointing</t>
  </si>
  <si>
    <t>MW&lt;DJH/</t>
  </si>
  <si>
    <t>מֹועַדְיָה</t>
  </si>
  <si>
    <t>Moadiah</t>
  </si>
  <si>
    <t>MW&lt;P/</t>
  </si>
  <si>
    <t>מוּעָף</t>
  </si>
  <si>
    <t>MW&lt;YH/</t>
  </si>
  <si>
    <t>מֹועֵצָה</t>
  </si>
  <si>
    <t>counsel, device</t>
  </si>
  <si>
    <t>MW&lt;QH/</t>
  </si>
  <si>
    <t>מוּעָקָה</t>
  </si>
  <si>
    <t>MWPT/</t>
  </si>
  <si>
    <t>מֹופֵת</t>
  </si>
  <si>
    <t>sign, token</t>
  </si>
  <si>
    <t>sign, omen</t>
  </si>
  <si>
    <t>sign, omen, token</t>
  </si>
  <si>
    <t>MWY&gt;/</t>
  </si>
  <si>
    <t>מֹוצָא</t>
  </si>
  <si>
    <t>place, act of going forth</t>
  </si>
  <si>
    <t>outlet; what comes out</t>
  </si>
  <si>
    <t>MWY&gt;=/</t>
  </si>
  <si>
    <t>Moza</t>
  </si>
  <si>
    <t>MWY&gt;H/</t>
  </si>
  <si>
    <t>מֹוצָאָה</t>
  </si>
  <si>
    <t>origin, privy</t>
  </si>
  <si>
    <t>MWYQ=/</t>
  </si>
  <si>
    <t>מוּצָק</t>
  </si>
  <si>
    <t>constraint</t>
  </si>
  <si>
    <t>MWYQ/</t>
  </si>
  <si>
    <t>MWYQH/</t>
  </si>
  <si>
    <t>מוּצָקָה</t>
  </si>
  <si>
    <t>casting, pipe</t>
  </si>
  <si>
    <t>MWQ[</t>
  </si>
  <si>
    <t>מוק</t>
  </si>
  <si>
    <t>MWQD/</t>
  </si>
  <si>
    <t>מֹוקֵד</t>
  </si>
  <si>
    <t>hearth</t>
  </si>
  <si>
    <t>MWQDH/</t>
  </si>
  <si>
    <t>מֹוקְדָה</t>
  </si>
  <si>
    <t>MWQC/</t>
  </si>
  <si>
    <t>מֹוקֵשׁ</t>
  </si>
  <si>
    <t>bait, lure, trap</t>
  </si>
  <si>
    <t>MWR[</t>
  </si>
  <si>
    <t>מור</t>
  </si>
  <si>
    <t>be changed</t>
  </si>
  <si>
    <t>hi: exchange; ni: change;</t>
  </si>
  <si>
    <t>change</t>
  </si>
  <si>
    <t>exchange</t>
  </si>
  <si>
    <t>MWR&gt;/</t>
  </si>
  <si>
    <t>מֹורָא</t>
  </si>
  <si>
    <t>fear, awe, reverence</t>
  </si>
  <si>
    <t>fear, terror</t>
  </si>
  <si>
    <t>fear, reverence, awe; terror</t>
  </si>
  <si>
    <t>MWRG/</t>
  </si>
  <si>
    <t>מֹורַג</t>
  </si>
  <si>
    <t>threshing-sledge</t>
  </si>
  <si>
    <t>MWRD/</t>
  </si>
  <si>
    <t>מֹורָד</t>
  </si>
  <si>
    <t>descent, slope</t>
  </si>
  <si>
    <t>MWRH/</t>
  </si>
  <si>
    <t>מֹורֶה</t>
  </si>
  <si>
    <t>teacher</t>
  </si>
  <si>
    <t>MWRH===/</t>
  </si>
  <si>
    <t>Moreh</t>
  </si>
  <si>
    <t>MWRH=/</t>
  </si>
  <si>
    <t>מֹורָה</t>
  </si>
  <si>
    <t>razor</t>
  </si>
  <si>
    <t>MWRH==/</t>
  </si>
  <si>
    <t>MWRC/</t>
  </si>
  <si>
    <t>מֹורָשׁ</t>
  </si>
  <si>
    <t>MWRC=/</t>
  </si>
  <si>
    <t>MWRCH/</t>
  </si>
  <si>
    <t>מֹורָשָׁה</t>
  </si>
  <si>
    <t>MWRCT_GT/</t>
  </si>
  <si>
    <t>מֹורֶשֶׁת גַּת</t>
  </si>
  <si>
    <t>Moresheth Gath</t>
  </si>
  <si>
    <t>MWRCTJ/</t>
  </si>
  <si>
    <t>מֹורַשְׁתִּי</t>
  </si>
  <si>
    <t>from Moresheth</t>
  </si>
  <si>
    <t>MWC[</t>
  </si>
  <si>
    <t>מושׁ</t>
  </si>
  <si>
    <t>depart, cease</t>
  </si>
  <si>
    <t>qal: withdraw; hi: remove;</t>
  </si>
  <si>
    <t>withdraw</t>
  </si>
  <si>
    <t>MWC=[</t>
  </si>
  <si>
    <t>MWCB/</t>
  </si>
  <si>
    <t>מֹושָׁב</t>
  </si>
  <si>
    <t>seat, dwelling-place, dwelling</t>
  </si>
  <si>
    <t>MWCJ=/</t>
  </si>
  <si>
    <t>מוּשִׁי</t>
  </si>
  <si>
    <t>Mushi</t>
  </si>
  <si>
    <t>MWCJ/</t>
  </si>
  <si>
    <t>Mushite</t>
  </si>
  <si>
    <t>MWC&lt;WT/</t>
  </si>
  <si>
    <t>מֹושָׁעֹות</t>
  </si>
  <si>
    <t>saving acts</t>
  </si>
  <si>
    <t>sec0314</t>
  </si>
  <si>
    <t>MWT[</t>
  </si>
  <si>
    <t>מות</t>
  </si>
  <si>
    <t>hif hof piel qal</t>
  </si>
  <si>
    <t>die</t>
  </si>
  <si>
    <t>qal: die;</t>
  </si>
  <si>
    <t>sec1214</t>
  </si>
  <si>
    <t>MWT/</t>
  </si>
  <si>
    <t>מָוֶת</t>
  </si>
  <si>
    <t>death</t>
  </si>
  <si>
    <t>MWTR/</t>
  </si>
  <si>
    <t>מֹותָר</t>
  </si>
  <si>
    <t>advantage, superiority</t>
  </si>
  <si>
    <t>sec0615</t>
  </si>
  <si>
    <t>MZBX/</t>
  </si>
  <si>
    <t>מִזְבֵּחַ</t>
  </si>
  <si>
    <t>altar</t>
  </si>
  <si>
    <t>MZG/</t>
  </si>
  <si>
    <t>מֶזֶג</t>
  </si>
  <si>
    <t>mixed wine</t>
  </si>
  <si>
    <t>MZH=/</t>
  </si>
  <si>
    <t>מִזָּה</t>
  </si>
  <si>
    <t>Mizzah</t>
  </si>
  <si>
    <t>MZH/</t>
  </si>
  <si>
    <t>מָזֶה</t>
  </si>
  <si>
    <t>sucked out, empty</t>
  </si>
  <si>
    <t>MZW/</t>
  </si>
  <si>
    <t>מָזוּ</t>
  </si>
  <si>
    <t>garner?</t>
  </si>
  <si>
    <t>MZWZH/</t>
  </si>
  <si>
    <t>מְזוּזָה</t>
  </si>
  <si>
    <t>door-post</t>
  </si>
  <si>
    <t>MZWN/</t>
  </si>
  <si>
    <t>מָזֹון</t>
  </si>
  <si>
    <t>MZWR/</t>
  </si>
  <si>
    <t>מָזֹור</t>
  </si>
  <si>
    <t>ulcer, boil</t>
  </si>
  <si>
    <t>MZWR=/</t>
  </si>
  <si>
    <t>MZX/</t>
  </si>
  <si>
    <t>מֵזַח</t>
  </si>
  <si>
    <t>MZX=/</t>
  </si>
  <si>
    <t>shipyard</t>
  </si>
  <si>
    <t>MZJX/</t>
  </si>
  <si>
    <t>מְזִיחַ</t>
  </si>
  <si>
    <t>MZLG/</t>
  </si>
  <si>
    <t>מִזְלָג</t>
  </si>
  <si>
    <t>fork</t>
  </si>
  <si>
    <t>MZLG=/</t>
  </si>
  <si>
    <t>מַזְלֵג</t>
  </si>
  <si>
    <t>MZLWT/</t>
  </si>
  <si>
    <t>מַזָּלֹות</t>
  </si>
  <si>
    <t>&lt;constellation (of the zodiac)&gt;</t>
  </si>
  <si>
    <t>constellation (of the zodiac)</t>
  </si>
  <si>
    <t>MZMH/</t>
  </si>
  <si>
    <t>מְזִמָּה</t>
  </si>
  <si>
    <t>purpose, device, discretion</t>
  </si>
  <si>
    <t>plan, plot</t>
  </si>
  <si>
    <t>MZMWR/</t>
  </si>
  <si>
    <t>מִזְמֹור</t>
  </si>
  <si>
    <t>psalm</t>
  </si>
  <si>
    <t>MZMRH/</t>
  </si>
  <si>
    <t>מַזְמֵרָה</t>
  </si>
  <si>
    <t>pruning-knife</t>
  </si>
  <si>
    <t>MZMRT/</t>
  </si>
  <si>
    <t>מְזַמֶּרֶת</t>
  </si>
  <si>
    <t>snuffer</t>
  </si>
  <si>
    <t>MZ&lt;R/</t>
  </si>
  <si>
    <t>מִזְעָר</t>
  </si>
  <si>
    <t>a little, a trifle, a few</t>
  </si>
  <si>
    <t>MZRH/</t>
  </si>
  <si>
    <t>מִזְרֶה</t>
  </si>
  <si>
    <t>pitchfork</t>
  </si>
  <si>
    <t>MZRWT/</t>
  </si>
  <si>
    <t>מַזָּרֹות</t>
  </si>
  <si>
    <t>MZRX/</t>
  </si>
  <si>
    <t>מִזְרָח</t>
  </si>
  <si>
    <t>sunrise; east</t>
  </si>
  <si>
    <t>MZRJM/</t>
  </si>
  <si>
    <t>מְזָרִים</t>
  </si>
  <si>
    <t>north-winds</t>
  </si>
  <si>
    <t>MZR&lt;/</t>
  </si>
  <si>
    <t>מִזְרָע</t>
  </si>
  <si>
    <t>seed-land</t>
  </si>
  <si>
    <t>MZRQ/</t>
  </si>
  <si>
    <t>מִזְרָק</t>
  </si>
  <si>
    <t>sprinkling basin</t>
  </si>
  <si>
    <t>MX/</t>
  </si>
  <si>
    <t>מֵחַ</t>
  </si>
  <si>
    <t>fatling</t>
  </si>
  <si>
    <t>MX=/</t>
  </si>
  <si>
    <t>מֹחַ</t>
  </si>
  <si>
    <t>marrow</t>
  </si>
  <si>
    <t>MX&gt;[</t>
  </si>
  <si>
    <t>מחא</t>
  </si>
  <si>
    <t>clap (the hands)</t>
  </si>
  <si>
    <t>MXB&gt;/</t>
  </si>
  <si>
    <t>מַחֲבֵא</t>
  </si>
  <si>
    <t>hiding-place</t>
  </si>
  <si>
    <t>MXB&gt;JM/</t>
  </si>
  <si>
    <t>מַחֲבֹאִים</t>
  </si>
  <si>
    <t>hiding-places</t>
  </si>
  <si>
    <t>MXBRWT/</t>
  </si>
  <si>
    <t>מְחַבְּרֹות</t>
  </si>
  <si>
    <t>clamps</t>
  </si>
  <si>
    <t>MXBRT/</t>
  </si>
  <si>
    <t>מַחְבֶּרֶת</t>
  </si>
  <si>
    <t>junction, thing joined, place of joining</t>
  </si>
  <si>
    <t>MXBT/</t>
  </si>
  <si>
    <t>מַחֲבַת</t>
  </si>
  <si>
    <t>griddle</t>
  </si>
  <si>
    <t>MXGRT/</t>
  </si>
  <si>
    <t>מַחֲגֹרֶת</t>
  </si>
  <si>
    <t>girding</t>
  </si>
  <si>
    <t>MXH[</t>
  </si>
  <si>
    <t>מחה</t>
  </si>
  <si>
    <t>wipe out, blot out, exterminate</t>
  </si>
  <si>
    <t>qal: wipe off; wipe out;</t>
  </si>
  <si>
    <t>wipe off; wipe out</t>
  </si>
  <si>
    <t>MXH==[</t>
  </si>
  <si>
    <t>be filled with marrow</t>
  </si>
  <si>
    <t>MXH=[</t>
  </si>
  <si>
    <t>strike (upon)</t>
  </si>
  <si>
    <t>MXWGH/</t>
  </si>
  <si>
    <t>מְחוּגָה</t>
  </si>
  <si>
    <t>compasses</t>
  </si>
  <si>
    <t>MXWZ/</t>
  </si>
  <si>
    <t>מָחֹוז</t>
  </si>
  <si>
    <t>MXWJ&gt;L/</t>
  </si>
  <si>
    <t>מְחוּיָאֵל</t>
  </si>
  <si>
    <t>Mehujael</t>
  </si>
  <si>
    <t>MXWJM/</t>
  </si>
  <si>
    <t>מַחֲוִים</t>
  </si>
  <si>
    <t>Mahumites</t>
  </si>
  <si>
    <t>MXWL/</t>
  </si>
  <si>
    <t>מָחֹול</t>
  </si>
  <si>
    <t>round dance</t>
  </si>
  <si>
    <t>MXWL=/</t>
  </si>
  <si>
    <t>Mahol</t>
  </si>
  <si>
    <t>MXZH=/</t>
  </si>
  <si>
    <t>מֶחֱזָה</t>
  </si>
  <si>
    <t>opening for light, window</t>
  </si>
  <si>
    <t>MXZH/</t>
  </si>
  <si>
    <t>מַחֲזֶה</t>
  </si>
  <si>
    <t>MXZJ&gt;WT/</t>
  </si>
  <si>
    <t>מַחֲזִיאֹות</t>
  </si>
  <si>
    <t>Mahazioth</t>
  </si>
  <si>
    <t>MXJ/</t>
  </si>
  <si>
    <t>מְחִי</t>
  </si>
  <si>
    <t>stroke</t>
  </si>
  <si>
    <t>MXJD&gt;/</t>
  </si>
  <si>
    <t>מְחִידָא</t>
  </si>
  <si>
    <t>Mehida</t>
  </si>
  <si>
    <t>MXJH/</t>
  </si>
  <si>
    <t>מִחְיָה</t>
  </si>
  <si>
    <t>sustenance, preservation of life</t>
  </si>
  <si>
    <t>MXJJ&gt;L/</t>
  </si>
  <si>
    <t>מְחִיּיָאֵל</t>
  </si>
  <si>
    <t>MXJR/</t>
  </si>
  <si>
    <t>מְחִיר</t>
  </si>
  <si>
    <t>price, hire</t>
  </si>
  <si>
    <t>equivalent value; market price</t>
  </si>
  <si>
    <t>MXJR=/</t>
  </si>
  <si>
    <t>Mehir</t>
  </si>
  <si>
    <t>MXLH==/</t>
  </si>
  <si>
    <t>מְחִלָּה</t>
  </si>
  <si>
    <t>MXLH=/</t>
  </si>
  <si>
    <t>מְחֹלָה</t>
  </si>
  <si>
    <t>MXLH====/</t>
  </si>
  <si>
    <t>מַחְלָה</t>
  </si>
  <si>
    <t>Mahlah</t>
  </si>
  <si>
    <t>MXLH===/</t>
  </si>
  <si>
    <t>מַחֲלֶה</t>
  </si>
  <si>
    <t>disease</t>
  </si>
  <si>
    <t>MXLH/</t>
  </si>
  <si>
    <t>מַחֲלָה</t>
  </si>
  <si>
    <t>MXLWJM/</t>
  </si>
  <si>
    <t>מַחֲלוּיִם</t>
  </si>
  <si>
    <t>diseases</t>
  </si>
  <si>
    <t>MXLWN/</t>
  </si>
  <si>
    <t>מַחְלֹון</t>
  </si>
  <si>
    <t>Mahlon</t>
  </si>
  <si>
    <t>MXLJ=/</t>
  </si>
  <si>
    <t>מַחְלִי</t>
  </si>
  <si>
    <t>Mahli</t>
  </si>
  <si>
    <t>MXLJ/</t>
  </si>
  <si>
    <t>Mahlite</t>
  </si>
  <si>
    <t>MXLP/</t>
  </si>
  <si>
    <t>מַחֲלָף</t>
  </si>
  <si>
    <t>duplicate</t>
  </si>
  <si>
    <t>MXLPWT/</t>
  </si>
  <si>
    <t>מַחְלָפֹות</t>
  </si>
  <si>
    <t>plaits</t>
  </si>
  <si>
    <t>MXLYWT/</t>
  </si>
  <si>
    <t>מַחֲלָצֹות</t>
  </si>
  <si>
    <t>robes</t>
  </si>
  <si>
    <t>MXLQT/</t>
  </si>
  <si>
    <t>מַחֲלֹקֶת</t>
  </si>
  <si>
    <t>part, share; division</t>
  </si>
  <si>
    <t>portion, share; division</t>
  </si>
  <si>
    <t>MXLT=/</t>
  </si>
  <si>
    <t>מַחֲלַת</t>
  </si>
  <si>
    <t>Mahalath</t>
  </si>
  <si>
    <t>MXLT/</t>
  </si>
  <si>
    <t>מָחֲלַת</t>
  </si>
  <si>
    <t>MXLTJ/</t>
  </si>
  <si>
    <t>מְחֹלָתִי</t>
  </si>
  <si>
    <t>Meholathite</t>
  </si>
  <si>
    <t>MXM&gt;T/</t>
  </si>
  <si>
    <t>מַחֲמָאֹת</t>
  </si>
  <si>
    <t>MXMD/</t>
  </si>
  <si>
    <t>מַחְמָד</t>
  </si>
  <si>
    <t>MXMD=/</t>
  </si>
  <si>
    <t>מַחְמֹד</t>
  </si>
  <si>
    <t>precious thing</t>
  </si>
  <si>
    <t>MXML/</t>
  </si>
  <si>
    <t>מַחְמַל</t>
  </si>
  <si>
    <t>sec1015</t>
  </si>
  <si>
    <t>MXNH/</t>
  </si>
  <si>
    <t>מַחֲנֶה</t>
  </si>
  <si>
    <t>encampment, camp</t>
  </si>
  <si>
    <t>camp, army</t>
  </si>
  <si>
    <t>MXNH_DN/</t>
  </si>
  <si>
    <t>מַחֲנֵה דָן</t>
  </si>
  <si>
    <t>Mahaneh Dan</t>
  </si>
  <si>
    <t>MXNJM/</t>
  </si>
  <si>
    <t>מַחֲנַיִם</t>
  </si>
  <si>
    <t>Mahanaim</t>
  </si>
  <si>
    <t>MXNQ/</t>
  </si>
  <si>
    <t>מַחֲנָק</t>
  </si>
  <si>
    <t>suffocation</t>
  </si>
  <si>
    <t>MXSH/</t>
  </si>
  <si>
    <t>מַחְסֶה</t>
  </si>
  <si>
    <t>refuge, shelter</t>
  </si>
  <si>
    <t>MXSWM/</t>
  </si>
  <si>
    <t>מַחְסֹום</t>
  </si>
  <si>
    <t>muzzle</t>
  </si>
  <si>
    <t>MXSWR/</t>
  </si>
  <si>
    <t>מַחְסֹור</t>
  </si>
  <si>
    <t>need, lack</t>
  </si>
  <si>
    <t>(n) want, need</t>
  </si>
  <si>
    <t>want, need</t>
  </si>
  <si>
    <t>MXSJH/</t>
  </si>
  <si>
    <t>מַחְסֵיָה</t>
  </si>
  <si>
    <t>Mahseiah</t>
  </si>
  <si>
    <t>MXY[</t>
  </si>
  <si>
    <t>מחץ</t>
  </si>
  <si>
    <t>break to pieces</t>
  </si>
  <si>
    <t>qal: dash, beat to pieces;</t>
  </si>
  <si>
    <t>dash, beat to pieces</t>
  </si>
  <si>
    <t>MXY/</t>
  </si>
  <si>
    <t>מַחַץ</t>
  </si>
  <si>
    <t>breaking to pieces</t>
  </si>
  <si>
    <t>MXYB/</t>
  </si>
  <si>
    <t>מַחְצֵב</t>
  </si>
  <si>
    <t>hewing</t>
  </si>
  <si>
    <t>MXYH/</t>
  </si>
  <si>
    <t>מֶחֱצָה</t>
  </si>
  <si>
    <t>half</t>
  </si>
  <si>
    <t>MXYJT/</t>
  </si>
  <si>
    <t>מַחֲצִית</t>
  </si>
  <si>
    <t>MXQ[</t>
  </si>
  <si>
    <t>מחק</t>
  </si>
  <si>
    <t>rub off, skin</t>
  </si>
  <si>
    <t>MXQR/</t>
  </si>
  <si>
    <t>מֶחְקָר</t>
  </si>
  <si>
    <t>MXR/</t>
  </si>
  <si>
    <t>מָחָר</t>
  </si>
  <si>
    <t>the next day, tomorrow</t>
  </si>
  <si>
    <t>MXRCH/</t>
  </si>
  <si>
    <t>מַחֲרֵשָׁה</t>
  </si>
  <si>
    <t>MXRT/</t>
  </si>
  <si>
    <t>מָחֳרָת</t>
  </si>
  <si>
    <t>the morrow, the next day</t>
  </si>
  <si>
    <t>(n) the following day; (adv) on the next day</t>
  </si>
  <si>
    <t>the following day (n); on the next day (adv)</t>
  </si>
  <si>
    <t>MXCBH/</t>
  </si>
  <si>
    <t>מַחֲשָׁבָה</t>
  </si>
  <si>
    <t>thought, device</t>
  </si>
  <si>
    <t>MXCK/</t>
  </si>
  <si>
    <t>מַחְשָׁךְ</t>
  </si>
  <si>
    <t>dark place</t>
  </si>
  <si>
    <t>MXFP/</t>
  </si>
  <si>
    <t>מַחְשֹׂף</t>
  </si>
  <si>
    <t>stripping</t>
  </si>
  <si>
    <t>MXT/</t>
  </si>
  <si>
    <t>מַחַת</t>
  </si>
  <si>
    <t>Mahath</t>
  </si>
  <si>
    <t>MXTH=/</t>
  </si>
  <si>
    <t>מְחִתָּה</t>
  </si>
  <si>
    <t>terror, destruction, ruin</t>
  </si>
  <si>
    <t>MXTH/</t>
  </si>
  <si>
    <t>מַחְתָּה</t>
  </si>
  <si>
    <t>fire-holder</t>
  </si>
  <si>
    <t>fire-pan</t>
  </si>
  <si>
    <t>MXTRT/</t>
  </si>
  <si>
    <t>מַחְתֶּרֶת</t>
  </si>
  <si>
    <t>breaking in</t>
  </si>
  <si>
    <t>MV&gt;V&gt;/</t>
  </si>
  <si>
    <t>מַטְאֲטֵא</t>
  </si>
  <si>
    <t>broom</t>
  </si>
  <si>
    <t>MVBX/</t>
  </si>
  <si>
    <t>מַטְבֵּחַ</t>
  </si>
  <si>
    <t>slaughtering-place</t>
  </si>
  <si>
    <t>MVH=/</t>
  </si>
  <si>
    <t>מִטָּה</t>
  </si>
  <si>
    <t>sec0817</t>
  </si>
  <si>
    <t>MVH/</t>
  </si>
  <si>
    <t>מַטֶּה</t>
  </si>
  <si>
    <t>staff, rod, tribe</t>
  </si>
  <si>
    <t>MVH==/</t>
  </si>
  <si>
    <t>מַטָּה</t>
  </si>
  <si>
    <t>beneath, downwards</t>
  </si>
  <si>
    <t>below, beneath</t>
  </si>
  <si>
    <t>MVH=====/</t>
  </si>
  <si>
    <t>מָטֶה</t>
  </si>
  <si>
    <t>coming (to)</t>
  </si>
  <si>
    <t>MVH====/</t>
  </si>
  <si>
    <t>מֻטֶּה</t>
  </si>
  <si>
    <t>crookedness (of law)</t>
  </si>
  <si>
    <t>MVH===/</t>
  </si>
  <si>
    <t>מֻטָּה</t>
  </si>
  <si>
    <t>spreading, outspreading</t>
  </si>
  <si>
    <t>MVWH/</t>
  </si>
  <si>
    <t>מַטְוֶה</t>
  </si>
  <si>
    <t>that which is spun, yarn</t>
  </si>
  <si>
    <t>MVJL/</t>
  </si>
  <si>
    <t>מָטִיל</t>
  </si>
  <si>
    <t>rod</t>
  </si>
  <si>
    <t>MVMN/</t>
  </si>
  <si>
    <t>מַטְמֹן</t>
  </si>
  <si>
    <t>(hidden) treasure</t>
  </si>
  <si>
    <t>MV&lt;/</t>
  </si>
  <si>
    <t>מַטָּע</t>
  </si>
  <si>
    <t>planting-place</t>
  </si>
  <si>
    <t>MV&lt;MJM/</t>
  </si>
  <si>
    <t>מַטְעַמִּים</t>
  </si>
  <si>
    <t>savoury food</t>
  </si>
  <si>
    <t>MVPXT/</t>
  </si>
  <si>
    <t>מִטְפַּחַת</t>
  </si>
  <si>
    <t>MVR[</t>
  </si>
  <si>
    <t>מטר</t>
  </si>
  <si>
    <t>hi: have (make) rain fall; ni: be rained on;</t>
  </si>
  <si>
    <t>be rained on</t>
  </si>
  <si>
    <t>have (make) rain fall</t>
  </si>
  <si>
    <t>MVR/</t>
  </si>
  <si>
    <t>מָטָר</t>
  </si>
  <si>
    <t>MVRD/</t>
  </si>
  <si>
    <t>מַטְרֵד</t>
  </si>
  <si>
    <t>Matred</t>
  </si>
  <si>
    <t>MVRH/</t>
  </si>
  <si>
    <t>מַטָּרָה</t>
  </si>
  <si>
    <t>target; guard, ward</t>
  </si>
  <si>
    <t>MVRJ/</t>
  </si>
  <si>
    <t>מַטְרִי</t>
  </si>
  <si>
    <t>Matrite</t>
  </si>
  <si>
    <t>sec0507</t>
  </si>
  <si>
    <t>MJ</t>
  </si>
  <si>
    <t>מִי</t>
  </si>
  <si>
    <t>who</t>
  </si>
  <si>
    <t>who (interr)</t>
  </si>
  <si>
    <t>MJ_ZHB/</t>
  </si>
  <si>
    <t>מֵי זָהָב</t>
  </si>
  <si>
    <t>Me-Zahab</t>
  </si>
  <si>
    <t>MJDB&gt;/</t>
  </si>
  <si>
    <t>מֵידְבָא</t>
  </si>
  <si>
    <t>Medeba</t>
  </si>
  <si>
    <t>MJDD/</t>
  </si>
  <si>
    <t>מֵידָד</t>
  </si>
  <si>
    <t>Medad</t>
  </si>
  <si>
    <t>MJVB/</t>
  </si>
  <si>
    <t>מֵיטָב</t>
  </si>
  <si>
    <t>MJK&gt;/</t>
  </si>
  <si>
    <t>מִיכָא</t>
  </si>
  <si>
    <t>Mica</t>
  </si>
  <si>
    <t>MJK&gt;L/</t>
  </si>
  <si>
    <t>מִיכָאֵל</t>
  </si>
  <si>
    <t>Michael</t>
  </si>
  <si>
    <t>MJKH/</t>
  </si>
  <si>
    <t>מִיכָה</t>
  </si>
  <si>
    <t>Micah</t>
  </si>
  <si>
    <t>MJKJH/</t>
  </si>
  <si>
    <t>מִיכָיָה</t>
  </si>
  <si>
    <t>Micaiah</t>
  </si>
  <si>
    <t>MJKJHW/</t>
  </si>
  <si>
    <t>מִיכָיְהוּ</t>
  </si>
  <si>
    <t>Micaiah (alternative of Micah)</t>
  </si>
  <si>
    <t>MJKJHW=/</t>
  </si>
  <si>
    <t>מִיכָיָהוּ</t>
  </si>
  <si>
    <t>MJKL=/</t>
  </si>
  <si>
    <t>מִיכַל</t>
  </si>
  <si>
    <t>Michal</t>
  </si>
  <si>
    <t>MJKL/</t>
  </si>
  <si>
    <t>מִיכָל</t>
  </si>
  <si>
    <t>sec0416</t>
  </si>
  <si>
    <t>MJM/</t>
  </si>
  <si>
    <t>מַיִם</t>
  </si>
  <si>
    <t>water, waters</t>
  </si>
  <si>
    <t>MJMJN/</t>
  </si>
  <si>
    <t>מִיָּמִין</t>
  </si>
  <si>
    <t>Mijamin</t>
  </si>
  <si>
    <t>MJN/</t>
  </si>
  <si>
    <t>מִין</t>
  </si>
  <si>
    <t>kind, species</t>
  </si>
  <si>
    <t>MJNQT/</t>
  </si>
  <si>
    <t>מֵינֶקֶת</t>
  </si>
  <si>
    <t>nursing woman</t>
  </si>
  <si>
    <t>MJP&lt;T/</t>
  </si>
  <si>
    <t>מֵיפַעַת</t>
  </si>
  <si>
    <t>Mephaath</t>
  </si>
  <si>
    <t>MJY/</t>
  </si>
  <si>
    <t>מִיץ</t>
  </si>
  <si>
    <t>squeezing</t>
  </si>
  <si>
    <t>MJYJ&gt;JM/</t>
  </si>
  <si>
    <t>מִיצִיאִים</t>
  </si>
  <si>
    <t>MJC&gt;/</t>
  </si>
  <si>
    <t>מֵישָׁא</t>
  </si>
  <si>
    <t>Mesha</t>
  </si>
  <si>
    <t>MJC&gt;L/</t>
  </si>
  <si>
    <t>מִישָׁאֵל</t>
  </si>
  <si>
    <t>Mishael</t>
  </si>
  <si>
    <t>MJCWR/</t>
  </si>
  <si>
    <t>מִישֹׁור</t>
  </si>
  <si>
    <t>uprightness, level place</t>
  </si>
  <si>
    <t>level ground, plain</t>
  </si>
  <si>
    <t>MJCK/</t>
  </si>
  <si>
    <t>מֵישַׁךְ</t>
  </si>
  <si>
    <t>Meshach</t>
  </si>
  <si>
    <t>MJC&lt;/</t>
  </si>
  <si>
    <t>מֵישַׁע</t>
  </si>
  <si>
    <t>MJC&lt;=/</t>
  </si>
  <si>
    <t>מֵישָׁע</t>
  </si>
  <si>
    <t>MJCRJM/</t>
  </si>
  <si>
    <t>מֵישָׁרִים</t>
  </si>
  <si>
    <t>uprightness, fairness, equity</t>
  </si>
  <si>
    <t>straightness, fairness</t>
  </si>
  <si>
    <t>straightness, fairness, equity</t>
  </si>
  <si>
    <t>MJTR/</t>
  </si>
  <si>
    <t>מֵיתָר</t>
  </si>
  <si>
    <t>string, cord</t>
  </si>
  <si>
    <t>MK&gt;WB/</t>
  </si>
  <si>
    <t>מַכְאֹוב</t>
  </si>
  <si>
    <t>MKBNH/</t>
  </si>
  <si>
    <t>מַכְבֵּנָה</t>
  </si>
  <si>
    <t>Macbenah</t>
  </si>
  <si>
    <t>MKBNJ/</t>
  </si>
  <si>
    <t>מַכְבַּנַּי</t>
  </si>
  <si>
    <t>Macbannai</t>
  </si>
  <si>
    <t>MKBR/</t>
  </si>
  <si>
    <t>מִכְבָּר</t>
  </si>
  <si>
    <t>MKBR=/</t>
  </si>
  <si>
    <t>מַכְבֵּר</t>
  </si>
  <si>
    <t>MKH/</t>
  </si>
  <si>
    <t>מַכָּה</t>
  </si>
  <si>
    <t>blow, wound, plague</t>
  </si>
  <si>
    <t>blow, wound</t>
  </si>
  <si>
    <t>MKWH/</t>
  </si>
  <si>
    <t>מִכְוָה</t>
  </si>
  <si>
    <t>scar</t>
  </si>
  <si>
    <t>MKWN/</t>
  </si>
  <si>
    <t>מָכֹון</t>
  </si>
  <si>
    <t>fixed or established place; foundation</t>
  </si>
  <si>
    <t>place; support</t>
  </si>
  <si>
    <t>MKWNH/</t>
  </si>
  <si>
    <t>מְכֹונָה</t>
  </si>
  <si>
    <t>fixed place, base</t>
  </si>
  <si>
    <t>place, abode; stand</t>
  </si>
  <si>
    <t>place, abode; stand, base</t>
  </si>
  <si>
    <t>MKWRH/</t>
  </si>
  <si>
    <t>מְכוּרָה</t>
  </si>
  <si>
    <t>origin</t>
  </si>
  <si>
    <t>MKJ/</t>
  </si>
  <si>
    <t>מָכִי</t>
  </si>
  <si>
    <t>Maki</t>
  </si>
  <si>
    <t>MKJR/</t>
  </si>
  <si>
    <t>מָכִיר</t>
  </si>
  <si>
    <t>Makir</t>
  </si>
  <si>
    <t>MKJRJ/</t>
  </si>
  <si>
    <t>מָכִירִי</t>
  </si>
  <si>
    <t>Makirite</t>
  </si>
  <si>
    <t>MKK[</t>
  </si>
  <si>
    <t>מכך</t>
  </si>
  <si>
    <t>be low</t>
  </si>
  <si>
    <t>MKL&gt;/</t>
  </si>
  <si>
    <t>מִכְלָא</t>
  </si>
  <si>
    <t>fold</t>
  </si>
  <si>
    <t>MKLWL/</t>
  </si>
  <si>
    <t>מִכְלֹול</t>
  </si>
  <si>
    <t>perfection</t>
  </si>
  <si>
    <t>MKLWT/</t>
  </si>
  <si>
    <t>מִכְלֹות</t>
  </si>
  <si>
    <t>completeness, perfection</t>
  </si>
  <si>
    <t>MKLL/</t>
  </si>
  <si>
    <t>מִכְלָל</t>
  </si>
  <si>
    <t>MKLLJM/</t>
  </si>
  <si>
    <t>מַכְלֻלִים</t>
  </si>
  <si>
    <t>gorgeous garments</t>
  </si>
  <si>
    <t>MKLT/</t>
  </si>
  <si>
    <t>מַכֹּלֶת</t>
  </si>
  <si>
    <t>MKMNJM/</t>
  </si>
  <si>
    <t>מִכְמַנִּים</t>
  </si>
  <si>
    <t>hidden treasures</t>
  </si>
  <si>
    <t>MKMS/</t>
  </si>
  <si>
    <t>מִכְמָס</t>
  </si>
  <si>
    <t>Micmash</t>
  </si>
  <si>
    <t>MKMR/</t>
  </si>
  <si>
    <t>מִכְמָר</t>
  </si>
  <si>
    <t>net, snare</t>
  </si>
  <si>
    <t>MKMRT/</t>
  </si>
  <si>
    <t>מִכְמֶרֶת</t>
  </si>
  <si>
    <t>net, fishing-net</t>
  </si>
  <si>
    <t>MKMF/</t>
  </si>
  <si>
    <t>מִכְמָשׂ</t>
  </si>
  <si>
    <t>MKMTT/</t>
  </si>
  <si>
    <t>מִכְמְתָת</t>
  </si>
  <si>
    <t>Micmethath</t>
  </si>
  <si>
    <t>MKNDBJ/</t>
  </si>
  <si>
    <t>מַכְנַדְבַי</t>
  </si>
  <si>
    <t>Macnadebai</t>
  </si>
  <si>
    <t>MKNH/</t>
  </si>
  <si>
    <t>מְכֹנָה</t>
  </si>
  <si>
    <t>Meconah</t>
  </si>
  <si>
    <t>MKNS/</t>
  </si>
  <si>
    <t>מִכְנָס</t>
  </si>
  <si>
    <t>drawer</t>
  </si>
  <si>
    <t>MKS/</t>
  </si>
  <si>
    <t>מֶכֶס</t>
  </si>
  <si>
    <t>tax</t>
  </si>
  <si>
    <t>MKSH=/</t>
  </si>
  <si>
    <t>מְכַסֶּה</t>
  </si>
  <si>
    <t>covering, deck</t>
  </si>
  <si>
    <t>MKSH/</t>
  </si>
  <si>
    <t>מִכְסֶה</t>
  </si>
  <si>
    <t>MKSH==/</t>
  </si>
  <si>
    <t>מִכְסָה</t>
  </si>
  <si>
    <t>amount</t>
  </si>
  <si>
    <t>MKPLH/</t>
  </si>
  <si>
    <t>מַכְפֵּלָה</t>
  </si>
  <si>
    <t>Machpelah</t>
  </si>
  <si>
    <t>MKR[</t>
  </si>
  <si>
    <t>מכר</t>
  </si>
  <si>
    <t>sell, give in other hands</t>
  </si>
  <si>
    <t>qal: sell, give in other hands;</t>
  </si>
  <si>
    <t>MKR/</t>
  </si>
  <si>
    <t>מֶכֶר</t>
  </si>
  <si>
    <t>value, price; merchandise</t>
  </si>
  <si>
    <t>MKR=/</t>
  </si>
  <si>
    <t>מַכָּר</t>
  </si>
  <si>
    <t>acquaintance</t>
  </si>
  <si>
    <t>MKRH/</t>
  </si>
  <si>
    <t>מְכֵרָה</t>
  </si>
  <si>
    <t>MKRH=/</t>
  </si>
  <si>
    <t>מִכְרֶה</t>
  </si>
  <si>
    <t>MKRJ/</t>
  </si>
  <si>
    <t>מִכְרִי</t>
  </si>
  <si>
    <t>Micri</t>
  </si>
  <si>
    <t>MKRTJ/</t>
  </si>
  <si>
    <t>מְכֵרָתִי</t>
  </si>
  <si>
    <t>Mekerathite</t>
  </si>
  <si>
    <t>MKCWL/</t>
  </si>
  <si>
    <t>מִכְשֹׁול</t>
  </si>
  <si>
    <t>stumbling-block, obstacle</t>
  </si>
  <si>
    <t>offense, obstacle</t>
  </si>
  <si>
    <t>MKCLH/</t>
  </si>
  <si>
    <t>מַכְשֵׁלָה</t>
  </si>
  <si>
    <t>decay, ruin</t>
  </si>
  <si>
    <t>MKTB/</t>
  </si>
  <si>
    <t>מִכְתָּב</t>
  </si>
  <si>
    <t>writing, thing written</t>
  </si>
  <si>
    <t>MKTH/</t>
  </si>
  <si>
    <t>מְכִתָּה</t>
  </si>
  <si>
    <t>crushing, the crushed</t>
  </si>
  <si>
    <t>MKTM/</t>
  </si>
  <si>
    <t>מִכְתָּם</t>
  </si>
  <si>
    <t>MKTC/</t>
  </si>
  <si>
    <t>מַכְתֵּשׁ</t>
  </si>
  <si>
    <t>grinder, mortar; &lt;part of Jerusalem&gt;</t>
  </si>
  <si>
    <t>sec0818</t>
  </si>
  <si>
    <t>ML&gt;[</t>
  </si>
  <si>
    <t>מלא</t>
  </si>
  <si>
    <t>be full, fill (with), be filled (with)</t>
  </si>
  <si>
    <t>qal: be full, fill (with), be filled (with);</t>
  </si>
  <si>
    <t>ML&gt;=/</t>
  </si>
  <si>
    <t>מְלֹא</t>
  </si>
  <si>
    <t>fulness, that which fills</t>
  </si>
  <si>
    <t>fullness, that which fills</t>
  </si>
  <si>
    <t>ML&gt;/</t>
  </si>
  <si>
    <t>מָלֵא</t>
  </si>
  <si>
    <t>full, full of</t>
  </si>
  <si>
    <t>ML&gt;H/</t>
  </si>
  <si>
    <t>מְלֵאָה</t>
  </si>
  <si>
    <t>fulness, full produce</t>
  </si>
  <si>
    <t>ML&gt;H=/</t>
  </si>
  <si>
    <t>מִלֻּאָה</t>
  </si>
  <si>
    <t>setting</t>
  </si>
  <si>
    <t>ML&gt;JM/</t>
  </si>
  <si>
    <t>מִלֻּאִים</t>
  </si>
  <si>
    <t>setting, installation</t>
  </si>
  <si>
    <t>consecration, ordination</t>
  </si>
  <si>
    <t>consecration, ordination; setting</t>
  </si>
  <si>
    <t>sec1016</t>
  </si>
  <si>
    <t>ML&gt;K/</t>
  </si>
  <si>
    <t>מַלְאָךְ</t>
  </si>
  <si>
    <t>messenger, angel</t>
  </si>
  <si>
    <t>sec1215</t>
  </si>
  <si>
    <t>ML&gt;KH/</t>
  </si>
  <si>
    <t>מְלָאכָה</t>
  </si>
  <si>
    <t>work, occupation, task</t>
  </si>
  <si>
    <t>ML&gt;KWT/</t>
  </si>
  <si>
    <t>מַלְאָכוּת</t>
  </si>
  <si>
    <t>messenger's commission</t>
  </si>
  <si>
    <t>ML&gt;KJ/</t>
  </si>
  <si>
    <t>מַלְאָכִי</t>
  </si>
  <si>
    <t>Malachi</t>
  </si>
  <si>
    <t>ML&gt;T/</t>
  </si>
  <si>
    <t>מִלֵּאת</t>
  </si>
  <si>
    <t>MLBWC/</t>
  </si>
  <si>
    <t>מַלְבּוּשׁ</t>
  </si>
  <si>
    <t>MLBN/</t>
  </si>
  <si>
    <t>מַלְבֵּן</t>
  </si>
  <si>
    <t>brick, brick-mould</t>
  </si>
  <si>
    <t>MLH[</t>
  </si>
  <si>
    <t>מלה</t>
  </si>
  <si>
    <t>fill</t>
  </si>
  <si>
    <t>MLH/</t>
  </si>
  <si>
    <t>מִלָּה</t>
  </si>
  <si>
    <t>word, message</t>
  </si>
  <si>
    <t>MLW&gt;/</t>
  </si>
  <si>
    <t>מִלֹּוא</t>
  </si>
  <si>
    <t>mound, terrace; the Millo; Beth Millo</t>
  </si>
  <si>
    <t>terrace, fill</t>
  </si>
  <si>
    <t>terrace; the Millo</t>
  </si>
  <si>
    <t>MLWX/</t>
  </si>
  <si>
    <t>מַלּוּחַ</t>
  </si>
  <si>
    <t>salt herb, mallow</t>
  </si>
  <si>
    <t>MLWK/</t>
  </si>
  <si>
    <t>מַלּוּךְ</t>
  </si>
  <si>
    <t>Malluch</t>
  </si>
  <si>
    <t>MLWKH/</t>
  </si>
  <si>
    <t>מְלוּכָה</t>
  </si>
  <si>
    <t>kingship, royalty</t>
  </si>
  <si>
    <t>MLWN/</t>
  </si>
  <si>
    <t>מָלֹון</t>
  </si>
  <si>
    <t>MLWNH/</t>
  </si>
  <si>
    <t>מְלוּנָה</t>
  </si>
  <si>
    <t>lodge (of the watchman)</t>
  </si>
  <si>
    <t>MLWTJ/</t>
  </si>
  <si>
    <t>מַלֹּותִי</t>
  </si>
  <si>
    <t>Mallothi</t>
  </si>
  <si>
    <t>MLX[</t>
  </si>
  <si>
    <t>מלח</t>
  </si>
  <si>
    <t>salt</t>
  </si>
  <si>
    <t>MLX=[</t>
  </si>
  <si>
    <t>be dispersed</t>
  </si>
  <si>
    <t>MLX/</t>
  </si>
  <si>
    <t>מֶלַח</t>
  </si>
  <si>
    <t>MLX==/</t>
  </si>
  <si>
    <t>rag</t>
  </si>
  <si>
    <t>MLX=/</t>
  </si>
  <si>
    <t>מַלָּח</t>
  </si>
  <si>
    <t>mariner</t>
  </si>
  <si>
    <t>MLXH/</t>
  </si>
  <si>
    <t>מְלֵחָה</t>
  </si>
  <si>
    <t>saltness, barrenness</t>
  </si>
  <si>
    <t>sec0712</t>
  </si>
  <si>
    <t>MLXMH/</t>
  </si>
  <si>
    <t>מִלְחָמָה</t>
  </si>
  <si>
    <t>battle, war</t>
  </si>
  <si>
    <t>MLXMT/</t>
  </si>
  <si>
    <t>מִלְחֶמֶת</t>
  </si>
  <si>
    <t>MLV[</t>
  </si>
  <si>
    <t>מלט</t>
  </si>
  <si>
    <t>hif hit nif piel</t>
  </si>
  <si>
    <t>slip away, escape</t>
  </si>
  <si>
    <t>ni: escape; pi: save, deliver;</t>
  </si>
  <si>
    <t>escape</t>
  </si>
  <si>
    <t>save, deliver</t>
  </si>
  <si>
    <t>MLV=[</t>
  </si>
  <si>
    <t>prove bald, hairless</t>
  </si>
  <si>
    <t>MLV/</t>
  </si>
  <si>
    <t>מֶלֶט</t>
  </si>
  <si>
    <t>mortar, cement</t>
  </si>
  <si>
    <t>MLVJH/</t>
  </si>
  <si>
    <t>מְלַטְיָה</t>
  </si>
  <si>
    <t>Melatiah</t>
  </si>
  <si>
    <t>MLJKW/</t>
  </si>
  <si>
    <t>מְלִיכוּ</t>
  </si>
  <si>
    <t>MLJLH/</t>
  </si>
  <si>
    <t>מְלִילָה</t>
  </si>
  <si>
    <t>rubbed wheat</t>
  </si>
  <si>
    <t>MLJYH/</t>
  </si>
  <si>
    <t>מְלִיצָה</t>
  </si>
  <si>
    <t>satire</t>
  </si>
  <si>
    <t>sec0616</t>
  </si>
  <si>
    <t>MLK[</t>
  </si>
  <si>
    <t>מלך</t>
  </si>
  <si>
    <t>be, become king, reign</t>
  </si>
  <si>
    <t>qal: reign, be king;</t>
  </si>
  <si>
    <t>reign, be king</t>
  </si>
  <si>
    <t>MLK=[</t>
  </si>
  <si>
    <t>consider</t>
  </si>
  <si>
    <t>sec0122</t>
  </si>
  <si>
    <t>MLK/</t>
  </si>
  <si>
    <t>מֶלֶךְ</t>
  </si>
  <si>
    <t>king</t>
  </si>
  <si>
    <t>MLK==/</t>
  </si>
  <si>
    <t>Melech</t>
  </si>
  <si>
    <t>MLK=/</t>
  </si>
  <si>
    <t>מֹלֶךְ</t>
  </si>
  <si>
    <t>Molech</t>
  </si>
  <si>
    <t>MLKDT/</t>
  </si>
  <si>
    <t>מַלְכֹּדֶת</t>
  </si>
  <si>
    <t>snare</t>
  </si>
  <si>
    <t>MLKH=/</t>
  </si>
  <si>
    <t>מִלְכָּה</t>
  </si>
  <si>
    <t>Milcah</t>
  </si>
  <si>
    <t>MLKH/</t>
  </si>
  <si>
    <t>מַלְכָּה</t>
  </si>
  <si>
    <t>queen</t>
  </si>
  <si>
    <t>MLKWT/</t>
  </si>
  <si>
    <t>מַלְכוּת</t>
  </si>
  <si>
    <t>royal power, reign, kingdom</t>
  </si>
  <si>
    <t>dominion; kingdom</t>
  </si>
  <si>
    <t>MLKJ_YDQ/</t>
  </si>
  <si>
    <t>מַלְכִּי צֶדֶק</t>
  </si>
  <si>
    <t>Melchizedek</t>
  </si>
  <si>
    <t>MLKJ_CW&lt;/</t>
  </si>
  <si>
    <t>מַלְכִּי שׁוּעַ</t>
  </si>
  <si>
    <t>Malki-Shua</t>
  </si>
  <si>
    <t>MLKJ&gt;L/</t>
  </si>
  <si>
    <t>מַלְכִּיאֵל</t>
  </si>
  <si>
    <t>Malkiel</t>
  </si>
  <si>
    <t>MLKJ&gt;LJ/</t>
  </si>
  <si>
    <t>מַלְכִּיאֵלִי</t>
  </si>
  <si>
    <t>Malkielite</t>
  </si>
  <si>
    <t>MLKJH/</t>
  </si>
  <si>
    <t>מַלְכִּיָּה</t>
  </si>
  <si>
    <t>Malkijah</t>
  </si>
  <si>
    <t>MLKJHW/</t>
  </si>
  <si>
    <t>מַלְכִּיָּהוּ</t>
  </si>
  <si>
    <t>MLKJRM/</t>
  </si>
  <si>
    <t>מַלְכִּירָם</t>
  </si>
  <si>
    <t>Malkiram</t>
  </si>
  <si>
    <t>MLKM/</t>
  </si>
  <si>
    <t>מִלְכֹּם</t>
  </si>
  <si>
    <t>Molech, Milcom</t>
  </si>
  <si>
    <t>MLKM=/</t>
  </si>
  <si>
    <t>מַלְכָּם</t>
  </si>
  <si>
    <t>Malcam</t>
  </si>
  <si>
    <t>MLKT/</t>
  </si>
  <si>
    <t>מְלֶכֶת</t>
  </si>
  <si>
    <t>queen of heaven</t>
  </si>
  <si>
    <t>MLKT=/</t>
  </si>
  <si>
    <t>מֹלֶכֶת</t>
  </si>
  <si>
    <t>Hammoleketh</t>
  </si>
  <si>
    <t>MLL[</t>
  </si>
  <si>
    <t>מלל</t>
  </si>
  <si>
    <t>make signs</t>
  </si>
  <si>
    <t>MLL==[</t>
  </si>
  <si>
    <t>MLL=[</t>
  </si>
  <si>
    <t>MLLJ/</t>
  </si>
  <si>
    <t>מִלֲלַי</t>
  </si>
  <si>
    <t>Milalai</t>
  </si>
  <si>
    <t>MLMD/</t>
  </si>
  <si>
    <t>מַלְמָד</t>
  </si>
  <si>
    <t>ox-goad</t>
  </si>
  <si>
    <t>MLY[</t>
  </si>
  <si>
    <t>מלץ</t>
  </si>
  <si>
    <t>be smooth</t>
  </si>
  <si>
    <t>MLYR/</t>
  </si>
  <si>
    <t>מֶלְצַר</t>
  </si>
  <si>
    <t>guardian</t>
  </si>
  <si>
    <t>MLQ[</t>
  </si>
  <si>
    <t>מלק</t>
  </si>
  <si>
    <t>nip off</t>
  </si>
  <si>
    <t>MLQWX/</t>
  </si>
  <si>
    <t>מַלְקֹוחַ</t>
  </si>
  <si>
    <t>what is taken, booty, prey</t>
  </si>
  <si>
    <t>MLQWC/</t>
  </si>
  <si>
    <t>מַלְקֹושׁ</t>
  </si>
  <si>
    <t>latter-rain, spring-rain</t>
  </si>
  <si>
    <t>MLQXJM/</t>
  </si>
  <si>
    <t>מֶלְקָחַיִם</t>
  </si>
  <si>
    <t>snuffers</t>
  </si>
  <si>
    <t>MLQXJM=/</t>
  </si>
  <si>
    <t>מַלְקֹחַיִם</t>
  </si>
  <si>
    <t>jaw</t>
  </si>
  <si>
    <t>MLTXH/</t>
  </si>
  <si>
    <t>מֶלְתָּחָה</t>
  </si>
  <si>
    <t>wardrobe</t>
  </si>
  <si>
    <t>MMGRH/</t>
  </si>
  <si>
    <t>מַמְּגֻרָה</t>
  </si>
  <si>
    <t>pond</t>
  </si>
  <si>
    <t>MMD/</t>
  </si>
  <si>
    <t>מְמָד</t>
  </si>
  <si>
    <t>measurement</t>
  </si>
  <si>
    <t>MMWKN/</t>
  </si>
  <si>
    <t>מְמוּכָן</t>
  </si>
  <si>
    <t>Memucan</t>
  </si>
  <si>
    <t>MMWTJM/</t>
  </si>
  <si>
    <t>מְמֹותִים</t>
  </si>
  <si>
    <t>MMZR/</t>
  </si>
  <si>
    <t>מַמְזֵר</t>
  </si>
  <si>
    <t>bastard</t>
  </si>
  <si>
    <t>MMKR/</t>
  </si>
  <si>
    <t>מִמְכָּר</t>
  </si>
  <si>
    <t>what is sold, what is for sale, sale</t>
  </si>
  <si>
    <t>selling, sale</t>
  </si>
  <si>
    <t>MMKRT/</t>
  </si>
  <si>
    <t>מִמְכֶּרֶת</t>
  </si>
  <si>
    <t>sale</t>
  </si>
  <si>
    <t>sec1611</t>
  </si>
  <si>
    <t>MMLKH/</t>
  </si>
  <si>
    <t>מַמְלָכָה</t>
  </si>
  <si>
    <t>kingdom, dominion, reign</t>
  </si>
  <si>
    <t>MMLKWT/</t>
  </si>
  <si>
    <t>מַמְלָכוּת</t>
  </si>
  <si>
    <t>MMLKT/</t>
  </si>
  <si>
    <t>מַמְלֶכֶת</t>
  </si>
  <si>
    <t>MMSK/</t>
  </si>
  <si>
    <t>מִמְסָךְ</t>
  </si>
  <si>
    <t>(mixed) wine</t>
  </si>
  <si>
    <t>MMR/</t>
  </si>
  <si>
    <t>מֶמֶר</t>
  </si>
  <si>
    <t>bitterness</t>
  </si>
  <si>
    <t>MMR&gt;=/</t>
  </si>
  <si>
    <t>מַמְרֵא</t>
  </si>
  <si>
    <t>Mamre</t>
  </si>
  <si>
    <t>MMR&gt;/</t>
  </si>
  <si>
    <t>MMRWRJM/</t>
  </si>
  <si>
    <t>מַמְּרֹורִים</t>
  </si>
  <si>
    <t>bitter things</t>
  </si>
  <si>
    <t>MMCX/</t>
  </si>
  <si>
    <t>מִמְשַׁח</t>
  </si>
  <si>
    <t>MMCL/</t>
  </si>
  <si>
    <t>מִמְשָׁל</t>
  </si>
  <si>
    <t>dominion, ruler</t>
  </si>
  <si>
    <t>MMCLH/</t>
  </si>
  <si>
    <t>מֶמְשָׁלָה</t>
  </si>
  <si>
    <t>dominion, might</t>
  </si>
  <si>
    <t>MMCQ/</t>
  </si>
  <si>
    <t>מִמְשָׁק</t>
  </si>
  <si>
    <t>MMTQJM/</t>
  </si>
  <si>
    <t>מַמְתַקִּים</t>
  </si>
  <si>
    <t>sweetness, sweet things</t>
  </si>
  <si>
    <t>sec0123</t>
  </si>
  <si>
    <t>MN</t>
  </si>
  <si>
    <t>מִן</t>
  </si>
  <si>
    <t>from, out of</t>
  </si>
  <si>
    <t>from, out of, part of, because of (prep); than (comp)</t>
  </si>
  <si>
    <t>from, out of, part of, because of (prep); than (comp)</t>
  </si>
  <si>
    <t>MN=/</t>
  </si>
  <si>
    <t>מֵן</t>
  </si>
  <si>
    <t>string</t>
  </si>
  <si>
    <t>MN==/</t>
  </si>
  <si>
    <t>MN===/</t>
  </si>
  <si>
    <t>מַן</t>
  </si>
  <si>
    <t>MN/</t>
  </si>
  <si>
    <t>מָן</t>
  </si>
  <si>
    <t>manna</t>
  </si>
  <si>
    <t>MN=</t>
  </si>
  <si>
    <t>MNGJNH/</t>
  </si>
  <si>
    <t>מַנְגִּינָה</t>
  </si>
  <si>
    <t>mocking song</t>
  </si>
  <si>
    <t>MNH[</t>
  </si>
  <si>
    <t>מנה</t>
  </si>
  <si>
    <t>count, number</t>
  </si>
  <si>
    <t>qal: count, number;</t>
  </si>
  <si>
    <t>MNH=/</t>
  </si>
  <si>
    <t>מָנֶה</t>
  </si>
  <si>
    <t>mina &lt;measure of weight&gt;</t>
  </si>
  <si>
    <t>mina (measure of weight)</t>
  </si>
  <si>
    <t>MNH/</t>
  </si>
  <si>
    <t>מָנָה</t>
  </si>
  <si>
    <t>portion, part</t>
  </si>
  <si>
    <t>portion, part, share</t>
  </si>
  <si>
    <t>MNH==/</t>
  </si>
  <si>
    <t>מֹנֶה</t>
  </si>
  <si>
    <t>(counted) number, time</t>
  </si>
  <si>
    <t>MNHG/</t>
  </si>
  <si>
    <t>מִנְהָג</t>
  </si>
  <si>
    <t>driving, charioteering</t>
  </si>
  <si>
    <t>MNHRH/</t>
  </si>
  <si>
    <t>מִנְהָרָה</t>
  </si>
  <si>
    <t>MNWD/</t>
  </si>
  <si>
    <t>מָנֹוד</t>
  </si>
  <si>
    <t>(head-)shaking</t>
  </si>
  <si>
    <t>MNWX=/</t>
  </si>
  <si>
    <t>מָנֹוחַ</t>
  </si>
  <si>
    <t>Manoah</t>
  </si>
  <si>
    <t>MNWX/</t>
  </si>
  <si>
    <t>resting-place</t>
  </si>
  <si>
    <t>MNWXH/</t>
  </si>
  <si>
    <t>מְנוּחָה</t>
  </si>
  <si>
    <t>resting-place, rest</t>
  </si>
  <si>
    <t>MNWN/</t>
  </si>
  <si>
    <t>מָנֹון</t>
  </si>
  <si>
    <t>MNWS/</t>
  </si>
  <si>
    <t>מָנֹוס</t>
  </si>
  <si>
    <t>place of escape, refuge</t>
  </si>
  <si>
    <t>MNWSH/</t>
  </si>
  <si>
    <t>מְנוּסָה</t>
  </si>
  <si>
    <t>flight</t>
  </si>
  <si>
    <t>MNWR/</t>
  </si>
  <si>
    <t>מָנֹור</t>
  </si>
  <si>
    <t>weaver's beam</t>
  </si>
  <si>
    <t>MNWRH/</t>
  </si>
  <si>
    <t>מְנֹורָה</t>
  </si>
  <si>
    <t>lampstand</t>
  </si>
  <si>
    <t>MNZRJM/</t>
  </si>
  <si>
    <t>מִנְּזָרִים</t>
  </si>
  <si>
    <t>guardsmen</t>
  </si>
  <si>
    <t>sec1017</t>
  </si>
  <si>
    <t>MNXH/</t>
  </si>
  <si>
    <t>מִנְחָה</t>
  </si>
  <si>
    <t>gift, tribute; offering</t>
  </si>
  <si>
    <t>MNXM/</t>
  </si>
  <si>
    <t>מְנַחֵם</t>
  </si>
  <si>
    <t>Menahem</t>
  </si>
  <si>
    <t>MNXT/</t>
  </si>
  <si>
    <t>מָנַחַת</t>
  </si>
  <si>
    <t>Manahath</t>
  </si>
  <si>
    <t>MNXT=/</t>
  </si>
  <si>
    <t>מָנָחַת</t>
  </si>
  <si>
    <t>MNXTJ/</t>
  </si>
  <si>
    <t>מָנַחְתִּי</t>
  </si>
  <si>
    <t>Manahathite</t>
  </si>
  <si>
    <t>MNJ/</t>
  </si>
  <si>
    <t>מְנִי</t>
  </si>
  <si>
    <t>destiny</t>
  </si>
  <si>
    <t>MNJ=/</t>
  </si>
  <si>
    <t>מִנִּי</t>
  </si>
  <si>
    <t>Minni</t>
  </si>
  <si>
    <t>MNJMJN/</t>
  </si>
  <si>
    <t>מִנְיָמִין</t>
  </si>
  <si>
    <t>Miniamin</t>
  </si>
  <si>
    <t>MNJT/</t>
  </si>
  <si>
    <t>מִנִּית</t>
  </si>
  <si>
    <t>Minnith</t>
  </si>
  <si>
    <t>MNLM/</t>
  </si>
  <si>
    <t>מִנְלָם</t>
  </si>
  <si>
    <t>MN&lt;[</t>
  </si>
  <si>
    <t>מנע</t>
  </si>
  <si>
    <t>hold back, withhold</t>
  </si>
  <si>
    <t>qal: retain, withhold;</t>
  </si>
  <si>
    <t>retain, withhold</t>
  </si>
  <si>
    <t>MN&lt;WL/</t>
  </si>
  <si>
    <t>מַנְעוּל</t>
  </si>
  <si>
    <t>lock, bolt</t>
  </si>
  <si>
    <t>MN&lt;L/</t>
  </si>
  <si>
    <t>מִנְעָל</t>
  </si>
  <si>
    <t>MN&lt;MJM/</t>
  </si>
  <si>
    <t>מַנְעַמִּים</t>
  </si>
  <si>
    <t>dainties</t>
  </si>
  <si>
    <t>MN&lt;N&lt;JM/</t>
  </si>
  <si>
    <t>מְנַעַנְעִים</t>
  </si>
  <si>
    <t>sistrum, rattle &lt;musical instrument&gt;</t>
  </si>
  <si>
    <t>sistrum, rattle (musical instrument)</t>
  </si>
  <si>
    <t>MNQJT/</t>
  </si>
  <si>
    <t>מְנַקִּית</t>
  </si>
  <si>
    <t>sacrificial bowl</t>
  </si>
  <si>
    <t>sec1311</t>
  </si>
  <si>
    <t>MNCH/</t>
  </si>
  <si>
    <t>מְנַשֶּׁה</t>
  </si>
  <si>
    <t>Manasseh</t>
  </si>
  <si>
    <t>MNCJ/</t>
  </si>
  <si>
    <t>מְנַשִּׁי</t>
  </si>
  <si>
    <t>Manassite</t>
  </si>
  <si>
    <t>MNT/</t>
  </si>
  <si>
    <t>מְנָת</t>
  </si>
  <si>
    <t>MS/</t>
  </si>
  <si>
    <t>מַס</t>
  </si>
  <si>
    <t>forced labour; task-workers &lt;collective&gt;</t>
  </si>
  <si>
    <t>compulsory labor</t>
  </si>
  <si>
    <t>MS=/</t>
  </si>
  <si>
    <t>מָס</t>
  </si>
  <si>
    <t>MSB/</t>
  </si>
  <si>
    <t>מֵסַב</t>
  </si>
  <si>
    <t>surrounding; round table; round about</t>
  </si>
  <si>
    <t>MSBH/</t>
  </si>
  <si>
    <t>מְסִבָּה</t>
  </si>
  <si>
    <t>roundabout; round about</t>
  </si>
  <si>
    <t>MSGR=/</t>
  </si>
  <si>
    <t>מַסְגֵּר</t>
  </si>
  <si>
    <t>bulwark-maker</t>
  </si>
  <si>
    <t>MSGR/</t>
  </si>
  <si>
    <t>dungeon</t>
  </si>
  <si>
    <t>MSGRT/</t>
  </si>
  <si>
    <t>מִסְגֶּרֶת</t>
  </si>
  <si>
    <t>bulwark</t>
  </si>
  <si>
    <t>MSD/</t>
  </si>
  <si>
    <t>מַסַּד</t>
  </si>
  <si>
    <t>MSDRWN/</t>
  </si>
  <si>
    <t>מִסְדְּרֹון</t>
  </si>
  <si>
    <t>privy?; air-hole?</t>
  </si>
  <si>
    <t>MSH[</t>
  </si>
  <si>
    <t>מסה</t>
  </si>
  <si>
    <t>dissolve, melt</t>
  </si>
  <si>
    <t>MSH=/</t>
  </si>
  <si>
    <t>מִסָּה</t>
  </si>
  <si>
    <t>measure; as much as</t>
  </si>
  <si>
    <t>MSH===/</t>
  </si>
  <si>
    <t>מַסָּה</t>
  </si>
  <si>
    <t>Massah</t>
  </si>
  <si>
    <t>MSH/</t>
  </si>
  <si>
    <t>proving, trial, test</t>
  </si>
  <si>
    <t>MSH==/</t>
  </si>
  <si>
    <t>MSWH/</t>
  </si>
  <si>
    <t>מַסְוֶה</t>
  </si>
  <si>
    <t>veil, mask</t>
  </si>
  <si>
    <t>MSWKH/</t>
  </si>
  <si>
    <t>מְסוּכָה</t>
  </si>
  <si>
    <t>hedge</t>
  </si>
  <si>
    <t>MSX</t>
  </si>
  <si>
    <t>מַסָּח</t>
  </si>
  <si>
    <t>alternately</t>
  </si>
  <si>
    <t>MSXR/</t>
  </si>
  <si>
    <t>מִסְחַר</t>
  </si>
  <si>
    <t>MSK[</t>
  </si>
  <si>
    <t>מסך</t>
  </si>
  <si>
    <t>mix</t>
  </si>
  <si>
    <t>MSK=/</t>
  </si>
  <si>
    <t>מֶסֶךְ</t>
  </si>
  <si>
    <t>mixture</t>
  </si>
  <si>
    <t>MSK/</t>
  </si>
  <si>
    <t>מָסָךְ</t>
  </si>
  <si>
    <t>covering, screen</t>
  </si>
  <si>
    <t>covering, curtain</t>
  </si>
  <si>
    <t>MSKH===/</t>
  </si>
  <si>
    <t>מְסֻכָה</t>
  </si>
  <si>
    <t>MSKH/</t>
  </si>
  <si>
    <t>מַסֵּכָה</t>
  </si>
  <si>
    <t>molten metal, molten image</t>
  </si>
  <si>
    <t>cast image; drink offering</t>
  </si>
  <si>
    <t>cast image; drink offering</t>
  </si>
  <si>
    <t>MSKH=/</t>
  </si>
  <si>
    <t>MSKH==/</t>
  </si>
  <si>
    <t>libation?</t>
  </si>
  <si>
    <t>MSKN/</t>
  </si>
  <si>
    <t>מִסְכֵּן</t>
  </si>
  <si>
    <t>needy, poor</t>
  </si>
  <si>
    <t>MSKNWT/</t>
  </si>
  <si>
    <t>מִסְכְּנֹות</t>
  </si>
  <si>
    <t>storage-places</t>
  </si>
  <si>
    <t>MSKNT/</t>
  </si>
  <si>
    <t>מִסְכֵּנֻת</t>
  </si>
  <si>
    <t>poverty</t>
  </si>
  <si>
    <t>MSKT/</t>
  </si>
  <si>
    <t>מַסֶּכֶת</t>
  </si>
  <si>
    <t>warp-threads</t>
  </si>
  <si>
    <t>MSLH/</t>
  </si>
  <si>
    <t>מְסִלָּה</t>
  </si>
  <si>
    <t>highway, course</t>
  </si>
  <si>
    <t>road, highway</t>
  </si>
  <si>
    <t>MSLWL/</t>
  </si>
  <si>
    <t>מַסְלוּל</t>
  </si>
  <si>
    <t>highway</t>
  </si>
  <si>
    <t>MSMR/</t>
  </si>
  <si>
    <t>מַסְמֵר</t>
  </si>
  <si>
    <t>nail</t>
  </si>
  <si>
    <t>MSS[</t>
  </si>
  <si>
    <t>מסס</t>
  </si>
  <si>
    <t>melt</t>
  </si>
  <si>
    <t>ni: dissolve; qal: lose courage;</t>
  </si>
  <si>
    <t>lose courage</t>
  </si>
  <si>
    <t>MS&lt;/</t>
  </si>
  <si>
    <t>מַסַּע</t>
  </si>
  <si>
    <t>breaking (camp), setting out; journey</t>
  </si>
  <si>
    <t>breaking (camp), departure</t>
  </si>
  <si>
    <t>departure, breaking (camp)</t>
  </si>
  <si>
    <t>MS&lt;=/</t>
  </si>
  <si>
    <t>מַסָּע</t>
  </si>
  <si>
    <t>quarry-stone</t>
  </si>
  <si>
    <t>MS&lt;D/</t>
  </si>
  <si>
    <t>מִסְעָד</t>
  </si>
  <si>
    <t>MSPD/</t>
  </si>
  <si>
    <t>מִסְפֵּד</t>
  </si>
  <si>
    <t>mourning (rites)</t>
  </si>
  <si>
    <t>MSPW&gt;/</t>
  </si>
  <si>
    <t>מִסְפֹּוא</t>
  </si>
  <si>
    <t>MSPXWT/</t>
  </si>
  <si>
    <t>מִסְפָּחֹות</t>
  </si>
  <si>
    <t>veils</t>
  </si>
  <si>
    <t>MSPXT/</t>
  </si>
  <si>
    <t>מִסְפַּחַת</t>
  </si>
  <si>
    <t>scab</t>
  </si>
  <si>
    <t>sec1410</t>
  </si>
  <si>
    <t>MSPR/</t>
  </si>
  <si>
    <t>מִסְפָּר</t>
  </si>
  <si>
    <t>number, tale</t>
  </si>
  <si>
    <t>MSPR=/</t>
  </si>
  <si>
    <t>Mispar</t>
  </si>
  <si>
    <t>MSPRT/</t>
  </si>
  <si>
    <t>מִסְפֶּרֶת</t>
  </si>
  <si>
    <t>Mispereth</t>
  </si>
  <si>
    <t>MSR[</t>
  </si>
  <si>
    <t>מסר</t>
  </si>
  <si>
    <t>deliver up</t>
  </si>
  <si>
    <t>MSRWT/</t>
  </si>
  <si>
    <t>מֹסֵרֹות</t>
  </si>
  <si>
    <t>Moseroth</t>
  </si>
  <si>
    <t>MSRT/</t>
  </si>
  <si>
    <t>מָסֹרֶת</t>
  </si>
  <si>
    <t>obligation (of the covenant)</t>
  </si>
  <si>
    <t>MSTWR/</t>
  </si>
  <si>
    <t>מִסְתֹּור</t>
  </si>
  <si>
    <t>hiding-place, shelter</t>
  </si>
  <si>
    <t>MSTR/</t>
  </si>
  <si>
    <t>מִסְתָּר</t>
  </si>
  <si>
    <t>MSTR=/</t>
  </si>
  <si>
    <t>מַסְתֵּר</t>
  </si>
  <si>
    <t>hiding (of face)</t>
  </si>
  <si>
    <t>M&lt;BD/</t>
  </si>
  <si>
    <t>מַעֲבָד</t>
  </si>
  <si>
    <t>work</t>
  </si>
  <si>
    <t>M&lt;BH/</t>
  </si>
  <si>
    <t>מַעֲבֵה</t>
  </si>
  <si>
    <t>foundry</t>
  </si>
  <si>
    <t>M&lt;BR/</t>
  </si>
  <si>
    <t>מַעֲבָר</t>
  </si>
  <si>
    <t>passing, ford, pass</t>
  </si>
  <si>
    <t>M&lt;BRH/</t>
  </si>
  <si>
    <t>מַעְבָּרָה</t>
  </si>
  <si>
    <t>ford, pass</t>
  </si>
  <si>
    <t>M&lt;GL/</t>
  </si>
  <si>
    <t>מַעְגָּל</t>
  </si>
  <si>
    <t>track, course</t>
  </si>
  <si>
    <t>track, rut</t>
  </si>
  <si>
    <t>track, course, rut</t>
  </si>
  <si>
    <t>M&lt;GL=/</t>
  </si>
  <si>
    <t>camp-circle</t>
  </si>
  <si>
    <t>M&lt;D[</t>
  </si>
  <si>
    <t>מעד</t>
  </si>
  <si>
    <t>hif pasq qal</t>
  </si>
  <si>
    <t>totter, shake</t>
  </si>
  <si>
    <t>M&lt;DJ/</t>
  </si>
  <si>
    <t>מַעֲדַי</t>
  </si>
  <si>
    <t>Maadai</t>
  </si>
  <si>
    <t>M&lt;DJH/</t>
  </si>
  <si>
    <t>מַעַדְיָה</t>
  </si>
  <si>
    <t>M&lt;DN/</t>
  </si>
  <si>
    <t>מַעֲדָן</t>
  </si>
  <si>
    <t>dainty, delight</t>
  </si>
  <si>
    <t>M&lt;DNT/</t>
  </si>
  <si>
    <t>מַעֲדַנֹּת</t>
  </si>
  <si>
    <t>reluctance</t>
  </si>
  <si>
    <t>M&lt;DR/</t>
  </si>
  <si>
    <t>מַעְדֵּר</t>
  </si>
  <si>
    <t>hoe</t>
  </si>
  <si>
    <t>M&lt;H/</t>
  </si>
  <si>
    <t>מָעָה</t>
  </si>
  <si>
    <t>M&lt;WG/</t>
  </si>
  <si>
    <t>מָעֹוג</t>
  </si>
  <si>
    <t>provision-place</t>
  </si>
  <si>
    <t>M&lt;WZ/</t>
  </si>
  <si>
    <t>מָעֹוז</t>
  </si>
  <si>
    <t>mountain-fort, stronghold</t>
  </si>
  <si>
    <t>fortress</t>
  </si>
  <si>
    <t>M&lt;WK/</t>
  </si>
  <si>
    <t>מָעֹוךְ</t>
  </si>
  <si>
    <t>Maoch</t>
  </si>
  <si>
    <t>M&lt;WN/</t>
  </si>
  <si>
    <t>מָעֹון</t>
  </si>
  <si>
    <t>hiding-place, dwelling</t>
  </si>
  <si>
    <t>lair; dwelling</t>
  </si>
  <si>
    <t>M&lt;WN=/</t>
  </si>
  <si>
    <t>Maon</t>
  </si>
  <si>
    <t>M&lt;WN==/</t>
  </si>
  <si>
    <t>M&lt;WNJM/</t>
  </si>
  <si>
    <t>מְעוּנִים</t>
  </si>
  <si>
    <t>Meunites</t>
  </si>
  <si>
    <t>M&lt;WNTJ/</t>
  </si>
  <si>
    <t>מְעֹונֹתַי</t>
  </si>
  <si>
    <t>Meonothai</t>
  </si>
  <si>
    <t>M&lt;WP/</t>
  </si>
  <si>
    <t>מְעוּף</t>
  </si>
  <si>
    <t>M&lt;WR/</t>
  </si>
  <si>
    <t>מָעֹור</t>
  </si>
  <si>
    <t>nakedness; pudendum</t>
  </si>
  <si>
    <t>M&lt;ZJH/</t>
  </si>
  <si>
    <t>מַעַזְיָה</t>
  </si>
  <si>
    <t>Maaziah</t>
  </si>
  <si>
    <t>M&lt;ZJHW/</t>
  </si>
  <si>
    <t>מַעַזְיָהוּ</t>
  </si>
  <si>
    <t>M&lt;ZN/</t>
  </si>
  <si>
    <t>מָעֹזֶן</t>
  </si>
  <si>
    <t>M&lt;V[</t>
  </si>
  <si>
    <t>מעט</t>
  </si>
  <si>
    <t>be few, become few</t>
  </si>
  <si>
    <t>qal: be few, become few;</t>
  </si>
  <si>
    <t>sec1716</t>
  </si>
  <si>
    <t>M&lt;V/</t>
  </si>
  <si>
    <t>מְעַט</t>
  </si>
  <si>
    <t>fewness; a few</t>
  </si>
  <si>
    <t>(a) few (adj); (n) a little</t>
  </si>
  <si>
    <t>(a) few (adj); a little (n)</t>
  </si>
  <si>
    <t>M&lt;VH=/</t>
  </si>
  <si>
    <t>מְעֻטָּה</t>
  </si>
  <si>
    <t>M&lt;VH/</t>
  </si>
  <si>
    <t>מַעֲטֶה</t>
  </si>
  <si>
    <t>wrap, mantle</t>
  </si>
  <si>
    <t>M&lt;VPT/</t>
  </si>
  <si>
    <t>מַעֲטֶפֶת</t>
  </si>
  <si>
    <t>overtunic</t>
  </si>
  <si>
    <t>M&lt;J/</t>
  </si>
  <si>
    <t>מְעִי</t>
  </si>
  <si>
    <t>M&lt;J=/</t>
  </si>
  <si>
    <t>מָעַי</t>
  </si>
  <si>
    <t>Maai</t>
  </si>
  <si>
    <t>M&lt;JL/</t>
  </si>
  <si>
    <t>מְעִיל</t>
  </si>
  <si>
    <t>coat, robe</t>
  </si>
  <si>
    <t>M&lt;JM/</t>
  </si>
  <si>
    <t>מֵעִים</t>
  </si>
  <si>
    <t>bowels, inward parts, belly</t>
  </si>
  <si>
    <t>M&lt;JN/</t>
  </si>
  <si>
    <t>מַעְיָן</t>
  </si>
  <si>
    <t>spring</t>
  </si>
  <si>
    <t>M&lt;K[</t>
  </si>
  <si>
    <t>מעך</t>
  </si>
  <si>
    <t>squeeze, press</t>
  </si>
  <si>
    <t>M&lt;KH/</t>
  </si>
  <si>
    <t>מַעֲכָה</t>
  </si>
  <si>
    <t>Maacah</t>
  </si>
  <si>
    <t>M&lt;KH=/</t>
  </si>
  <si>
    <t>M&lt;KT/</t>
  </si>
  <si>
    <t>מַעֲכָת</t>
  </si>
  <si>
    <t>M&lt;KTJ/</t>
  </si>
  <si>
    <t>מַעֲכָתִי</t>
  </si>
  <si>
    <t>Maacathite</t>
  </si>
  <si>
    <t>M&lt;L[</t>
  </si>
  <si>
    <t>מעל</t>
  </si>
  <si>
    <t>act treacherously, be unfaithful</t>
  </si>
  <si>
    <t>qal: be unfaithful, act treacherously;</t>
  </si>
  <si>
    <t>be unfaithful, act treacherously</t>
  </si>
  <si>
    <t>sec1312</t>
  </si>
  <si>
    <t>M&lt;L/</t>
  </si>
  <si>
    <t>מַעַל</t>
  </si>
  <si>
    <t>higher part; upwards, above</t>
  </si>
  <si>
    <t>M&lt;L=/</t>
  </si>
  <si>
    <t>treacherous act, unfaithfulness</t>
  </si>
  <si>
    <t>M&lt;L==/</t>
  </si>
  <si>
    <t>מֹעַל</t>
  </si>
  <si>
    <t>lifting up</t>
  </si>
  <si>
    <t>M&lt;LH/</t>
  </si>
  <si>
    <t>מַעֲלֶה</t>
  </si>
  <si>
    <t>ascent, stand</t>
  </si>
  <si>
    <t>ascent, steep path</t>
  </si>
  <si>
    <t>M&lt;LH=/</t>
  </si>
  <si>
    <t>מַעֲלָה</t>
  </si>
  <si>
    <t>ascent, step, stair</t>
  </si>
  <si>
    <t>M&lt;LH_&gt;DMJM/</t>
  </si>
  <si>
    <t>מַעֲלֵה אֲדֻמִּים</t>
  </si>
  <si>
    <t>the Pass of Adummim</t>
  </si>
  <si>
    <t>M&lt;LH_GWR/</t>
  </si>
  <si>
    <t>מַעֲלֵה גוּר</t>
  </si>
  <si>
    <t>the way up to Gur</t>
  </si>
  <si>
    <t>M&lt;LH_HXRS/</t>
  </si>
  <si>
    <t>מַעֲלֵה הֶחָרֶס</t>
  </si>
  <si>
    <t>the Pass of Heres</t>
  </si>
  <si>
    <t>M&lt;LH_&lt;QRBJM/</t>
  </si>
  <si>
    <t>מַעֲלֵה עַקְרַבִּים</t>
  </si>
  <si>
    <t>Scorpion Pass</t>
  </si>
  <si>
    <t>M&lt;LL/</t>
  </si>
  <si>
    <t>מַעֲלָל</t>
  </si>
  <si>
    <t>deed</t>
  </si>
  <si>
    <t>M&lt;MD/</t>
  </si>
  <si>
    <t>מַעֲמָד</t>
  </si>
  <si>
    <t>standing; office, function</t>
  </si>
  <si>
    <t>M&lt;MD=/</t>
  </si>
  <si>
    <t>מָעֳמָד</t>
  </si>
  <si>
    <t>standing-ground, foothold</t>
  </si>
  <si>
    <t>M&lt;MSH/</t>
  </si>
  <si>
    <t>מַעֲמָסָה</t>
  </si>
  <si>
    <t>load, burden</t>
  </si>
  <si>
    <t>M&lt;MQJM/</t>
  </si>
  <si>
    <t>מַעֲמַקִּים</t>
  </si>
  <si>
    <t>depths</t>
  </si>
  <si>
    <t>M&lt;NH/</t>
  </si>
  <si>
    <t>מְעֹנָה</t>
  </si>
  <si>
    <t>M&lt;NH=/</t>
  </si>
  <si>
    <t>מַעֲנֶה</t>
  </si>
  <si>
    <t>answer, information</t>
  </si>
  <si>
    <t>M&lt;NH===/</t>
  </si>
  <si>
    <t>purpose</t>
  </si>
  <si>
    <t>M&lt;NH==/</t>
  </si>
  <si>
    <t>מַעֲנָה</t>
  </si>
  <si>
    <t>ploughing-line</t>
  </si>
  <si>
    <t>M&lt;NJT/</t>
  </si>
  <si>
    <t>מַעֲנִית</t>
  </si>
  <si>
    <t>M&lt;Y/</t>
  </si>
  <si>
    <t>מַעַץ</t>
  </si>
  <si>
    <t>Maaz</t>
  </si>
  <si>
    <t>M&lt;YBH/</t>
  </si>
  <si>
    <t>מַעֲצֵבָה</t>
  </si>
  <si>
    <t>M&lt;YD/</t>
  </si>
  <si>
    <t>מַעֲצָד</t>
  </si>
  <si>
    <t>axe, carving knife</t>
  </si>
  <si>
    <t>M&lt;YWR/</t>
  </si>
  <si>
    <t>מַעְצֹור</t>
  </si>
  <si>
    <t>hindrance</t>
  </si>
  <si>
    <t>M&lt;QH/</t>
  </si>
  <si>
    <t>מַעֲקֶה</t>
  </si>
  <si>
    <t>parapet</t>
  </si>
  <si>
    <t>M&lt;QCJM/</t>
  </si>
  <si>
    <t>מַעֲקַשִּׁים</t>
  </si>
  <si>
    <t>rugged country</t>
  </si>
  <si>
    <t>M&lt;R/</t>
  </si>
  <si>
    <t>מַעַר</t>
  </si>
  <si>
    <t>nakedness; pudenda</t>
  </si>
  <si>
    <t>M&lt;RB/</t>
  </si>
  <si>
    <t>מַעֲרָב</t>
  </si>
  <si>
    <t>sunset, west</t>
  </si>
  <si>
    <t>M&lt;RB=/</t>
  </si>
  <si>
    <t>exchange-articles</t>
  </si>
  <si>
    <t>M&lt;RBH/</t>
  </si>
  <si>
    <t>מַעֲרָבָה</t>
  </si>
  <si>
    <t>M&lt;RH/</t>
  </si>
  <si>
    <t>מְעָרָה</t>
  </si>
  <si>
    <t>cave</t>
  </si>
  <si>
    <t>M&lt;RH===/</t>
  </si>
  <si>
    <t>Mearah</t>
  </si>
  <si>
    <t>M&lt;RH==/</t>
  </si>
  <si>
    <t>barren field</t>
  </si>
  <si>
    <t>M&lt;RH=/</t>
  </si>
  <si>
    <t>מַעֲרֶה</t>
  </si>
  <si>
    <t>vicinity</t>
  </si>
  <si>
    <t>M&lt;RK/</t>
  </si>
  <si>
    <t>מַעֲרָךְ</t>
  </si>
  <si>
    <t>arrangement, plan</t>
  </si>
  <si>
    <t>M&lt;RKH/</t>
  </si>
  <si>
    <t>מַעֲרָכָה</t>
  </si>
  <si>
    <t>row, line</t>
  </si>
  <si>
    <t>row; battle line</t>
  </si>
  <si>
    <t>M&lt;RKT/</t>
  </si>
  <si>
    <t>מַעֲרֶכֶת</t>
  </si>
  <si>
    <t>row, line, layer</t>
  </si>
  <si>
    <t>M&lt;RMJM/</t>
  </si>
  <si>
    <t>מַעֲרֻמִּים</t>
  </si>
  <si>
    <t>nakedness</t>
  </si>
  <si>
    <t>M&lt;RYH/</t>
  </si>
  <si>
    <t>מַעֲרָצָה</t>
  </si>
  <si>
    <t>M&lt;RT/</t>
  </si>
  <si>
    <t>מַעֲרָת</t>
  </si>
  <si>
    <t>Maarath</t>
  </si>
  <si>
    <t>sec0917</t>
  </si>
  <si>
    <t>M&lt;FH/</t>
  </si>
  <si>
    <t>מַעֲשֶׂה</t>
  </si>
  <si>
    <t>deed, work</t>
  </si>
  <si>
    <t>M&lt;FJ/</t>
  </si>
  <si>
    <t>מַעְשַׂי</t>
  </si>
  <si>
    <t>Maasai</t>
  </si>
  <si>
    <t>M&lt;FJH/</t>
  </si>
  <si>
    <t>מַעֲשֵׂיָה</t>
  </si>
  <si>
    <t>Maaseiah</t>
  </si>
  <si>
    <t>M&lt;FJHW/</t>
  </si>
  <si>
    <t>מַעֲשֵׂיָהוּ</t>
  </si>
  <si>
    <t>M&lt;CQWT/</t>
  </si>
  <si>
    <t>מַעֲשַׁקֹּות</t>
  </si>
  <si>
    <t>extortions</t>
  </si>
  <si>
    <t>M&lt;FR/</t>
  </si>
  <si>
    <t>מַעֲשֵׂר</t>
  </si>
  <si>
    <t>tenth, tenth part</t>
  </si>
  <si>
    <t>tithe</t>
  </si>
  <si>
    <t>MP/</t>
  </si>
  <si>
    <t>מֹף</t>
  </si>
  <si>
    <t>Memphis</t>
  </si>
  <si>
    <t>MPG&lt;/</t>
  </si>
  <si>
    <t>מִפְגָּע</t>
  </si>
  <si>
    <t>target</t>
  </si>
  <si>
    <t>MPX=/</t>
  </si>
  <si>
    <t>מַפָּח</t>
  </si>
  <si>
    <t>breathing out</t>
  </si>
  <si>
    <t>MPX/</t>
  </si>
  <si>
    <t>מַפֻּחַ</t>
  </si>
  <si>
    <t>bellows</t>
  </si>
  <si>
    <t>MPJBCT/</t>
  </si>
  <si>
    <t>מְפִיבֹשֶׁת</t>
  </si>
  <si>
    <t>Mephibosheth</t>
  </si>
  <si>
    <t>MPJM/</t>
  </si>
  <si>
    <t>מֻפִּים</t>
  </si>
  <si>
    <t>Muppim</t>
  </si>
  <si>
    <t>MPJY/</t>
  </si>
  <si>
    <t>מֵפִיץ</t>
  </si>
  <si>
    <t>MPL/</t>
  </si>
  <si>
    <t>מַפָּל</t>
  </si>
  <si>
    <t>refuse; hanging parts</t>
  </si>
  <si>
    <t>MPL&gt;WT/</t>
  </si>
  <si>
    <t>מִפְלְאֹות</t>
  </si>
  <si>
    <t>wonders</t>
  </si>
  <si>
    <t>MPLGH/</t>
  </si>
  <si>
    <t>מִפְלַגָּה</t>
  </si>
  <si>
    <t>division</t>
  </si>
  <si>
    <t>MPLH/</t>
  </si>
  <si>
    <t>מַפָּלָה</t>
  </si>
  <si>
    <t>decay; ruin</t>
  </si>
  <si>
    <t>MPLV/</t>
  </si>
  <si>
    <t>מִפְלָט</t>
  </si>
  <si>
    <t>place of escape</t>
  </si>
  <si>
    <t>MPLYT/</t>
  </si>
  <si>
    <t>מִפְלֶצֶת</t>
  </si>
  <si>
    <t>horrible idol</t>
  </si>
  <si>
    <t>MPLF/</t>
  </si>
  <si>
    <t>מִפְלָשׂ</t>
  </si>
  <si>
    <t>layer</t>
  </si>
  <si>
    <t>MPLT/</t>
  </si>
  <si>
    <t>מַפֶּלֶת</t>
  </si>
  <si>
    <t>carcass; ruin, overthrow</t>
  </si>
  <si>
    <t>MP&lt;L/</t>
  </si>
  <si>
    <t>מִפְעָל</t>
  </si>
  <si>
    <t>MPY=/</t>
  </si>
  <si>
    <t>מַפֵּץ</t>
  </si>
  <si>
    <t>war-club</t>
  </si>
  <si>
    <t>MPY/</t>
  </si>
  <si>
    <t>מַפָּץ</t>
  </si>
  <si>
    <t>shattering</t>
  </si>
  <si>
    <t>MPQD/</t>
  </si>
  <si>
    <t>מִפְקָד</t>
  </si>
  <si>
    <t>order; muster</t>
  </si>
  <si>
    <t>MPRY/</t>
  </si>
  <si>
    <t>מִפְרָץ</t>
  </si>
  <si>
    <t>landing-place</t>
  </si>
  <si>
    <t>MPRQT/</t>
  </si>
  <si>
    <t>מַפְרֶקֶת</t>
  </si>
  <si>
    <t>neck</t>
  </si>
  <si>
    <t>MPRF/</t>
  </si>
  <si>
    <t>מִפְרָשׂ</t>
  </si>
  <si>
    <t>sail; layer</t>
  </si>
  <si>
    <t>MPF&lt;H/</t>
  </si>
  <si>
    <t>מִפְשָׂעָה</t>
  </si>
  <si>
    <t>posterior</t>
  </si>
  <si>
    <t>MPTX=/</t>
  </si>
  <si>
    <t>מִפְתָּח</t>
  </si>
  <si>
    <t>opening</t>
  </si>
  <si>
    <t>MPTX/</t>
  </si>
  <si>
    <t>מַפְתֵּחַ</t>
  </si>
  <si>
    <t>key</t>
  </si>
  <si>
    <t>MPTN/</t>
  </si>
  <si>
    <t>מִפְתָּן</t>
  </si>
  <si>
    <t>podium</t>
  </si>
  <si>
    <t>MY=/</t>
  </si>
  <si>
    <t>מֵץ</t>
  </si>
  <si>
    <t>MY/</t>
  </si>
  <si>
    <t>מֹץ</t>
  </si>
  <si>
    <t>chaff</t>
  </si>
  <si>
    <t>sec0508</t>
  </si>
  <si>
    <t>MY&gt;[</t>
  </si>
  <si>
    <t>מצא</t>
  </si>
  <si>
    <t>find, attain to</t>
  </si>
  <si>
    <t>qal: find; hi: present;</t>
  </si>
  <si>
    <t>find</t>
  </si>
  <si>
    <t>present</t>
  </si>
  <si>
    <t>MYB/</t>
  </si>
  <si>
    <t>מַצָּב</t>
  </si>
  <si>
    <t>standing-place; post; office</t>
  </si>
  <si>
    <t>post (of duty)</t>
  </si>
  <si>
    <t>MYB=/</t>
  </si>
  <si>
    <t>מֻצָּב</t>
  </si>
  <si>
    <t>post?</t>
  </si>
  <si>
    <t>MYBH/</t>
  </si>
  <si>
    <t>מַצֵּבָה</t>
  </si>
  <si>
    <t>MYBH=/</t>
  </si>
  <si>
    <t>מַצָּבָה</t>
  </si>
  <si>
    <t>guard, watch</t>
  </si>
  <si>
    <t>MYBJH/</t>
  </si>
  <si>
    <t>מְצֹבָיָה</t>
  </si>
  <si>
    <t>Mezobaite</t>
  </si>
  <si>
    <t>MYBT/</t>
  </si>
  <si>
    <t>מַצֶּבֶת</t>
  </si>
  <si>
    <t>stump of a tree</t>
  </si>
  <si>
    <t>MYD/</t>
  </si>
  <si>
    <t>מְצָד</t>
  </si>
  <si>
    <t>MYH[</t>
  </si>
  <si>
    <t>מצה</t>
  </si>
  <si>
    <t>drain, drain out</t>
  </si>
  <si>
    <t>MYH/</t>
  </si>
  <si>
    <t>מַצָּה</t>
  </si>
  <si>
    <t>unleavened bread</t>
  </si>
  <si>
    <t>MYH=/</t>
  </si>
  <si>
    <t>MYH==/</t>
  </si>
  <si>
    <t>מֹצָה</t>
  </si>
  <si>
    <t>Mozah</t>
  </si>
  <si>
    <t>MYHLWT/</t>
  </si>
  <si>
    <t>מִצְהָלֹות</t>
  </si>
  <si>
    <t>neighing</t>
  </si>
  <si>
    <t>MYWD/</t>
  </si>
  <si>
    <t>מָצֹוד</t>
  </si>
  <si>
    <t>hunting-net</t>
  </si>
  <si>
    <t>MYWDH/</t>
  </si>
  <si>
    <t>מְצוּדָה</t>
  </si>
  <si>
    <t>moutain stronghold</t>
  </si>
  <si>
    <t>mountain, stronghold</t>
  </si>
  <si>
    <t>MYWDH=/</t>
  </si>
  <si>
    <t>hunting-net, prey</t>
  </si>
  <si>
    <t>MYWDH==/</t>
  </si>
  <si>
    <t>מְצֹודָה</t>
  </si>
  <si>
    <t>net</t>
  </si>
  <si>
    <t>sec1116</t>
  </si>
  <si>
    <t>MYWH/</t>
  </si>
  <si>
    <t>מִצְוָה</t>
  </si>
  <si>
    <t>order, commandment</t>
  </si>
  <si>
    <t>MYWLH/</t>
  </si>
  <si>
    <t>מְצֹולָה</t>
  </si>
  <si>
    <t>depth</t>
  </si>
  <si>
    <t>deep, depths</t>
  </si>
  <si>
    <t>MYWQ=/</t>
  </si>
  <si>
    <t>מָצוּק</t>
  </si>
  <si>
    <t>support</t>
  </si>
  <si>
    <t>MYWQ/</t>
  </si>
  <si>
    <t>מָצֹוק</t>
  </si>
  <si>
    <t>stress</t>
  </si>
  <si>
    <t>MYWQH/</t>
  </si>
  <si>
    <t>מְצוּקָה</t>
  </si>
  <si>
    <t>MYWR=/</t>
  </si>
  <si>
    <t>מָצֹור</t>
  </si>
  <si>
    <t>siege</t>
  </si>
  <si>
    <t>affliction; fortification</t>
  </si>
  <si>
    <t>MYWR==/</t>
  </si>
  <si>
    <t>Egypt</t>
  </si>
  <si>
    <t>MYWR/</t>
  </si>
  <si>
    <t>MYWRH/</t>
  </si>
  <si>
    <t>מְצוּרָה</t>
  </si>
  <si>
    <t>fortified place, rampart</t>
  </si>
  <si>
    <t>MYX/</t>
  </si>
  <si>
    <t>מֵצַח</t>
  </si>
  <si>
    <t>forehead</t>
  </si>
  <si>
    <t>MYXH/</t>
  </si>
  <si>
    <t>מִצְחָה</t>
  </si>
  <si>
    <t>greave(s)</t>
  </si>
  <si>
    <t>MYLH/</t>
  </si>
  <si>
    <t>מְצִלָּה</t>
  </si>
  <si>
    <t>bell</t>
  </si>
  <si>
    <t>MYLTJM/</t>
  </si>
  <si>
    <t>מְצִלְתַּיִם</t>
  </si>
  <si>
    <t>cymbals</t>
  </si>
  <si>
    <t>bals</t>
  </si>
  <si>
    <t>MYNPT/</t>
  </si>
  <si>
    <t>מִצְנֶפֶת</t>
  </si>
  <si>
    <t>headband, turban</t>
  </si>
  <si>
    <t>turban, headband</t>
  </si>
  <si>
    <t>MY&lt;/</t>
  </si>
  <si>
    <t>מַצָּע</t>
  </si>
  <si>
    <t>MY&lt;D/</t>
  </si>
  <si>
    <t>מִצְעָד</t>
  </si>
  <si>
    <t>MY&lt;R/</t>
  </si>
  <si>
    <t>מִצְעָר</t>
  </si>
  <si>
    <t>small quantity</t>
  </si>
  <si>
    <t>MYPH/</t>
  </si>
  <si>
    <t>מִצְפֶּה</t>
  </si>
  <si>
    <t>watch-tower, outlook-point</t>
  </si>
  <si>
    <t>MYPH==/</t>
  </si>
  <si>
    <t>Mizpah</t>
  </si>
  <si>
    <t>MYPH=/</t>
  </si>
  <si>
    <t>מִצְפָּה</t>
  </si>
  <si>
    <t>MYPWNJM/</t>
  </si>
  <si>
    <t>מַצְפּוּנִים</t>
  </si>
  <si>
    <t>MYY[</t>
  </si>
  <si>
    <t>מצץ</t>
  </si>
  <si>
    <t>MYR/</t>
  </si>
  <si>
    <t>מֵצַר</t>
  </si>
  <si>
    <t>straits, distress</t>
  </si>
  <si>
    <t>MYRJ/</t>
  </si>
  <si>
    <t>מִצְרִי</t>
  </si>
  <si>
    <t>Egyptian</t>
  </si>
  <si>
    <t>sec0417</t>
  </si>
  <si>
    <t>MYRJM/</t>
  </si>
  <si>
    <t>מִצְרַיִם</t>
  </si>
  <si>
    <t>MYRP/</t>
  </si>
  <si>
    <t>מַצְרֵף</t>
  </si>
  <si>
    <t>melting-pot</t>
  </si>
  <si>
    <t>MYT/</t>
  </si>
  <si>
    <t>מַצֻּת</t>
  </si>
  <si>
    <t>MQ/</t>
  </si>
  <si>
    <t>מַק</t>
  </si>
  <si>
    <t>musty smell</t>
  </si>
  <si>
    <t>MQBT/</t>
  </si>
  <si>
    <t>מַקֶּבֶת</t>
  </si>
  <si>
    <t>MQBT=/</t>
  </si>
  <si>
    <t>hole, excavation</t>
  </si>
  <si>
    <t>MQDH/</t>
  </si>
  <si>
    <t>מַקֵּדָה</t>
  </si>
  <si>
    <t>Makkedah</t>
  </si>
  <si>
    <t>MQDC/</t>
  </si>
  <si>
    <t>מִקְדָּשׁ</t>
  </si>
  <si>
    <t>sacred place, sanctuary</t>
  </si>
  <si>
    <t>MQHL/</t>
  </si>
  <si>
    <t>מַקְהֵל</t>
  </si>
  <si>
    <t>assembly</t>
  </si>
  <si>
    <t>MQHLT/</t>
  </si>
  <si>
    <t>מַקְהֵלֹת</t>
  </si>
  <si>
    <t>Makheloth</t>
  </si>
  <si>
    <t>MQWH/</t>
  </si>
  <si>
    <t>מִקְוֶה</t>
  </si>
  <si>
    <t>collected mass</t>
  </si>
  <si>
    <t>MQWH==/</t>
  </si>
  <si>
    <t>MQWH=/</t>
  </si>
  <si>
    <t>מִקְוָה</t>
  </si>
  <si>
    <t>reservoir</t>
  </si>
  <si>
    <t>sec0617</t>
  </si>
  <si>
    <t>MQWM/</t>
  </si>
  <si>
    <t>מָקֹום</t>
  </si>
  <si>
    <t>standing-place, place, region</t>
  </si>
  <si>
    <t>place</t>
  </si>
  <si>
    <t>MQWR/</t>
  </si>
  <si>
    <t>מָקֹור</t>
  </si>
  <si>
    <t>well, spring</t>
  </si>
  <si>
    <t>spring, source</t>
  </si>
  <si>
    <t>MQX/</t>
  </si>
  <si>
    <t>מִקָּח</t>
  </si>
  <si>
    <t>taking</t>
  </si>
  <si>
    <t>MQXWT/</t>
  </si>
  <si>
    <t>מַקָּחֹות</t>
  </si>
  <si>
    <t>wares</t>
  </si>
  <si>
    <t>MQVR/</t>
  </si>
  <si>
    <t>מִקְטָר</t>
  </si>
  <si>
    <t>place of burning</t>
  </si>
  <si>
    <t>MQVRWT/</t>
  </si>
  <si>
    <t>מְקַטְּרֹות</t>
  </si>
  <si>
    <t>incense-altars</t>
  </si>
  <si>
    <t>MQVRT/</t>
  </si>
  <si>
    <t>מִקְטֶרֶת</t>
  </si>
  <si>
    <t>censer</t>
  </si>
  <si>
    <t>MQL/</t>
  </si>
  <si>
    <t>מַקֵּל</t>
  </si>
  <si>
    <t>rod, twig, staff</t>
  </si>
  <si>
    <t>shoot, twig</t>
  </si>
  <si>
    <t>shoot, twig, rod, staff</t>
  </si>
  <si>
    <t>MQLWT/</t>
  </si>
  <si>
    <t>מִקְלֹות</t>
  </si>
  <si>
    <t>Mikloth</t>
  </si>
  <si>
    <t>MQLV/</t>
  </si>
  <si>
    <t>מִקְלָט</t>
  </si>
  <si>
    <t>refuge, asylum</t>
  </si>
  <si>
    <t>MQL&lt;T/</t>
  </si>
  <si>
    <t>מִקְלַעַת</t>
  </si>
  <si>
    <t>carving</t>
  </si>
  <si>
    <t>MQNH/</t>
  </si>
  <si>
    <t>מִקְנֶה</t>
  </si>
  <si>
    <t>purchase, possession, cattle</t>
  </si>
  <si>
    <t>posession (of land, cattle)</t>
  </si>
  <si>
    <t>possession (of land, cattle)</t>
  </si>
  <si>
    <t>MQNH=/</t>
  </si>
  <si>
    <t>מִקְנָה</t>
  </si>
  <si>
    <t>purchase</t>
  </si>
  <si>
    <t>acquisition</t>
  </si>
  <si>
    <t>MQNJHW/</t>
  </si>
  <si>
    <t>מִקְנֵיָהוּ</t>
  </si>
  <si>
    <t>Mikneiah</t>
  </si>
  <si>
    <t>MQSM/</t>
  </si>
  <si>
    <t>מִקְסָם</t>
  </si>
  <si>
    <t>divination</t>
  </si>
  <si>
    <t>MQY/</t>
  </si>
  <si>
    <t>מָקַץ</t>
  </si>
  <si>
    <t>Makaz</t>
  </si>
  <si>
    <t>MQYW&lt;/</t>
  </si>
  <si>
    <t>מִקְצֹועַ</t>
  </si>
  <si>
    <t>corner-post</t>
  </si>
  <si>
    <t>MQY&lt;H/</t>
  </si>
  <si>
    <t>מַקְצֻעָה</t>
  </si>
  <si>
    <t>wood-scraper</t>
  </si>
  <si>
    <t>MQQ[</t>
  </si>
  <si>
    <t>מקק</t>
  </si>
  <si>
    <t>decay, rot, rot away</t>
  </si>
  <si>
    <t>hi: decay, rot, rot away;</t>
  </si>
  <si>
    <t>MQR&gt;/</t>
  </si>
  <si>
    <t>מִקְרָא</t>
  </si>
  <si>
    <t>convoking, convocation, reading</t>
  </si>
  <si>
    <t>MQRH==/</t>
  </si>
  <si>
    <t>מְקֵרָה</t>
  </si>
  <si>
    <t>coolness, cool room</t>
  </si>
  <si>
    <t>MQRH=/</t>
  </si>
  <si>
    <t>מְקָרֶה</t>
  </si>
  <si>
    <t>beam-work</t>
  </si>
  <si>
    <t>MQRH/</t>
  </si>
  <si>
    <t>מִקְרֶה</t>
  </si>
  <si>
    <t>accident; fortune</t>
  </si>
  <si>
    <t>happening, occurrence</t>
  </si>
  <si>
    <t>incident, chance, happening, occurrence; fate, condition</t>
  </si>
  <si>
    <t>MQCH==/</t>
  </si>
  <si>
    <t>מִקְשֶׁה</t>
  </si>
  <si>
    <t>hair-setting</t>
  </si>
  <si>
    <t>MQCH/</t>
  </si>
  <si>
    <t>מִקְשָׁה</t>
  </si>
  <si>
    <t>hammered work</t>
  </si>
  <si>
    <t>MQCH=/</t>
  </si>
  <si>
    <t>cucumber-field</t>
  </si>
  <si>
    <t>MR/</t>
  </si>
  <si>
    <t>מַר</t>
  </si>
  <si>
    <t>bitter</t>
  </si>
  <si>
    <t>(adj) bitter; (adv) bitterly</t>
  </si>
  <si>
    <t>bitter (adj); bitterly (adv)</t>
  </si>
  <si>
    <t>MR=/</t>
  </si>
  <si>
    <t>MR==/</t>
  </si>
  <si>
    <t>מֹר</t>
  </si>
  <si>
    <t>MR&gt;[</t>
  </si>
  <si>
    <t>מרא</t>
  </si>
  <si>
    <t>toss up</t>
  </si>
  <si>
    <t>MR&gt;=[</t>
  </si>
  <si>
    <t>be rebellious</t>
  </si>
  <si>
    <t>sec1717</t>
  </si>
  <si>
    <t>MR&gt;H/</t>
  </si>
  <si>
    <t>מַרְאֶה</t>
  </si>
  <si>
    <t>sight, appearance, vision</t>
  </si>
  <si>
    <t>MR&gt;H=/</t>
  </si>
  <si>
    <t>מַרְאָה</t>
  </si>
  <si>
    <t>MR&gt;H==/</t>
  </si>
  <si>
    <t>מֻרְאָה</t>
  </si>
  <si>
    <t>crop</t>
  </si>
  <si>
    <t>MR&gt;CH/</t>
  </si>
  <si>
    <t>מָרֵאשָׁה</t>
  </si>
  <si>
    <t>Mareshah</t>
  </si>
  <si>
    <t>MR&gt;CWT/</t>
  </si>
  <si>
    <t>מְרַאֲשֹׁות</t>
  </si>
  <si>
    <t>head-place</t>
  </si>
  <si>
    <t>MRB/</t>
  </si>
  <si>
    <t>מֵרַב</t>
  </si>
  <si>
    <t>Merab</t>
  </si>
  <si>
    <t>MRBDJM/</t>
  </si>
  <si>
    <t>מַרְבַדִּים</t>
  </si>
  <si>
    <t>coverlets</t>
  </si>
  <si>
    <t>MRBH=/</t>
  </si>
  <si>
    <t>מִרְבָּה</t>
  </si>
  <si>
    <t>MRBH/</t>
  </si>
  <si>
    <t>מַרְבֶּה</t>
  </si>
  <si>
    <t>abundance</t>
  </si>
  <si>
    <t>MRBJT/</t>
  </si>
  <si>
    <t>מַרְבִּית</t>
  </si>
  <si>
    <t>great number</t>
  </si>
  <si>
    <t>MRBY/</t>
  </si>
  <si>
    <t>מִרְבָּץ</t>
  </si>
  <si>
    <t>MRBY=/</t>
  </si>
  <si>
    <t>מַרְבֵּץ</t>
  </si>
  <si>
    <t>MRBQ/</t>
  </si>
  <si>
    <t>מַרְבֵּק</t>
  </si>
  <si>
    <t>fatted calf</t>
  </si>
  <si>
    <t>MRGW&lt;/</t>
  </si>
  <si>
    <t>מַרְגֹּועַ</t>
  </si>
  <si>
    <t>rest</t>
  </si>
  <si>
    <t>MRGLT/</t>
  </si>
  <si>
    <t>מַרְגְּלֹת</t>
  </si>
  <si>
    <t>place of the feet</t>
  </si>
  <si>
    <t>MRGMH/</t>
  </si>
  <si>
    <t>מַרְגֵּמָה</t>
  </si>
  <si>
    <t>heap of stones</t>
  </si>
  <si>
    <t>MRG&lt;H/</t>
  </si>
  <si>
    <t>מַרְגֵּעָה</t>
  </si>
  <si>
    <t>MRD[</t>
  </si>
  <si>
    <t>מרד</t>
  </si>
  <si>
    <t>rebel, revolt</t>
  </si>
  <si>
    <t>qal: rebel, revolt;</t>
  </si>
  <si>
    <t>MRD=/</t>
  </si>
  <si>
    <t>מֶרֶד</t>
  </si>
  <si>
    <t>Mered</t>
  </si>
  <si>
    <t>MRD/</t>
  </si>
  <si>
    <t>rebellion, revolt</t>
  </si>
  <si>
    <t>MRDWT/</t>
  </si>
  <si>
    <t>מַרְדּוּת</t>
  </si>
  <si>
    <t>MRDK/</t>
  </si>
  <si>
    <t>מְרֹדָךְ</t>
  </si>
  <si>
    <t>Marduk</t>
  </si>
  <si>
    <t>MRDK_BL&gt;DN/</t>
  </si>
  <si>
    <t>מְרֹדַכְ בַּלְאֲדָן</t>
  </si>
  <si>
    <t>MRDKJ/</t>
  </si>
  <si>
    <t>מָרְדְּכַי</t>
  </si>
  <si>
    <t>Mordecai</t>
  </si>
  <si>
    <t>MRDP/</t>
  </si>
  <si>
    <t>מֻרְדָּף</t>
  </si>
  <si>
    <t>MRH[</t>
  </si>
  <si>
    <t>מרה</t>
  </si>
  <si>
    <t>be rebellious, disobedient</t>
  </si>
  <si>
    <t>hi: be rebellious, obstinate; qal: be rebellious, be disobedient;</t>
  </si>
  <si>
    <t>be rebellious, be disobedient</t>
  </si>
  <si>
    <t>be rebellious, obstinate</t>
  </si>
  <si>
    <t>MRH=/</t>
  </si>
  <si>
    <t>מָרָה</t>
  </si>
  <si>
    <t>Marah</t>
  </si>
  <si>
    <t>MRH/</t>
  </si>
  <si>
    <t>מֹרָה</t>
  </si>
  <si>
    <t>bitterness, grief</t>
  </si>
  <si>
    <t>MRWD/</t>
  </si>
  <si>
    <t>מָרוּד</t>
  </si>
  <si>
    <t>homelessness</t>
  </si>
  <si>
    <t>MRWZ/</t>
  </si>
  <si>
    <t>מֵרֹוז</t>
  </si>
  <si>
    <t>Meroz</t>
  </si>
  <si>
    <t>MRWX/</t>
  </si>
  <si>
    <t>מָרֹוחַ</t>
  </si>
  <si>
    <t>MRWM=/</t>
  </si>
  <si>
    <t>מֵרֹום</t>
  </si>
  <si>
    <t>Merom</t>
  </si>
  <si>
    <t>MRWM/</t>
  </si>
  <si>
    <t>מָרֹום</t>
  </si>
  <si>
    <t>high place, height</t>
  </si>
  <si>
    <t>MRWY/</t>
  </si>
  <si>
    <t>מֵרֹוץ</t>
  </si>
  <si>
    <t>running</t>
  </si>
  <si>
    <t>MRWYH/</t>
  </si>
  <si>
    <t>מְרוּצָה</t>
  </si>
  <si>
    <t>style of running</t>
  </si>
  <si>
    <t>MRWYH=/</t>
  </si>
  <si>
    <t>extortion</t>
  </si>
  <si>
    <t>MRWQJM/</t>
  </si>
  <si>
    <t>מְרוּקִים</t>
  </si>
  <si>
    <t>massage</t>
  </si>
  <si>
    <t>MRWT/</t>
  </si>
  <si>
    <t>מָרֹות</t>
  </si>
  <si>
    <t>Maroth</t>
  </si>
  <si>
    <t>MRZX/</t>
  </si>
  <si>
    <t>מַרְזֵחַ</t>
  </si>
  <si>
    <t>banquet, cult festival</t>
  </si>
  <si>
    <t>MRX[</t>
  </si>
  <si>
    <t>מרח</t>
  </si>
  <si>
    <t>rub in</t>
  </si>
  <si>
    <t>MRXB/</t>
  </si>
  <si>
    <t>מֶרְחָב</t>
  </si>
  <si>
    <t>wide place</t>
  </si>
  <si>
    <t>MRXQ/</t>
  </si>
  <si>
    <t>מֶרְחָק</t>
  </si>
  <si>
    <t>MRXCT/</t>
  </si>
  <si>
    <t>מַרְחֶשֶׁת</t>
  </si>
  <si>
    <t>cooking-pan</t>
  </si>
  <si>
    <t>MRV[</t>
  </si>
  <si>
    <t>מרט</t>
  </si>
  <si>
    <t>nif pasq pual qal</t>
  </si>
  <si>
    <t>pluck out, pull of, polish</t>
  </si>
  <si>
    <t>qal: pluck (hair);</t>
  </si>
  <si>
    <t>pluck (hair)</t>
  </si>
  <si>
    <t>MRJ/</t>
  </si>
  <si>
    <t>מְרִי</t>
  </si>
  <si>
    <t>rebellion</t>
  </si>
  <si>
    <t>obstinacy</t>
  </si>
  <si>
    <t>MRJ&gt;/</t>
  </si>
  <si>
    <t>מְרִיא</t>
  </si>
  <si>
    <t>fatlings</t>
  </si>
  <si>
    <t>MRJB_B&lt;L/</t>
  </si>
  <si>
    <t>מְרִיב בַּעַל</t>
  </si>
  <si>
    <t>Merib-Baal</t>
  </si>
  <si>
    <t>MRJBH=/</t>
  </si>
  <si>
    <t>מְרִיבָה</t>
  </si>
  <si>
    <t>Meribah</t>
  </si>
  <si>
    <t>MRJBH/</t>
  </si>
  <si>
    <t>quarrel</t>
  </si>
  <si>
    <t>MRJH=/</t>
  </si>
  <si>
    <t>מְרָיָה</t>
  </si>
  <si>
    <t>Meraiah</t>
  </si>
  <si>
    <t>MRJH/</t>
  </si>
  <si>
    <t>מֹרִיָּה</t>
  </si>
  <si>
    <t>Moriah</t>
  </si>
  <si>
    <t>MRJWT/</t>
  </si>
  <si>
    <t>מְרָיֹות</t>
  </si>
  <si>
    <t>Meraioth</t>
  </si>
  <si>
    <t>MRJM/</t>
  </si>
  <si>
    <t>מִרְיָם</t>
  </si>
  <si>
    <t>Miriam</t>
  </si>
  <si>
    <t>MRJRWT/</t>
  </si>
  <si>
    <t>מְרִירוּת</t>
  </si>
  <si>
    <t>MRJRJ/</t>
  </si>
  <si>
    <t>מְרִירִי</t>
  </si>
  <si>
    <t>MRK/</t>
  </si>
  <si>
    <t>מֹרֶךְ</t>
  </si>
  <si>
    <t>weakness</t>
  </si>
  <si>
    <t>MRKB/</t>
  </si>
  <si>
    <t>מֶרְכָּב</t>
  </si>
  <si>
    <t>chariots; riding-seat</t>
  </si>
  <si>
    <t>MRKBH/</t>
  </si>
  <si>
    <t>מֶרְכָּבָה</t>
  </si>
  <si>
    <t>(war-)chariot</t>
  </si>
  <si>
    <t>MRKLT/</t>
  </si>
  <si>
    <t>מַרְכֹּלֶת</t>
  </si>
  <si>
    <t>MRMH/</t>
  </si>
  <si>
    <t>מִרְמָה</t>
  </si>
  <si>
    <t>deceit, treachery</t>
  </si>
  <si>
    <t>deceit, fraud</t>
  </si>
  <si>
    <t>MRMH=/</t>
  </si>
  <si>
    <t>Mirmah</t>
  </si>
  <si>
    <t>MRMWT/</t>
  </si>
  <si>
    <t>מְרֵמֹות</t>
  </si>
  <si>
    <t>Meremoth</t>
  </si>
  <si>
    <t>MRMS/</t>
  </si>
  <si>
    <t>מִרְמָס</t>
  </si>
  <si>
    <t>trampled land</t>
  </si>
  <si>
    <t>MRNTJ/</t>
  </si>
  <si>
    <t>מֵרֹנֹתִי</t>
  </si>
  <si>
    <t>Meronothite</t>
  </si>
  <si>
    <t>MRS/</t>
  </si>
  <si>
    <t>מֶרֶס</t>
  </si>
  <si>
    <t>Meres</t>
  </si>
  <si>
    <t>MRSN&gt;/</t>
  </si>
  <si>
    <t>מַרְסְנָא</t>
  </si>
  <si>
    <t>Marsena</t>
  </si>
  <si>
    <t>MR&lt;/</t>
  </si>
  <si>
    <t>מֵרֵעַ</t>
  </si>
  <si>
    <t>confidential friend</t>
  </si>
  <si>
    <t>MR&lt;=/</t>
  </si>
  <si>
    <t>מֵרַע</t>
  </si>
  <si>
    <t>evil deed</t>
  </si>
  <si>
    <t>MR&lt;H/</t>
  </si>
  <si>
    <t>מִרְעֶה</t>
  </si>
  <si>
    <t>pasture, pasturage</t>
  </si>
  <si>
    <t>MR&lt;JT/</t>
  </si>
  <si>
    <t>מַרְעִית</t>
  </si>
  <si>
    <t>pasturage</t>
  </si>
  <si>
    <t>MR&lt;LH/</t>
  </si>
  <si>
    <t>מַרְעֲלָה</t>
  </si>
  <si>
    <t>Maralah</t>
  </si>
  <si>
    <t>MRP&gt;/</t>
  </si>
  <si>
    <t>מַרְפֵּא</t>
  </si>
  <si>
    <t>healing, cure</t>
  </si>
  <si>
    <t>MRP&gt;=/</t>
  </si>
  <si>
    <t>calmness</t>
  </si>
  <si>
    <t>MRPF/</t>
  </si>
  <si>
    <t>מִרְפָּשׂ</t>
  </si>
  <si>
    <t>troubled water</t>
  </si>
  <si>
    <t>MRY[</t>
  </si>
  <si>
    <t>מרץ</t>
  </si>
  <si>
    <t>MRY&lt;/</t>
  </si>
  <si>
    <t>מַרְצֵעַ</t>
  </si>
  <si>
    <t>awl</t>
  </si>
  <si>
    <t>MRYPT/</t>
  </si>
  <si>
    <t>מַרְצֶפֶת</t>
  </si>
  <si>
    <t>pavement</t>
  </si>
  <si>
    <t>MRQ[</t>
  </si>
  <si>
    <t>מרק</t>
  </si>
  <si>
    <t>scour, polish</t>
  </si>
  <si>
    <t>MRQ/</t>
  </si>
  <si>
    <t>מָרָק</t>
  </si>
  <si>
    <t>broth</t>
  </si>
  <si>
    <t>MRQX/</t>
  </si>
  <si>
    <t>מֶרְקָח</t>
  </si>
  <si>
    <t>scented herbs</t>
  </si>
  <si>
    <t>MRQXH/</t>
  </si>
  <si>
    <t>מֶרְקָחָה</t>
  </si>
  <si>
    <t>ointment-pot</t>
  </si>
  <si>
    <t>MRQXT/</t>
  </si>
  <si>
    <t>מִרְקַחַת</t>
  </si>
  <si>
    <t>ointment-mixture</t>
  </si>
  <si>
    <t>MRR[</t>
  </si>
  <si>
    <t>מרר</t>
  </si>
  <si>
    <t>be bitter</t>
  </si>
  <si>
    <t>qal: be bitter;</t>
  </si>
  <si>
    <t>MRR/</t>
  </si>
  <si>
    <t>מָרֹר</t>
  </si>
  <si>
    <t>MRRH/</t>
  </si>
  <si>
    <t>מְרֵרָה</t>
  </si>
  <si>
    <t>gall-bladder</t>
  </si>
  <si>
    <t>MRRH=/</t>
  </si>
  <si>
    <t>מְרֹרָה</t>
  </si>
  <si>
    <t>gall</t>
  </si>
  <si>
    <t>MRRJ=/</t>
  </si>
  <si>
    <t>מְרָרִי</t>
  </si>
  <si>
    <t>Merari</t>
  </si>
  <si>
    <t>MRRJ/</t>
  </si>
  <si>
    <t>Merarite</t>
  </si>
  <si>
    <t>MRCH/</t>
  </si>
  <si>
    <t>מָרֵשָׁה</t>
  </si>
  <si>
    <t>MRC&lt;T/</t>
  </si>
  <si>
    <t>מִרְשַׁעַת</t>
  </si>
  <si>
    <t>wickedness</t>
  </si>
  <si>
    <t>MRTJM/</t>
  </si>
  <si>
    <t>מְרָתַיִם</t>
  </si>
  <si>
    <t>Merathaim</t>
  </si>
  <si>
    <t>MC/</t>
  </si>
  <si>
    <t>מַשׁ</t>
  </si>
  <si>
    <t>Meshech</t>
  </si>
  <si>
    <t>MC&gt;=/</t>
  </si>
  <si>
    <t>מֵשָׁא</t>
  </si>
  <si>
    <t>MF&gt;/</t>
  </si>
  <si>
    <t>מַשָּׂא</t>
  </si>
  <si>
    <t>load, burden, tribute</t>
  </si>
  <si>
    <t>carrying, burden</t>
  </si>
  <si>
    <t>carrying, burden, load; tribute</t>
  </si>
  <si>
    <t>MF&gt;=/</t>
  </si>
  <si>
    <t>utterance</t>
  </si>
  <si>
    <t>MF&gt;===/</t>
  </si>
  <si>
    <t>Massa</t>
  </si>
  <si>
    <t>MF&gt;==/</t>
  </si>
  <si>
    <t>מַשֹּׂא</t>
  </si>
  <si>
    <t>partiality</t>
  </si>
  <si>
    <t>MC&gt;/</t>
  </si>
  <si>
    <t>מַשָּׁא</t>
  </si>
  <si>
    <t>claim, debt</t>
  </si>
  <si>
    <t>MC&gt;B/</t>
  </si>
  <si>
    <t>מַשְׁאָב</t>
  </si>
  <si>
    <t>watering-channel</t>
  </si>
  <si>
    <t>MF&gt;H/</t>
  </si>
  <si>
    <t>מַשָּׂאָה</t>
  </si>
  <si>
    <t>MC&gt;H/</t>
  </si>
  <si>
    <t>מַשָּׁאָה</t>
  </si>
  <si>
    <t>loan (on pledge)</t>
  </si>
  <si>
    <t>MC&gt;WN/</t>
  </si>
  <si>
    <t>מַשָּׁאֹון</t>
  </si>
  <si>
    <t>deceiving</t>
  </si>
  <si>
    <t>MC&gt;L/</t>
  </si>
  <si>
    <t>מִשְׁאָל</t>
  </si>
  <si>
    <t>Mishal</t>
  </si>
  <si>
    <t>MC&gt;LH/</t>
  </si>
  <si>
    <t>מִשְׁאָלָה</t>
  </si>
  <si>
    <t>MC&gt;RT/</t>
  </si>
  <si>
    <t>מִשְׁאֶרֶת</t>
  </si>
  <si>
    <t>kneading-trough</t>
  </si>
  <si>
    <t>MF&gt;T/</t>
  </si>
  <si>
    <t>מַשְׂאֵת</t>
  </si>
  <si>
    <t>lifting up, gift, portion, tribute</t>
  </si>
  <si>
    <t>MCBYWT/</t>
  </si>
  <si>
    <t>מִשְׁבְּצֹות</t>
  </si>
  <si>
    <t>settings</t>
  </si>
  <si>
    <t>MCBR/</t>
  </si>
  <si>
    <t>מִשְׁבָּר</t>
  </si>
  <si>
    <t>breakers</t>
  </si>
  <si>
    <t>MCBR=/</t>
  </si>
  <si>
    <t>מַשְׁבֵּר</t>
  </si>
  <si>
    <t>mouth of womb</t>
  </si>
  <si>
    <t>MCBT/</t>
  </si>
  <si>
    <t>מִשְׁבָּת</t>
  </si>
  <si>
    <t>cessation, ruin</t>
  </si>
  <si>
    <t>MFGB/</t>
  </si>
  <si>
    <t>מִשְׂגָּב</t>
  </si>
  <si>
    <t>secure height, refuge</t>
  </si>
  <si>
    <t>high spot, refuge</t>
  </si>
  <si>
    <t>MCGH/</t>
  </si>
  <si>
    <t>מִשְׁגֶּה</t>
  </si>
  <si>
    <t>mistake</t>
  </si>
  <si>
    <t>MCH[</t>
  </si>
  <si>
    <t>משׁה</t>
  </si>
  <si>
    <t>draw out</t>
  </si>
  <si>
    <t>MCH/</t>
  </si>
  <si>
    <t>מַשֶּׁה</t>
  </si>
  <si>
    <t>loan</t>
  </si>
  <si>
    <t>sec0315</t>
  </si>
  <si>
    <t>MCH=/</t>
  </si>
  <si>
    <t>מֹשֶׁה</t>
  </si>
  <si>
    <t>Moses</t>
  </si>
  <si>
    <t>MCW&gt;H/</t>
  </si>
  <si>
    <t>מְשֹׁואָה</t>
  </si>
  <si>
    <t>desolation</t>
  </si>
  <si>
    <t>MCW&gt;WT/</t>
  </si>
  <si>
    <t>מַשּׁוּאֹות</t>
  </si>
  <si>
    <t>deceptions</t>
  </si>
  <si>
    <t>MCWBB/</t>
  </si>
  <si>
    <t>מְשֹׁובָב</t>
  </si>
  <si>
    <t>Meshobab</t>
  </si>
  <si>
    <t>MCWBH/</t>
  </si>
  <si>
    <t>מְשׁוּבָה</t>
  </si>
  <si>
    <t>turning back, apostasy</t>
  </si>
  <si>
    <t>defection</t>
  </si>
  <si>
    <t>MCWGH/</t>
  </si>
  <si>
    <t>מְשׁוּגָה</t>
  </si>
  <si>
    <t>error</t>
  </si>
  <si>
    <t>MCWV/</t>
  </si>
  <si>
    <t>מָשֹׁוט</t>
  </si>
  <si>
    <t>oar</t>
  </si>
  <si>
    <t>MFWKH/</t>
  </si>
  <si>
    <t>מְשׂוּכָּה</t>
  </si>
  <si>
    <t>MFWR/</t>
  </si>
  <si>
    <t>מַשֹּׂור</t>
  </si>
  <si>
    <t>saw</t>
  </si>
  <si>
    <t>MFWRH/</t>
  </si>
  <si>
    <t>מְשׂוּרָה</t>
  </si>
  <si>
    <t>&lt;liquid measure&gt;</t>
  </si>
  <si>
    <t>(liquid measure)</t>
  </si>
  <si>
    <t>MFWF/</t>
  </si>
  <si>
    <t>מָשֹׂושׂ</t>
  </si>
  <si>
    <t>exultation, joy</t>
  </si>
  <si>
    <t>MCX[</t>
  </si>
  <si>
    <t>משׁח</t>
  </si>
  <si>
    <t>smear, anoint</t>
  </si>
  <si>
    <t>qal: smear, anoint;</t>
  </si>
  <si>
    <t>MCXH/</t>
  </si>
  <si>
    <t>מִשְׁחָה</t>
  </si>
  <si>
    <t>anointment</t>
  </si>
  <si>
    <t>anointing</t>
  </si>
  <si>
    <t>MCXH==/</t>
  </si>
  <si>
    <t>MCXH=/</t>
  </si>
  <si>
    <t>מָשְׁחָה</t>
  </si>
  <si>
    <t>MCXH===/</t>
  </si>
  <si>
    <t>MCXJT/</t>
  </si>
  <si>
    <t>מַשְׁחִית</t>
  </si>
  <si>
    <t>destroyer; destruction</t>
  </si>
  <si>
    <t>MFXQ/</t>
  </si>
  <si>
    <t>מִשְׂחָק</t>
  </si>
  <si>
    <t>laughter</t>
  </si>
  <si>
    <t>MCXR/</t>
  </si>
  <si>
    <t>מִשְׁחָר</t>
  </si>
  <si>
    <t>MCXT=/</t>
  </si>
  <si>
    <t>מִשְׁחָת</t>
  </si>
  <si>
    <t>disfigurement</t>
  </si>
  <si>
    <t>MCXT/</t>
  </si>
  <si>
    <t>מַשְׁחֵת</t>
  </si>
  <si>
    <t>MCXT==/</t>
  </si>
  <si>
    <t>מָשְׁחָת</t>
  </si>
  <si>
    <t>corruption</t>
  </si>
  <si>
    <t>MCVWX/</t>
  </si>
  <si>
    <t>מִשְׁטֹוחַ</t>
  </si>
  <si>
    <t>spreading-place</t>
  </si>
  <si>
    <t>MCVX/</t>
  </si>
  <si>
    <t>מִשְׁטָח</t>
  </si>
  <si>
    <t>MFVMH/</t>
  </si>
  <si>
    <t>מַשְׂטֵמָה</t>
  </si>
  <si>
    <t>animosity</t>
  </si>
  <si>
    <t>MCVR/</t>
  </si>
  <si>
    <t>מִשְׁטָר</t>
  </si>
  <si>
    <t>writing</t>
  </si>
  <si>
    <t>MCJ/</t>
  </si>
  <si>
    <t>מֶשִׁי</t>
  </si>
  <si>
    <t>costly material for garments</t>
  </si>
  <si>
    <t>MCJZB&gt;L/</t>
  </si>
  <si>
    <t>מְשֵׁיזַבְאֵל</t>
  </si>
  <si>
    <t>Meshezabel</t>
  </si>
  <si>
    <t>MCJX/</t>
  </si>
  <si>
    <t>מָשִׁיחַ</t>
  </si>
  <si>
    <t>anointed</t>
  </si>
  <si>
    <t>anointed (one)</t>
  </si>
  <si>
    <t>MCK[</t>
  </si>
  <si>
    <t>משׁך</t>
  </si>
  <si>
    <t>draw, drag</t>
  </si>
  <si>
    <t>qal: seize, pull;</t>
  </si>
  <si>
    <t>seize, pull</t>
  </si>
  <si>
    <t>MCK=/</t>
  </si>
  <si>
    <t>מֶשֶׁךְ</t>
  </si>
  <si>
    <t>MCK/</t>
  </si>
  <si>
    <t>bag</t>
  </si>
  <si>
    <t>MCKB/</t>
  </si>
  <si>
    <t>מִשְׁכָּב</t>
  </si>
  <si>
    <t>place of lying, couch; act of lying</t>
  </si>
  <si>
    <t>bed, couch; lying</t>
  </si>
  <si>
    <t>MFKH/</t>
  </si>
  <si>
    <t>מְשֻׂכָה</t>
  </si>
  <si>
    <t>MCKWT/</t>
  </si>
  <si>
    <t>מֹשְׁכֹות</t>
  </si>
  <si>
    <t>MFKJL/</t>
  </si>
  <si>
    <t>מַשְׂכִּיל</t>
  </si>
  <si>
    <t>(type of) psalm</t>
  </si>
  <si>
    <t>MFKJT/</t>
  </si>
  <si>
    <t>מַשְׂכִּית</t>
  </si>
  <si>
    <t>show-piece; imagination</t>
  </si>
  <si>
    <t>sec1411</t>
  </si>
  <si>
    <t>MCKN/</t>
  </si>
  <si>
    <t>מִשְׁכָּן</t>
  </si>
  <si>
    <t>dwelling-place, tabernacle</t>
  </si>
  <si>
    <t>dwelling, tabernacle</t>
  </si>
  <si>
    <t>MFKRT/</t>
  </si>
  <si>
    <t>מַשְׂכֹּרֶת</t>
  </si>
  <si>
    <t>wages</t>
  </si>
  <si>
    <t>MCL[</t>
  </si>
  <si>
    <t>משׁל</t>
  </si>
  <si>
    <t>have dominion; be entitled</t>
  </si>
  <si>
    <t>qal: rule, govern;</t>
  </si>
  <si>
    <t>rule, govern</t>
  </si>
  <si>
    <t>MCL=[</t>
  </si>
  <si>
    <t>speak in parables, use a proverb</t>
  </si>
  <si>
    <t>qal: make up a (mocking-) verse, say a (mocking-) verse;</t>
  </si>
  <si>
    <t>make up a (mocking-) verse, say a (mocking-) verse</t>
  </si>
  <si>
    <t>MCL/</t>
  </si>
  <si>
    <t>מָשָׁל</t>
  </si>
  <si>
    <t>proverb, proverbial saying</t>
  </si>
  <si>
    <t>MCL===/</t>
  </si>
  <si>
    <t>Mashal</t>
  </si>
  <si>
    <t>MCL=/</t>
  </si>
  <si>
    <t>מֹשֶׁל</t>
  </si>
  <si>
    <t>MCL==/</t>
  </si>
  <si>
    <t>MCLWX/</t>
  </si>
  <si>
    <t>מִשְׁלֹוחַ</t>
  </si>
  <si>
    <t>sending, outstretching</t>
  </si>
  <si>
    <t>MCLX/</t>
  </si>
  <si>
    <t>מִשְׁלָח</t>
  </si>
  <si>
    <t>outstretching, undertaking</t>
  </si>
  <si>
    <t>MCLXT/</t>
  </si>
  <si>
    <t>מִשְׁלַחַת</t>
  </si>
  <si>
    <t>discharge, deputation</t>
  </si>
  <si>
    <t>MCLM/</t>
  </si>
  <si>
    <t>מְשֻׁלָּם</t>
  </si>
  <si>
    <t>Meshullam</t>
  </si>
  <si>
    <t>MCLMWT/</t>
  </si>
  <si>
    <t>מְשִׁלֵּמֹות</t>
  </si>
  <si>
    <t>Meshillemoth</t>
  </si>
  <si>
    <t>MCLMJH/</t>
  </si>
  <si>
    <t>מְשֶׁלֶמְיָה</t>
  </si>
  <si>
    <t>Meshelemiah</t>
  </si>
  <si>
    <t>MCLMJHW/</t>
  </si>
  <si>
    <t>מְשֶׁלֶמְיָהוּ</t>
  </si>
  <si>
    <t>MCLMJT/</t>
  </si>
  <si>
    <t>מְשִׁלֵּמִית</t>
  </si>
  <si>
    <t>Meshillemith</t>
  </si>
  <si>
    <t>MCLMT/</t>
  </si>
  <si>
    <t>מְשֻׁלֶּמֶת</t>
  </si>
  <si>
    <t>Meshullemeth</t>
  </si>
  <si>
    <t>MCMH/</t>
  </si>
  <si>
    <t>מְשַׁמָּה</t>
  </si>
  <si>
    <t>devastation, horror</t>
  </si>
  <si>
    <t>MCMN/</t>
  </si>
  <si>
    <t>מִשְׁמָן</t>
  </si>
  <si>
    <t>fatness</t>
  </si>
  <si>
    <t>MCMNH/</t>
  </si>
  <si>
    <t>מִשְׁמַנָּה</t>
  </si>
  <si>
    <t>Mishmannah</t>
  </si>
  <si>
    <t>MCMNJM/</t>
  </si>
  <si>
    <t>מַשְׁמַנִּים</t>
  </si>
  <si>
    <t>festival dishes</t>
  </si>
  <si>
    <t>MCM&lt;=/</t>
  </si>
  <si>
    <t>מִשְׁמָע</t>
  </si>
  <si>
    <t>Mishma</t>
  </si>
  <si>
    <t>MCM&lt;/</t>
  </si>
  <si>
    <t>thing heard, rumour</t>
  </si>
  <si>
    <t>MCM&lt;T/</t>
  </si>
  <si>
    <t>מִשְׁמַעַת</t>
  </si>
  <si>
    <t>subject, body-guard</t>
  </si>
  <si>
    <t>MCMR/</t>
  </si>
  <si>
    <t>מִשְׁמָר</t>
  </si>
  <si>
    <t>guard, confinement; gaol</t>
  </si>
  <si>
    <t>guard; lookout; division of service</t>
  </si>
  <si>
    <t>MFMRH/</t>
  </si>
  <si>
    <t>מַשְׂמֵרָה</t>
  </si>
  <si>
    <t>MCMRT/</t>
  </si>
  <si>
    <t>מִשְׁמֶרֶת</t>
  </si>
  <si>
    <t>guard; service</t>
  </si>
  <si>
    <t>(n) guard, obligation, service</t>
  </si>
  <si>
    <t>guard, obligation, service</t>
  </si>
  <si>
    <t>MCNH/</t>
  </si>
  <si>
    <t>מִשְׁנֶה</t>
  </si>
  <si>
    <t>second, double; copy; &lt;part of Jerusalem&gt;</t>
  </si>
  <si>
    <t>second, double; copy; part of Jerusalem</t>
  </si>
  <si>
    <t>MCSH/</t>
  </si>
  <si>
    <t>מְשִׁסָּה</t>
  </si>
  <si>
    <t>plunder, booty</t>
  </si>
  <si>
    <t>MC&lt;WL/</t>
  </si>
  <si>
    <t>מִשְׁעֹול</t>
  </si>
  <si>
    <t>hollow way</t>
  </si>
  <si>
    <t>MC&lt;J/</t>
  </si>
  <si>
    <t>מִשְׁעִי</t>
  </si>
  <si>
    <t>MC&lt;M/</t>
  </si>
  <si>
    <t>מִשְׁעָם</t>
  </si>
  <si>
    <t>Misham</t>
  </si>
  <si>
    <t>MC&lt;N=/</t>
  </si>
  <si>
    <t>מִשְׁעָן</t>
  </si>
  <si>
    <t>MC&lt;N/</t>
  </si>
  <si>
    <t>מַשְׁעֵן</t>
  </si>
  <si>
    <t>MC&lt;NH/</t>
  </si>
  <si>
    <t>מַשְׁעֵנָה</t>
  </si>
  <si>
    <t>MC&lt;NT/</t>
  </si>
  <si>
    <t>מִשְׁעֶנֶת</t>
  </si>
  <si>
    <t>support, staff</t>
  </si>
  <si>
    <t>MFPX/</t>
  </si>
  <si>
    <t>מִשְׂפָּח</t>
  </si>
  <si>
    <t>deviation, break of law</t>
  </si>
  <si>
    <t>sec0713</t>
  </si>
  <si>
    <t>MCPXH/</t>
  </si>
  <si>
    <t>מִשְׁפָּחָה</t>
  </si>
  <si>
    <t>clan</t>
  </si>
  <si>
    <t>(extended) family; clan</t>
  </si>
  <si>
    <t>sec1612</t>
  </si>
  <si>
    <t>MCPXT/</t>
  </si>
  <si>
    <t>מִשְׁפַּחַת</t>
  </si>
  <si>
    <t>sec0509</t>
  </si>
  <si>
    <t>MCPV/</t>
  </si>
  <si>
    <t>מִשְׁפָּט</t>
  </si>
  <si>
    <t>judgement, decision, case, order</t>
  </si>
  <si>
    <t>judgment; custom, justice</t>
  </si>
  <si>
    <t>judgment, justice; decision, custom</t>
  </si>
  <si>
    <t>MCPTJM/</t>
  </si>
  <si>
    <t>מִשְׁפְּתַיִם</t>
  </si>
  <si>
    <t>saddle-bags</t>
  </si>
  <si>
    <t>MCQ/</t>
  </si>
  <si>
    <t>מֶשֶׁק</t>
  </si>
  <si>
    <t>MCQ=/</t>
  </si>
  <si>
    <t>מַשָּׁק</t>
  </si>
  <si>
    <t>rushing</t>
  </si>
  <si>
    <t>MCQD/</t>
  </si>
  <si>
    <t>מְשֻׁקָּד</t>
  </si>
  <si>
    <t>almond-like</t>
  </si>
  <si>
    <t>MCQH/</t>
  </si>
  <si>
    <t>מַשְׁקֶה</t>
  </si>
  <si>
    <t>butler, drink, well-irrigated</t>
  </si>
  <si>
    <t>cup-bearer; well-irrigated land</t>
  </si>
  <si>
    <t>MCQWL/</t>
  </si>
  <si>
    <t>מִשְׁקֹול</t>
  </si>
  <si>
    <t>weight</t>
  </si>
  <si>
    <t>MCQWP/</t>
  </si>
  <si>
    <t>מַשְׁקֹוף</t>
  </si>
  <si>
    <t>lintel</t>
  </si>
  <si>
    <t>MCQL/</t>
  </si>
  <si>
    <t>מִשְׁקָל</t>
  </si>
  <si>
    <t>MCQLT/</t>
  </si>
  <si>
    <t>מִשְׁקֶלֶת</t>
  </si>
  <si>
    <t>level</t>
  </si>
  <si>
    <t>MCQ&lt;/</t>
  </si>
  <si>
    <t>מִשְׁקָע</t>
  </si>
  <si>
    <t>what is clear</t>
  </si>
  <si>
    <t>MFRH/</t>
  </si>
  <si>
    <t>מִשְׂרָה</t>
  </si>
  <si>
    <t>MCRH/</t>
  </si>
  <si>
    <t>מִשְׁרָה</t>
  </si>
  <si>
    <t>liquid</t>
  </si>
  <si>
    <t>MCR&lt;J/</t>
  </si>
  <si>
    <t>מִשְׁרָעִי</t>
  </si>
  <si>
    <t>Mishraite</t>
  </si>
  <si>
    <t>MFRPWT/</t>
  </si>
  <si>
    <t>מִשְׂרְפֹות</t>
  </si>
  <si>
    <t>MFRPWT_MJM/</t>
  </si>
  <si>
    <t>מִשְׂרְפֹות מַיִם</t>
  </si>
  <si>
    <t>Misrephoth Maim</t>
  </si>
  <si>
    <t>MFRQH/</t>
  </si>
  <si>
    <t>מַשְׂרֵקָה</t>
  </si>
  <si>
    <t>Masrekah</t>
  </si>
  <si>
    <t>MFRT/</t>
  </si>
  <si>
    <t>מַשְׂרֵת</t>
  </si>
  <si>
    <t>pan</t>
  </si>
  <si>
    <t>MCC[</t>
  </si>
  <si>
    <t>משׁשׁ</t>
  </si>
  <si>
    <t>feel, grope</t>
  </si>
  <si>
    <t>qal: feel, grope;</t>
  </si>
  <si>
    <t>MCTH/</t>
  </si>
  <si>
    <t>מִשְׁתֶּה</t>
  </si>
  <si>
    <t>drinking, drink</t>
  </si>
  <si>
    <t>(drinking-) feast</t>
  </si>
  <si>
    <t>MT/</t>
  </si>
  <si>
    <t>מַת</t>
  </si>
  <si>
    <t>male, man</t>
  </si>
  <si>
    <t>MTBN/</t>
  </si>
  <si>
    <t>מַתְבֵּן</t>
  </si>
  <si>
    <t>straw-heap</t>
  </si>
  <si>
    <t>MTG/</t>
  </si>
  <si>
    <t>מֶתֶג</t>
  </si>
  <si>
    <t>bridle</t>
  </si>
  <si>
    <t>MTWQ/</t>
  </si>
  <si>
    <t>מָתֹוק</t>
  </si>
  <si>
    <t>sweet</t>
  </si>
  <si>
    <t>MTWC&gt;L/</t>
  </si>
  <si>
    <t>מְתוּשָׁאֵל</t>
  </si>
  <si>
    <t>Methushael</t>
  </si>
  <si>
    <t>MTWCLX/</t>
  </si>
  <si>
    <t>מְתוּשֶׁלַח</t>
  </si>
  <si>
    <t>Methuselah</t>
  </si>
  <si>
    <t>MTX[</t>
  </si>
  <si>
    <t>מתח</t>
  </si>
  <si>
    <t>MTJ</t>
  </si>
  <si>
    <t>מָתַי</t>
  </si>
  <si>
    <t>when</t>
  </si>
  <si>
    <t>when?</t>
  </si>
  <si>
    <t>when (interr)</t>
  </si>
  <si>
    <t>MTKNT/</t>
  </si>
  <si>
    <t>מַתְכֹּנֶת</t>
  </si>
  <si>
    <t>measurement, proportion</t>
  </si>
  <si>
    <t>MTL&lt;WT/</t>
  </si>
  <si>
    <t>מְתַלְּעֹות</t>
  </si>
  <si>
    <t>jaw-bones</t>
  </si>
  <si>
    <t>MTM/</t>
  </si>
  <si>
    <t>מְתֹם</t>
  </si>
  <si>
    <t>sound spot</t>
  </si>
  <si>
    <t>MTN/</t>
  </si>
  <si>
    <t>מַתָּן</t>
  </si>
  <si>
    <t>gift, present</t>
  </si>
  <si>
    <t>MTN=/</t>
  </si>
  <si>
    <t>Mattan</t>
  </si>
  <si>
    <t>MTNH/</t>
  </si>
  <si>
    <t>מַתָּנָה</t>
  </si>
  <si>
    <t>MTNH=/</t>
  </si>
  <si>
    <t>Mattanah</t>
  </si>
  <si>
    <t>MTNJ/</t>
  </si>
  <si>
    <t>מִתְנִי</t>
  </si>
  <si>
    <t>Mithnite</t>
  </si>
  <si>
    <t>MTNJ=/</t>
  </si>
  <si>
    <t>מַתְּנַי</t>
  </si>
  <si>
    <t>Mattenai</t>
  </si>
  <si>
    <t>MTNJH/</t>
  </si>
  <si>
    <t>מַתַּנְיָה</t>
  </si>
  <si>
    <t>Mattaniah</t>
  </si>
  <si>
    <t>MTNJHW/</t>
  </si>
  <si>
    <t>מַתַּנְיָהוּ</t>
  </si>
  <si>
    <t>MTNJM/</t>
  </si>
  <si>
    <t>מָתְנַיִם</t>
  </si>
  <si>
    <t>hips</t>
  </si>
  <si>
    <t>MTQ[</t>
  </si>
  <si>
    <t>מתק</t>
  </si>
  <si>
    <t>be, become sweet</t>
  </si>
  <si>
    <t>MTQ=/</t>
  </si>
  <si>
    <t>מָתֵק</t>
  </si>
  <si>
    <t>MTQ/</t>
  </si>
  <si>
    <t>מֹתֶק</t>
  </si>
  <si>
    <t>sweetness</t>
  </si>
  <si>
    <t>MTQH/</t>
  </si>
  <si>
    <t>מִתְקָה</t>
  </si>
  <si>
    <t>Mithcah</t>
  </si>
  <si>
    <t>MTRDT/</t>
  </si>
  <si>
    <t>מִתְרְדָת</t>
  </si>
  <si>
    <t>Mithredath</t>
  </si>
  <si>
    <t>MTT/</t>
  </si>
  <si>
    <t>מַתַּת</t>
  </si>
  <si>
    <t>gift</t>
  </si>
  <si>
    <t>MTTH/</t>
  </si>
  <si>
    <t>מַתַּתָּה</t>
  </si>
  <si>
    <t>Mattattah</t>
  </si>
  <si>
    <t>MTTJH/</t>
  </si>
  <si>
    <t>מַתִּתְיָה</t>
  </si>
  <si>
    <t>Mattithiah</t>
  </si>
  <si>
    <t>MTTJHW/</t>
  </si>
  <si>
    <t>מַתִּתְיָהוּ</t>
  </si>
  <si>
    <t>sec0618</t>
  </si>
  <si>
    <t>N&gt;</t>
  </si>
  <si>
    <t>נָא</t>
  </si>
  <si>
    <t>now</t>
  </si>
  <si>
    <t>(particle of entry) pray, now; please</t>
  </si>
  <si>
    <t>now; please; pray (particle giving emphasis)</t>
  </si>
  <si>
    <t>N&gt;/</t>
  </si>
  <si>
    <t>raw</t>
  </si>
  <si>
    <t>N&gt;=/</t>
  </si>
  <si>
    <t>נֹא</t>
  </si>
  <si>
    <t>Thebes</t>
  </si>
  <si>
    <t>N&gt;_&gt;MWN/</t>
  </si>
  <si>
    <t>נֹא אָמֹון</t>
  </si>
  <si>
    <t>N&gt;D/</t>
  </si>
  <si>
    <t>נֹאד</t>
  </si>
  <si>
    <t>skin-bottle</t>
  </si>
  <si>
    <t>N&gt;H[</t>
  </si>
  <si>
    <t>נאה</t>
  </si>
  <si>
    <t>i-nun</t>
  </si>
  <si>
    <t>be comely, lovely</t>
  </si>
  <si>
    <t>N&gt;WH/</t>
  </si>
  <si>
    <t>נָאוֶה</t>
  </si>
  <si>
    <t>comely, lovely; fitting</t>
  </si>
  <si>
    <t>N&gt;M[</t>
  </si>
  <si>
    <t>נאם</t>
  </si>
  <si>
    <t>sec0619</t>
  </si>
  <si>
    <t>N&gt;M/</t>
  </si>
  <si>
    <t>נְאֻם</t>
  </si>
  <si>
    <t>utterance, declaration</t>
  </si>
  <si>
    <t>N&gt;P[</t>
  </si>
  <si>
    <t>נאף</t>
  </si>
  <si>
    <t>commit adultery</t>
  </si>
  <si>
    <t>qal: commit adultery;</t>
  </si>
  <si>
    <t>N&gt;PWPJM/</t>
  </si>
  <si>
    <t>נַאֲפוּפִים</t>
  </si>
  <si>
    <t>adultery</t>
  </si>
  <si>
    <t>N&gt;PJM/</t>
  </si>
  <si>
    <t>נִאֻפִים</t>
  </si>
  <si>
    <t>N&gt;Y[</t>
  </si>
  <si>
    <t>נאץ</t>
  </si>
  <si>
    <t>contemn</t>
  </si>
  <si>
    <t>pi: treat without respect; qal: reject, disdain;</t>
  </si>
  <si>
    <t>reject, disdain</t>
  </si>
  <si>
    <t>treat without respect</t>
  </si>
  <si>
    <t>N&gt;YH/</t>
  </si>
  <si>
    <t>נְאָצָה</t>
  </si>
  <si>
    <t>contumely</t>
  </si>
  <si>
    <t>N&gt;YH=/</t>
  </si>
  <si>
    <t>נֶאָצָה</t>
  </si>
  <si>
    <t>N&gt;Q[</t>
  </si>
  <si>
    <t>נאק</t>
  </si>
  <si>
    <t>N&gt;QH/</t>
  </si>
  <si>
    <t>נְאָקָה</t>
  </si>
  <si>
    <t>N&gt;R[</t>
  </si>
  <si>
    <t>נאר</t>
  </si>
  <si>
    <t>abandon?</t>
  </si>
  <si>
    <t>NB/</t>
  </si>
  <si>
    <t>נֹב</t>
  </si>
  <si>
    <t>Nob</t>
  </si>
  <si>
    <t>sec1613</t>
  </si>
  <si>
    <t>NB&gt;[</t>
  </si>
  <si>
    <t>נבא</t>
  </si>
  <si>
    <t>hit nif</t>
  </si>
  <si>
    <t>behave, speak as prophet</t>
  </si>
  <si>
    <t>ni: prophesy; hit: prophesy;</t>
  </si>
  <si>
    <t>prophesy</t>
  </si>
  <si>
    <t>NBB[</t>
  </si>
  <si>
    <t>נבב</t>
  </si>
  <si>
    <t>be hollow</t>
  </si>
  <si>
    <t>NBW=/</t>
  </si>
  <si>
    <t>נְבֹו</t>
  </si>
  <si>
    <t>Nebo</t>
  </si>
  <si>
    <t>NBW/</t>
  </si>
  <si>
    <t>NBW&gt;H/</t>
  </si>
  <si>
    <t>נְבוּאָה</t>
  </si>
  <si>
    <t>word of prophet</t>
  </si>
  <si>
    <t>NBWZR&gt;DN/</t>
  </si>
  <si>
    <t>נְבוּזַרְאֲדָן</t>
  </si>
  <si>
    <t>Nebuzaradan</t>
  </si>
  <si>
    <t>NBWKDN&gt;YR/</t>
  </si>
  <si>
    <t>נְבוּכַדְנֶאצַּר</t>
  </si>
  <si>
    <t>Nebuchadnezzar</t>
  </si>
  <si>
    <t>NBWKDR&gt;YR/</t>
  </si>
  <si>
    <t>נְבוּכַדְרֶאצַּר</t>
  </si>
  <si>
    <t>NBWCZBN/</t>
  </si>
  <si>
    <t>נְבוּשַׁזְבָּן</t>
  </si>
  <si>
    <t>Nebushazban</t>
  </si>
  <si>
    <t>NBWT/</t>
  </si>
  <si>
    <t>נָבֹות</t>
  </si>
  <si>
    <t>Naboth</t>
  </si>
  <si>
    <t>NBX[</t>
  </si>
  <si>
    <t>נבח</t>
  </si>
  <si>
    <t>bark</t>
  </si>
  <si>
    <t>NBX/</t>
  </si>
  <si>
    <t>נֹבַח</t>
  </si>
  <si>
    <t>Nobah</t>
  </si>
  <si>
    <t>NBX=/</t>
  </si>
  <si>
    <t>NBXZ/</t>
  </si>
  <si>
    <t>נִבְחַז</t>
  </si>
  <si>
    <t>Nibhaz</t>
  </si>
  <si>
    <t>NBV[</t>
  </si>
  <si>
    <t>נבט</t>
  </si>
  <si>
    <t>look</t>
  </si>
  <si>
    <t>hi: look (in a direction), look at, regard; pi: look at;</t>
  </si>
  <si>
    <t>look at</t>
  </si>
  <si>
    <t>look (in a direction), look at, regard</t>
  </si>
  <si>
    <t>NBV/</t>
  </si>
  <si>
    <t>נְבָט</t>
  </si>
  <si>
    <t>Nebat</t>
  </si>
  <si>
    <t>sec0714</t>
  </si>
  <si>
    <t>NBJ&gt;/</t>
  </si>
  <si>
    <t>נָבִיא</t>
  </si>
  <si>
    <t>prophet</t>
  </si>
  <si>
    <t>NBJ&gt;H/</t>
  </si>
  <si>
    <t>נְבִיאָה</t>
  </si>
  <si>
    <t>prophetess</t>
  </si>
  <si>
    <t>NBJWT/</t>
  </si>
  <si>
    <t>נְבָיֹות</t>
  </si>
  <si>
    <t>Nebaioth</t>
  </si>
  <si>
    <t>NBK/</t>
  </si>
  <si>
    <t>נֵבֶךְ</t>
  </si>
  <si>
    <t>sandy ground</t>
  </si>
  <si>
    <t>NBL[</t>
  </si>
  <si>
    <t>נבל</t>
  </si>
  <si>
    <t>wither, fade; be foolish</t>
  </si>
  <si>
    <t>qal: wither, fade; be foolish;</t>
  </si>
  <si>
    <t>NBL==/</t>
  </si>
  <si>
    <t>נֵבֶל</t>
  </si>
  <si>
    <t>harp</t>
  </si>
  <si>
    <t>NBL=/</t>
  </si>
  <si>
    <t>(storage-) jar</t>
  </si>
  <si>
    <t>NBL===/</t>
  </si>
  <si>
    <t>נָבָל</t>
  </si>
  <si>
    <t>Nabal</t>
  </si>
  <si>
    <t>NBL/</t>
  </si>
  <si>
    <t>NBLH=/</t>
  </si>
  <si>
    <t>נְבֵלָה</t>
  </si>
  <si>
    <t>NBLH/</t>
  </si>
  <si>
    <t>נְבָלָה</t>
  </si>
  <si>
    <t>stupidity; disgrace</t>
  </si>
  <si>
    <t>NBLWT/</t>
  </si>
  <si>
    <t>נַבְלוּת</t>
  </si>
  <si>
    <t>vagina, shame</t>
  </si>
  <si>
    <t>NBLV/</t>
  </si>
  <si>
    <t>נְבַלָּט</t>
  </si>
  <si>
    <t>Neballat</t>
  </si>
  <si>
    <t>NB&lt;[</t>
  </si>
  <si>
    <t>נבע</t>
  </si>
  <si>
    <t>flow, bubble</t>
  </si>
  <si>
    <t>qal: flow, bubble; hi: cause to flow, bubble;</t>
  </si>
  <si>
    <t>cause to flow, bubble</t>
  </si>
  <si>
    <t>NBCN/</t>
  </si>
  <si>
    <t>נִבְשָׁן</t>
  </si>
  <si>
    <t>Nibshan</t>
  </si>
  <si>
    <t>sec1614</t>
  </si>
  <si>
    <t>NGB/</t>
  </si>
  <si>
    <t>נֶגֶב</t>
  </si>
  <si>
    <t>south</t>
  </si>
  <si>
    <t>the dry country; south; Negev</t>
  </si>
  <si>
    <t>sec0620</t>
  </si>
  <si>
    <t>NGD[</t>
  </si>
  <si>
    <t>נגד</t>
  </si>
  <si>
    <t>make known, tell, report</t>
  </si>
  <si>
    <t>hi: make known, tell, report;</t>
  </si>
  <si>
    <t>sec1313</t>
  </si>
  <si>
    <t>NGD/</t>
  </si>
  <si>
    <t>נֶגֶד</t>
  </si>
  <si>
    <t>counterpart; in front of, before</t>
  </si>
  <si>
    <t>opposite, before (n, prep, adv)</t>
  </si>
  <si>
    <t>NGH[</t>
  </si>
  <si>
    <t>נָגַהּ</t>
  </si>
  <si>
    <t>NGH/</t>
  </si>
  <si>
    <t>נֹגַהּ</t>
  </si>
  <si>
    <t>brightness</t>
  </si>
  <si>
    <t>brightness, shining</t>
  </si>
  <si>
    <t>NGH=/</t>
  </si>
  <si>
    <t>Nogah</t>
  </si>
  <si>
    <t>NGHH/</t>
  </si>
  <si>
    <t>נְגֹהָה</t>
  </si>
  <si>
    <t>NGX[</t>
  </si>
  <si>
    <t>נגח</t>
  </si>
  <si>
    <t>gore</t>
  </si>
  <si>
    <t>qal: gore;</t>
  </si>
  <si>
    <t>NGX/</t>
  </si>
  <si>
    <t>נַגָּח</t>
  </si>
  <si>
    <t>goring</t>
  </si>
  <si>
    <t>NGJD/</t>
  </si>
  <si>
    <t>נָגִיד</t>
  </si>
  <si>
    <t>chief, leader</t>
  </si>
  <si>
    <t>NGJNH/</t>
  </si>
  <si>
    <t>נְגִינָה</t>
  </si>
  <si>
    <t>music, song</t>
  </si>
  <si>
    <t>string music</t>
  </si>
  <si>
    <t>NGN[</t>
  </si>
  <si>
    <t>נגן</t>
  </si>
  <si>
    <t>play</t>
  </si>
  <si>
    <t>pi: play a stringed instrument; qal: musician, string-payer;</t>
  </si>
  <si>
    <t>musician, string-payer</t>
  </si>
  <si>
    <t>play a stringed instrument</t>
  </si>
  <si>
    <t>sec1314</t>
  </si>
  <si>
    <t>NG&lt;[</t>
  </si>
  <si>
    <t>נגע</t>
  </si>
  <si>
    <t>hif nif piel pual qal</t>
  </si>
  <si>
    <t>touch, reach</t>
  </si>
  <si>
    <t>qal: touch, reach; come to;</t>
  </si>
  <si>
    <t>touch, reach; come to</t>
  </si>
  <si>
    <t>NG&lt;/</t>
  </si>
  <si>
    <t>נֶגַע</t>
  </si>
  <si>
    <t>stroke, plague, mark</t>
  </si>
  <si>
    <t>blow, assult; plague</t>
  </si>
  <si>
    <t>blow, assault; plague</t>
  </si>
  <si>
    <t>NGP[</t>
  </si>
  <si>
    <t>נגף</t>
  </si>
  <si>
    <t>strike, smite</t>
  </si>
  <si>
    <t>qal: injure, strike;</t>
  </si>
  <si>
    <t>injure, strike</t>
  </si>
  <si>
    <t>NGP/</t>
  </si>
  <si>
    <t>נֶגֶף</t>
  </si>
  <si>
    <t>striking, plague</t>
  </si>
  <si>
    <t>NGR[</t>
  </si>
  <si>
    <t>נגר</t>
  </si>
  <si>
    <t>flow, be poured</t>
  </si>
  <si>
    <t>ni: flow, gush forth;</t>
  </si>
  <si>
    <t>flow, gush forth</t>
  </si>
  <si>
    <t>NGF[</t>
  </si>
  <si>
    <t>נגשׂ</t>
  </si>
  <si>
    <t>press, drive; oppressor</t>
  </si>
  <si>
    <t>qal: beat, drive;</t>
  </si>
  <si>
    <t>beat, drive</t>
  </si>
  <si>
    <t>sec1514</t>
  </si>
  <si>
    <t>NGC[</t>
  </si>
  <si>
    <t>נגשׁ</t>
  </si>
  <si>
    <t>hif hit hof nif qal</t>
  </si>
  <si>
    <t>draw near, approach</t>
  </si>
  <si>
    <t>qal: draw near, approach;</t>
  </si>
  <si>
    <t>ND/</t>
  </si>
  <si>
    <t>נֵד</t>
  </si>
  <si>
    <t>wall, dam</t>
  </si>
  <si>
    <t>NDB[</t>
  </si>
  <si>
    <t>נדב</t>
  </si>
  <si>
    <t>incite</t>
  </si>
  <si>
    <t>hit: volunteer; qal: urge on, prompt, impel;</t>
  </si>
  <si>
    <t>urge on, prompt, impel</t>
  </si>
  <si>
    <t>volunteer</t>
  </si>
  <si>
    <t>NDB/</t>
  </si>
  <si>
    <t>נָדָב</t>
  </si>
  <si>
    <t>Nadab</t>
  </si>
  <si>
    <t>NDBH/</t>
  </si>
  <si>
    <t>נְדָבָה</t>
  </si>
  <si>
    <t>free will, free-will-offering</t>
  </si>
  <si>
    <t>free will; voluntary gift</t>
  </si>
  <si>
    <t>NDBJH/</t>
  </si>
  <si>
    <t>נְדַבְיָה</t>
  </si>
  <si>
    <t>Nedabiah</t>
  </si>
  <si>
    <t>NDD[</t>
  </si>
  <si>
    <t>נדד</t>
  </si>
  <si>
    <t>run away, flee; wander; flutter (wings)</t>
  </si>
  <si>
    <t>qal: run away, flee; wander; flutter (wings);</t>
  </si>
  <si>
    <t>NDDJM/</t>
  </si>
  <si>
    <t>נְדֻדִים</t>
  </si>
  <si>
    <t>restlessness</t>
  </si>
  <si>
    <t>NDH[</t>
  </si>
  <si>
    <t>נדה</t>
  </si>
  <si>
    <t>exclude</t>
  </si>
  <si>
    <t>NDH/</t>
  </si>
  <si>
    <t>נִדָּה</t>
  </si>
  <si>
    <t>impurity, menstruation</t>
  </si>
  <si>
    <t>menstrual flow; excretion</t>
  </si>
  <si>
    <t>NDH=/</t>
  </si>
  <si>
    <t>נֵדֶה</t>
  </si>
  <si>
    <t>gift, reward</t>
  </si>
  <si>
    <t>NDX[</t>
  </si>
  <si>
    <t>נדח</t>
  </si>
  <si>
    <t>wield</t>
  </si>
  <si>
    <t>hi: drive away, scatter; ni: be scattered;</t>
  </si>
  <si>
    <t>be scattered</t>
  </si>
  <si>
    <t>drive away, scatter</t>
  </si>
  <si>
    <t>NDJ/</t>
  </si>
  <si>
    <t>נֹדִי</t>
  </si>
  <si>
    <t>NDJB/</t>
  </si>
  <si>
    <t>נָדִיב</t>
  </si>
  <si>
    <t>willing, inclined; noble</t>
  </si>
  <si>
    <t>NDJBH/</t>
  </si>
  <si>
    <t>נְדִיבָה</t>
  </si>
  <si>
    <t>willingness; nobleness</t>
  </si>
  <si>
    <t>NDN/</t>
  </si>
  <si>
    <t>נָדָן</t>
  </si>
  <si>
    <t>sheath</t>
  </si>
  <si>
    <t>NDN=/</t>
  </si>
  <si>
    <t>NDP[</t>
  </si>
  <si>
    <t>נדף</t>
  </si>
  <si>
    <t>ni: be driven away; qal: drive away, scatter;</t>
  </si>
  <si>
    <t>be driven away</t>
  </si>
  <si>
    <t>NDR[</t>
  </si>
  <si>
    <t>נדר</t>
  </si>
  <si>
    <t>qal: make a vow;</t>
  </si>
  <si>
    <t>make a vow</t>
  </si>
  <si>
    <t>NDR/</t>
  </si>
  <si>
    <t>נֶדֶר</t>
  </si>
  <si>
    <t>NH/</t>
  </si>
  <si>
    <t>נֹהַּ</t>
  </si>
  <si>
    <t>NHG[</t>
  </si>
  <si>
    <t>נהג</t>
  </si>
  <si>
    <t>drive, lead</t>
  </si>
  <si>
    <t>qal: drive, lead;</t>
  </si>
  <si>
    <t>NHG=[</t>
  </si>
  <si>
    <t>moan</t>
  </si>
  <si>
    <t>NHH[</t>
  </si>
  <si>
    <t>נהה</t>
  </si>
  <si>
    <t>NHH=[</t>
  </si>
  <si>
    <t>hold with</t>
  </si>
  <si>
    <t>NHJ/</t>
  </si>
  <si>
    <t>נְהִי</t>
  </si>
  <si>
    <t>lamentation</t>
  </si>
  <si>
    <t>NHL[</t>
  </si>
  <si>
    <t>נהל</t>
  </si>
  <si>
    <t>pi: lead, guide;</t>
  </si>
  <si>
    <t>lead, guide</t>
  </si>
  <si>
    <t>NHLL=/</t>
  </si>
  <si>
    <t>נַהֲלָל</t>
  </si>
  <si>
    <t>Nahalal</t>
  </si>
  <si>
    <t>NHLL/</t>
  </si>
  <si>
    <t>נַהֲלֹל</t>
  </si>
  <si>
    <t>watering-place</t>
  </si>
  <si>
    <t>NHLL==/</t>
  </si>
  <si>
    <t>Nahalol</t>
  </si>
  <si>
    <t>NHM[</t>
  </si>
  <si>
    <t>נהם</t>
  </si>
  <si>
    <t>growl; groan</t>
  </si>
  <si>
    <t>NHM/</t>
  </si>
  <si>
    <t>נַהַם</t>
  </si>
  <si>
    <t>growling</t>
  </si>
  <si>
    <t>NHMH/</t>
  </si>
  <si>
    <t>נְהָמָה</t>
  </si>
  <si>
    <t>growling; groaning</t>
  </si>
  <si>
    <t>NHQ[</t>
  </si>
  <si>
    <t>נהק</t>
  </si>
  <si>
    <t>NHR[</t>
  </si>
  <si>
    <t>נהר</t>
  </si>
  <si>
    <t>stream, flow</t>
  </si>
  <si>
    <t>NHR=[</t>
  </si>
  <si>
    <t>shine, beam</t>
  </si>
  <si>
    <t>sec1515</t>
  </si>
  <si>
    <t>NHR/</t>
  </si>
  <si>
    <t>נָהָר</t>
  </si>
  <si>
    <t>NHRH/</t>
  </si>
  <si>
    <t>נְהָרָה</t>
  </si>
  <si>
    <t>light, daylight</t>
  </si>
  <si>
    <t>NW&gt;[</t>
  </si>
  <si>
    <t>נוא</t>
  </si>
  <si>
    <t>hinder, forbid</t>
  </si>
  <si>
    <t>NWB[</t>
  </si>
  <si>
    <t>נוב</t>
  </si>
  <si>
    <t>thrive</t>
  </si>
  <si>
    <t>NWD[</t>
  </si>
  <si>
    <t>נוד</t>
  </si>
  <si>
    <t>move to and fro, wander, waver</t>
  </si>
  <si>
    <t>qal: move to and fro, wander, waver;</t>
  </si>
  <si>
    <t>NWD/</t>
  </si>
  <si>
    <t>נֹוד</t>
  </si>
  <si>
    <t>Nod</t>
  </si>
  <si>
    <t>NWDB/</t>
  </si>
  <si>
    <t>נֹודָב</t>
  </si>
  <si>
    <t>Nodab</t>
  </si>
  <si>
    <t>NWH=[</t>
  </si>
  <si>
    <t>נוה</t>
  </si>
  <si>
    <t>reach</t>
  </si>
  <si>
    <t>NWH[</t>
  </si>
  <si>
    <t>NWH/</t>
  </si>
  <si>
    <t>נָוֶה</t>
  </si>
  <si>
    <t>abode, pasture-ground</t>
  </si>
  <si>
    <t>pasturage, abode; praiseworthy, comely</t>
  </si>
  <si>
    <t>pasturage, abode</t>
  </si>
  <si>
    <t>NWH==/</t>
  </si>
  <si>
    <t>NWH=/</t>
  </si>
  <si>
    <t>נָוָה</t>
  </si>
  <si>
    <t>pasturage, abode; priaseworthy, comely</t>
  </si>
  <si>
    <t>sec1315</t>
  </si>
  <si>
    <t>NWX[</t>
  </si>
  <si>
    <t>נוח</t>
  </si>
  <si>
    <t>settle, rest, remain</t>
  </si>
  <si>
    <t>rest, settle down, make quiet (verb)</t>
  </si>
  <si>
    <t>qal: rest, settle down, make quiet; hi: lay, deposit;</t>
  </si>
  <si>
    <t>rest, settle down, make quiet</t>
  </si>
  <si>
    <t>lay, deposit</t>
  </si>
  <si>
    <t>NWX=[</t>
  </si>
  <si>
    <t>lament, wail</t>
  </si>
  <si>
    <t>NWX/</t>
  </si>
  <si>
    <t>נֹוחַ</t>
  </si>
  <si>
    <t>NWXH/</t>
  </si>
  <si>
    <t>נֹוחָה</t>
  </si>
  <si>
    <t>Nohah</t>
  </si>
  <si>
    <t>NWV[</t>
  </si>
  <si>
    <t>נוט</t>
  </si>
  <si>
    <t>NWM[</t>
  </si>
  <si>
    <t>נום</t>
  </si>
  <si>
    <t>slumber, be drowsy</t>
  </si>
  <si>
    <t>NWMH/</t>
  </si>
  <si>
    <t>נוּמָה</t>
  </si>
  <si>
    <t>somnolence</t>
  </si>
  <si>
    <t>NWN/</t>
  </si>
  <si>
    <t>נוּן</t>
  </si>
  <si>
    <t>Nun</t>
  </si>
  <si>
    <t>sec1216</t>
  </si>
  <si>
    <t>NWS[</t>
  </si>
  <si>
    <t>נוס</t>
  </si>
  <si>
    <t>flee</t>
  </si>
  <si>
    <t>qal: flee;</t>
  </si>
  <si>
    <t>NW&lt;[</t>
  </si>
  <si>
    <t>נוע</t>
  </si>
  <si>
    <t>quiver, wave, be unstable</t>
  </si>
  <si>
    <t>qal: shake, totter;</t>
  </si>
  <si>
    <t>shake, totter</t>
  </si>
  <si>
    <t>NW&lt;DJH/</t>
  </si>
  <si>
    <t>נֹועַדְיָה</t>
  </si>
  <si>
    <t>Noadiah</t>
  </si>
  <si>
    <t>NWP[</t>
  </si>
  <si>
    <t>נוף</t>
  </si>
  <si>
    <t>move to and fro, wave, present the wave-offering</t>
  </si>
  <si>
    <t>hi: move to and fro, wave, present the wave-offering;</t>
  </si>
  <si>
    <t>NWP=[</t>
  </si>
  <si>
    <t>besprinkle</t>
  </si>
  <si>
    <t>NWP/</t>
  </si>
  <si>
    <t>נֹוף</t>
  </si>
  <si>
    <t>NWY[</t>
  </si>
  <si>
    <t>נוץ</t>
  </si>
  <si>
    <t>leave, depart</t>
  </si>
  <si>
    <t>NWYH/</t>
  </si>
  <si>
    <t>נֹוצָה</t>
  </si>
  <si>
    <t>plumage</t>
  </si>
  <si>
    <t>NWC[</t>
  </si>
  <si>
    <t>נושׁ</t>
  </si>
  <si>
    <t>NZH[</t>
  </si>
  <si>
    <t>נזה</t>
  </si>
  <si>
    <t>spatter</t>
  </si>
  <si>
    <t>qal: spatter, sprinkle; hi: be sprinkled, spatter;</t>
  </si>
  <si>
    <t>spatter, sprinkle</t>
  </si>
  <si>
    <t>be sprinkled, spatter</t>
  </si>
  <si>
    <t>NZJD/</t>
  </si>
  <si>
    <t>נָזִיד</t>
  </si>
  <si>
    <t>boiled food</t>
  </si>
  <si>
    <t>NZJR/</t>
  </si>
  <si>
    <t>נָזִיר</t>
  </si>
  <si>
    <t>one singled out, consecrated</t>
  </si>
  <si>
    <t>(adj) dedicated; (n) Nazirite</t>
  </si>
  <si>
    <t>dedicated (adj); Nazirite (n)</t>
  </si>
  <si>
    <t>NZL[</t>
  </si>
  <si>
    <t>נזל</t>
  </si>
  <si>
    <t>flow, trickle</t>
  </si>
  <si>
    <t>qal: trickle, flow; brook, watercourse;</t>
  </si>
  <si>
    <t>trickle, flow; brook, watercourse</t>
  </si>
  <si>
    <t>NZM/</t>
  </si>
  <si>
    <t>נֶזֶם</t>
  </si>
  <si>
    <t>ring, earring</t>
  </si>
  <si>
    <t>NZQ/</t>
  </si>
  <si>
    <t>נֵזֶק</t>
  </si>
  <si>
    <t>injury, damage</t>
  </si>
  <si>
    <t>NZR[</t>
  </si>
  <si>
    <t>נזר</t>
  </si>
  <si>
    <t>hold aloof, dedicate oneself</t>
  </si>
  <si>
    <t>hi: hold aloof, dedicate oneself;</t>
  </si>
  <si>
    <t>NZR/</t>
  </si>
  <si>
    <t>נֵזֶר</t>
  </si>
  <si>
    <t>consecration; diadem</t>
  </si>
  <si>
    <t>NX/</t>
  </si>
  <si>
    <t>נֹחַ</t>
  </si>
  <si>
    <t>Noah</t>
  </si>
  <si>
    <t>NXBJ/</t>
  </si>
  <si>
    <t>נַחְבִּי</t>
  </si>
  <si>
    <t>Nahbi</t>
  </si>
  <si>
    <t>NXH[</t>
  </si>
  <si>
    <t>נחה</t>
  </si>
  <si>
    <t>qal: lead;</t>
  </si>
  <si>
    <t>NXH=[</t>
  </si>
  <si>
    <t>lead upon</t>
  </si>
  <si>
    <t>NXWM=/</t>
  </si>
  <si>
    <t>נְחוּם</t>
  </si>
  <si>
    <t>Nehum</t>
  </si>
  <si>
    <t>NXWM/</t>
  </si>
  <si>
    <t>נַחוּם</t>
  </si>
  <si>
    <t>Nahum</t>
  </si>
  <si>
    <t>NXWR/</t>
  </si>
  <si>
    <t>נָחֹור</t>
  </si>
  <si>
    <t>Nahor</t>
  </si>
  <si>
    <t>NXWC/</t>
  </si>
  <si>
    <t>נָחוּשׁ</t>
  </si>
  <si>
    <t>of bronze</t>
  </si>
  <si>
    <t>NXWCH/</t>
  </si>
  <si>
    <t>נְחוּשָׁה</t>
  </si>
  <si>
    <t>bronze, copper</t>
  </si>
  <si>
    <t>NXJLWT/</t>
  </si>
  <si>
    <t>נְחִילֹות</t>
  </si>
  <si>
    <t>NXJRJM/</t>
  </si>
  <si>
    <t>נְחִירַיִם</t>
  </si>
  <si>
    <t>nostrils</t>
  </si>
  <si>
    <t>NXL[</t>
  </si>
  <si>
    <t>נחל</t>
  </si>
  <si>
    <t>hif hit hof piel qal</t>
  </si>
  <si>
    <t>get, take as possession</t>
  </si>
  <si>
    <t>qal: obtain, receive property;</t>
  </si>
  <si>
    <t>obtain, receive property</t>
  </si>
  <si>
    <t>sec1316</t>
  </si>
  <si>
    <t>NXL/</t>
  </si>
  <si>
    <t>נַחַל</t>
  </si>
  <si>
    <t>torrent-valley, wady, torrent</t>
  </si>
  <si>
    <t>torrent valley, wadi</t>
  </si>
  <si>
    <t>torrent valley, wadi</t>
  </si>
  <si>
    <t>sec0918</t>
  </si>
  <si>
    <t>NXLH/</t>
  </si>
  <si>
    <t>נַחֲלָה</t>
  </si>
  <si>
    <t>possession, inheritance</t>
  </si>
  <si>
    <t>NXLJ&gt;L/</t>
  </si>
  <si>
    <t>נַחֲלִיאֵל</t>
  </si>
  <si>
    <t>Nahaliel</t>
  </si>
  <si>
    <t>NXLMJ/</t>
  </si>
  <si>
    <t>נֶחֱלָמִי</t>
  </si>
  <si>
    <t>Nehelamite</t>
  </si>
  <si>
    <t>sec1718</t>
  </si>
  <si>
    <t>NXM[</t>
  </si>
  <si>
    <t>נחם</t>
  </si>
  <si>
    <t>be sorry, comfort oneself</t>
  </si>
  <si>
    <t>ni: be sorry, repent; pi: comfort, console;</t>
  </si>
  <si>
    <t>be sorry, repent</t>
  </si>
  <si>
    <t>comfort, console</t>
  </si>
  <si>
    <t>NXM=/</t>
  </si>
  <si>
    <t>נַחַם</t>
  </si>
  <si>
    <t>Naham</t>
  </si>
  <si>
    <t>NXM/</t>
  </si>
  <si>
    <t>נֹחַם</t>
  </si>
  <si>
    <t>NXMH/</t>
  </si>
  <si>
    <t>נֶחָמָה</t>
  </si>
  <si>
    <t>comfort</t>
  </si>
  <si>
    <t>NXMJH/</t>
  </si>
  <si>
    <t>נְחֶמְיָה</t>
  </si>
  <si>
    <t>Nehemiah</t>
  </si>
  <si>
    <t>NXMJM/</t>
  </si>
  <si>
    <t>נִחֻמִים</t>
  </si>
  <si>
    <t>NXMNJ/</t>
  </si>
  <si>
    <t>נַחֲמָנִי</t>
  </si>
  <si>
    <t>Nahamani</t>
  </si>
  <si>
    <t>NXNW</t>
  </si>
  <si>
    <t>נַחְנוּ</t>
  </si>
  <si>
    <t>NXY[</t>
  </si>
  <si>
    <t>נחץ</t>
  </si>
  <si>
    <t>NXR[</t>
  </si>
  <si>
    <t>נחר</t>
  </si>
  <si>
    <t>snort</t>
  </si>
  <si>
    <t>NXR/</t>
  </si>
  <si>
    <t>נַחַר</t>
  </si>
  <si>
    <t>snorting</t>
  </si>
  <si>
    <t>NXRH/</t>
  </si>
  <si>
    <t>נַחֲרָה</t>
  </si>
  <si>
    <t>NXRJ/</t>
  </si>
  <si>
    <t>נַחְרַי</t>
  </si>
  <si>
    <t>Naharai</t>
  </si>
  <si>
    <t>NXC[</t>
  </si>
  <si>
    <t>נחשׁ</t>
  </si>
  <si>
    <t>be under an omen</t>
  </si>
  <si>
    <t>pi: divine, look for an omen; ni: be under an omen;</t>
  </si>
  <si>
    <t>divine, look for an omen</t>
  </si>
  <si>
    <t>NXC=/</t>
  </si>
  <si>
    <t>נַחַשׁ</t>
  </si>
  <si>
    <t>omen, divination</t>
  </si>
  <si>
    <t>NXC/</t>
  </si>
  <si>
    <t>נָחָשׁ</t>
  </si>
  <si>
    <t>serpent</t>
  </si>
  <si>
    <t>NXC==/</t>
  </si>
  <si>
    <t>Nahash</t>
  </si>
  <si>
    <t>NXCWN/</t>
  </si>
  <si>
    <t>נַחְשֹׁון</t>
  </si>
  <si>
    <t>Nahshon</t>
  </si>
  <si>
    <t>sec1412</t>
  </si>
  <si>
    <t>NXCT/</t>
  </si>
  <si>
    <t>נְחֹשֶׁת</t>
  </si>
  <si>
    <t>NXCT=/</t>
  </si>
  <si>
    <t>menstruation</t>
  </si>
  <si>
    <t>NXCT&gt;/</t>
  </si>
  <si>
    <t>נְחֻשְׁתָּא</t>
  </si>
  <si>
    <t>Nehushta</t>
  </si>
  <si>
    <t>NXCTN/</t>
  </si>
  <si>
    <t>נְחֻשְׁתָּן</t>
  </si>
  <si>
    <t>Nehushtan &lt;bronze serpent&gt;</t>
  </si>
  <si>
    <t>Nehushtan (bronze serpent)</t>
  </si>
  <si>
    <t>NXT[</t>
  </si>
  <si>
    <t>נחת</t>
  </si>
  <si>
    <t>descend, go down</t>
  </si>
  <si>
    <t>NXT/</t>
  </si>
  <si>
    <t>נַחַת</t>
  </si>
  <si>
    <t>rest, quietness</t>
  </si>
  <si>
    <t>NXT===/</t>
  </si>
  <si>
    <t>Nahath</t>
  </si>
  <si>
    <t>NXT=/</t>
  </si>
  <si>
    <t>descent</t>
  </si>
  <si>
    <t>NXT==/</t>
  </si>
  <si>
    <t>נָחֵת</t>
  </si>
  <si>
    <t>sec1018</t>
  </si>
  <si>
    <t>NVH[</t>
  </si>
  <si>
    <t>נטה</t>
  </si>
  <si>
    <t>stretch out, spread out, bend</t>
  </si>
  <si>
    <t>qal: turn, stretch out;</t>
  </si>
  <si>
    <t>turn, stretch out</t>
  </si>
  <si>
    <t>NVWPTJ/</t>
  </si>
  <si>
    <t>נְטֹופָתִי</t>
  </si>
  <si>
    <t>Netophathite</t>
  </si>
  <si>
    <t>NVJL/</t>
  </si>
  <si>
    <t>נָטִיל</t>
  </si>
  <si>
    <t>weighing</t>
  </si>
  <si>
    <t>NVJ&lt;/</t>
  </si>
  <si>
    <t>נָטִיעַ</t>
  </si>
  <si>
    <t>plant</t>
  </si>
  <si>
    <t>NVJCWT/</t>
  </si>
  <si>
    <t>נְטִישֹׁות</t>
  </si>
  <si>
    <t>shoots</t>
  </si>
  <si>
    <t>NVL[</t>
  </si>
  <si>
    <t>נטל</t>
  </si>
  <si>
    <t>lift; bear</t>
  </si>
  <si>
    <t>NVL/</t>
  </si>
  <si>
    <t>נֵטֶל</t>
  </si>
  <si>
    <t>NV&lt;[</t>
  </si>
  <si>
    <t>נטע</t>
  </si>
  <si>
    <t>qal: plant;</t>
  </si>
  <si>
    <t>NV&lt;/</t>
  </si>
  <si>
    <t>נֶטַע</t>
  </si>
  <si>
    <t>plant; plantation</t>
  </si>
  <si>
    <t>NV&lt;JM/</t>
  </si>
  <si>
    <t>נְטָעִים</t>
  </si>
  <si>
    <t>Netaim</t>
  </si>
  <si>
    <t>NVP[</t>
  </si>
  <si>
    <t>נטף</t>
  </si>
  <si>
    <t>drop, drip</t>
  </si>
  <si>
    <t>qal: drop, drip;</t>
  </si>
  <si>
    <t>NVP=/</t>
  </si>
  <si>
    <t>נֶטֶף</t>
  </si>
  <si>
    <t>NVP/</t>
  </si>
  <si>
    <t>נָטָף</t>
  </si>
  <si>
    <t>NVPH/</t>
  </si>
  <si>
    <t>נְטִפָה</t>
  </si>
  <si>
    <t>ear-drop</t>
  </si>
  <si>
    <t>NVPH=/</t>
  </si>
  <si>
    <t>נְטֹפָה</t>
  </si>
  <si>
    <t>Netophah</t>
  </si>
  <si>
    <t>NVR=[</t>
  </si>
  <si>
    <t>נטר</t>
  </si>
  <si>
    <t>NVR[</t>
  </si>
  <si>
    <t>keep, guard</t>
  </si>
  <si>
    <t>NVC[</t>
  </si>
  <si>
    <t>נטשׁ</t>
  </si>
  <si>
    <t>leave, abandon, permit</t>
  </si>
  <si>
    <t>qal: leave, abandon, permit;</t>
  </si>
  <si>
    <t>NJ/</t>
  </si>
  <si>
    <t>נִי</t>
  </si>
  <si>
    <t>NJB/</t>
  </si>
  <si>
    <t>נִיב</t>
  </si>
  <si>
    <t>fruit</t>
  </si>
  <si>
    <t>NJBJ/</t>
  </si>
  <si>
    <t>נֵיבַי</t>
  </si>
  <si>
    <t>Nebai</t>
  </si>
  <si>
    <t>NJD/</t>
  </si>
  <si>
    <t>נִיד</t>
  </si>
  <si>
    <t>condolence</t>
  </si>
  <si>
    <t>NJWT/</t>
  </si>
  <si>
    <t>נָיֹות</t>
  </si>
  <si>
    <t>Naioth</t>
  </si>
  <si>
    <t>NJXX/</t>
  </si>
  <si>
    <t>נִיחֹחַ</t>
  </si>
  <si>
    <t>appeasement</t>
  </si>
  <si>
    <t>NJN[</t>
  </si>
  <si>
    <t>נין</t>
  </si>
  <si>
    <t>sprout forth</t>
  </si>
  <si>
    <t>NJN/</t>
  </si>
  <si>
    <t>נִין</t>
  </si>
  <si>
    <t>offspring, posterity</t>
  </si>
  <si>
    <t>NJNWH/</t>
  </si>
  <si>
    <t>נִינְוֵה</t>
  </si>
  <si>
    <t>Nineveh</t>
  </si>
  <si>
    <t>NJSN/</t>
  </si>
  <si>
    <t>נִיסָן</t>
  </si>
  <si>
    <t>Nisan &lt;month&gt;</t>
  </si>
  <si>
    <t>Nisan (month)</t>
  </si>
  <si>
    <t>NJYWY/</t>
  </si>
  <si>
    <t>נִיצֹוץ</t>
  </si>
  <si>
    <t>NJR[</t>
  </si>
  <si>
    <t>ניר</t>
  </si>
  <si>
    <t>till</t>
  </si>
  <si>
    <t>NJR=/</t>
  </si>
  <si>
    <t>נִיר</t>
  </si>
  <si>
    <t>lamp</t>
  </si>
  <si>
    <t>NJR/</t>
  </si>
  <si>
    <t>tilled ground</t>
  </si>
  <si>
    <t>NK&gt;[</t>
  </si>
  <si>
    <t>נכא</t>
  </si>
  <si>
    <t>be scourged out</t>
  </si>
  <si>
    <t>NK&gt;=/</t>
  </si>
  <si>
    <t>נָכֵא</t>
  </si>
  <si>
    <t>smitten</t>
  </si>
  <si>
    <t>NK&gt;/</t>
  </si>
  <si>
    <t>נָכָא</t>
  </si>
  <si>
    <t>NK&gt;T/</t>
  </si>
  <si>
    <t>נְכֹאת</t>
  </si>
  <si>
    <t>resin</t>
  </si>
  <si>
    <t>NKD/</t>
  </si>
  <si>
    <t>נֶכֶד</t>
  </si>
  <si>
    <t>posterity</t>
  </si>
  <si>
    <t>sec0510</t>
  </si>
  <si>
    <t>NKH[</t>
  </si>
  <si>
    <t>נכה</t>
  </si>
  <si>
    <t>hif hof nif pual</t>
  </si>
  <si>
    <t>be smitten</t>
  </si>
  <si>
    <t>hi: smite; ni: be hit;</t>
  </si>
  <si>
    <t>be hit</t>
  </si>
  <si>
    <t>smite</t>
  </si>
  <si>
    <t>NKH==/</t>
  </si>
  <si>
    <t>נְכֹה</t>
  </si>
  <si>
    <t>Neco</t>
  </si>
  <si>
    <t>NKH=/</t>
  </si>
  <si>
    <t>נֵכֶה</t>
  </si>
  <si>
    <t>NKH/</t>
  </si>
  <si>
    <t>נָכֵה</t>
  </si>
  <si>
    <t>NKW/</t>
  </si>
  <si>
    <t>נְכֹו</t>
  </si>
  <si>
    <t>NKWN/</t>
  </si>
  <si>
    <t>נָכֹון</t>
  </si>
  <si>
    <t>NKWN=/</t>
  </si>
  <si>
    <t>Nacon</t>
  </si>
  <si>
    <t>NKX/</t>
  </si>
  <si>
    <t>נָכֹחַ</t>
  </si>
  <si>
    <t>straight, right</t>
  </si>
  <si>
    <t>NKX=/</t>
  </si>
  <si>
    <t>נֹכַח</t>
  </si>
  <si>
    <t>front</t>
  </si>
  <si>
    <t>(prep) in front of, opposite; (n) what lies opposite</t>
  </si>
  <si>
    <t>front, what lies opposite (n); in front of, opposite (prep)</t>
  </si>
  <si>
    <t>NKL[</t>
  </si>
  <si>
    <t>נכל</t>
  </si>
  <si>
    <t>act cunningly</t>
  </si>
  <si>
    <t>NKL/</t>
  </si>
  <si>
    <t>נֵכֶל</t>
  </si>
  <si>
    <t>cunning</t>
  </si>
  <si>
    <t>NKSJM/</t>
  </si>
  <si>
    <t>נְכָסִים</t>
  </si>
  <si>
    <t>NKR[</t>
  </si>
  <si>
    <t>נכר</t>
  </si>
  <si>
    <t>be recognized</t>
  </si>
  <si>
    <t>hi: investigate, recognize; ni: pretend;</t>
  </si>
  <si>
    <t>pretend</t>
  </si>
  <si>
    <t>investigate, recognize</t>
  </si>
  <si>
    <t>NKR=/</t>
  </si>
  <si>
    <t>נֵכֶר</t>
  </si>
  <si>
    <t>misfortune</t>
  </si>
  <si>
    <t>NKR/</t>
  </si>
  <si>
    <t>נֵכָר</t>
  </si>
  <si>
    <t>that which is foreign</t>
  </si>
  <si>
    <t>foreign land</t>
  </si>
  <si>
    <t>NKRJ/</t>
  </si>
  <si>
    <t>נָכְרִי</t>
  </si>
  <si>
    <t>foreign, alien</t>
  </si>
  <si>
    <t>(adjv) foreign, strange, (n) foreigner</t>
  </si>
  <si>
    <t>foreign (adj); stranger, foreigner (n)</t>
  </si>
  <si>
    <t>NKT/</t>
  </si>
  <si>
    <t>נְכֹת</t>
  </si>
  <si>
    <t>treasure</t>
  </si>
  <si>
    <t>NLH[</t>
  </si>
  <si>
    <t>נלה</t>
  </si>
  <si>
    <t>NMW&gt;L/</t>
  </si>
  <si>
    <t>נְמוּאֵל</t>
  </si>
  <si>
    <t>Nemuel</t>
  </si>
  <si>
    <t>NMW&gt;LJ/</t>
  </si>
  <si>
    <t>נְמוּאֵלִי</t>
  </si>
  <si>
    <t>Nemuelite</t>
  </si>
  <si>
    <t>NMLH/</t>
  </si>
  <si>
    <t>נְמָלָה</t>
  </si>
  <si>
    <t>ant</t>
  </si>
  <si>
    <t>NMR/</t>
  </si>
  <si>
    <t>נָמֵר</t>
  </si>
  <si>
    <t>leopard</t>
  </si>
  <si>
    <t>NMRD/</t>
  </si>
  <si>
    <t>נִמְרֹד</t>
  </si>
  <si>
    <t>Nimrod</t>
  </si>
  <si>
    <t>NMRH/</t>
  </si>
  <si>
    <t>נִמְרָה</t>
  </si>
  <si>
    <t>Nimrah</t>
  </si>
  <si>
    <t>NMRJM/</t>
  </si>
  <si>
    <t>נִמְרִים</t>
  </si>
  <si>
    <t>Nimrim</t>
  </si>
  <si>
    <t>NMCJ/</t>
  </si>
  <si>
    <t>נִמְשִׁי</t>
  </si>
  <si>
    <t>Nimshi</t>
  </si>
  <si>
    <t>NS/</t>
  </si>
  <si>
    <t>נֵס</t>
  </si>
  <si>
    <t>standard, sign</t>
  </si>
  <si>
    <t>signal pole; banner</t>
  </si>
  <si>
    <t>NSBH/</t>
  </si>
  <si>
    <t>נְסִבָּה</t>
  </si>
  <si>
    <t>turn of affairs</t>
  </si>
  <si>
    <t>NSH[</t>
  </si>
  <si>
    <t>נסה</t>
  </si>
  <si>
    <t>try, test</t>
  </si>
  <si>
    <t>pi: try, test;</t>
  </si>
  <si>
    <t>NSX[</t>
  </si>
  <si>
    <t>נסח</t>
  </si>
  <si>
    <t>tear away, tear down</t>
  </si>
  <si>
    <t>NSJK/</t>
  </si>
  <si>
    <t>נָסִיךְ</t>
  </si>
  <si>
    <t>leader</t>
  </si>
  <si>
    <t>NSJK=/</t>
  </si>
  <si>
    <t>libation; molten image</t>
  </si>
  <si>
    <t>NSK[</t>
  </si>
  <si>
    <t>נסך</t>
  </si>
  <si>
    <t>pour out, cast</t>
  </si>
  <si>
    <t>qal: pour out, cast;</t>
  </si>
  <si>
    <t>NSK=[</t>
  </si>
  <si>
    <t>interweave</t>
  </si>
  <si>
    <t>NSK/</t>
  </si>
  <si>
    <t>נֵסֶךְ</t>
  </si>
  <si>
    <t>drink-offering</t>
  </si>
  <si>
    <t>libation</t>
  </si>
  <si>
    <t>NSK=/</t>
  </si>
  <si>
    <t>molten image</t>
  </si>
  <si>
    <t>NSS[</t>
  </si>
  <si>
    <t>נסס</t>
  </si>
  <si>
    <t>falter</t>
  </si>
  <si>
    <t>sec1317</t>
  </si>
  <si>
    <t>NS&lt;[</t>
  </si>
  <si>
    <t>נסע</t>
  </si>
  <si>
    <t>pull out, set out</t>
  </si>
  <si>
    <t>qal: depart; ni: be pulled out; hi: cause to depart;</t>
  </si>
  <si>
    <t>depart</t>
  </si>
  <si>
    <t>be pulled out</t>
  </si>
  <si>
    <t>cause to depart</t>
  </si>
  <si>
    <t>NSRK/</t>
  </si>
  <si>
    <t>נִסְרֹךְ</t>
  </si>
  <si>
    <t>Nisroch</t>
  </si>
  <si>
    <t>N&lt;H=/</t>
  </si>
  <si>
    <t>נֵעָה</t>
  </si>
  <si>
    <t>Neah</t>
  </si>
  <si>
    <t>N&lt;H/</t>
  </si>
  <si>
    <t>נֹעָה</t>
  </si>
  <si>
    <t>N&lt;WRJM/</t>
  </si>
  <si>
    <t>נְעוּרִים</t>
  </si>
  <si>
    <t>N&lt;J&gt;L/</t>
  </si>
  <si>
    <t>נְעִיאֵל</t>
  </si>
  <si>
    <t>Neiel</t>
  </si>
  <si>
    <t>N&lt;JM/</t>
  </si>
  <si>
    <t>נָעִים</t>
  </si>
  <si>
    <t>pleasant, delightful</t>
  </si>
  <si>
    <t>pleasant, lovely</t>
  </si>
  <si>
    <t>N&lt;L[</t>
  </si>
  <si>
    <t>נעל</t>
  </si>
  <si>
    <t>lock, shoe</t>
  </si>
  <si>
    <t>N&lt;L/</t>
  </si>
  <si>
    <t>נַעַל</t>
  </si>
  <si>
    <t>sandal</t>
  </si>
  <si>
    <t>N&lt;M[</t>
  </si>
  <si>
    <t>נעם</t>
  </si>
  <si>
    <t>be pleasant, delightful</t>
  </si>
  <si>
    <t>N&lt;M=/</t>
  </si>
  <si>
    <t>נַעַם</t>
  </si>
  <si>
    <t>Naam</t>
  </si>
  <si>
    <t>N&lt;M/</t>
  </si>
  <si>
    <t>נֹעַם</t>
  </si>
  <si>
    <t>kindness</t>
  </si>
  <si>
    <t>N&lt;MH/</t>
  </si>
  <si>
    <t>נַעֲמָה</t>
  </si>
  <si>
    <t>Naamah</t>
  </si>
  <si>
    <t>N&lt;MH=/</t>
  </si>
  <si>
    <t>N&lt;MJ/</t>
  </si>
  <si>
    <t>נַעֲמִי</t>
  </si>
  <si>
    <t>Naamite</t>
  </si>
  <si>
    <t>N&lt;MJ=/</t>
  </si>
  <si>
    <t>נָעֳמִי</t>
  </si>
  <si>
    <t>Naomi</t>
  </si>
  <si>
    <t>N&lt;MN/</t>
  </si>
  <si>
    <t>נַעֲמָן</t>
  </si>
  <si>
    <t>Naaman</t>
  </si>
  <si>
    <t>N&lt;MNJM/</t>
  </si>
  <si>
    <t>נַעֲמָנִים</t>
  </si>
  <si>
    <t>pleasant places</t>
  </si>
  <si>
    <t>N&lt;MTJ/</t>
  </si>
  <si>
    <t>נַעֲמָתִי</t>
  </si>
  <si>
    <t>Naamathite</t>
  </si>
  <si>
    <t>N&lt;YWY/</t>
  </si>
  <si>
    <t>נַעֲצוּץ</t>
  </si>
  <si>
    <t>thorn-bush</t>
  </si>
  <si>
    <t>N&lt;R[</t>
  </si>
  <si>
    <t>נער</t>
  </si>
  <si>
    <t>shake, shake off</t>
  </si>
  <si>
    <t>qal: shake, shake off;</t>
  </si>
  <si>
    <t>N&lt;R=[</t>
  </si>
  <si>
    <t>growl</t>
  </si>
  <si>
    <t>sec0919</t>
  </si>
  <si>
    <t>N&lt;R/</t>
  </si>
  <si>
    <t>נַעַר</t>
  </si>
  <si>
    <t>boy, young man, servant</t>
  </si>
  <si>
    <t>lad, youth</t>
  </si>
  <si>
    <t>youth, young boy, lad, servant</t>
  </si>
  <si>
    <t>N&lt;R=/</t>
  </si>
  <si>
    <t>נֹעַר</t>
  </si>
  <si>
    <t>N&lt;RH/</t>
  </si>
  <si>
    <t>נַעֲרָה</t>
  </si>
  <si>
    <t>girl, young woman</t>
  </si>
  <si>
    <t>young girl, maid</t>
  </si>
  <si>
    <t>N&lt;RH=/</t>
  </si>
  <si>
    <t>Naarah</t>
  </si>
  <si>
    <t>N&lt;RH==/</t>
  </si>
  <si>
    <t>N&lt;RWT/</t>
  </si>
  <si>
    <t>נְעֻרֹות</t>
  </si>
  <si>
    <t>N&lt;RJ/</t>
  </si>
  <si>
    <t>נַעֲרַי</t>
  </si>
  <si>
    <t>Naarai</t>
  </si>
  <si>
    <t>N&lt;RJH/</t>
  </si>
  <si>
    <t>נְעַרְיָה</t>
  </si>
  <si>
    <t>Neariah</t>
  </si>
  <si>
    <t>N&lt;RN/</t>
  </si>
  <si>
    <t>נַעֲרָן</t>
  </si>
  <si>
    <t>Naaran</t>
  </si>
  <si>
    <t>N&lt;RT/</t>
  </si>
  <si>
    <t>נְעֹרֶת</t>
  </si>
  <si>
    <t>tow</t>
  </si>
  <si>
    <t>NP/</t>
  </si>
  <si>
    <t>נֹף</t>
  </si>
  <si>
    <t>NPG/</t>
  </si>
  <si>
    <t>נֶפֶג</t>
  </si>
  <si>
    <t>Nepheg</t>
  </si>
  <si>
    <t>NPH/</t>
  </si>
  <si>
    <t>נָפָה</t>
  </si>
  <si>
    <t>yoke, height</t>
  </si>
  <si>
    <t>NPWSJM/</t>
  </si>
  <si>
    <t>נְפוּסִים</t>
  </si>
  <si>
    <t>Nephussim</t>
  </si>
  <si>
    <t>NPWCSJM/</t>
  </si>
  <si>
    <t>נְפוּשְׁסִים</t>
  </si>
  <si>
    <t>NPX[</t>
  </si>
  <si>
    <t>נפח</t>
  </si>
  <si>
    <t>blow, breathe</t>
  </si>
  <si>
    <t>qal: blow, breathe;</t>
  </si>
  <si>
    <t>NPX/</t>
  </si>
  <si>
    <t>נֹפַח</t>
  </si>
  <si>
    <t>Nophah</t>
  </si>
  <si>
    <t>NPJLJM/</t>
  </si>
  <si>
    <t>נְפִילִים</t>
  </si>
  <si>
    <t>giants</t>
  </si>
  <si>
    <t>NPJC/</t>
  </si>
  <si>
    <t>נָפִישׁ</t>
  </si>
  <si>
    <t>Naphish</t>
  </si>
  <si>
    <t>NPK/</t>
  </si>
  <si>
    <t>נֹפֶךְ</t>
  </si>
  <si>
    <t>&lt;precious stone&gt;, turquoise?</t>
  </si>
  <si>
    <t>turquoise? (precious stone)</t>
  </si>
  <si>
    <t>sec0511</t>
  </si>
  <si>
    <t>NPL[</t>
  </si>
  <si>
    <t>נפל</t>
  </si>
  <si>
    <t>fall, lie</t>
  </si>
  <si>
    <t>qal: fall, lie;</t>
  </si>
  <si>
    <t>NPL/</t>
  </si>
  <si>
    <t>נֵפֶל</t>
  </si>
  <si>
    <t>miscarriage</t>
  </si>
  <si>
    <t>NPY[</t>
  </si>
  <si>
    <t>נפץ</t>
  </si>
  <si>
    <t>shatter, be shattered</t>
  </si>
  <si>
    <t>pi: smash; qal: smash; scatter, break up;</t>
  </si>
  <si>
    <t>smash; scatter, break up</t>
  </si>
  <si>
    <t>smash</t>
  </si>
  <si>
    <t>NPY/</t>
  </si>
  <si>
    <t>נֶפֶץ</t>
  </si>
  <si>
    <t>pattering (of rain)</t>
  </si>
  <si>
    <t>NPC[</t>
  </si>
  <si>
    <t>נפשׁ</t>
  </si>
  <si>
    <t>take breath, refresh oneself</t>
  </si>
  <si>
    <t>sec0316</t>
  </si>
  <si>
    <t>NPC/</t>
  </si>
  <si>
    <t>נֶפֶשׁ</t>
  </si>
  <si>
    <t>throat, soul, living being</t>
  </si>
  <si>
    <t>life, self; throat; living being</t>
  </si>
  <si>
    <t>soul, living being, life, self; throat</t>
  </si>
  <si>
    <t>NPT=/</t>
  </si>
  <si>
    <t>נֶפֶת</t>
  </si>
  <si>
    <t>NPT/</t>
  </si>
  <si>
    <t>נֹפֶת</t>
  </si>
  <si>
    <t>NPTWX/</t>
  </si>
  <si>
    <t>נֶפְתֹּוחַ</t>
  </si>
  <si>
    <t>Nephtoah</t>
  </si>
  <si>
    <t>NPTWLJM/</t>
  </si>
  <si>
    <t>נַפְתּוּלִים</t>
  </si>
  <si>
    <t>wrestling</t>
  </si>
  <si>
    <t>NPTXJM/</t>
  </si>
  <si>
    <t>נַפְתֻּחִים</t>
  </si>
  <si>
    <t>Naphtuhites</t>
  </si>
  <si>
    <t>NPTLJ/</t>
  </si>
  <si>
    <t>נַפְתָּלִי</t>
  </si>
  <si>
    <t>Naphtali</t>
  </si>
  <si>
    <t>NY/</t>
  </si>
  <si>
    <t>נֵץ</t>
  </si>
  <si>
    <t>falcon</t>
  </si>
  <si>
    <t>NY=/</t>
  </si>
  <si>
    <t>blossom</t>
  </si>
  <si>
    <t>NY&gt;[</t>
  </si>
  <si>
    <t>נצא</t>
  </si>
  <si>
    <t>NYB[</t>
  </si>
  <si>
    <t>נצב</t>
  </si>
  <si>
    <t>ni: take one's stand, be stationed, be wretched;</t>
  </si>
  <si>
    <t>take one's stand, be stationed, be wretched</t>
  </si>
  <si>
    <t>NYB/</t>
  </si>
  <si>
    <t>נִצָּב</t>
  </si>
  <si>
    <t>hilt, handle</t>
  </si>
  <si>
    <t>NYH[</t>
  </si>
  <si>
    <t>נצה</t>
  </si>
  <si>
    <t>fall in ruins</t>
  </si>
  <si>
    <t>qal: fall in ruins;</t>
  </si>
  <si>
    <t>NYH=/</t>
  </si>
  <si>
    <t>נִצָּה</t>
  </si>
  <si>
    <t>NYH/</t>
  </si>
  <si>
    <t>נֹצָה</t>
  </si>
  <si>
    <t>NYWRJM/</t>
  </si>
  <si>
    <t>נְצוּרִים</t>
  </si>
  <si>
    <t>watch-huts</t>
  </si>
  <si>
    <t>NYX[</t>
  </si>
  <si>
    <t>נצח</t>
  </si>
  <si>
    <t>enduring</t>
  </si>
  <si>
    <t>pi: lead; supervise;</t>
  </si>
  <si>
    <t>lead; supervise</t>
  </si>
  <si>
    <t>NYX/</t>
  </si>
  <si>
    <t>נֵצַח</t>
  </si>
  <si>
    <t>eminence; enduring</t>
  </si>
  <si>
    <t>luster, glory</t>
  </si>
  <si>
    <t>splendor, splendour, glory, luster; duration</t>
  </si>
  <si>
    <t>NYX=/</t>
  </si>
  <si>
    <t>blood-spout</t>
  </si>
  <si>
    <t>NYJB/</t>
  </si>
  <si>
    <t>נְצִיב</t>
  </si>
  <si>
    <t>pillar, post</t>
  </si>
  <si>
    <t>pillar; garrison</t>
  </si>
  <si>
    <t>NYJB=/</t>
  </si>
  <si>
    <t>Nezib</t>
  </si>
  <si>
    <t>NYJX/</t>
  </si>
  <si>
    <t>נְצִיחַ</t>
  </si>
  <si>
    <t>Neziah</t>
  </si>
  <si>
    <t>sec1019</t>
  </si>
  <si>
    <t>NYL[</t>
  </si>
  <si>
    <t>נצל</t>
  </si>
  <si>
    <t>hif hit hof nif piel</t>
  </si>
  <si>
    <t>be delivered, deliver oneself</t>
  </si>
  <si>
    <t>hi: tear from, remove, snatch away; ni: be delivered;</t>
  </si>
  <si>
    <t>be delivered</t>
  </si>
  <si>
    <t>tear from, remove, snatch away</t>
  </si>
  <si>
    <t>NYN/</t>
  </si>
  <si>
    <t>נִצָּן</t>
  </si>
  <si>
    <t>NYY[</t>
  </si>
  <si>
    <t>נצץ</t>
  </si>
  <si>
    <t>sparkle</t>
  </si>
  <si>
    <t>NYR[</t>
  </si>
  <si>
    <t>נצר</t>
  </si>
  <si>
    <t>watch, keep</t>
  </si>
  <si>
    <t>qal: watch, guard;</t>
  </si>
  <si>
    <t>watch, guard</t>
  </si>
  <si>
    <t>NYR/</t>
  </si>
  <si>
    <t>נֵצֶר</t>
  </si>
  <si>
    <t>sprout, shoot</t>
  </si>
  <si>
    <t>NQB[</t>
  </si>
  <si>
    <t>נקב</t>
  </si>
  <si>
    <t>pierce, designate</t>
  </si>
  <si>
    <t>נָקַכ</t>
  </si>
  <si>
    <t>qal: pierce, designate;</t>
  </si>
  <si>
    <t>NQB/</t>
  </si>
  <si>
    <t>נֶקֶב</t>
  </si>
  <si>
    <t>passage, mine</t>
  </si>
  <si>
    <t>NQBH/</t>
  </si>
  <si>
    <t>נְקֵבָה</t>
  </si>
  <si>
    <t>female</t>
  </si>
  <si>
    <t>NQD=/</t>
  </si>
  <si>
    <t>נָקֹד</t>
  </si>
  <si>
    <t>NQD/</t>
  </si>
  <si>
    <t>נֹקֵד</t>
  </si>
  <si>
    <t>sheep-raiser</t>
  </si>
  <si>
    <t>NQDH/</t>
  </si>
  <si>
    <t>נְקֻדָּה</t>
  </si>
  <si>
    <t>NQDJM/</t>
  </si>
  <si>
    <t>נִקֻּדִים</t>
  </si>
  <si>
    <t>crumbs</t>
  </si>
  <si>
    <t>NQH[</t>
  </si>
  <si>
    <t>נקה</t>
  </si>
  <si>
    <t>be free, empty</t>
  </si>
  <si>
    <t>qal: be free, be empty;</t>
  </si>
  <si>
    <t>be free, be empty</t>
  </si>
  <si>
    <t>NQWD&gt;/</t>
  </si>
  <si>
    <t>נְקֹודָא</t>
  </si>
  <si>
    <t>Nekoda</t>
  </si>
  <si>
    <t>NQJ/</t>
  </si>
  <si>
    <t>נָקִי</t>
  </si>
  <si>
    <t>free, innocent</t>
  </si>
  <si>
    <t>free from, exempt</t>
  </si>
  <si>
    <t>free, innocent, free from, exempt</t>
  </si>
  <si>
    <t>NQJWN/</t>
  </si>
  <si>
    <t>נִקָּיֹון</t>
  </si>
  <si>
    <t>cleanness, innocence</t>
  </si>
  <si>
    <t>innocence</t>
  </si>
  <si>
    <t>NQJQ/</t>
  </si>
  <si>
    <t>נָקִיק</t>
  </si>
  <si>
    <t>cleft</t>
  </si>
  <si>
    <t>NQM[</t>
  </si>
  <si>
    <t>נקם</t>
  </si>
  <si>
    <t>avenge, take vengeance</t>
  </si>
  <si>
    <t>qal: avenge, take vengeance;</t>
  </si>
  <si>
    <t>NQM/</t>
  </si>
  <si>
    <t>נָקָם</t>
  </si>
  <si>
    <t>vengeance</t>
  </si>
  <si>
    <t>(human) revenge; (divine) recompense</t>
  </si>
  <si>
    <t>NQMH/</t>
  </si>
  <si>
    <t>נְקָמָה</t>
  </si>
  <si>
    <t>vengeance, revenge</t>
  </si>
  <si>
    <t>NQ&lt;[</t>
  </si>
  <si>
    <t>נקע</t>
  </si>
  <si>
    <t>be separated</t>
  </si>
  <si>
    <t>NQP[</t>
  </si>
  <si>
    <t>נקף</t>
  </si>
  <si>
    <t>go around</t>
  </si>
  <si>
    <t>hi: make a (yearly) round, complete; qal: go around;</t>
  </si>
  <si>
    <t>make a (yearly) round, complete</t>
  </si>
  <si>
    <t>NQP=[</t>
  </si>
  <si>
    <t>strike down</t>
  </si>
  <si>
    <t>NQP/</t>
  </si>
  <si>
    <t>נֹקֶף</t>
  </si>
  <si>
    <t>striking off</t>
  </si>
  <si>
    <t>NQPH/</t>
  </si>
  <si>
    <t>נִקְפָּה</t>
  </si>
  <si>
    <t>rope</t>
  </si>
  <si>
    <t>NQR[</t>
  </si>
  <si>
    <t>נקר</t>
  </si>
  <si>
    <t>bore out, pick out</t>
  </si>
  <si>
    <t>NQRH/</t>
  </si>
  <si>
    <t>נְקָרָה</t>
  </si>
  <si>
    <t>NQC[</t>
  </si>
  <si>
    <t>נקשׁ</t>
  </si>
  <si>
    <t>lay snares</t>
  </si>
  <si>
    <t>NR/</t>
  </si>
  <si>
    <t>נֵר</t>
  </si>
  <si>
    <t>NR=/</t>
  </si>
  <si>
    <t>Ner</t>
  </si>
  <si>
    <t>NRGL/</t>
  </si>
  <si>
    <t>נֵרְגַל</t>
  </si>
  <si>
    <t>Nergal</t>
  </si>
  <si>
    <t>NRGL_FR_&gt;YR/</t>
  </si>
  <si>
    <t>נֵרְגַל שַׂר אֶצֶר</t>
  </si>
  <si>
    <t>Nergal-Sharezer</t>
  </si>
  <si>
    <t>NRD/</t>
  </si>
  <si>
    <t>נֵרְדְּ</t>
  </si>
  <si>
    <t>nard</t>
  </si>
  <si>
    <t>NRJH/</t>
  </si>
  <si>
    <t>נֵרִיָּה</t>
  </si>
  <si>
    <t>Neriah</t>
  </si>
  <si>
    <t>NRJHW/</t>
  </si>
  <si>
    <t>נֵרִיָּהוּ</t>
  </si>
  <si>
    <t>sec0418</t>
  </si>
  <si>
    <t>NF&gt;[</t>
  </si>
  <si>
    <t>נשׂא</t>
  </si>
  <si>
    <t>lift, carry</t>
  </si>
  <si>
    <t>qal: lift up, bear, carry;</t>
  </si>
  <si>
    <t>lift up, bear, carry</t>
  </si>
  <si>
    <t>NC&gt;[</t>
  </si>
  <si>
    <t>נשׁא</t>
  </si>
  <si>
    <t>give a loan to, be a creditor</t>
  </si>
  <si>
    <t>qal: lend, make a loan; ni: be deceived;</t>
  </si>
  <si>
    <t>lend, make a loan</t>
  </si>
  <si>
    <t>be deceived</t>
  </si>
  <si>
    <t>NC&gt;=[</t>
  </si>
  <si>
    <t>be beguiled</t>
  </si>
  <si>
    <t>hi: cheat, deceive; ni: be deceived;</t>
  </si>
  <si>
    <t>cheat, deceive</t>
  </si>
  <si>
    <t>NCB[</t>
  </si>
  <si>
    <t>נשׁב</t>
  </si>
  <si>
    <t>blow</t>
  </si>
  <si>
    <t>NFG[</t>
  </si>
  <si>
    <t>נשׂג</t>
  </si>
  <si>
    <t>reach, overtake</t>
  </si>
  <si>
    <t>hi: overtake;</t>
  </si>
  <si>
    <t>overtake</t>
  </si>
  <si>
    <t>NCH[</t>
  </si>
  <si>
    <t>נשׁה</t>
  </si>
  <si>
    <t>forget</t>
  </si>
  <si>
    <t>NCH/</t>
  </si>
  <si>
    <t>נָשֶׁה</t>
  </si>
  <si>
    <t>thigh-nerve</t>
  </si>
  <si>
    <t>NFW&gt;H/</t>
  </si>
  <si>
    <t>נְשׂוּאָה</t>
  </si>
  <si>
    <t>NCJ/</t>
  </si>
  <si>
    <t>נְשִׁי</t>
  </si>
  <si>
    <t>debt</t>
  </si>
  <si>
    <t>sec1413</t>
  </si>
  <si>
    <t>NFJ&gt;/</t>
  </si>
  <si>
    <t>נָשִׂיא</t>
  </si>
  <si>
    <t>prince</t>
  </si>
  <si>
    <t>NFJ&gt;=/</t>
  </si>
  <si>
    <t>mist</t>
  </si>
  <si>
    <t>NCJH/</t>
  </si>
  <si>
    <t>נְשִׁיָּה</t>
  </si>
  <si>
    <t>oblivion</t>
  </si>
  <si>
    <t>NCJQH/</t>
  </si>
  <si>
    <t>נְשִׁיקָה</t>
  </si>
  <si>
    <t>kiss</t>
  </si>
  <si>
    <t>NCK[</t>
  </si>
  <si>
    <t>נשׁך</t>
  </si>
  <si>
    <t>bite</t>
  </si>
  <si>
    <t>qal: bite;</t>
  </si>
  <si>
    <t>NCK=[</t>
  </si>
  <si>
    <t>claim interest</t>
  </si>
  <si>
    <t>NCK/</t>
  </si>
  <si>
    <t>נֶשֶׁךְ</t>
  </si>
  <si>
    <t>interest</t>
  </si>
  <si>
    <t>interest (on debt)</t>
  </si>
  <si>
    <t>NCKH/</t>
  </si>
  <si>
    <t>נִשְׁכָּה</t>
  </si>
  <si>
    <t>chamber</t>
  </si>
  <si>
    <t>NCL[</t>
  </si>
  <si>
    <t>נשׁל</t>
  </si>
  <si>
    <t>slip off, draw off, clear away</t>
  </si>
  <si>
    <t>NCM[</t>
  </si>
  <si>
    <t>נשׁם</t>
  </si>
  <si>
    <t>pant</t>
  </si>
  <si>
    <t>NCMH/</t>
  </si>
  <si>
    <t>נְשָׁמָה</t>
  </si>
  <si>
    <t>breath</t>
  </si>
  <si>
    <t>blowing; breath</t>
  </si>
  <si>
    <t>NCP[</t>
  </si>
  <si>
    <t>נשׁף</t>
  </si>
  <si>
    <t>blow, blow upon</t>
  </si>
  <si>
    <t>NCP/</t>
  </si>
  <si>
    <t>נֶשֶׁף</t>
  </si>
  <si>
    <t>evening, morning twilight</t>
  </si>
  <si>
    <t>twilight, darkness</t>
  </si>
  <si>
    <t>twilight, darkness, evening</t>
  </si>
  <si>
    <t>NFQ[</t>
  </si>
  <si>
    <t>נשׂק</t>
  </si>
  <si>
    <t>be kindled</t>
  </si>
  <si>
    <t>NCQ[</t>
  </si>
  <si>
    <t>נשׁק</t>
  </si>
  <si>
    <t>qal: kiss;</t>
  </si>
  <si>
    <t>NCQ=[</t>
  </si>
  <si>
    <t>be equipped</t>
  </si>
  <si>
    <t>NCQ/</t>
  </si>
  <si>
    <t>נֵשֶׁק</t>
  </si>
  <si>
    <t>equipment</t>
  </si>
  <si>
    <t>armor, weaponry</t>
  </si>
  <si>
    <t>NCR/</t>
  </si>
  <si>
    <t>נֶשֶׁר</t>
  </si>
  <si>
    <t>eagle, vulture</t>
  </si>
  <si>
    <t>NCT[</t>
  </si>
  <si>
    <t>נשׁת</t>
  </si>
  <si>
    <t>dry</t>
  </si>
  <si>
    <t>NCTWN/</t>
  </si>
  <si>
    <t>נִשְׁתְּוָן</t>
  </si>
  <si>
    <t>NTX[</t>
  </si>
  <si>
    <t>נתח</t>
  </si>
  <si>
    <t>cut in pieces</t>
  </si>
  <si>
    <t>NTX/</t>
  </si>
  <si>
    <t>נֵתַח</t>
  </si>
  <si>
    <t>piece (of meat)</t>
  </si>
  <si>
    <t>NTJB/</t>
  </si>
  <si>
    <t>נָתִיב</t>
  </si>
  <si>
    <t>path</t>
  </si>
  <si>
    <t>NTJBH/</t>
  </si>
  <si>
    <t>נְתִיבָה</t>
  </si>
  <si>
    <t>NTJN/</t>
  </si>
  <si>
    <t>נָתִין</t>
  </si>
  <si>
    <t>temple-slave</t>
  </si>
  <si>
    <t>(pl) temple slave; bondsman</t>
  </si>
  <si>
    <t>temple slave; bondsman</t>
  </si>
  <si>
    <t>NTK[</t>
  </si>
  <si>
    <t>נתך</t>
  </si>
  <si>
    <t>ni: be poured out; qal: pour forth;</t>
  </si>
  <si>
    <t>be poured out</t>
  </si>
  <si>
    <t>sec0217</t>
  </si>
  <si>
    <t>NTN[</t>
  </si>
  <si>
    <t>נתן</t>
  </si>
  <si>
    <t>give, put, set</t>
  </si>
  <si>
    <t>qal: give, place;</t>
  </si>
  <si>
    <t>give, place</t>
  </si>
  <si>
    <t>NTN/</t>
  </si>
  <si>
    <t>נָתָן</t>
  </si>
  <si>
    <t>Nathan</t>
  </si>
  <si>
    <t>NTN_MLK/</t>
  </si>
  <si>
    <t>נְתַנ מֶלֶךְ</t>
  </si>
  <si>
    <t>Nathan-Melech</t>
  </si>
  <si>
    <t>NTN&gt;L/</t>
  </si>
  <si>
    <t>נְתַנְאֵל</t>
  </si>
  <si>
    <t>Nethanel</t>
  </si>
  <si>
    <t>NTNJH/</t>
  </si>
  <si>
    <t>נְתַנְיָה</t>
  </si>
  <si>
    <t>Nethaniah</t>
  </si>
  <si>
    <t>NTNJHW/</t>
  </si>
  <si>
    <t>נְתַנְיָהוּ</t>
  </si>
  <si>
    <t>NTS[</t>
  </si>
  <si>
    <t>נתס</t>
  </si>
  <si>
    <t>tear down</t>
  </si>
  <si>
    <t>NT&lt;[</t>
  </si>
  <si>
    <t>נתע</t>
  </si>
  <si>
    <t>be broken down, out</t>
  </si>
  <si>
    <t>NTY[</t>
  </si>
  <si>
    <t>נתץ</t>
  </si>
  <si>
    <t>pull down, break down</t>
  </si>
  <si>
    <t>qal: tear down, demolish;</t>
  </si>
  <si>
    <t>tear down, demolish</t>
  </si>
  <si>
    <t>NTQ[</t>
  </si>
  <si>
    <t>נתק</t>
  </si>
  <si>
    <t>pull off; draw away</t>
  </si>
  <si>
    <t>pi: tear away, draw (one) away; qal: pull off; draw away;</t>
  </si>
  <si>
    <t>tear away, draw (one) away</t>
  </si>
  <si>
    <t>NTQ/</t>
  </si>
  <si>
    <t>נֶתֶק</t>
  </si>
  <si>
    <t>a skin disease</t>
  </si>
  <si>
    <t>NTR[</t>
  </si>
  <si>
    <t>נתר</t>
  </si>
  <si>
    <t>start up, run off</t>
  </si>
  <si>
    <t>NTR/</t>
  </si>
  <si>
    <t>נֶתֶר</t>
  </si>
  <si>
    <t>natron</t>
  </si>
  <si>
    <t>NTC[</t>
  </si>
  <si>
    <t>נתשׁ</t>
  </si>
  <si>
    <t>pull up</t>
  </si>
  <si>
    <t>qal: uproot, tear out;</t>
  </si>
  <si>
    <t>uproot, tear out</t>
  </si>
  <si>
    <t>S&gt;H/</t>
  </si>
  <si>
    <t>סְאָה</t>
  </si>
  <si>
    <t>seah &lt;grain-measure&gt;</t>
  </si>
  <si>
    <t>seah (grain-measure)</t>
  </si>
  <si>
    <t>S&gt;WN/</t>
  </si>
  <si>
    <t>סְאֹון</t>
  </si>
  <si>
    <t>boot</t>
  </si>
  <si>
    <t>S&gt;N[</t>
  </si>
  <si>
    <t>סאן</t>
  </si>
  <si>
    <t>tramp</t>
  </si>
  <si>
    <t>S&gt;S&gt;[</t>
  </si>
  <si>
    <t>סאסא</t>
  </si>
  <si>
    <t>scare</t>
  </si>
  <si>
    <t>SB&gt;[</t>
  </si>
  <si>
    <t>סבא</t>
  </si>
  <si>
    <t>drink largely; drunkard</t>
  </si>
  <si>
    <t>SB&gt;==/</t>
  </si>
  <si>
    <t>סְבָא</t>
  </si>
  <si>
    <t>Seba</t>
  </si>
  <si>
    <t>SB&gt;=/</t>
  </si>
  <si>
    <t>סָבָא</t>
  </si>
  <si>
    <t>drunkard</t>
  </si>
  <si>
    <t>SB&gt;/</t>
  </si>
  <si>
    <t>סֹבֶא</t>
  </si>
  <si>
    <t>beer</t>
  </si>
  <si>
    <t>SB&gt;JM/</t>
  </si>
  <si>
    <t>סְבָאִים</t>
  </si>
  <si>
    <t>Sabeans</t>
  </si>
  <si>
    <t>sec1217</t>
  </si>
  <si>
    <t>SBB[</t>
  </si>
  <si>
    <t>סבב</t>
  </si>
  <si>
    <t>turn, surround</t>
  </si>
  <si>
    <t>qal: turn around; ni: change direction; surround; pi: change; pu: encompass; hi: cause to turn around; ho: be set in motion; be changed;</t>
  </si>
  <si>
    <t>turn around</t>
  </si>
  <si>
    <t>change direction; surround</t>
  </si>
  <si>
    <t>encompass</t>
  </si>
  <si>
    <t>cause to turn around</t>
  </si>
  <si>
    <t>be set in motion; be changed</t>
  </si>
  <si>
    <t>SBH/</t>
  </si>
  <si>
    <t>סִבָּה</t>
  </si>
  <si>
    <t>turn</t>
  </si>
  <si>
    <t>sec0621</t>
  </si>
  <si>
    <t>SBJB/</t>
  </si>
  <si>
    <t>סָבִיב</t>
  </si>
  <si>
    <t>surrounding; round about</t>
  </si>
  <si>
    <t>circuit (n); all around, round about, surrounding (adv)</t>
  </si>
  <si>
    <t>circuit, surrounding (n); all around, round about, surrounding (adv)</t>
  </si>
  <si>
    <t>SBK[</t>
  </si>
  <si>
    <t>סבך</t>
  </si>
  <si>
    <t>SBK/</t>
  </si>
  <si>
    <t>סְבַךְ</t>
  </si>
  <si>
    <t>thicket</t>
  </si>
  <si>
    <t>SBK=/</t>
  </si>
  <si>
    <t>סְבֹךְ</t>
  </si>
  <si>
    <t>SBKJ/</t>
  </si>
  <si>
    <t>סִבְּכַי</t>
  </si>
  <si>
    <t>Sibbecai</t>
  </si>
  <si>
    <t>SBL[</t>
  </si>
  <si>
    <t>סבל</t>
  </si>
  <si>
    <t>SBL=/</t>
  </si>
  <si>
    <t>סֵבֶל</t>
  </si>
  <si>
    <t>burden, compulsory service</t>
  </si>
  <si>
    <t>SBL/</t>
  </si>
  <si>
    <t>סַבָּל</t>
  </si>
  <si>
    <t>burden-bearer</t>
  </si>
  <si>
    <t>SBL==/</t>
  </si>
  <si>
    <t>סֹבֶל</t>
  </si>
  <si>
    <t>SBLWT/</t>
  </si>
  <si>
    <t>סִבְלֹות</t>
  </si>
  <si>
    <t>SBLT/</t>
  </si>
  <si>
    <t>סִבֹּלֶת</t>
  </si>
  <si>
    <t>ear of wheat</t>
  </si>
  <si>
    <t>SBRJM/</t>
  </si>
  <si>
    <t>סִבְרַיִם</t>
  </si>
  <si>
    <t>Sibraim</t>
  </si>
  <si>
    <t>SBT&gt;/</t>
  </si>
  <si>
    <t>סַבְתָּא</t>
  </si>
  <si>
    <t>Sabta</t>
  </si>
  <si>
    <t>SBTK&gt;/</t>
  </si>
  <si>
    <t>סַבְתְּכָא</t>
  </si>
  <si>
    <t>Sabteca</t>
  </si>
  <si>
    <t>SGD[</t>
  </si>
  <si>
    <t>סגד</t>
  </si>
  <si>
    <t>prostrate oneself</t>
  </si>
  <si>
    <t>SGWR=/</t>
  </si>
  <si>
    <t>סְגֹור</t>
  </si>
  <si>
    <t>enclosure</t>
  </si>
  <si>
    <t>SGWR/</t>
  </si>
  <si>
    <t>סָגוּר</t>
  </si>
  <si>
    <t>pure gold</t>
  </si>
  <si>
    <t>SGLH/</t>
  </si>
  <si>
    <t>סְגֻלָּה</t>
  </si>
  <si>
    <t>SGN/</t>
  </si>
  <si>
    <t>סָגָן</t>
  </si>
  <si>
    <t>prefect, ruler</t>
  </si>
  <si>
    <t>(pl) governor, prefect</t>
  </si>
  <si>
    <t>governor, prefect</t>
  </si>
  <si>
    <t>SGR[</t>
  </si>
  <si>
    <t>סגר</t>
  </si>
  <si>
    <t>shut, close</t>
  </si>
  <si>
    <t>qal: shut, close; hi: deliver up, give in one's power;</t>
  </si>
  <si>
    <t>deliver up, give in one's power</t>
  </si>
  <si>
    <t>SGRJR/</t>
  </si>
  <si>
    <t>סַגְרִיר</t>
  </si>
  <si>
    <t>steady rain</t>
  </si>
  <si>
    <t>SD/</t>
  </si>
  <si>
    <t>סַד</t>
  </si>
  <si>
    <t>stocks</t>
  </si>
  <si>
    <t>SDJN/</t>
  </si>
  <si>
    <t>סָדִין</t>
  </si>
  <si>
    <t>wrapper</t>
  </si>
  <si>
    <t>SDM/</t>
  </si>
  <si>
    <t>סְדֹם</t>
  </si>
  <si>
    <t>Sodom</t>
  </si>
  <si>
    <t>SDR/</t>
  </si>
  <si>
    <t>סֵדֶר</t>
  </si>
  <si>
    <t>arrangement, order</t>
  </si>
  <si>
    <t>SHR=/</t>
  </si>
  <si>
    <t>סַהַר</t>
  </si>
  <si>
    <t>SHR/</t>
  </si>
  <si>
    <t>סֹהַר</t>
  </si>
  <si>
    <t>prison</t>
  </si>
  <si>
    <t>SW&gt;/</t>
  </si>
  <si>
    <t>סֹוא</t>
  </si>
  <si>
    <t>So</t>
  </si>
  <si>
    <t>SWG[</t>
  </si>
  <si>
    <t>סוג</t>
  </si>
  <si>
    <t>backslide</t>
  </si>
  <si>
    <t>ni: turn back, withdraw; qal: deviate, be disloyal;</t>
  </si>
  <si>
    <t>deviate, be disloyal</t>
  </si>
  <si>
    <t>turn back, withdraw</t>
  </si>
  <si>
    <t>SWG=[</t>
  </si>
  <si>
    <t>fence about</t>
  </si>
  <si>
    <t>SWGR/</t>
  </si>
  <si>
    <t>סוּגַר</t>
  </si>
  <si>
    <t>cage</t>
  </si>
  <si>
    <t>SWD/</t>
  </si>
  <si>
    <t>סֹוד</t>
  </si>
  <si>
    <t>council; counsel</t>
  </si>
  <si>
    <t>confidential conversation</t>
  </si>
  <si>
    <t>SWDJ/</t>
  </si>
  <si>
    <t>סֹודִי</t>
  </si>
  <si>
    <t>Sodi</t>
  </si>
  <si>
    <t>SWX/</t>
  </si>
  <si>
    <t>סוּחַ</t>
  </si>
  <si>
    <t>Suah</t>
  </si>
  <si>
    <t>SWXH/</t>
  </si>
  <si>
    <t>סוּחָה</t>
  </si>
  <si>
    <t>offal</t>
  </si>
  <si>
    <t>SWVJ/</t>
  </si>
  <si>
    <t>סֹוטַי</t>
  </si>
  <si>
    <t>Sotai</t>
  </si>
  <si>
    <t>SWK[</t>
  </si>
  <si>
    <t>סוך</t>
  </si>
  <si>
    <t>anoint, anoint oneself</t>
  </si>
  <si>
    <t>SWK=[</t>
  </si>
  <si>
    <t>stir up</t>
  </si>
  <si>
    <t>sec1414</t>
  </si>
  <si>
    <t>SWS/</t>
  </si>
  <si>
    <t>סוּס</t>
  </si>
  <si>
    <t>horse</t>
  </si>
  <si>
    <t>SWSH/</t>
  </si>
  <si>
    <t>סוּסָה</t>
  </si>
  <si>
    <t>mare</t>
  </si>
  <si>
    <t>SWSJ/</t>
  </si>
  <si>
    <t>סוּסִי</t>
  </si>
  <si>
    <t>Susi</t>
  </si>
  <si>
    <t>SWP[</t>
  </si>
  <si>
    <t>סוף</t>
  </si>
  <si>
    <t>come to an end</t>
  </si>
  <si>
    <t>SWP/</t>
  </si>
  <si>
    <t>סוּף</t>
  </si>
  <si>
    <t>reeds</t>
  </si>
  <si>
    <t>SWP==/</t>
  </si>
  <si>
    <t>Suph</t>
  </si>
  <si>
    <t>SWP=/</t>
  </si>
  <si>
    <t>סֹוף</t>
  </si>
  <si>
    <t>end</t>
  </si>
  <si>
    <t>SWPH/</t>
  </si>
  <si>
    <t>סוּפָה</t>
  </si>
  <si>
    <t>storm-wind</t>
  </si>
  <si>
    <t>(storm-) wind</t>
  </si>
  <si>
    <t>SWPH=/</t>
  </si>
  <si>
    <t>Suphah</t>
  </si>
  <si>
    <t>sec0715</t>
  </si>
  <si>
    <t>SWR[</t>
  </si>
  <si>
    <t>סור</t>
  </si>
  <si>
    <t>turn aside, depart</t>
  </si>
  <si>
    <t>hi: take away, remove; qal: turn aside;</t>
  </si>
  <si>
    <t>take away, remove</t>
  </si>
  <si>
    <t>SWR/</t>
  </si>
  <si>
    <t>סוּר</t>
  </si>
  <si>
    <t>backsliding</t>
  </si>
  <si>
    <t>SWR=/</t>
  </si>
  <si>
    <t>Sur</t>
  </si>
  <si>
    <t>SWT[</t>
  </si>
  <si>
    <t>סות</t>
  </si>
  <si>
    <t>allure; instigate</t>
  </si>
  <si>
    <t>hi: lead astray, seduce;</t>
  </si>
  <si>
    <t>lead astray, seduce</t>
  </si>
  <si>
    <t>SWT/</t>
  </si>
  <si>
    <t>סוּת</t>
  </si>
  <si>
    <t>SXB[</t>
  </si>
  <si>
    <t>סחב</t>
  </si>
  <si>
    <t>drag, drag about</t>
  </si>
  <si>
    <t>SXBWT/</t>
  </si>
  <si>
    <t>סְחָבֹות</t>
  </si>
  <si>
    <t>SXH[</t>
  </si>
  <si>
    <t>סחה</t>
  </si>
  <si>
    <t>scrape clean</t>
  </si>
  <si>
    <t>SXJ/</t>
  </si>
  <si>
    <t>סְחִי</t>
  </si>
  <si>
    <t>offscouring</t>
  </si>
  <si>
    <t>SXJC/</t>
  </si>
  <si>
    <t>סָחִישׁ</t>
  </si>
  <si>
    <t>wild grain</t>
  </si>
  <si>
    <t>SXP[</t>
  </si>
  <si>
    <t>סחף</t>
  </si>
  <si>
    <t>SXR[</t>
  </si>
  <si>
    <t>סחר</t>
  </si>
  <si>
    <t>go about; trader</t>
  </si>
  <si>
    <t>qal: through, wander around;</t>
  </si>
  <si>
    <t>through, wander around</t>
  </si>
  <si>
    <t>SXR/</t>
  </si>
  <si>
    <t>סַחַר</t>
  </si>
  <si>
    <t>gain</t>
  </si>
  <si>
    <t>SXRH=/</t>
  </si>
  <si>
    <t>סְחֹרָה</t>
  </si>
  <si>
    <t>SXRH/</t>
  </si>
  <si>
    <t>סֹחֵרָה</t>
  </si>
  <si>
    <t>bulwark?</t>
  </si>
  <si>
    <t>SXRT/</t>
  </si>
  <si>
    <t>סֹחֶרֶת</t>
  </si>
  <si>
    <t>SVJM/</t>
  </si>
  <si>
    <t>סֵטִים</t>
  </si>
  <si>
    <t>SJG/</t>
  </si>
  <si>
    <t>סִיג</t>
  </si>
  <si>
    <t>dross</t>
  </si>
  <si>
    <t>SJWN/</t>
  </si>
  <si>
    <t>סִיוָן</t>
  </si>
  <si>
    <t>Siwan &lt;month&gt;</t>
  </si>
  <si>
    <t>Siwan (month)</t>
  </si>
  <si>
    <t>SJXWN/</t>
  </si>
  <si>
    <t>סִיחֹון</t>
  </si>
  <si>
    <t>Sihon</t>
  </si>
  <si>
    <t>SJN/</t>
  </si>
  <si>
    <t>סִין</t>
  </si>
  <si>
    <t>Sin</t>
  </si>
  <si>
    <t>SJN=/</t>
  </si>
  <si>
    <t>Pelusium</t>
  </si>
  <si>
    <t>SJNJ/</t>
  </si>
  <si>
    <t>סִינִי</t>
  </si>
  <si>
    <t>Sinite</t>
  </si>
  <si>
    <t>SJNJ=/</t>
  </si>
  <si>
    <t>סִינַי</t>
  </si>
  <si>
    <t>Sinai</t>
  </si>
  <si>
    <t>SJNJM/</t>
  </si>
  <si>
    <t>סִינִים</t>
  </si>
  <si>
    <t>Aswan</t>
  </si>
  <si>
    <t>SJS/</t>
  </si>
  <si>
    <t>סִיס</t>
  </si>
  <si>
    <t>swift</t>
  </si>
  <si>
    <t>SJSR&gt;/</t>
  </si>
  <si>
    <t>סִיסְרָא</t>
  </si>
  <si>
    <t>Sisera</t>
  </si>
  <si>
    <t>SJ&lt;&gt;/</t>
  </si>
  <si>
    <t>סִיעָא</t>
  </si>
  <si>
    <t>Sia</t>
  </si>
  <si>
    <t>SJR/</t>
  </si>
  <si>
    <t>סִיר</t>
  </si>
  <si>
    <t>pot, tub</t>
  </si>
  <si>
    <t>SJRH/</t>
  </si>
  <si>
    <t>סִירָה</t>
  </si>
  <si>
    <t>thorn, hook</t>
  </si>
  <si>
    <t>SK=/</t>
  </si>
  <si>
    <t>סָךְ</t>
  </si>
  <si>
    <t>SK/</t>
  </si>
  <si>
    <t>סֹךְ</t>
  </si>
  <si>
    <t>covert</t>
  </si>
  <si>
    <t>SKH/</t>
  </si>
  <si>
    <t>סֻכָּה</t>
  </si>
  <si>
    <t>covert of foliage</t>
  </si>
  <si>
    <t>thicket; hut</t>
  </si>
  <si>
    <t>SKWT=/</t>
  </si>
  <si>
    <t>סִכּוּת</t>
  </si>
  <si>
    <t>Sakkuth</t>
  </si>
  <si>
    <t>SKWT/</t>
  </si>
  <si>
    <t>סֻכֹּות</t>
  </si>
  <si>
    <t>Succoth</t>
  </si>
  <si>
    <t>SKWT_BNWT/</t>
  </si>
  <si>
    <t>סֻכֹּות בְּנֹות</t>
  </si>
  <si>
    <t>Succoth Benoth</t>
  </si>
  <si>
    <t>SKJ/</t>
  </si>
  <si>
    <t>סֻכִּי</t>
  </si>
  <si>
    <t>Sukkite</t>
  </si>
  <si>
    <t>SKK[</t>
  </si>
  <si>
    <t>סכך</t>
  </si>
  <si>
    <t>shut off, keep hidden</t>
  </si>
  <si>
    <t>qal: isolate, cover;</t>
  </si>
  <si>
    <t>isolate, cover</t>
  </si>
  <si>
    <t>SKK=[</t>
  </si>
  <si>
    <t>SKK/</t>
  </si>
  <si>
    <t>סֹכֵךְ</t>
  </si>
  <si>
    <t>barricade</t>
  </si>
  <si>
    <t>SKKH/</t>
  </si>
  <si>
    <t>סְכָכָה</t>
  </si>
  <si>
    <t>Secacah</t>
  </si>
  <si>
    <t>SKL[</t>
  </si>
  <si>
    <t>סכל</t>
  </si>
  <si>
    <t>SKL=/</t>
  </si>
  <si>
    <t>סֶכֶל</t>
  </si>
  <si>
    <t>folly</t>
  </si>
  <si>
    <t>SKL/</t>
  </si>
  <si>
    <t>סָכָל</t>
  </si>
  <si>
    <t>SKLWT/</t>
  </si>
  <si>
    <t>סִכְלוּת</t>
  </si>
  <si>
    <t>SKN[</t>
  </si>
  <si>
    <t>סכן</t>
  </si>
  <si>
    <t>be of use, service</t>
  </si>
  <si>
    <t>qal: be of use, be of service;</t>
  </si>
  <si>
    <t>be of use, be of service</t>
  </si>
  <si>
    <t>SKN=[</t>
  </si>
  <si>
    <t>SKR[</t>
  </si>
  <si>
    <t>סכר</t>
  </si>
  <si>
    <t>be stopped, shut up</t>
  </si>
  <si>
    <t>SKR=[</t>
  </si>
  <si>
    <t>hire</t>
  </si>
  <si>
    <t>SKT[</t>
  </si>
  <si>
    <t>סכת</t>
  </si>
  <si>
    <t>keep silence</t>
  </si>
  <si>
    <t>SL/</t>
  </si>
  <si>
    <t>סַל</t>
  </si>
  <si>
    <t>SL&gt;/</t>
  </si>
  <si>
    <t>סִלָּא</t>
  </si>
  <si>
    <t>Silla</t>
  </si>
  <si>
    <t>SLD[</t>
  </si>
  <si>
    <t>סלד</t>
  </si>
  <si>
    <t>SLD/</t>
  </si>
  <si>
    <t>סֶלֶד</t>
  </si>
  <si>
    <t>Seled</t>
  </si>
  <si>
    <t>SLH=[</t>
  </si>
  <si>
    <t>סלה</t>
  </si>
  <si>
    <t>be paid</t>
  </si>
  <si>
    <t>SLH[</t>
  </si>
  <si>
    <t>toss aside</t>
  </si>
  <si>
    <t>SLH</t>
  </si>
  <si>
    <t>סֶלָה</t>
  </si>
  <si>
    <t>selah &lt;musical term&gt;</t>
  </si>
  <si>
    <t>selah (musical term)</t>
  </si>
  <si>
    <t>SLW&gt;=/</t>
  </si>
  <si>
    <t>סַלּוּא</t>
  </si>
  <si>
    <t>Sallu</t>
  </si>
  <si>
    <t>SLW&gt;/</t>
  </si>
  <si>
    <t>סָלוּא</t>
  </si>
  <si>
    <t>Salu</t>
  </si>
  <si>
    <t>SLWN/</t>
  </si>
  <si>
    <t>סִלֹּון</t>
  </si>
  <si>
    <t>prickle</t>
  </si>
  <si>
    <t>SLX[</t>
  </si>
  <si>
    <t>סלח</t>
  </si>
  <si>
    <t>forgive, pardon</t>
  </si>
  <si>
    <t>qal: forgive, pardon;</t>
  </si>
  <si>
    <t>SLX/</t>
  </si>
  <si>
    <t>סַלָּח</t>
  </si>
  <si>
    <t>forgiving</t>
  </si>
  <si>
    <t>SLJ/</t>
  </si>
  <si>
    <t>סַלַּי</t>
  </si>
  <si>
    <t>Sallai</t>
  </si>
  <si>
    <t>SLJXH/</t>
  </si>
  <si>
    <t>סְלִיחָה</t>
  </si>
  <si>
    <t>forgiveness</t>
  </si>
  <si>
    <t>SLKH/</t>
  </si>
  <si>
    <t>סַלְכָה</t>
  </si>
  <si>
    <t>Salecah</t>
  </si>
  <si>
    <t>SLL[</t>
  </si>
  <si>
    <t>סלל</t>
  </si>
  <si>
    <t>cast up, lift up</t>
  </si>
  <si>
    <t>qal: cast up, lift up;</t>
  </si>
  <si>
    <t>SLLH/</t>
  </si>
  <si>
    <t>סֹלֲלָה</t>
  </si>
  <si>
    <t>mound</t>
  </si>
  <si>
    <t>siege mound; rampart</t>
  </si>
  <si>
    <t>SLM/</t>
  </si>
  <si>
    <t>סֻלָּם</t>
  </si>
  <si>
    <t>ladder</t>
  </si>
  <si>
    <t>SLSLH/</t>
  </si>
  <si>
    <t>סַלְסִלָּה</t>
  </si>
  <si>
    <t>SL&lt;/</t>
  </si>
  <si>
    <t>סֶלַע</t>
  </si>
  <si>
    <t>crag</t>
  </si>
  <si>
    <t>SL&lt;=/</t>
  </si>
  <si>
    <t>Sela</t>
  </si>
  <si>
    <t>SL&lt;M/</t>
  </si>
  <si>
    <t>סָלְעָם</t>
  </si>
  <si>
    <t>SLP[</t>
  </si>
  <si>
    <t>סלף</t>
  </si>
  <si>
    <t>pervert; ruin</t>
  </si>
  <si>
    <t>SLP/</t>
  </si>
  <si>
    <t>סֶלֶף</t>
  </si>
  <si>
    <t>SLQ[</t>
  </si>
  <si>
    <t>סלק</t>
  </si>
  <si>
    <t>ascend</t>
  </si>
  <si>
    <t>SLT/</t>
  </si>
  <si>
    <t>סֹלֶת</t>
  </si>
  <si>
    <t>fine flour</t>
  </si>
  <si>
    <t>fine wheat flour</t>
  </si>
  <si>
    <t>SM/</t>
  </si>
  <si>
    <t>סַם</t>
  </si>
  <si>
    <t>SMGR_NBW/</t>
  </si>
  <si>
    <t>סַמְגַּר נְבוּ</t>
  </si>
  <si>
    <t>Samgar-Nebo</t>
  </si>
  <si>
    <t>SMDR/</t>
  </si>
  <si>
    <t>סְמָדַר</t>
  </si>
  <si>
    <t>SMK[</t>
  </si>
  <si>
    <t>סמך</t>
  </si>
  <si>
    <t>lay; support</t>
  </si>
  <si>
    <t>qal: support;</t>
  </si>
  <si>
    <t>SMKJHW/</t>
  </si>
  <si>
    <t>סְמַכְיָהוּ</t>
  </si>
  <si>
    <t>Semakiah</t>
  </si>
  <si>
    <t>SML/</t>
  </si>
  <si>
    <t>סֶמֶל</t>
  </si>
  <si>
    <t>idol-image</t>
  </si>
  <si>
    <t>SMM[</t>
  </si>
  <si>
    <t>סמם</t>
  </si>
  <si>
    <t>colour</t>
  </si>
  <si>
    <t>SMN[</t>
  </si>
  <si>
    <t>סמן</t>
  </si>
  <si>
    <t>SMR[</t>
  </si>
  <si>
    <t>סמר</t>
  </si>
  <si>
    <t>bristle up</t>
  </si>
  <si>
    <t>SMR/</t>
  </si>
  <si>
    <t>סָמָר</t>
  </si>
  <si>
    <t>bristly</t>
  </si>
  <si>
    <t>SN&gt;H/</t>
  </si>
  <si>
    <t>סְנָאָה</t>
  </si>
  <si>
    <t>Senaah</t>
  </si>
  <si>
    <t>SNBLV/</t>
  </si>
  <si>
    <t>סַנְבַלַּט</t>
  </si>
  <si>
    <t>Sanballat</t>
  </si>
  <si>
    <t>SNH/</t>
  </si>
  <si>
    <t>סְנֶה</t>
  </si>
  <si>
    <t>blackberry bush</t>
  </si>
  <si>
    <t>SNH=/</t>
  </si>
  <si>
    <t>סֶנֶּה</t>
  </si>
  <si>
    <t>Seneh</t>
  </si>
  <si>
    <t>SNW&gt;H/</t>
  </si>
  <si>
    <t>סְנוּאָה</t>
  </si>
  <si>
    <t>Hassenuah</t>
  </si>
  <si>
    <t>SNWRJM/</t>
  </si>
  <si>
    <t>סַנְוֵרִים</t>
  </si>
  <si>
    <t>sudden blindness</t>
  </si>
  <si>
    <t>SNXRJB/</t>
  </si>
  <si>
    <t>סַנְחֵרִיב</t>
  </si>
  <si>
    <t>Sennacherib</t>
  </si>
  <si>
    <t>SNSNH/</t>
  </si>
  <si>
    <t>סַנְסִנָּה</t>
  </si>
  <si>
    <t>fruit-stalk of date</t>
  </si>
  <si>
    <t>SNSNH=/</t>
  </si>
  <si>
    <t>סַנְסַנָּה</t>
  </si>
  <si>
    <t>Sansannah</t>
  </si>
  <si>
    <t>SNPJR/</t>
  </si>
  <si>
    <t>סְנַפִּיר</t>
  </si>
  <si>
    <t>fin</t>
  </si>
  <si>
    <t>SS/</t>
  </si>
  <si>
    <t>סָס</t>
  </si>
  <si>
    <t>moth</t>
  </si>
  <si>
    <t>SSMJ/</t>
  </si>
  <si>
    <t>סִסְמַי</t>
  </si>
  <si>
    <t>Sismai</t>
  </si>
  <si>
    <t>S&lt;D[</t>
  </si>
  <si>
    <t>סעד</t>
  </si>
  <si>
    <t>support, sustain</t>
  </si>
  <si>
    <t>qal: support, sustain;</t>
  </si>
  <si>
    <t>S&lt;H[</t>
  </si>
  <si>
    <t>סעה</t>
  </si>
  <si>
    <t>calumniate</t>
  </si>
  <si>
    <t>S&lt;JP/</t>
  </si>
  <si>
    <t>סָעִיף</t>
  </si>
  <si>
    <t>S&lt;JP=/</t>
  </si>
  <si>
    <t>bough</t>
  </si>
  <si>
    <t>S&lt;P[</t>
  </si>
  <si>
    <t>סעף</t>
  </si>
  <si>
    <t>lop off</t>
  </si>
  <si>
    <t>S&lt;P/</t>
  </si>
  <si>
    <t>סֵעֵף</t>
  </si>
  <si>
    <t>despicable</t>
  </si>
  <si>
    <t>S&lt;PH/</t>
  </si>
  <si>
    <t>סְעַפָּה</t>
  </si>
  <si>
    <t>S&lt;PJM/</t>
  </si>
  <si>
    <t>סְעִפִּים</t>
  </si>
  <si>
    <t>crutches</t>
  </si>
  <si>
    <t>S&lt;R[</t>
  </si>
  <si>
    <t>סער</t>
  </si>
  <si>
    <t>storm</t>
  </si>
  <si>
    <t>S&lt;R/</t>
  </si>
  <si>
    <t>סַעַר</t>
  </si>
  <si>
    <t>S&lt;RH/</t>
  </si>
  <si>
    <t>סְעָרָה</t>
  </si>
  <si>
    <t>gale, windstorm</t>
  </si>
  <si>
    <t>SP=/</t>
  </si>
  <si>
    <t>סַף</t>
  </si>
  <si>
    <t>threshold</t>
  </si>
  <si>
    <t>SP/</t>
  </si>
  <si>
    <t>SP==/</t>
  </si>
  <si>
    <t>Saph</t>
  </si>
  <si>
    <t>SPD[</t>
  </si>
  <si>
    <t>ספד</t>
  </si>
  <si>
    <t>wail</t>
  </si>
  <si>
    <t>qal: mourn, sound a lament;</t>
  </si>
  <si>
    <t>mourn, sound a lament</t>
  </si>
  <si>
    <t>SPH[</t>
  </si>
  <si>
    <t>ספה</t>
  </si>
  <si>
    <t>be snatched away; sweep away</t>
  </si>
  <si>
    <t>ni: be carried away; qal: take away;</t>
  </si>
  <si>
    <t>take away</t>
  </si>
  <si>
    <t>be carried away</t>
  </si>
  <si>
    <t>SPX[</t>
  </si>
  <si>
    <t>ספח</t>
  </si>
  <si>
    <t>attach to</t>
  </si>
  <si>
    <t>SPXT/</t>
  </si>
  <si>
    <t>סַפַּחַת</t>
  </si>
  <si>
    <t>SPJ/</t>
  </si>
  <si>
    <t>סִפַּי</t>
  </si>
  <si>
    <t>Sippai</t>
  </si>
  <si>
    <t>SPJX/</t>
  </si>
  <si>
    <t>סָפִיחַ</t>
  </si>
  <si>
    <t>growth from spilled kernels</t>
  </si>
  <si>
    <t>SPJX=/</t>
  </si>
  <si>
    <t>outpouring</t>
  </si>
  <si>
    <t>SPJNH/</t>
  </si>
  <si>
    <t>סְפִינָה</t>
  </si>
  <si>
    <t>SPJR/</t>
  </si>
  <si>
    <t>סַפִּיר</t>
  </si>
  <si>
    <t>lapis lazuli; sapphire &lt;precious stone&gt;</t>
  </si>
  <si>
    <t>sapphire (precious stone), lapis lazuli</t>
  </si>
  <si>
    <t>SPL/</t>
  </si>
  <si>
    <t>סֵפֶל</t>
  </si>
  <si>
    <t>SPN[</t>
  </si>
  <si>
    <t>ספן</t>
  </si>
  <si>
    <t>cover in; panel</t>
  </si>
  <si>
    <t>SPN/</t>
  </si>
  <si>
    <t>סִפֻּן</t>
  </si>
  <si>
    <t>ceiling</t>
  </si>
  <si>
    <t>SPP[</t>
  </si>
  <si>
    <t>ספף</t>
  </si>
  <si>
    <t>stand at the threshold</t>
  </si>
  <si>
    <t>SPQ[</t>
  </si>
  <si>
    <t>ספק</t>
  </si>
  <si>
    <t>slap; clap (one's hands)</t>
  </si>
  <si>
    <t>sec1719</t>
  </si>
  <si>
    <t>SPR[</t>
  </si>
  <si>
    <t>ספר</t>
  </si>
  <si>
    <t>pi: recount, report, enumerate; qal: write, count, number;</t>
  </si>
  <si>
    <t>write, count, number</t>
  </si>
  <si>
    <t>recount, report, enumerate</t>
  </si>
  <si>
    <t>SPR==/</t>
  </si>
  <si>
    <t>סְפָר</t>
  </si>
  <si>
    <t>census</t>
  </si>
  <si>
    <t>SPR===/</t>
  </si>
  <si>
    <t>Sephar</t>
  </si>
  <si>
    <t>sec1117</t>
  </si>
  <si>
    <t>SPR/</t>
  </si>
  <si>
    <t>סֵפֶר</t>
  </si>
  <si>
    <t>writing, letter, book</t>
  </si>
  <si>
    <t>SPR=/</t>
  </si>
  <si>
    <t>סֹפֵר</t>
  </si>
  <si>
    <t>scribe, secretary</t>
  </si>
  <si>
    <t>scribe, writer</t>
  </si>
  <si>
    <t>SPRD/</t>
  </si>
  <si>
    <t>סְפָרַד</t>
  </si>
  <si>
    <t>Sepharad</t>
  </si>
  <si>
    <t>SPRH/</t>
  </si>
  <si>
    <t>סִפְרָה</t>
  </si>
  <si>
    <t>book</t>
  </si>
  <si>
    <t>SPRWJ/</t>
  </si>
  <si>
    <t>סְפַרְוִי</t>
  </si>
  <si>
    <t>Sepharvite</t>
  </si>
  <si>
    <t>SPRWJM=/</t>
  </si>
  <si>
    <t>סְפַרְוַיִם</t>
  </si>
  <si>
    <t>Sepharvaim</t>
  </si>
  <si>
    <t>SPRWT/</t>
  </si>
  <si>
    <t>סְפֹרֹות</t>
  </si>
  <si>
    <t>numbers?</t>
  </si>
  <si>
    <t>SPRT/</t>
  </si>
  <si>
    <t>סֹפֶרֶת</t>
  </si>
  <si>
    <t>function of scribe</t>
  </si>
  <si>
    <t>SQL[</t>
  </si>
  <si>
    <t>סקל</t>
  </si>
  <si>
    <t>stone to death</t>
  </si>
  <si>
    <t>qal: stone to death;</t>
  </si>
  <si>
    <t>SR/</t>
  </si>
  <si>
    <t>סַר</t>
  </si>
  <si>
    <t>sullen</t>
  </si>
  <si>
    <t>SRB/</t>
  </si>
  <si>
    <t>סָרָב</t>
  </si>
  <si>
    <t>obstinate</t>
  </si>
  <si>
    <t>SRGWN/</t>
  </si>
  <si>
    <t>סַרְגֹון</t>
  </si>
  <si>
    <t>Sargon</t>
  </si>
  <si>
    <t>SRD/</t>
  </si>
  <si>
    <t>סֶרֶד</t>
  </si>
  <si>
    <t>Sered</t>
  </si>
  <si>
    <t>SRDJ/</t>
  </si>
  <si>
    <t>סַרְדִּי</t>
  </si>
  <si>
    <t>Seredite</t>
  </si>
  <si>
    <t>SRH==/</t>
  </si>
  <si>
    <t>סִרָה</t>
  </si>
  <si>
    <t>Sirah</t>
  </si>
  <si>
    <t>SRH/</t>
  </si>
  <si>
    <t>סָרָה</t>
  </si>
  <si>
    <t>SRH=/</t>
  </si>
  <si>
    <t>ceasing</t>
  </si>
  <si>
    <t>SRWX/</t>
  </si>
  <si>
    <t>סָרוּחַ</t>
  </si>
  <si>
    <t>overhanging; sprawling</t>
  </si>
  <si>
    <t>SRX[</t>
  </si>
  <si>
    <t>סרח</t>
  </si>
  <si>
    <t>overhang, overrun</t>
  </si>
  <si>
    <t>SRX=[</t>
  </si>
  <si>
    <t>be decayed</t>
  </si>
  <si>
    <t>SRX/</t>
  </si>
  <si>
    <t>סֶרַח</t>
  </si>
  <si>
    <t>overhanging</t>
  </si>
  <si>
    <t>SRJWN/</t>
  </si>
  <si>
    <t>סִרְיֹון</t>
  </si>
  <si>
    <t>armour</t>
  </si>
  <si>
    <t>SRJS/</t>
  </si>
  <si>
    <t>סָרִיס</t>
  </si>
  <si>
    <t>court-official, eunuch</t>
  </si>
  <si>
    <t>SRN/</t>
  </si>
  <si>
    <t>סֶרֶן</t>
  </si>
  <si>
    <t>axle</t>
  </si>
  <si>
    <t>SRNJM/</t>
  </si>
  <si>
    <t>סְרָנִים</t>
  </si>
  <si>
    <t>lords (of the Philistines)</t>
  </si>
  <si>
    <t>SR&lt;PH/</t>
  </si>
  <si>
    <t>סַרְעַפָּה</t>
  </si>
  <si>
    <t>SRP[</t>
  </si>
  <si>
    <t>סרף</t>
  </si>
  <si>
    <t>SRPD/</t>
  </si>
  <si>
    <t>סִרְפַּד</t>
  </si>
  <si>
    <t>stinging nettle?</t>
  </si>
  <si>
    <t>SRR[</t>
  </si>
  <si>
    <t>סרר</t>
  </si>
  <si>
    <t>be stubborn, rebellious</t>
  </si>
  <si>
    <t>qal: be stubborn, be rebellious;</t>
  </si>
  <si>
    <t>be stubborn, be rebellious</t>
  </si>
  <si>
    <t>STW/</t>
  </si>
  <si>
    <t>סְתָו</t>
  </si>
  <si>
    <t>STWR/</t>
  </si>
  <si>
    <t>סְתוּר</t>
  </si>
  <si>
    <t>Sethur</t>
  </si>
  <si>
    <t>STM[</t>
  </si>
  <si>
    <t>סתם</t>
  </si>
  <si>
    <t>stop up, keep close</t>
  </si>
  <si>
    <t>qal: plug up, stop up;</t>
  </si>
  <si>
    <t>plug up, stop up</t>
  </si>
  <si>
    <t>STR[</t>
  </si>
  <si>
    <t>סתר</t>
  </si>
  <si>
    <t>hif hit nif piel pual</t>
  </si>
  <si>
    <t>hi: (transitive) hide (someone, something); ni: (intransitive) conceal, hide;</t>
  </si>
  <si>
    <t>(intransitive) conceal, hide</t>
  </si>
  <si>
    <t>(transitive) hide (someone, something)</t>
  </si>
  <si>
    <t>STR/</t>
  </si>
  <si>
    <t>סֵתֶר</t>
  </si>
  <si>
    <t>hiding-place; secrecy</t>
  </si>
  <si>
    <t>hiding place, garment</t>
  </si>
  <si>
    <t>hiding place; garment</t>
  </si>
  <si>
    <t>STRH/</t>
  </si>
  <si>
    <t>סִתְרָה</t>
  </si>
  <si>
    <t>STRJ/</t>
  </si>
  <si>
    <t>סִתְרִי</t>
  </si>
  <si>
    <t>Sithri</t>
  </si>
  <si>
    <t>&lt;B/</t>
  </si>
  <si>
    <t>עָב</t>
  </si>
  <si>
    <t>cloud, cloud-mass</t>
  </si>
  <si>
    <t>&lt;B=/</t>
  </si>
  <si>
    <t>&lt;architectural&gt;</t>
  </si>
  <si>
    <t>(architectural)</t>
  </si>
  <si>
    <t>&lt;B==/</t>
  </si>
  <si>
    <t>sec0716</t>
  </si>
  <si>
    <t>&lt;BD[</t>
  </si>
  <si>
    <t>עבד</t>
  </si>
  <si>
    <t>work, till, serve</t>
  </si>
  <si>
    <t>serve</t>
  </si>
  <si>
    <t>qal: serve;</t>
  </si>
  <si>
    <t>&lt;BD=/</t>
  </si>
  <si>
    <t>עֲבָד</t>
  </si>
  <si>
    <t>sec0317</t>
  </si>
  <si>
    <t>&lt;BD/</t>
  </si>
  <si>
    <t>עֶבֶד</t>
  </si>
  <si>
    <t>slave, servant</t>
  </si>
  <si>
    <t>&lt;BD==/</t>
  </si>
  <si>
    <t>Ebed</t>
  </si>
  <si>
    <t>&lt;BD_&gt;DWM/</t>
  </si>
  <si>
    <t>עֹבֵד אֱדֹום</t>
  </si>
  <si>
    <t>Obed-Edom</t>
  </si>
  <si>
    <t>&lt;BD_MLK/</t>
  </si>
  <si>
    <t>עֶבֶד מֶלֶךְ</t>
  </si>
  <si>
    <t>Ebed-Melech</t>
  </si>
  <si>
    <t>&lt;BD_NGW/</t>
  </si>
  <si>
    <t>עֲבֵד נְגֹו</t>
  </si>
  <si>
    <t>Abednego</t>
  </si>
  <si>
    <t>&lt;BD&gt;/</t>
  </si>
  <si>
    <t>עַבְדָּא</t>
  </si>
  <si>
    <t>Abda</t>
  </si>
  <si>
    <t>&lt;BD&gt;L/</t>
  </si>
  <si>
    <t>עַבְדְּאֵל</t>
  </si>
  <si>
    <t>sec1318</t>
  </si>
  <si>
    <t>&lt;BDH/</t>
  </si>
  <si>
    <t>עֲבֹדָה</t>
  </si>
  <si>
    <t>work, service</t>
  </si>
  <si>
    <t>&lt;BDH=/</t>
  </si>
  <si>
    <t>עֲבֻדָּה</t>
  </si>
  <si>
    <t>slaves &lt;collective&gt;</t>
  </si>
  <si>
    <t>slaves (collective)</t>
  </si>
  <si>
    <t>&lt;BDWN/</t>
  </si>
  <si>
    <t>עַבְדֹּון</t>
  </si>
  <si>
    <t>Abdon</t>
  </si>
  <si>
    <t>&lt;BDWN=/</t>
  </si>
  <si>
    <t>&lt;BDJ/</t>
  </si>
  <si>
    <t>עַבְדִּי</t>
  </si>
  <si>
    <t>Abdi</t>
  </si>
  <si>
    <t>&lt;BDJ&gt;L/</t>
  </si>
  <si>
    <t>עַבְדִּיאֵל</t>
  </si>
  <si>
    <t>Abdiel</t>
  </si>
  <si>
    <t>&lt;BDJH/</t>
  </si>
  <si>
    <t>עֹבַדְיָה</t>
  </si>
  <si>
    <t>Obadiah</t>
  </si>
  <si>
    <t>&lt;BDJHW/</t>
  </si>
  <si>
    <t>עֹבַדְיָהוּ</t>
  </si>
  <si>
    <t>&lt;BDT/</t>
  </si>
  <si>
    <t>עַבְדֻת</t>
  </si>
  <si>
    <t>servitude</t>
  </si>
  <si>
    <t>&lt;BH[</t>
  </si>
  <si>
    <t>עבה</t>
  </si>
  <si>
    <t>be thick</t>
  </si>
  <si>
    <t>&lt;BWV/</t>
  </si>
  <si>
    <t>עֲבֹוט</t>
  </si>
  <si>
    <t>&lt;BWR/</t>
  </si>
  <si>
    <t>עֲבוּר</t>
  </si>
  <si>
    <t>on account of, for the sake of; in order that</t>
  </si>
  <si>
    <t>&lt;BWR=/</t>
  </si>
  <si>
    <t>&lt;BWT=/</t>
  </si>
  <si>
    <t>עֲבֹות</t>
  </si>
  <si>
    <t>&lt;BWT/</t>
  </si>
  <si>
    <t>עָבֹות</t>
  </si>
  <si>
    <t>branchy</t>
  </si>
  <si>
    <t>&lt;BV[</t>
  </si>
  <si>
    <t>עבט</t>
  </si>
  <si>
    <t>borrow; take a pledge</t>
  </si>
  <si>
    <t>&lt;BV=[</t>
  </si>
  <si>
    <t>abandon</t>
  </si>
  <si>
    <t>&lt;BVJV/</t>
  </si>
  <si>
    <t>עַבְטִיט</t>
  </si>
  <si>
    <t>&lt;BJ/</t>
  </si>
  <si>
    <t>עֲבִי</t>
  </si>
  <si>
    <t>thickness</t>
  </si>
  <si>
    <t>sec0419</t>
  </si>
  <si>
    <t>&lt;BR[</t>
  </si>
  <si>
    <t>עבר</t>
  </si>
  <si>
    <t>pass by, pass through, cross; transgress</t>
  </si>
  <si>
    <t>qal: pass over, transgress;</t>
  </si>
  <si>
    <t>pass over, transgress</t>
  </si>
  <si>
    <t>&lt;BR=[</t>
  </si>
  <si>
    <t>become furious</t>
  </si>
  <si>
    <t>&lt;BR/</t>
  </si>
  <si>
    <t>עֵבֶר</t>
  </si>
  <si>
    <t>opposite side; beyond</t>
  </si>
  <si>
    <t>side, region; opposite side</t>
  </si>
  <si>
    <t>side, region; opposite side; beyond</t>
  </si>
  <si>
    <t>&lt;BR=/</t>
  </si>
  <si>
    <t>Eber</t>
  </si>
  <si>
    <t>&lt;BRH/</t>
  </si>
  <si>
    <t>עֲבָרָה</t>
  </si>
  <si>
    <t>ford</t>
  </si>
  <si>
    <t>&lt;BRH=/</t>
  </si>
  <si>
    <t>עֶבְרָה</t>
  </si>
  <si>
    <t>overflow; fury</t>
  </si>
  <si>
    <t>&lt;BRJ/</t>
  </si>
  <si>
    <t>עִבְרִי</t>
  </si>
  <si>
    <t>Hebrew</t>
  </si>
  <si>
    <t>&lt;BRJ=/</t>
  </si>
  <si>
    <t>Ibri</t>
  </si>
  <si>
    <t>&lt;BRJM/</t>
  </si>
  <si>
    <t>עֲבָרִים</t>
  </si>
  <si>
    <t>Abarim</t>
  </si>
  <si>
    <t>&lt;BRN/</t>
  </si>
  <si>
    <t>עֶבְרֹן</t>
  </si>
  <si>
    <t>&lt;BRNH/</t>
  </si>
  <si>
    <t>עַבְרֹנָה</t>
  </si>
  <si>
    <t>Abronah</t>
  </si>
  <si>
    <t>&lt;BC[</t>
  </si>
  <si>
    <t>עבשׁ</t>
  </si>
  <si>
    <t>shrivel</t>
  </si>
  <si>
    <t>&lt;BT[</t>
  </si>
  <si>
    <t>עבת</t>
  </si>
  <si>
    <t>pervert?</t>
  </si>
  <si>
    <t>&lt;BT/</t>
  </si>
  <si>
    <t>עֲבֹת</t>
  </si>
  <si>
    <t>&lt;GB[</t>
  </si>
  <si>
    <t>עגב</t>
  </si>
  <si>
    <t>have lust</t>
  </si>
  <si>
    <t>&lt;GBH/</t>
  </si>
  <si>
    <t>עֲגָבָה</t>
  </si>
  <si>
    <t>lust</t>
  </si>
  <si>
    <t>&lt;GBJM/</t>
  </si>
  <si>
    <t>עֲגָבִים</t>
  </si>
  <si>
    <t>&lt;GH/</t>
  </si>
  <si>
    <t>עֻגָה</t>
  </si>
  <si>
    <t>cake of bread</t>
  </si>
  <si>
    <t>&lt;GWR/</t>
  </si>
  <si>
    <t>עָגוּר</t>
  </si>
  <si>
    <t>&lt;bird&gt;</t>
  </si>
  <si>
    <t>(bird)</t>
  </si>
  <si>
    <t>&lt;GJL/</t>
  </si>
  <si>
    <t>עָגִיל</t>
  </si>
  <si>
    <t>ear-ring</t>
  </si>
  <si>
    <t>&lt;GL/</t>
  </si>
  <si>
    <t>עֵגֶל</t>
  </si>
  <si>
    <t>young bull</t>
  </si>
  <si>
    <t>(bull-) calf</t>
  </si>
  <si>
    <t>&lt;GL=/</t>
  </si>
  <si>
    <t>עָגֹל</t>
  </si>
  <si>
    <t>round</t>
  </si>
  <si>
    <t>&lt;GLH=/</t>
  </si>
  <si>
    <t>עֲגָלָה</t>
  </si>
  <si>
    <t>chariot, cart</t>
  </si>
  <si>
    <t>wagon, cart</t>
  </si>
  <si>
    <t>wagon, cart, chariot</t>
  </si>
  <si>
    <t>&lt;GLH/</t>
  </si>
  <si>
    <t>עֶגְלָה</t>
  </si>
  <si>
    <t>young cow</t>
  </si>
  <si>
    <t>heifer</t>
  </si>
  <si>
    <t>&lt;GLH==/</t>
  </si>
  <si>
    <t>Eglah</t>
  </si>
  <si>
    <t>&lt;GLWN/</t>
  </si>
  <si>
    <t>עֶגְלֹון</t>
  </si>
  <si>
    <t>Eglon</t>
  </si>
  <si>
    <t>&lt;GLWN=/</t>
  </si>
  <si>
    <t>&lt;GLT_CLCJH/</t>
  </si>
  <si>
    <t>עֶגְלַת שְׁלִשִׁיָּה</t>
  </si>
  <si>
    <t>Eglath Shelishiyah</t>
  </si>
  <si>
    <t>&lt;GM[</t>
  </si>
  <si>
    <t>עגם</t>
  </si>
  <si>
    <t>be grieved for</t>
  </si>
  <si>
    <t>&lt;GN[</t>
  </si>
  <si>
    <t>עגן</t>
  </si>
  <si>
    <t>shut oneself off</t>
  </si>
  <si>
    <t>ni: shut oneself off;</t>
  </si>
  <si>
    <t>&lt;D=/</t>
  </si>
  <si>
    <t>עֵד</t>
  </si>
  <si>
    <t>witness; testimony</t>
  </si>
  <si>
    <t>sec0218</t>
  </si>
  <si>
    <t>&lt;D</t>
  </si>
  <si>
    <t>עַד</t>
  </si>
  <si>
    <t>as far as, until; while</t>
  </si>
  <si>
    <t>(prep) to, unto, as far as (spacial); until, while (temporal)</t>
  </si>
  <si>
    <t>to (prep), unto, as far as (spacial); until, while (temporal)</t>
  </si>
  <si>
    <t>&lt;D/</t>
  </si>
  <si>
    <t>future, perpetuity; ever</t>
  </si>
  <si>
    <t>eternity, always</t>
  </si>
  <si>
    <t>future; eternity, always</t>
  </si>
  <si>
    <t>&lt;D==/</t>
  </si>
  <si>
    <t>&lt;D&gt;/</t>
  </si>
  <si>
    <t>עִדֹּא</t>
  </si>
  <si>
    <t>&lt;DH[</t>
  </si>
  <si>
    <t>עדה</t>
  </si>
  <si>
    <t>adorn oneself with; adorn with</t>
  </si>
  <si>
    <t>&lt;DH=[</t>
  </si>
  <si>
    <t>stride</t>
  </si>
  <si>
    <t>&lt;DH==/</t>
  </si>
  <si>
    <t>עִדָּה</t>
  </si>
  <si>
    <t>sec1319</t>
  </si>
  <si>
    <t>&lt;DH/</t>
  </si>
  <si>
    <t>עֵדָה</t>
  </si>
  <si>
    <t>gathering, congregation</t>
  </si>
  <si>
    <t>&lt;DH=/</t>
  </si>
  <si>
    <t>&lt;DH===/</t>
  </si>
  <si>
    <t>עָדָה</t>
  </si>
  <si>
    <t>Adah</t>
  </si>
  <si>
    <t>&lt;DW/</t>
  </si>
  <si>
    <t>עִדֹּו</t>
  </si>
  <si>
    <t>&lt;DWT/</t>
  </si>
  <si>
    <t>עֵדוּת</t>
  </si>
  <si>
    <t>testimony, reminder, stipulation</t>
  </si>
  <si>
    <t>warning sign, reminder</t>
  </si>
  <si>
    <t>warning sign, reminder; percept, commandment</t>
  </si>
  <si>
    <t>&lt;DJ/</t>
  </si>
  <si>
    <t>עֲדִי</t>
  </si>
  <si>
    <t>ornaments</t>
  </si>
  <si>
    <t>&lt;DJ&gt;L/</t>
  </si>
  <si>
    <t>עֲדִיאֵל</t>
  </si>
  <si>
    <t>Adiel</t>
  </si>
  <si>
    <t>&lt;DJH/</t>
  </si>
  <si>
    <t>עֲדָיָה</t>
  </si>
  <si>
    <t>Adaiah</t>
  </si>
  <si>
    <t>&lt;DJHW/</t>
  </si>
  <si>
    <t>עֲדָיָהוּ</t>
  </si>
  <si>
    <t>&lt;DJN=/</t>
  </si>
  <si>
    <t>עָדִין</t>
  </si>
  <si>
    <t>Adin</t>
  </si>
  <si>
    <t>&lt;DJN/</t>
  </si>
  <si>
    <t>voluptuous</t>
  </si>
  <si>
    <t>&lt;DJN&gt;/</t>
  </si>
  <si>
    <t>עֲדִינָא</t>
  </si>
  <si>
    <t>Adina</t>
  </si>
  <si>
    <t>&lt;DJNW/</t>
  </si>
  <si>
    <t>עֲדִינֹו</t>
  </si>
  <si>
    <t>Adino</t>
  </si>
  <si>
    <t>&lt;DJTJM/</t>
  </si>
  <si>
    <t>עֲדִיתַיִם</t>
  </si>
  <si>
    <t>Adithaim</t>
  </si>
  <si>
    <t>&lt;DLJ/</t>
  </si>
  <si>
    <t>עַדְלָי</t>
  </si>
  <si>
    <t>Adlai</t>
  </si>
  <si>
    <t>&lt;DLM/</t>
  </si>
  <si>
    <t>עֲדֻלָּם</t>
  </si>
  <si>
    <t>Adullam</t>
  </si>
  <si>
    <t>&lt;DLMJ/</t>
  </si>
  <si>
    <t>עֲדֻלָּמִי</t>
  </si>
  <si>
    <t>Adullamite</t>
  </si>
  <si>
    <t>&lt;DN[</t>
  </si>
  <si>
    <t>עדן</t>
  </si>
  <si>
    <t>luxuriate</t>
  </si>
  <si>
    <t>&lt;DN</t>
  </si>
  <si>
    <t>עֲדֶן</t>
  </si>
  <si>
    <t>hitherto; still</t>
  </si>
  <si>
    <t>&lt;DN=/</t>
  </si>
  <si>
    <t>עֵדֶן</t>
  </si>
  <si>
    <t>Eden</t>
  </si>
  <si>
    <t>&lt;DN/</t>
  </si>
  <si>
    <t>delight; finery</t>
  </si>
  <si>
    <t>&lt;DN==/</t>
  </si>
  <si>
    <t>&lt;DN===/</t>
  </si>
  <si>
    <t>עֶדֶן</t>
  </si>
  <si>
    <t>&lt;DN&gt;/</t>
  </si>
  <si>
    <t>עַדְנָא</t>
  </si>
  <si>
    <t>Adna</t>
  </si>
  <si>
    <t>&lt;DNH</t>
  </si>
  <si>
    <t>עֲדֶנָה</t>
  </si>
  <si>
    <t>&lt;DNH/</t>
  </si>
  <si>
    <t>עֶדְנָה</t>
  </si>
  <si>
    <t>sexual delight</t>
  </si>
  <si>
    <t>&lt;DNH=/</t>
  </si>
  <si>
    <t>עַדְנָה</t>
  </si>
  <si>
    <t>Adnah</t>
  </si>
  <si>
    <t>&lt;DNX/</t>
  </si>
  <si>
    <t>עַדְנַח</t>
  </si>
  <si>
    <t>&lt;D&lt;DH/</t>
  </si>
  <si>
    <t>עַדְעָדָה</t>
  </si>
  <si>
    <t>Adadah</t>
  </si>
  <si>
    <t>&lt;DP[</t>
  </si>
  <si>
    <t>עדף</t>
  </si>
  <si>
    <t>&lt;DR[</t>
  </si>
  <si>
    <t>עדר</t>
  </si>
  <si>
    <t>be lacking</t>
  </si>
  <si>
    <t>&lt;DR==[</t>
  </si>
  <si>
    <t>flock together</t>
  </si>
  <si>
    <t>&lt;DR=[</t>
  </si>
  <si>
    <t>be weeded</t>
  </si>
  <si>
    <t>&lt;DR/</t>
  </si>
  <si>
    <t>עֵדֶר</t>
  </si>
  <si>
    <t>flock</t>
  </si>
  <si>
    <t>flock, herd</t>
  </si>
  <si>
    <t>&lt;DR==/</t>
  </si>
  <si>
    <t>Eder</t>
  </si>
  <si>
    <t>&lt;DR=/</t>
  </si>
  <si>
    <t>&lt;DR===/</t>
  </si>
  <si>
    <t>עֶדֶר</t>
  </si>
  <si>
    <t>&lt;DRJ&gt;L/</t>
  </si>
  <si>
    <t>עַדְרִיאֵל</t>
  </si>
  <si>
    <t>Adriel</t>
  </si>
  <si>
    <t>&lt;DCJM/</t>
  </si>
  <si>
    <t>עֲדָשִׁים</t>
  </si>
  <si>
    <t>lentils</t>
  </si>
  <si>
    <t>&lt;W&gt;/</t>
  </si>
  <si>
    <t>עַוָּא</t>
  </si>
  <si>
    <t>Avva</t>
  </si>
  <si>
    <t>&lt;WB[</t>
  </si>
  <si>
    <t>עוב</t>
  </si>
  <si>
    <t>becloud</t>
  </si>
  <si>
    <t>&lt;WBD/</t>
  </si>
  <si>
    <t>עֹובֵד</t>
  </si>
  <si>
    <t>Obed</t>
  </si>
  <si>
    <t>&lt;WBL/</t>
  </si>
  <si>
    <t>עֹובָל</t>
  </si>
  <si>
    <t>Obal</t>
  </si>
  <si>
    <t>&lt;WG[</t>
  </si>
  <si>
    <t>עוג</t>
  </si>
  <si>
    <t>&lt;WG/</t>
  </si>
  <si>
    <t>עֹוג</t>
  </si>
  <si>
    <t>Og</t>
  </si>
  <si>
    <t>&lt;WGB/</t>
  </si>
  <si>
    <t>עוּגָב</t>
  </si>
  <si>
    <t>flute</t>
  </si>
  <si>
    <t>&lt;WD[</t>
  </si>
  <si>
    <t>עוד</t>
  </si>
  <si>
    <t>hif hit hof piel</t>
  </si>
  <si>
    <t>hi: surround;</t>
  </si>
  <si>
    <t>sec0512</t>
  </si>
  <si>
    <t>&lt;WD/</t>
  </si>
  <si>
    <t>עֹוד</t>
  </si>
  <si>
    <t>duration; still, once more, besides</t>
  </si>
  <si>
    <t>yet, still, again</t>
  </si>
  <si>
    <t>&lt;WDD/</t>
  </si>
  <si>
    <t>עֹודֵד</t>
  </si>
  <si>
    <t>Oded</t>
  </si>
  <si>
    <t>&lt;WH[</t>
  </si>
  <si>
    <t>עוה</t>
  </si>
  <si>
    <t>qal: do wrong;</t>
  </si>
  <si>
    <t>&lt;WH/</t>
  </si>
  <si>
    <t>עַוָּה</t>
  </si>
  <si>
    <t>&lt;WH=/</t>
  </si>
  <si>
    <t>Ivvah</t>
  </si>
  <si>
    <t>&lt;WZ[</t>
  </si>
  <si>
    <t>עוז</t>
  </si>
  <si>
    <t>take refuge</t>
  </si>
  <si>
    <t>&lt;WJL/</t>
  </si>
  <si>
    <t>עֲוִיל</t>
  </si>
  <si>
    <t>boy</t>
  </si>
  <si>
    <t>&lt;WJM/</t>
  </si>
  <si>
    <t>עַוִּים</t>
  </si>
  <si>
    <t>Avvites; Avvim</t>
  </si>
  <si>
    <t>&lt;WJT/</t>
  </si>
  <si>
    <t>עֲוִית</t>
  </si>
  <si>
    <t>Avith</t>
  </si>
  <si>
    <t>&lt;WL[</t>
  </si>
  <si>
    <t>עול</t>
  </si>
  <si>
    <t>suckle</t>
  </si>
  <si>
    <t>&lt;WL=[</t>
  </si>
  <si>
    <t>&lt;WL/</t>
  </si>
  <si>
    <t>עוּל</t>
  </si>
  <si>
    <t>suckling</t>
  </si>
  <si>
    <t>&lt;WL==/</t>
  </si>
  <si>
    <t>עַוָּל</t>
  </si>
  <si>
    <t>evildoer</t>
  </si>
  <si>
    <t>&lt;WL=/</t>
  </si>
  <si>
    <t>עָוֶל</t>
  </si>
  <si>
    <t>injustice</t>
  </si>
  <si>
    <t>&lt;WLH/</t>
  </si>
  <si>
    <t>עַוְלָה</t>
  </si>
  <si>
    <t>perversity, wickedness</t>
  </si>
  <si>
    <t>&lt;WLL/</t>
  </si>
  <si>
    <t>עֹולֵל</t>
  </si>
  <si>
    <t>&lt;WLL=/</t>
  </si>
  <si>
    <t>עֹולָל</t>
  </si>
  <si>
    <t>sec0513</t>
  </si>
  <si>
    <t>&lt;WLM/</t>
  </si>
  <si>
    <t>עֹולָם</t>
  </si>
  <si>
    <t>ancient time; long time, eternity; forever</t>
  </si>
  <si>
    <t>remote time; forever, eternity</t>
  </si>
  <si>
    <t>ancient time, remote time; long time, forever, eternity</t>
  </si>
  <si>
    <t>sec0920</t>
  </si>
  <si>
    <t>&lt;WN/</t>
  </si>
  <si>
    <t>עָוֹן</t>
  </si>
  <si>
    <t>transgression; guilt; punishment</t>
  </si>
  <si>
    <t>transgression, iniquity</t>
  </si>
  <si>
    <t>transgression, iniquity; punishment</t>
  </si>
  <si>
    <t>&lt;W&lt;JM/</t>
  </si>
  <si>
    <t>עִוְעִים</t>
  </si>
  <si>
    <t>&lt;WP[</t>
  </si>
  <si>
    <t>עוף</t>
  </si>
  <si>
    <t>fly</t>
  </si>
  <si>
    <t>qal: fly;</t>
  </si>
  <si>
    <t>&lt;WP/</t>
  </si>
  <si>
    <t>עֹוף</t>
  </si>
  <si>
    <t>birds; flying insects</t>
  </si>
  <si>
    <t>flying creatures; fowl, insects</t>
  </si>
  <si>
    <t>birds; flying creatures; fowl, insects</t>
  </si>
  <si>
    <t>&lt;WPRT/</t>
  </si>
  <si>
    <t>עֹופֶרֶת</t>
  </si>
  <si>
    <t>&lt;WY[</t>
  </si>
  <si>
    <t>עוץ</t>
  </si>
  <si>
    <t>&lt;WY/</t>
  </si>
  <si>
    <t>עוּץ</t>
  </si>
  <si>
    <t>Uz</t>
  </si>
  <si>
    <t>&lt;WY=/</t>
  </si>
  <si>
    <t>&lt;WQ[</t>
  </si>
  <si>
    <t>עוק</t>
  </si>
  <si>
    <t>&lt;WR[</t>
  </si>
  <si>
    <t>עור</t>
  </si>
  <si>
    <t>be awake, stir</t>
  </si>
  <si>
    <t>hi: rouse, stir up; stir; qal: be awake, stir; pi: arouse, awake;</t>
  </si>
  <si>
    <t>arouse, awake</t>
  </si>
  <si>
    <t>rouse, stir up; stir</t>
  </si>
  <si>
    <t>&lt;WR=[</t>
  </si>
  <si>
    <t>make blind</t>
  </si>
  <si>
    <t>&lt;WR==[</t>
  </si>
  <si>
    <t>be naked</t>
  </si>
  <si>
    <t>&lt;WR/</t>
  </si>
  <si>
    <t>עִוֵּר</t>
  </si>
  <si>
    <t>blind</t>
  </si>
  <si>
    <t>&lt;WR=/</t>
  </si>
  <si>
    <t>עֹור</t>
  </si>
  <si>
    <t>skin; leather</t>
  </si>
  <si>
    <t>&lt;WRWN/</t>
  </si>
  <si>
    <t>עִוָּרֹון</t>
  </si>
  <si>
    <t>blindness</t>
  </si>
  <si>
    <t>&lt;WRT/</t>
  </si>
  <si>
    <t>עַוֶּרֶת</t>
  </si>
  <si>
    <t>&lt;WC[</t>
  </si>
  <si>
    <t>עושׁ</t>
  </si>
  <si>
    <t>come to aid?</t>
  </si>
  <si>
    <t>&lt;WT[</t>
  </si>
  <si>
    <t>עות</t>
  </si>
  <si>
    <t>make crooked, pervert</t>
  </si>
  <si>
    <t>pi: make crooked, pervert;</t>
  </si>
  <si>
    <t>&lt;WT=[</t>
  </si>
  <si>
    <t>&lt;WTH/</t>
  </si>
  <si>
    <t>עַוָּתָה</t>
  </si>
  <si>
    <t>&lt;WTJ/</t>
  </si>
  <si>
    <t>עוּתַי</t>
  </si>
  <si>
    <t>Uthai</t>
  </si>
  <si>
    <t>&lt;Z==/</t>
  </si>
  <si>
    <t>עֵז</t>
  </si>
  <si>
    <t>goat</t>
  </si>
  <si>
    <t>goat; goathair</t>
  </si>
  <si>
    <t>&lt;Z===/</t>
  </si>
  <si>
    <t>עַז</t>
  </si>
  <si>
    <t>strength, power, might</t>
  </si>
  <si>
    <t>&lt;Z====/</t>
  </si>
  <si>
    <t>עָז</t>
  </si>
  <si>
    <t>&lt;Z/</t>
  </si>
  <si>
    <t>עֹז</t>
  </si>
  <si>
    <t>&lt;Z=/</t>
  </si>
  <si>
    <t>protection, refuge</t>
  </si>
  <si>
    <t>&lt;Z&gt;/</t>
  </si>
  <si>
    <t>עֻזָּא</t>
  </si>
  <si>
    <t>Uzza</t>
  </si>
  <si>
    <t>&lt;Z&gt;ZL/</t>
  </si>
  <si>
    <t>עֲזָאזֵל</t>
  </si>
  <si>
    <t>Azazel</t>
  </si>
  <si>
    <t>sec1020</t>
  </si>
  <si>
    <t>&lt;ZB[</t>
  </si>
  <si>
    <t>עזב</t>
  </si>
  <si>
    <t>leave, abandon</t>
  </si>
  <si>
    <t>qal: leave, abandon;</t>
  </si>
  <si>
    <t>&lt;ZB=[</t>
  </si>
  <si>
    <t>repair?</t>
  </si>
  <si>
    <t>&lt;ZBWNJM/</t>
  </si>
  <si>
    <t>עִזְבֹונִים</t>
  </si>
  <si>
    <t>&lt;ZBWQ/</t>
  </si>
  <si>
    <t>עַזְבּוּק</t>
  </si>
  <si>
    <t>Azbuk</t>
  </si>
  <si>
    <t>&lt;ZGD/</t>
  </si>
  <si>
    <t>עַזְגָּד</t>
  </si>
  <si>
    <t>Azgad</t>
  </si>
  <si>
    <t>&lt;ZH/</t>
  </si>
  <si>
    <t>עַזָּה</t>
  </si>
  <si>
    <t>Gaza</t>
  </si>
  <si>
    <t>&lt;ZH=/</t>
  </si>
  <si>
    <t>עֻזָּה</t>
  </si>
  <si>
    <t>Uzzah</t>
  </si>
  <si>
    <t>&lt;ZWBH/</t>
  </si>
  <si>
    <t>עֲזוּבָה</t>
  </si>
  <si>
    <t>Azubah</t>
  </si>
  <si>
    <t>&lt;ZWZ/</t>
  </si>
  <si>
    <t>עֱזוּז</t>
  </si>
  <si>
    <t>strength, fierceness</t>
  </si>
  <si>
    <t>&lt;ZWZ=/</t>
  </si>
  <si>
    <t>עִזּוּז</t>
  </si>
  <si>
    <t>powerful</t>
  </si>
  <si>
    <t>&lt;ZWR/</t>
  </si>
  <si>
    <t>עַזּוּר</t>
  </si>
  <si>
    <t>Azzur</t>
  </si>
  <si>
    <t>&lt;ZZ[</t>
  </si>
  <si>
    <t>עזז</t>
  </si>
  <si>
    <t>be strong; defy</t>
  </si>
  <si>
    <t>qal: be strong, prevail;</t>
  </si>
  <si>
    <t>be strong, prevail</t>
  </si>
  <si>
    <t>&lt;ZZ/</t>
  </si>
  <si>
    <t>עָזָז</t>
  </si>
  <si>
    <t>Azaz</t>
  </si>
  <si>
    <t>&lt;ZZJHW/</t>
  </si>
  <si>
    <t>עֲזַזְיָהוּ</t>
  </si>
  <si>
    <t>Azaziah</t>
  </si>
  <si>
    <t>&lt;ZJ/</t>
  </si>
  <si>
    <t>עֻזִּי</t>
  </si>
  <si>
    <t>Uzzi</t>
  </si>
  <si>
    <t>&lt;ZJ&gt;/</t>
  </si>
  <si>
    <t>עֻזִיָּא</t>
  </si>
  <si>
    <t>Uzzia</t>
  </si>
  <si>
    <t>&lt;ZJ&gt;L=/</t>
  </si>
  <si>
    <t>עֲזִיאֵל</t>
  </si>
  <si>
    <t>Aziel</t>
  </si>
  <si>
    <t>&lt;ZJ&gt;L/</t>
  </si>
  <si>
    <t>עֻזִּיאֵל</t>
  </si>
  <si>
    <t>Uzziel</t>
  </si>
  <si>
    <t>&lt;ZJ&gt;LJ/</t>
  </si>
  <si>
    <t>עָזִּיאֵלִי</t>
  </si>
  <si>
    <t>Uzzielite</t>
  </si>
  <si>
    <t>&lt;ZJH/</t>
  </si>
  <si>
    <t>עֻזִּיָּה</t>
  </si>
  <si>
    <t>Uzziah</t>
  </si>
  <si>
    <t>&lt;ZJHW/</t>
  </si>
  <si>
    <t>עֻזִּיָּהוּ</t>
  </si>
  <si>
    <t>&lt;ZJZ&gt;/</t>
  </si>
  <si>
    <t>עֲזִיזָא</t>
  </si>
  <si>
    <t>Aziza</t>
  </si>
  <si>
    <t>&lt;ZMWT/</t>
  </si>
  <si>
    <t>עַזְמָוֶת</t>
  </si>
  <si>
    <t>&lt;ZN/</t>
  </si>
  <si>
    <t>עַזָּן</t>
  </si>
  <si>
    <t>Azzan</t>
  </si>
  <si>
    <t>&lt;ZNJH/</t>
  </si>
  <si>
    <t>עָזְנִיָּה</t>
  </si>
  <si>
    <t>vulture</t>
  </si>
  <si>
    <t>&lt;ZQ[</t>
  </si>
  <si>
    <t>עזק</t>
  </si>
  <si>
    <t>dig about?</t>
  </si>
  <si>
    <t>&lt;ZQH/</t>
  </si>
  <si>
    <t>עֲזֵקָה</t>
  </si>
  <si>
    <t>Azekah</t>
  </si>
  <si>
    <t>&lt;ZR[</t>
  </si>
  <si>
    <t>עזר</t>
  </si>
  <si>
    <t>help</t>
  </si>
  <si>
    <t>qal: help, assist;</t>
  </si>
  <si>
    <t>help, assist</t>
  </si>
  <si>
    <t>&lt;ZR/</t>
  </si>
  <si>
    <t>עֵזֶר</t>
  </si>
  <si>
    <t>help, helper</t>
  </si>
  <si>
    <t>support, help; helper(s)</t>
  </si>
  <si>
    <t>&lt;ZR=/</t>
  </si>
  <si>
    <t>&lt;ZR&gt;/</t>
  </si>
  <si>
    <t>עֶזְרָא</t>
  </si>
  <si>
    <t>Ezra</t>
  </si>
  <si>
    <t>&lt;ZR&gt;L/</t>
  </si>
  <si>
    <t>עֲזַרְאֵל</t>
  </si>
  <si>
    <t>Azarel</t>
  </si>
  <si>
    <t>&lt;ZRH=/</t>
  </si>
  <si>
    <t>עֲזָרָה</t>
  </si>
  <si>
    <t>fence; outer court</t>
  </si>
  <si>
    <t>&lt;ZRH/</t>
  </si>
  <si>
    <t>עֶזְרָה</t>
  </si>
  <si>
    <t>support, help, helper(s)</t>
  </si>
  <si>
    <t>&lt;ZRH==/</t>
  </si>
  <si>
    <t>Ezrah</t>
  </si>
  <si>
    <t>&lt;ZRJ/</t>
  </si>
  <si>
    <t>עֶזְרִי</t>
  </si>
  <si>
    <t>Abiezrite</t>
  </si>
  <si>
    <t>&lt;ZRJ=/</t>
  </si>
  <si>
    <t>Ezri</t>
  </si>
  <si>
    <t>&lt;ZRJ&gt;L/</t>
  </si>
  <si>
    <t>עַזְרִיאֵל</t>
  </si>
  <si>
    <t>Azriel</t>
  </si>
  <si>
    <t>&lt;ZRJH/</t>
  </si>
  <si>
    <t>עֲזַרְיָה</t>
  </si>
  <si>
    <t>Azariah</t>
  </si>
  <si>
    <t>&lt;ZRJHW/</t>
  </si>
  <si>
    <t>עֲזַרְיָהוּ</t>
  </si>
  <si>
    <t>Azariah, Azariahu</t>
  </si>
  <si>
    <t>&lt;ZRJQM/</t>
  </si>
  <si>
    <t>עַזְרִיקָם</t>
  </si>
  <si>
    <t>Azrikam</t>
  </si>
  <si>
    <t>&lt;ZTJ/</t>
  </si>
  <si>
    <t>עַזָּתִי</t>
  </si>
  <si>
    <t>from Gaza</t>
  </si>
  <si>
    <t>&lt;V/</t>
  </si>
  <si>
    <t>עֵט</t>
  </si>
  <si>
    <t>stylus, pen</t>
  </si>
  <si>
    <t>&lt;VH[</t>
  </si>
  <si>
    <t>עטה</t>
  </si>
  <si>
    <t>cover; cover oneself</t>
  </si>
  <si>
    <t>qal: wrap, cover;</t>
  </si>
  <si>
    <t>wrap, cover</t>
  </si>
  <si>
    <t>&lt;VH=[</t>
  </si>
  <si>
    <t>grasp; louse</t>
  </si>
  <si>
    <t>&lt;VWP/</t>
  </si>
  <si>
    <t>עָטוּף</t>
  </si>
  <si>
    <t>&lt;VJN/</t>
  </si>
  <si>
    <t>עֲטִין</t>
  </si>
  <si>
    <t>&lt;VJCH/</t>
  </si>
  <si>
    <t>עֲטִישָׁה</t>
  </si>
  <si>
    <t>sneezing</t>
  </si>
  <si>
    <t>&lt;VLP/</t>
  </si>
  <si>
    <t>עֲטַלֵּף</t>
  </si>
  <si>
    <t>bat</t>
  </si>
  <si>
    <t>&lt;VP=[</t>
  </si>
  <si>
    <t>עטף</t>
  </si>
  <si>
    <t>become faint</t>
  </si>
  <si>
    <t>qal: grow weak, faint;</t>
  </si>
  <si>
    <t>grow weak, faint</t>
  </si>
  <si>
    <t>&lt;VP[</t>
  </si>
  <si>
    <t>turn aside; cover oneself</t>
  </si>
  <si>
    <t>&lt;VR[</t>
  </si>
  <si>
    <t>עטר</t>
  </si>
  <si>
    <t>&lt;VRH/</t>
  </si>
  <si>
    <t>עֲטָרָה</t>
  </si>
  <si>
    <t>wreath, crown</t>
  </si>
  <si>
    <t>&lt;VRH=/</t>
  </si>
  <si>
    <t>Atarah</t>
  </si>
  <si>
    <t>&lt;VRWT/</t>
  </si>
  <si>
    <t>עֲטָרֹות</t>
  </si>
  <si>
    <t>Ataroth</t>
  </si>
  <si>
    <t>&lt;VRWT_&gt;DR/</t>
  </si>
  <si>
    <t>עַטְרֹות אַדָּר</t>
  </si>
  <si>
    <t>Ataroth Addar</t>
  </si>
  <si>
    <t>&lt;VRWT_BJT_JW&gt;B/</t>
  </si>
  <si>
    <t>עַטְרֹות בֵּית יֹואָב</t>
  </si>
  <si>
    <t>Atroth Beth Joab</t>
  </si>
  <si>
    <t>&lt;VRWT_CWPN/</t>
  </si>
  <si>
    <t>עַטְרֹות שֹׁופָן</t>
  </si>
  <si>
    <t>Atroth Shophan</t>
  </si>
  <si>
    <t>&lt;J/</t>
  </si>
  <si>
    <t>עִי</t>
  </si>
  <si>
    <t>heap of ruins</t>
  </si>
  <si>
    <t>&lt;J=/</t>
  </si>
  <si>
    <t>עַי</t>
  </si>
  <si>
    <t>Ai</t>
  </si>
  <si>
    <t>&lt;JBL/</t>
  </si>
  <si>
    <t>עֵיבָל</t>
  </si>
  <si>
    <t>Ebal</t>
  </si>
  <si>
    <t>&lt;JBL=/</t>
  </si>
  <si>
    <t>&lt;JH/</t>
  </si>
  <si>
    <t>עַיָּה</t>
  </si>
  <si>
    <t>Aiah</t>
  </si>
  <si>
    <t>&lt;JWN/</t>
  </si>
  <si>
    <t>עִיֹּון</t>
  </si>
  <si>
    <t>Ijon</t>
  </si>
  <si>
    <t>&lt;JV[</t>
  </si>
  <si>
    <t>עיט</t>
  </si>
  <si>
    <t>rush upon; scream at</t>
  </si>
  <si>
    <t>&lt;JV/</t>
  </si>
  <si>
    <t>עַיִט</t>
  </si>
  <si>
    <t>&lt;bird of prey&gt;</t>
  </si>
  <si>
    <t>(bird of prey)</t>
  </si>
  <si>
    <t>&lt;JVM/</t>
  </si>
  <si>
    <t>עֵיטָם</t>
  </si>
  <si>
    <t>Etam</t>
  </si>
  <si>
    <t>&lt;JJ_H&lt;BRJM/</t>
  </si>
  <si>
    <t>עִיֵּי הָעֲבָרִים</t>
  </si>
  <si>
    <t>Iye Abarim</t>
  </si>
  <si>
    <t>&lt;JJM/</t>
  </si>
  <si>
    <t>עִיִּים</t>
  </si>
  <si>
    <t>Iyim</t>
  </si>
  <si>
    <t>&lt;JLWM/</t>
  </si>
  <si>
    <t>עֵילֹום</t>
  </si>
  <si>
    <t>&lt;JLJ/</t>
  </si>
  <si>
    <t>עִילַי</t>
  </si>
  <si>
    <t>Ilai</t>
  </si>
  <si>
    <t>&lt;JLM/</t>
  </si>
  <si>
    <t>עֵילָם</t>
  </si>
  <si>
    <t>Elam</t>
  </si>
  <si>
    <t>&lt;JN[</t>
  </si>
  <si>
    <t>עין</t>
  </si>
  <si>
    <t>look suspiciously at</t>
  </si>
  <si>
    <t>sec0318</t>
  </si>
  <si>
    <t>&lt;JN/</t>
  </si>
  <si>
    <t>עַיִן</t>
  </si>
  <si>
    <t>eye; look; spring</t>
  </si>
  <si>
    <t>eye; fountain</t>
  </si>
  <si>
    <t>&lt;JN=/</t>
  </si>
  <si>
    <t>Ain</t>
  </si>
  <si>
    <t>&lt;JN_GDJ/</t>
  </si>
  <si>
    <t>עֵינ גֶּדִי</t>
  </si>
  <si>
    <t>En Gedi</t>
  </si>
  <si>
    <t>&lt;JN_GNJM/</t>
  </si>
  <si>
    <t>עֵינ גַּנִּים</t>
  </si>
  <si>
    <t>En Gannim</t>
  </si>
  <si>
    <t>&lt;JN_DWR/</t>
  </si>
  <si>
    <t>עֵינ דֹּור</t>
  </si>
  <si>
    <t>Endor</t>
  </si>
  <si>
    <t>&lt;JN_HTNJN/</t>
  </si>
  <si>
    <t>עֵינ הַתַּנִּין</t>
  </si>
  <si>
    <t>the Jackal Well</t>
  </si>
  <si>
    <t>&lt;JN_XDH/</t>
  </si>
  <si>
    <t>עֵינ חַדָּה</t>
  </si>
  <si>
    <t>En Haddah</t>
  </si>
  <si>
    <t>&lt;JN_XYWR/</t>
  </si>
  <si>
    <t>עֵינ חָצֹור</t>
  </si>
  <si>
    <t>En Hazor</t>
  </si>
  <si>
    <t>&lt;JN_XRD/</t>
  </si>
  <si>
    <t>עֵינ חֲרֹד</t>
  </si>
  <si>
    <t>the spring of Harod</t>
  </si>
  <si>
    <t>&lt;JN_MCPV/</t>
  </si>
  <si>
    <t>עֵינ מִשְׁפָּט</t>
  </si>
  <si>
    <t>En Mishpat</t>
  </si>
  <si>
    <t>&lt;JN_&lt;GLJM/</t>
  </si>
  <si>
    <t>עֵינ עֶגְלַיִם</t>
  </si>
  <si>
    <t>En Eglaim</t>
  </si>
  <si>
    <t>&lt;JN_RGL/</t>
  </si>
  <si>
    <t>עֵינ רֹגֵל</t>
  </si>
  <si>
    <t>En Rogel</t>
  </si>
  <si>
    <t>&lt;JN_RMWN/</t>
  </si>
  <si>
    <t>עֵינ רִמֹּון</t>
  </si>
  <si>
    <t>En Rimmon</t>
  </si>
  <si>
    <t>&lt;JN_CMC/</t>
  </si>
  <si>
    <t>עֵינ שֶׁמֶשׁ</t>
  </si>
  <si>
    <t>En Shemesh</t>
  </si>
  <si>
    <t>&lt;JN_TPWX/</t>
  </si>
  <si>
    <t>עֵינ תַּפּוּחַ</t>
  </si>
  <si>
    <t>En Tappuah</t>
  </si>
  <si>
    <t>&lt;JNJM/</t>
  </si>
  <si>
    <t>עֵינַיִם</t>
  </si>
  <si>
    <t>Enaim</t>
  </si>
  <si>
    <t>&lt;JNM/</t>
  </si>
  <si>
    <t>עֵינָם</t>
  </si>
  <si>
    <t>Enam</t>
  </si>
  <si>
    <t>&lt;JNN/</t>
  </si>
  <si>
    <t>עֵינָן</t>
  </si>
  <si>
    <t>Enan</t>
  </si>
  <si>
    <t>&lt;JP[</t>
  </si>
  <si>
    <t>עיף</t>
  </si>
  <si>
    <t>be faint</t>
  </si>
  <si>
    <t>&lt;JP/</t>
  </si>
  <si>
    <t>עָיֵף</t>
  </si>
  <si>
    <t>faint, weary</t>
  </si>
  <si>
    <t>&lt;JPH=/</t>
  </si>
  <si>
    <t>עֵיפָה</t>
  </si>
  <si>
    <t>Ephah</t>
  </si>
  <si>
    <t>&lt;JPH/</t>
  </si>
  <si>
    <t>&lt;JPH==/</t>
  </si>
  <si>
    <t>&lt;JPJ/</t>
  </si>
  <si>
    <t>עֵיפַי</t>
  </si>
  <si>
    <t>Ephai</t>
  </si>
  <si>
    <t>sec0219</t>
  </si>
  <si>
    <t>&lt;JR/</t>
  </si>
  <si>
    <t>עִיר</t>
  </si>
  <si>
    <t>town; quarter of a town</t>
  </si>
  <si>
    <t>city</t>
  </si>
  <si>
    <t>&lt;JR===/</t>
  </si>
  <si>
    <t>agitation</t>
  </si>
  <si>
    <t>&lt;JR==/</t>
  </si>
  <si>
    <t>male ass</t>
  </si>
  <si>
    <t>&lt;JR====/</t>
  </si>
  <si>
    <t>Ir</t>
  </si>
  <si>
    <t>&lt;JR=/</t>
  </si>
  <si>
    <t>עַיִר</t>
  </si>
  <si>
    <t>&lt;JR_HMLX/</t>
  </si>
  <si>
    <t>עִיר הַמֶּלַח</t>
  </si>
  <si>
    <t>City of Salt</t>
  </si>
  <si>
    <t>&lt;JR_NXC/</t>
  </si>
  <si>
    <t>עִיר נָחָשׁ</t>
  </si>
  <si>
    <t>Ir Nahash</t>
  </si>
  <si>
    <t>&lt;JR_CMC/</t>
  </si>
  <si>
    <t>עִיר שֶׁמֶשׁ</t>
  </si>
  <si>
    <t>Ir Shemesh</t>
  </si>
  <si>
    <t>&lt;JR&gt;/</t>
  </si>
  <si>
    <t>עִירָא</t>
  </si>
  <si>
    <t>Ira</t>
  </si>
  <si>
    <t>&lt;JRD/</t>
  </si>
  <si>
    <t>עִירָד</t>
  </si>
  <si>
    <t>Irad</t>
  </si>
  <si>
    <t>&lt;JRW/</t>
  </si>
  <si>
    <t>עִירוּ</t>
  </si>
  <si>
    <t>Iru</t>
  </si>
  <si>
    <t>&lt;JRJ/</t>
  </si>
  <si>
    <t>עִירִי</t>
  </si>
  <si>
    <t>Iri</t>
  </si>
  <si>
    <t>&lt;JRM=/</t>
  </si>
  <si>
    <t>עִירָם</t>
  </si>
  <si>
    <t>Iram</t>
  </si>
  <si>
    <t>&lt;JRM/</t>
  </si>
  <si>
    <t>עֵירֹם</t>
  </si>
  <si>
    <t>naked; nakedness</t>
  </si>
  <si>
    <t>&lt;JC/</t>
  </si>
  <si>
    <t>עַיִשׁ</t>
  </si>
  <si>
    <t>lioness &lt;constellation&gt;</t>
  </si>
  <si>
    <t>lioness (constellation)</t>
  </si>
  <si>
    <t>&lt;JT/</t>
  </si>
  <si>
    <t>עַיַּת</t>
  </si>
  <si>
    <t>Aiath</t>
  </si>
  <si>
    <t>&lt;KBWR/</t>
  </si>
  <si>
    <t>עַכְבֹּור</t>
  </si>
  <si>
    <t>Acbor</t>
  </si>
  <si>
    <t>&lt;KBJC/</t>
  </si>
  <si>
    <t>עַכָּבִישׁ</t>
  </si>
  <si>
    <t>spider</t>
  </si>
  <si>
    <t>&lt;KBR/</t>
  </si>
  <si>
    <t>עַכְבָּר</t>
  </si>
  <si>
    <t>mouse</t>
  </si>
  <si>
    <t>&lt;KW/</t>
  </si>
  <si>
    <t>עַכֹּו</t>
  </si>
  <si>
    <t>Acco</t>
  </si>
  <si>
    <t>&lt;KWR/</t>
  </si>
  <si>
    <t>עָכֹור</t>
  </si>
  <si>
    <t>Achor</t>
  </si>
  <si>
    <t>&lt;KN/</t>
  </si>
  <si>
    <t>עָכָן</t>
  </si>
  <si>
    <t>Achan</t>
  </si>
  <si>
    <t>&lt;KS[</t>
  </si>
  <si>
    <t>עכס</t>
  </si>
  <si>
    <t>rattle bangles</t>
  </si>
  <si>
    <t>&lt;KS/</t>
  </si>
  <si>
    <t>עֶכֶס</t>
  </si>
  <si>
    <t>bangle, anklet</t>
  </si>
  <si>
    <t>&lt;KSH/</t>
  </si>
  <si>
    <t>עַכְסָה</t>
  </si>
  <si>
    <t>Acsah</t>
  </si>
  <si>
    <t>&lt;KR[</t>
  </si>
  <si>
    <t>עכר</t>
  </si>
  <si>
    <t>make taboo?; disturb?</t>
  </si>
  <si>
    <t>qal: make trouble; make taboo;</t>
  </si>
  <si>
    <t>make trouble; make taboo</t>
  </si>
  <si>
    <t>&lt;KR/</t>
  </si>
  <si>
    <t>עָכָר</t>
  </si>
  <si>
    <t>Achar</t>
  </si>
  <si>
    <t>&lt;KRN/</t>
  </si>
  <si>
    <t>עָכְרָן</t>
  </si>
  <si>
    <t>Ocran</t>
  </si>
  <si>
    <t>&lt;KCWB/</t>
  </si>
  <si>
    <t>עַכְשׁוּב</t>
  </si>
  <si>
    <t>viper?</t>
  </si>
  <si>
    <t>sec0124</t>
  </si>
  <si>
    <t>&lt;L</t>
  </si>
  <si>
    <t>עַל</t>
  </si>
  <si>
    <t>upon, over; on account of; against, opposite to</t>
  </si>
  <si>
    <t>on, upon, against, over (prep)</t>
  </si>
  <si>
    <t>on, upon, against, over (prep); on account of; opposite to</t>
  </si>
  <si>
    <t>&lt;L=/</t>
  </si>
  <si>
    <t>&lt;L/</t>
  </si>
  <si>
    <t>עֹל</t>
  </si>
  <si>
    <t>yoke</t>
  </si>
  <si>
    <t>&lt;L&gt;/</t>
  </si>
  <si>
    <t>עֻלָּא</t>
  </si>
  <si>
    <t>Ulla</t>
  </si>
  <si>
    <t>&lt;LG/</t>
  </si>
  <si>
    <t>עִלֵּג</t>
  </si>
  <si>
    <t>stammerer</t>
  </si>
  <si>
    <t>sec0319</t>
  </si>
  <si>
    <t>&lt;LH[</t>
  </si>
  <si>
    <t>עלה</t>
  </si>
  <si>
    <t>go up; go away from; go up against; seize upon</t>
  </si>
  <si>
    <t>qal: go up; hi: bring;</t>
  </si>
  <si>
    <t>go up</t>
  </si>
  <si>
    <t>&lt;LH=/</t>
  </si>
  <si>
    <t>עָלֶה</t>
  </si>
  <si>
    <t>leafage</t>
  </si>
  <si>
    <t>leaves, leaf</t>
  </si>
  <si>
    <t>sec0819</t>
  </si>
  <si>
    <t>&lt;LH/</t>
  </si>
  <si>
    <t>עֹלָה</t>
  </si>
  <si>
    <t>burnt-offering</t>
  </si>
  <si>
    <t>burnt offering</t>
  </si>
  <si>
    <t>&lt;LWH=/</t>
  </si>
  <si>
    <t>עַלְוָה</t>
  </si>
  <si>
    <t>Alvah</t>
  </si>
  <si>
    <t>&lt;LWH/</t>
  </si>
  <si>
    <t>perversity?</t>
  </si>
  <si>
    <t>&lt;LWMJM/</t>
  </si>
  <si>
    <t>עֲלוּמִים</t>
  </si>
  <si>
    <t>&lt;LWN/</t>
  </si>
  <si>
    <t>עַלְוָן</t>
  </si>
  <si>
    <t>Alvan</t>
  </si>
  <si>
    <t>&lt;LWQH/</t>
  </si>
  <si>
    <t>עֲלוּקָה</t>
  </si>
  <si>
    <t>leech</t>
  </si>
  <si>
    <t>&lt;LZ[</t>
  </si>
  <si>
    <t>עלז</t>
  </si>
  <si>
    <t>qal: exult;</t>
  </si>
  <si>
    <t>exult</t>
  </si>
  <si>
    <t>&lt;LZ/</t>
  </si>
  <si>
    <t>עָלֵז</t>
  </si>
  <si>
    <t>&lt;LVH/</t>
  </si>
  <si>
    <t>עֲלָטָה</t>
  </si>
  <si>
    <t>&lt;LJ=/</t>
  </si>
  <si>
    <t>עֱלִי</t>
  </si>
  <si>
    <t>pestle</t>
  </si>
  <si>
    <t>&lt;LJ/</t>
  </si>
  <si>
    <t>עִלִּי</t>
  </si>
  <si>
    <t>upper</t>
  </si>
  <si>
    <t>&lt;LJ==/</t>
  </si>
  <si>
    <t>עֵלִי</t>
  </si>
  <si>
    <t>Eli</t>
  </si>
  <si>
    <t>&lt;LJH/</t>
  </si>
  <si>
    <t>עֲלִיָּה</t>
  </si>
  <si>
    <t>roof-chamber</t>
  </si>
  <si>
    <t>&lt;LJWN/</t>
  </si>
  <si>
    <t>עֶלְיֹון</t>
  </si>
  <si>
    <t>upper; highest</t>
  </si>
  <si>
    <t>upper; Most High</t>
  </si>
  <si>
    <t>&lt;LJZ/</t>
  </si>
  <si>
    <t>עַלִּיז</t>
  </si>
  <si>
    <t>rejoicing; presumptuous</t>
  </si>
  <si>
    <t>&lt;LJL/</t>
  </si>
  <si>
    <t>עֲלִיל</t>
  </si>
  <si>
    <t>&lt;LJLH/</t>
  </si>
  <si>
    <t>עֲלִילָה</t>
  </si>
  <si>
    <t>deed, action</t>
  </si>
  <si>
    <t>&lt;LJLJH/</t>
  </si>
  <si>
    <t>עֲלִילִיָּה</t>
  </si>
  <si>
    <t>&lt;LJN/</t>
  </si>
  <si>
    <t>עַלְיָן</t>
  </si>
  <si>
    <t>&lt;LJYT/</t>
  </si>
  <si>
    <t>עֲלִיצֻת</t>
  </si>
  <si>
    <t>exultation</t>
  </si>
  <si>
    <t>&lt;LL[</t>
  </si>
  <si>
    <t>עלל</t>
  </si>
  <si>
    <t>deal with; glean</t>
  </si>
  <si>
    <t>pi: deal with; glean;</t>
  </si>
  <si>
    <t>&lt;LL=[</t>
  </si>
  <si>
    <t>insert</t>
  </si>
  <si>
    <t>&lt;LLWT/</t>
  </si>
  <si>
    <t>עֹלֵלֹות</t>
  </si>
  <si>
    <t>&lt;LM[</t>
  </si>
  <si>
    <t>עלם</t>
  </si>
  <si>
    <t>hidden</t>
  </si>
  <si>
    <t>ni: be hidden; qal: secret, what is hidden (qal participle); hi: conceal;</t>
  </si>
  <si>
    <t>secret, what is hidden (qal participle)</t>
  </si>
  <si>
    <t>be hidden</t>
  </si>
  <si>
    <t>conceal</t>
  </si>
  <si>
    <t>&lt;LM/</t>
  </si>
  <si>
    <t>עֶלֶם</t>
  </si>
  <si>
    <t>&lt;LMH/</t>
  </si>
  <si>
    <t>עַלְמָה</t>
  </si>
  <si>
    <t>young woman</t>
  </si>
  <si>
    <t>&lt;LMWN/</t>
  </si>
  <si>
    <t>עַלְמֹון</t>
  </si>
  <si>
    <t>Almon</t>
  </si>
  <si>
    <t>&lt;LMWN_DBLTJMH/</t>
  </si>
  <si>
    <t>עַלְמֹונ דִּבְלָתָיְמָה</t>
  </si>
  <si>
    <t>Almon Diblathaim</t>
  </si>
  <si>
    <t>&lt;LMWT/</t>
  </si>
  <si>
    <t>עַלְמוּת</t>
  </si>
  <si>
    <t>&lt;LMT=/</t>
  </si>
  <si>
    <t>עָלֶמֶת</t>
  </si>
  <si>
    <t>Alemeth</t>
  </si>
  <si>
    <t>&lt;LMT/</t>
  </si>
  <si>
    <t>&lt;LS[</t>
  </si>
  <si>
    <t>עלס</t>
  </si>
  <si>
    <t>enjoy</t>
  </si>
  <si>
    <t>&lt;L&lt;[</t>
  </si>
  <si>
    <t>עלע</t>
  </si>
  <si>
    <t>drink?</t>
  </si>
  <si>
    <t>&lt;LP[</t>
  </si>
  <si>
    <t>עלף</t>
  </si>
  <si>
    <t>be covered with; faint</t>
  </si>
  <si>
    <t>&lt;LPH/</t>
  </si>
  <si>
    <t>עֻלְפֶּה</t>
  </si>
  <si>
    <t>&lt;LY[</t>
  </si>
  <si>
    <t>עלץ</t>
  </si>
  <si>
    <t>sec0220</t>
  </si>
  <si>
    <t>&lt;M</t>
  </si>
  <si>
    <t>עִם</t>
  </si>
  <si>
    <t>(together) with; just as</t>
  </si>
  <si>
    <t>with; (together) with; just as</t>
  </si>
  <si>
    <t>sec0221</t>
  </si>
  <si>
    <t>&lt;M/</t>
  </si>
  <si>
    <t>עַם</t>
  </si>
  <si>
    <t>people; kinship; relative</t>
  </si>
  <si>
    <t>sec0420</t>
  </si>
  <si>
    <t>&lt;MD[</t>
  </si>
  <si>
    <t>עמד</t>
  </si>
  <si>
    <t>take a stand, stand; stop</t>
  </si>
  <si>
    <t>qal: take a stand, stand; stop;</t>
  </si>
  <si>
    <t>&lt;MD/</t>
  </si>
  <si>
    <t>עִמָּד</t>
  </si>
  <si>
    <t>company; with</t>
  </si>
  <si>
    <t>&lt;MD=/</t>
  </si>
  <si>
    <t>עֹמֶד</t>
  </si>
  <si>
    <t>standing-place</t>
  </si>
  <si>
    <t>&lt;MDH/</t>
  </si>
  <si>
    <t>עֶמְדָּה</t>
  </si>
  <si>
    <t>standing-ground</t>
  </si>
  <si>
    <t>&lt;MH=/</t>
  </si>
  <si>
    <t>עֻמָה</t>
  </si>
  <si>
    <t>Ummah</t>
  </si>
  <si>
    <t>&lt;MH/</t>
  </si>
  <si>
    <t>עֻמָּה</t>
  </si>
  <si>
    <t>side by side; corresponding to</t>
  </si>
  <si>
    <t>just like; (prep) close to, at </t>
  </si>
  <si>
    <t>just like; close to, at (prep); side by side</t>
  </si>
  <si>
    <t>sec1615</t>
  </si>
  <si>
    <t>&lt;MWD/</t>
  </si>
  <si>
    <t>עַמּוּד</t>
  </si>
  <si>
    <t>pillar, column</t>
  </si>
  <si>
    <t>sec1720</t>
  </si>
  <si>
    <t>&lt;MWN/</t>
  </si>
  <si>
    <t>עַמֹּון</t>
  </si>
  <si>
    <t>Ammon</t>
  </si>
  <si>
    <t>&lt;MWNJ/</t>
  </si>
  <si>
    <t>עַמֹּונִי</t>
  </si>
  <si>
    <t>Ammonite</t>
  </si>
  <si>
    <t>&lt;MWS/</t>
  </si>
  <si>
    <t>עָמֹוס</t>
  </si>
  <si>
    <t>Amos</t>
  </si>
  <si>
    <t>&lt;MWQ/</t>
  </si>
  <si>
    <t>עָמֹוק</t>
  </si>
  <si>
    <t>Amok</t>
  </si>
  <si>
    <t>&lt;MJ/</t>
  </si>
  <si>
    <t>עַמִּי</t>
  </si>
  <si>
    <t>Ammi</t>
  </si>
  <si>
    <t>&lt;MJ&gt;L/</t>
  </si>
  <si>
    <t>עַמִּיאֵל</t>
  </si>
  <si>
    <t>Ammiel</t>
  </si>
  <si>
    <t>&lt;MJHWD/</t>
  </si>
  <si>
    <t>עַמִּיהוּד</t>
  </si>
  <si>
    <t>Ammihud</t>
  </si>
  <si>
    <t>&lt;MJZBD/</t>
  </si>
  <si>
    <t>עַמִּיזָבָד</t>
  </si>
  <si>
    <t>Ammizabad</t>
  </si>
  <si>
    <t>&lt;MJNDB/</t>
  </si>
  <si>
    <t>עַמִּינָדָב</t>
  </si>
  <si>
    <t>Amminadab</t>
  </si>
  <si>
    <t>&lt;MJR/</t>
  </si>
  <si>
    <t>עָמִיר</t>
  </si>
  <si>
    <t>swath, row of fallen grain</t>
  </si>
  <si>
    <t>&lt;MJCDJ/</t>
  </si>
  <si>
    <t>עַמִּישַׁדָּי</t>
  </si>
  <si>
    <t>Ammishaddai</t>
  </si>
  <si>
    <t>&lt;MJT/</t>
  </si>
  <si>
    <t>עָמִית</t>
  </si>
  <si>
    <t>fellow</t>
  </si>
  <si>
    <t>fellow, comrade</t>
  </si>
  <si>
    <t>&lt;ML[</t>
  </si>
  <si>
    <t>עמל</t>
  </si>
  <si>
    <t>labour, toil</t>
  </si>
  <si>
    <t>qal: labor, exert oneself;</t>
  </si>
  <si>
    <t>labor, exert oneself</t>
  </si>
  <si>
    <t>&lt;ML=/</t>
  </si>
  <si>
    <t>עָמֵל</t>
  </si>
  <si>
    <t>toiling; labourer</t>
  </si>
  <si>
    <t>&lt;ML/</t>
  </si>
  <si>
    <t>עָמָל</t>
  </si>
  <si>
    <t>labour; fruit of labour; trouble</t>
  </si>
  <si>
    <t>distress, trojuble; effort</t>
  </si>
  <si>
    <t>labor, labour, effort; distress, trouble</t>
  </si>
  <si>
    <t>&lt;ML==/</t>
  </si>
  <si>
    <t>Amal</t>
  </si>
  <si>
    <t>&lt;MLQ/</t>
  </si>
  <si>
    <t>עֲמָלֵק</t>
  </si>
  <si>
    <t>Amalek</t>
  </si>
  <si>
    <t>&lt;MLQJ/</t>
  </si>
  <si>
    <t>עֲמָלֵקִי</t>
  </si>
  <si>
    <t>Amalekite</t>
  </si>
  <si>
    <t>&lt;MM[</t>
  </si>
  <si>
    <t>עמם</t>
  </si>
  <si>
    <t>ally oneself, be a match for</t>
  </si>
  <si>
    <t>&lt;MM=[</t>
  </si>
  <si>
    <t>hof</t>
  </si>
  <si>
    <t>become dark</t>
  </si>
  <si>
    <t>&lt;MNH/</t>
  </si>
  <si>
    <t>עַמֹּנָה</t>
  </si>
  <si>
    <t>Ammoni</t>
  </si>
  <si>
    <t>&lt;MNW_&gt;L/</t>
  </si>
  <si>
    <t>עִמָּנוּ אֵל</t>
  </si>
  <si>
    <t>Immanuel</t>
  </si>
  <si>
    <t>&lt;MS[</t>
  </si>
  <si>
    <t>עמס</t>
  </si>
  <si>
    <t>load; carry</t>
  </si>
  <si>
    <t>&lt;MSJH/</t>
  </si>
  <si>
    <t>עֲמַסְיָה</t>
  </si>
  <si>
    <t>Amasiah</t>
  </si>
  <si>
    <t>&lt;M&lt;D/</t>
  </si>
  <si>
    <t>עַמְעָד</t>
  </si>
  <si>
    <t>Amad</t>
  </si>
  <si>
    <t>&lt;MQ[</t>
  </si>
  <si>
    <t>עמק</t>
  </si>
  <si>
    <t>be deep</t>
  </si>
  <si>
    <t>&lt;MQ/</t>
  </si>
  <si>
    <t>עֵמֶק</t>
  </si>
  <si>
    <t>valley; the lowland</t>
  </si>
  <si>
    <t>&lt;MQ==/</t>
  </si>
  <si>
    <t>עָמֵק</t>
  </si>
  <si>
    <t>unintelligible</t>
  </si>
  <si>
    <t>&lt;MQ=/</t>
  </si>
  <si>
    <t>עָמֹק</t>
  </si>
  <si>
    <t>deep, unfathomable</t>
  </si>
  <si>
    <t>deep, impenetrable</t>
  </si>
  <si>
    <t>&lt;MQ===/</t>
  </si>
  <si>
    <t>עֹמֶק</t>
  </si>
  <si>
    <t>&lt;MR[</t>
  </si>
  <si>
    <t>עמר</t>
  </si>
  <si>
    <t>&lt;MR=[</t>
  </si>
  <si>
    <t>gather ears of grain</t>
  </si>
  <si>
    <t>&lt;MR=/</t>
  </si>
  <si>
    <t>עֹמֶר</t>
  </si>
  <si>
    <t>cut grain</t>
  </si>
  <si>
    <t>&lt;MR/</t>
  </si>
  <si>
    <t>gomer &lt;grain-measure&gt;</t>
  </si>
  <si>
    <t>gomer (grain-measure)</t>
  </si>
  <si>
    <t>&lt;MRH/</t>
  </si>
  <si>
    <t>עֲמֹרָה</t>
  </si>
  <si>
    <t>Gomorrah</t>
  </si>
  <si>
    <t>&lt;MRJ/</t>
  </si>
  <si>
    <t>עָמְרִי</t>
  </si>
  <si>
    <t>Omri</t>
  </si>
  <si>
    <t>&lt;MRM/</t>
  </si>
  <si>
    <t>עַמְרָם</t>
  </si>
  <si>
    <t>Amram</t>
  </si>
  <si>
    <t>&lt;MRMJ/</t>
  </si>
  <si>
    <t>עַמְרָמִי</t>
  </si>
  <si>
    <t>Amramite</t>
  </si>
  <si>
    <t>&lt;MF&gt;/</t>
  </si>
  <si>
    <t>עֲמָשָׂא</t>
  </si>
  <si>
    <t>Amasa</t>
  </si>
  <si>
    <t>&lt;MFJ/</t>
  </si>
  <si>
    <t>עֲמָשַׂי</t>
  </si>
  <si>
    <t>Amasai</t>
  </si>
  <si>
    <t>&lt;MCSJ/</t>
  </si>
  <si>
    <t>עֲמַשְׁסַי</t>
  </si>
  <si>
    <t>Amashsai</t>
  </si>
  <si>
    <t>&lt;NB=/</t>
  </si>
  <si>
    <t>עֲנָב</t>
  </si>
  <si>
    <t>Anab</t>
  </si>
  <si>
    <t>&lt;NB/</t>
  </si>
  <si>
    <t>עֵנָב</t>
  </si>
  <si>
    <t>grape</t>
  </si>
  <si>
    <t>grape (cluster)</t>
  </si>
  <si>
    <t>&lt;NG[</t>
  </si>
  <si>
    <t>ענג</t>
  </si>
  <si>
    <t>be daintily, gentle, sensitive</t>
  </si>
  <si>
    <t>hit: pamper oneself; pu: pampered, spoiled;</t>
  </si>
  <si>
    <t>pampered, spoiled</t>
  </si>
  <si>
    <t>pamper oneself</t>
  </si>
  <si>
    <t>&lt;NG/</t>
  </si>
  <si>
    <t>עָנֹג</t>
  </si>
  <si>
    <t>&lt;NG=/</t>
  </si>
  <si>
    <t>עֹנֶג</t>
  </si>
  <si>
    <t>delight</t>
  </si>
  <si>
    <t>&lt;ND[</t>
  </si>
  <si>
    <t>ענד</t>
  </si>
  <si>
    <t>bind around</t>
  </si>
  <si>
    <t>sec0717</t>
  </si>
  <si>
    <t>&lt;NH[</t>
  </si>
  <si>
    <t>ענה</t>
  </si>
  <si>
    <t>answer, react; testify</t>
  </si>
  <si>
    <t>qal: answer;</t>
  </si>
  <si>
    <t>answer</t>
  </si>
  <si>
    <t>&lt;NH=[</t>
  </si>
  <si>
    <t>bow down, be miserable</t>
  </si>
  <si>
    <t>pi: oppress, humiliate; qal: bend down, be afflicted, be humble;</t>
  </si>
  <si>
    <t>bend down, be afflicted, be humble</t>
  </si>
  <si>
    <t>oppress, humiliate</t>
  </si>
  <si>
    <t>&lt;NH==[</t>
  </si>
  <si>
    <t>sing; howl</t>
  </si>
  <si>
    <t>qal: sing; howl;</t>
  </si>
  <si>
    <t>&lt;NH===[</t>
  </si>
  <si>
    <t>be worried about</t>
  </si>
  <si>
    <t>&lt;NH=/</t>
  </si>
  <si>
    <t>עֲנָה</t>
  </si>
  <si>
    <t>Anah</t>
  </si>
  <si>
    <t>&lt;NH/</t>
  </si>
  <si>
    <t>עֹנָה</t>
  </si>
  <si>
    <t>intercourse</t>
  </si>
  <si>
    <t>&lt;NW/</t>
  </si>
  <si>
    <t>עָנָו</t>
  </si>
  <si>
    <t>poor, humble, meek</t>
  </si>
  <si>
    <t>&lt;NWB/</t>
  </si>
  <si>
    <t>עָנוּב</t>
  </si>
  <si>
    <t>Anub</t>
  </si>
  <si>
    <t>&lt;NWH=/</t>
  </si>
  <si>
    <t>עֲנָוָה</t>
  </si>
  <si>
    <t>humility</t>
  </si>
  <si>
    <t>&lt;NWH/</t>
  </si>
  <si>
    <t>עַנְוָה</t>
  </si>
  <si>
    <t>meekness?</t>
  </si>
  <si>
    <t>&lt;NWQ/</t>
  </si>
  <si>
    <t>עֲנֹוק</t>
  </si>
  <si>
    <t>Anak</t>
  </si>
  <si>
    <t>&lt;NWCJM/</t>
  </si>
  <si>
    <t>עֲנוּשִׁים</t>
  </si>
  <si>
    <t>fines</t>
  </si>
  <si>
    <t>&lt;NWT/</t>
  </si>
  <si>
    <t>עֱנוּת</t>
  </si>
  <si>
    <t>affliction?</t>
  </si>
  <si>
    <t>&lt;NJ=/</t>
  </si>
  <si>
    <t>עֳנִי</t>
  </si>
  <si>
    <t>affliction, poverty</t>
  </si>
  <si>
    <t>misery, affliction</t>
  </si>
  <si>
    <t>misery, affliction, poverty</t>
  </si>
  <si>
    <t>&lt;NJ/</t>
  </si>
  <si>
    <t>עָנִי</t>
  </si>
  <si>
    <t>afflicted, poor; humble</t>
  </si>
  <si>
    <t>&lt;NJ==/</t>
  </si>
  <si>
    <t>עֻנִּי</t>
  </si>
  <si>
    <t>Unni</t>
  </si>
  <si>
    <t>&lt;NJH/</t>
  </si>
  <si>
    <t>עֲנָיָה</t>
  </si>
  <si>
    <t>Anaiah</t>
  </si>
  <si>
    <t>&lt;NJM/</t>
  </si>
  <si>
    <t>עָנִים</t>
  </si>
  <si>
    <t>Anim</t>
  </si>
  <si>
    <t>&lt;NJN/</t>
  </si>
  <si>
    <t>עִנְיָן</t>
  </si>
  <si>
    <t>occupation, task</t>
  </si>
  <si>
    <t>&lt;NM/</t>
  </si>
  <si>
    <t>עָנֵם</t>
  </si>
  <si>
    <t>Anem</t>
  </si>
  <si>
    <t>&lt;NMJM/</t>
  </si>
  <si>
    <t>עֲנָמִים</t>
  </si>
  <si>
    <t>Anamites</t>
  </si>
  <si>
    <t>&lt;NMLK/</t>
  </si>
  <si>
    <t>עֲנַמֶּלֶךְ</t>
  </si>
  <si>
    <t>Anammelech</t>
  </si>
  <si>
    <t>&lt;NN[</t>
  </si>
  <si>
    <t>ענן</t>
  </si>
  <si>
    <t>cause to appear</t>
  </si>
  <si>
    <t>pi: cause to appear, conjure up;</t>
  </si>
  <si>
    <t>cause to appear, conjure up</t>
  </si>
  <si>
    <t>&lt;NN/</t>
  </si>
  <si>
    <t>עָנָן</t>
  </si>
  <si>
    <t>clouds, cloud-mass</t>
  </si>
  <si>
    <t>&lt;NN=/</t>
  </si>
  <si>
    <t>Anan</t>
  </si>
  <si>
    <t>&lt;NNH/</t>
  </si>
  <si>
    <t>עֲנָנָה</t>
  </si>
  <si>
    <t>cloud</t>
  </si>
  <si>
    <t>&lt;NNJ/</t>
  </si>
  <si>
    <t>עֲנָנִי</t>
  </si>
  <si>
    <t>Anani</t>
  </si>
  <si>
    <t>&lt;NNJH=/</t>
  </si>
  <si>
    <t>עֲנָנְיָה</t>
  </si>
  <si>
    <t>Ananiah</t>
  </si>
  <si>
    <t>&lt;NNJH/</t>
  </si>
  <si>
    <t>&lt;NP=/</t>
  </si>
  <si>
    <t>עָנֵף</t>
  </si>
  <si>
    <t>full of branches</t>
  </si>
  <si>
    <t>&lt;NP/</t>
  </si>
  <si>
    <t>עָנָף</t>
  </si>
  <si>
    <t>branch, branches</t>
  </si>
  <si>
    <t>&lt;NQ[</t>
  </si>
  <si>
    <t>ענק</t>
  </si>
  <si>
    <t>put on as necklace</t>
  </si>
  <si>
    <t>&lt;NQ/</t>
  </si>
  <si>
    <t>עֲנָק</t>
  </si>
  <si>
    <t>long-neck</t>
  </si>
  <si>
    <t>&lt;NQ=/</t>
  </si>
  <si>
    <t>&lt;NR/</t>
  </si>
  <si>
    <t>עָנֵר</t>
  </si>
  <si>
    <t>Aner</t>
  </si>
  <si>
    <t>&lt;NR=/</t>
  </si>
  <si>
    <t>&lt;NC[</t>
  </si>
  <si>
    <t>ענשׁ</t>
  </si>
  <si>
    <t>fine</t>
  </si>
  <si>
    <t>&lt;NC/</t>
  </si>
  <si>
    <t>עֹנֶשׁ</t>
  </si>
  <si>
    <t>&lt;NT/</t>
  </si>
  <si>
    <t>עֲנָת</t>
  </si>
  <si>
    <t>Anath</t>
  </si>
  <si>
    <t>&lt;NTWT/</t>
  </si>
  <si>
    <t>עֲנָתֹות</t>
  </si>
  <si>
    <t>Anathoth</t>
  </si>
  <si>
    <t>&lt;NTWT=/</t>
  </si>
  <si>
    <t>&lt;NTTJ/</t>
  </si>
  <si>
    <t>עַנְּתֹתִי</t>
  </si>
  <si>
    <t>Anathothite</t>
  </si>
  <si>
    <t>&lt;NTTJH/</t>
  </si>
  <si>
    <t>עַנְתֹתִיָּה</t>
  </si>
  <si>
    <t>Anthothijah</t>
  </si>
  <si>
    <t>&lt;SJS/</t>
  </si>
  <si>
    <t>עָסִיס</t>
  </si>
  <si>
    <t>grape juice</t>
  </si>
  <si>
    <t>&lt;SS[</t>
  </si>
  <si>
    <t>עסס</t>
  </si>
  <si>
    <t>&lt;PJ/</t>
  </si>
  <si>
    <t>עֳפִי</t>
  </si>
  <si>
    <t>foliage</t>
  </si>
  <si>
    <t>&lt;PL[</t>
  </si>
  <si>
    <t>עפל</t>
  </si>
  <si>
    <t>hif pual</t>
  </si>
  <si>
    <t>be bloated?</t>
  </si>
  <si>
    <t>&lt;PL/</t>
  </si>
  <si>
    <t>עֹפֶל</t>
  </si>
  <si>
    <t>Ophel</t>
  </si>
  <si>
    <t>&lt;PNJ/</t>
  </si>
  <si>
    <t>עָפְנִי</t>
  </si>
  <si>
    <t>Ophni</t>
  </si>
  <si>
    <t>&lt;P&lt;PJM/</t>
  </si>
  <si>
    <t>עַפְעַפִּים</t>
  </si>
  <si>
    <t>eyelashes?; eyes?</t>
  </si>
  <si>
    <t>eyelids; rays; flashing glance of the eye</t>
  </si>
  <si>
    <t>&lt;PP[</t>
  </si>
  <si>
    <t>עפף</t>
  </si>
  <si>
    <t>brandish?</t>
  </si>
  <si>
    <t>&lt;PR[</t>
  </si>
  <si>
    <t>עפר</t>
  </si>
  <si>
    <t>throw (with dry earth)</t>
  </si>
  <si>
    <t>&lt;PR==/</t>
  </si>
  <si>
    <t>עֵפֶר</t>
  </si>
  <si>
    <t>Epher</t>
  </si>
  <si>
    <t>sec1616</t>
  </si>
  <si>
    <t>&lt;PR/</t>
  </si>
  <si>
    <t>עָפָר</t>
  </si>
  <si>
    <t>dust, dry earth; rubbish</t>
  </si>
  <si>
    <t>&lt;PR=/</t>
  </si>
  <si>
    <t>עֹפֶר</t>
  </si>
  <si>
    <t>young gazelle, roe</t>
  </si>
  <si>
    <t>&lt;PRH=/</t>
  </si>
  <si>
    <t>עַפְרָה</t>
  </si>
  <si>
    <t>Beth Ophrah</t>
  </si>
  <si>
    <t>&lt;PRH/</t>
  </si>
  <si>
    <t>עָפְרָה</t>
  </si>
  <si>
    <t>Ophrah</t>
  </si>
  <si>
    <t>&lt;PRH==/</t>
  </si>
  <si>
    <t>&lt;PRWN/</t>
  </si>
  <si>
    <t>עֶפְרֹון</t>
  </si>
  <si>
    <t>Ephron</t>
  </si>
  <si>
    <t>&lt;PRWN=/</t>
  </si>
  <si>
    <t>&lt;PRJN/</t>
  </si>
  <si>
    <t>עֶפְרַיִן</t>
  </si>
  <si>
    <t>sec0718</t>
  </si>
  <si>
    <t>&lt;Y/</t>
  </si>
  <si>
    <t>עֵץ</t>
  </si>
  <si>
    <t>tree, trees; wood, piece of wood</t>
  </si>
  <si>
    <t>tree</t>
  </si>
  <si>
    <t>tree; wood</t>
  </si>
  <si>
    <t>&lt;YB[</t>
  </si>
  <si>
    <t>עצב</t>
  </si>
  <si>
    <t>reproach; hurt</t>
  </si>
  <si>
    <t>ni: be worried; be hurt; qal: find fault with, hurt;</t>
  </si>
  <si>
    <t>find fault with, hurt</t>
  </si>
  <si>
    <t>be worried; be hurt</t>
  </si>
  <si>
    <t>&lt;YB=[</t>
  </si>
  <si>
    <t>shape</t>
  </si>
  <si>
    <t>&lt;YB=/</t>
  </si>
  <si>
    <t>עֶצֶב</t>
  </si>
  <si>
    <t>pain, hurt; things gained by toil</t>
  </si>
  <si>
    <t>&lt;YB====/</t>
  </si>
  <si>
    <t>form?; vessel?</t>
  </si>
  <si>
    <t>&lt;YB=====/</t>
  </si>
  <si>
    <t>עַצָּב</t>
  </si>
  <si>
    <t>toiler</t>
  </si>
  <si>
    <t>&lt;YB/</t>
  </si>
  <si>
    <t>עָצָב</t>
  </si>
  <si>
    <t>image, idol</t>
  </si>
  <si>
    <t>(pl) images, idols</t>
  </si>
  <si>
    <t>&lt;YB==/</t>
  </si>
  <si>
    <t>עֹצֶב</t>
  </si>
  <si>
    <t>pain, toil</t>
  </si>
  <si>
    <t>&lt;YB===/</t>
  </si>
  <si>
    <t>idol</t>
  </si>
  <si>
    <t>&lt;YBWN/</t>
  </si>
  <si>
    <t>עִצָּבֹון</t>
  </si>
  <si>
    <t>&lt;YBT/</t>
  </si>
  <si>
    <t>עַצֶּבֶת</t>
  </si>
  <si>
    <t>pain, injury</t>
  </si>
  <si>
    <t>&lt;YH[</t>
  </si>
  <si>
    <t>עצה</t>
  </si>
  <si>
    <t>blink</t>
  </si>
  <si>
    <t>&lt;YH/</t>
  </si>
  <si>
    <t>עֵצָה</t>
  </si>
  <si>
    <t>counsel; plan</t>
  </si>
  <si>
    <t>advice, counsel</t>
  </si>
  <si>
    <t>&lt;YH=/</t>
  </si>
  <si>
    <t>disobedience</t>
  </si>
  <si>
    <t>&lt;YH===/</t>
  </si>
  <si>
    <t>wood</t>
  </si>
  <si>
    <t>&lt;YH==/</t>
  </si>
  <si>
    <t>עָצֶה</t>
  </si>
  <si>
    <t>spine; os sacrum</t>
  </si>
  <si>
    <t>&lt;YWM/</t>
  </si>
  <si>
    <t>עָצוּם</t>
  </si>
  <si>
    <t>mighty; numerous</t>
  </si>
  <si>
    <t>mighty, vast</t>
  </si>
  <si>
    <t>&lt;YJWN_GBR/</t>
  </si>
  <si>
    <t>עֶצְיֹונ גֶּבֶר</t>
  </si>
  <si>
    <t>Ezion Geber</t>
  </si>
  <si>
    <t>&lt;YL[</t>
  </si>
  <si>
    <t>עצל</t>
  </si>
  <si>
    <t>be sluggish</t>
  </si>
  <si>
    <t>&lt;YL/</t>
  </si>
  <si>
    <t>עָצֵל</t>
  </si>
  <si>
    <t>sluggish, lazy</t>
  </si>
  <si>
    <t>slow, sluggish</t>
  </si>
  <si>
    <t>slow, sluggish, lazy</t>
  </si>
  <si>
    <t>&lt;YLH/</t>
  </si>
  <si>
    <t>עַצְלָה</t>
  </si>
  <si>
    <t>sluggishness</t>
  </si>
  <si>
    <t>&lt;YLWT/</t>
  </si>
  <si>
    <t>עַצְלוּת</t>
  </si>
  <si>
    <t>&lt;YLTJM/</t>
  </si>
  <si>
    <t>עֲצַלְתַּיִם</t>
  </si>
  <si>
    <t>great sluggishness</t>
  </si>
  <si>
    <t>&lt;YM[</t>
  </si>
  <si>
    <t>עצם</t>
  </si>
  <si>
    <t>be mighty, numerous</t>
  </si>
  <si>
    <t>qal: be mighty, numerous;</t>
  </si>
  <si>
    <t>&lt;YM=[</t>
  </si>
  <si>
    <t>sec1516</t>
  </si>
  <si>
    <t>&lt;YM/</t>
  </si>
  <si>
    <t>עֶצֶם</t>
  </si>
  <si>
    <t>bone, skeleton; being</t>
  </si>
  <si>
    <t>&lt;YM===/</t>
  </si>
  <si>
    <t>Ezem</t>
  </si>
  <si>
    <t>&lt;YM=/</t>
  </si>
  <si>
    <t>עֹצֶם</t>
  </si>
  <si>
    <t>might</t>
  </si>
  <si>
    <t>&lt;YM==/</t>
  </si>
  <si>
    <t>bones</t>
  </si>
  <si>
    <t>&lt;YMH=/</t>
  </si>
  <si>
    <t>עַצְמָה</t>
  </si>
  <si>
    <t>evil deed; pain</t>
  </si>
  <si>
    <t>&lt;YMH/</t>
  </si>
  <si>
    <t>עָצְמָה</t>
  </si>
  <si>
    <t>&lt;YMWN/</t>
  </si>
  <si>
    <t>עַצְמֹון</t>
  </si>
  <si>
    <t>Azmon</t>
  </si>
  <si>
    <t>&lt;YMWT/</t>
  </si>
  <si>
    <t>עֲצֻמֹות</t>
  </si>
  <si>
    <t>arguments</t>
  </si>
  <si>
    <t>&lt;YNJ/</t>
  </si>
  <si>
    <t>עֶצְנִי</t>
  </si>
  <si>
    <t>&lt;YR[</t>
  </si>
  <si>
    <t>עצר</t>
  </si>
  <si>
    <t>hinder, stop; keep away; keep in prison</t>
  </si>
  <si>
    <t>qal: restrain, detain;</t>
  </si>
  <si>
    <t>restrain, detain</t>
  </si>
  <si>
    <t>&lt;YR=/</t>
  </si>
  <si>
    <t>עֶצֶר</t>
  </si>
  <si>
    <t>coercion</t>
  </si>
  <si>
    <t>&lt;YR/</t>
  </si>
  <si>
    <t>עֹצֶר</t>
  </si>
  <si>
    <t>restraint; coercion</t>
  </si>
  <si>
    <t>&lt;YRH/</t>
  </si>
  <si>
    <t>עֲצָרָה</t>
  </si>
  <si>
    <t>assembly, ceremony</t>
  </si>
  <si>
    <t>festive assembly</t>
  </si>
  <si>
    <t>&lt;QB[</t>
  </si>
  <si>
    <t>עקב</t>
  </si>
  <si>
    <t>seize at the heel, overreach</t>
  </si>
  <si>
    <t>&lt;QB/</t>
  </si>
  <si>
    <t>עֵקֶב</t>
  </si>
  <si>
    <t>result, reward; (unto the) end; because of</t>
  </si>
  <si>
    <t>&lt;QB=/</t>
  </si>
  <si>
    <t>עָקֵב</t>
  </si>
  <si>
    <t>heel; footprint; hinder-part</t>
  </si>
  <si>
    <t>heel; footprint</t>
  </si>
  <si>
    <t>&lt;QB==/</t>
  </si>
  <si>
    <t>עָקֹב</t>
  </si>
  <si>
    <t>something steep, hilly; something deceitful</t>
  </si>
  <si>
    <t>&lt;QBH/</t>
  </si>
  <si>
    <t>עָקְבָּה</t>
  </si>
  <si>
    <t>insidiousness</t>
  </si>
  <si>
    <t>&lt;QD[</t>
  </si>
  <si>
    <t>עקד</t>
  </si>
  <si>
    <t>&lt;QD/</t>
  </si>
  <si>
    <t>עָקֹד</t>
  </si>
  <si>
    <t>striped</t>
  </si>
  <si>
    <t>&lt;QH/</t>
  </si>
  <si>
    <t>עָקָה</t>
  </si>
  <si>
    <t>&lt;QWB/</t>
  </si>
  <si>
    <t>עַקּוּב</t>
  </si>
  <si>
    <t>Akkub</t>
  </si>
  <si>
    <t>&lt;QL[</t>
  </si>
  <si>
    <t>עקל</t>
  </si>
  <si>
    <t>be crooked</t>
  </si>
  <si>
    <t>&lt;QLQL/</t>
  </si>
  <si>
    <t>עֲקַלְקָל</t>
  </si>
  <si>
    <t>&lt;QLTWN/</t>
  </si>
  <si>
    <t>עֲקַלָּתֹון</t>
  </si>
  <si>
    <t>coiling</t>
  </si>
  <si>
    <t>&lt;QN/</t>
  </si>
  <si>
    <t>עֲקָן</t>
  </si>
  <si>
    <t>Akan</t>
  </si>
  <si>
    <t>&lt;QR[</t>
  </si>
  <si>
    <t>עקר</t>
  </si>
  <si>
    <t>root up</t>
  </si>
  <si>
    <t>&lt;QR==/</t>
  </si>
  <si>
    <t>עֵקֶר</t>
  </si>
  <si>
    <t>Eker</t>
  </si>
  <si>
    <t>&lt;QR=/</t>
  </si>
  <si>
    <t>offspring</t>
  </si>
  <si>
    <t>&lt;QR/</t>
  </si>
  <si>
    <t>עָקָר</t>
  </si>
  <si>
    <t>&lt;QRB/</t>
  </si>
  <si>
    <t>עַקְרָב</t>
  </si>
  <si>
    <t>scorpion; scourge</t>
  </si>
  <si>
    <t>&lt;QRWN/</t>
  </si>
  <si>
    <t>עֶקְרֹון</t>
  </si>
  <si>
    <t>Ekron</t>
  </si>
  <si>
    <t>&lt;QRWNJ/</t>
  </si>
  <si>
    <t>עֶקְרֹונִי</t>
  </si>
  <si>
    <t>from Ekron</t>
  </si>
  <si>
    <t>&lt;QC[</t>
  </si>
  <si>
    <t>עקשׁ</t>
  </si>
  <si>
    <t>be crooked in one's ways</t>
  </si>
  <si>
    <t>&lt;QC/</t>
  </si>
  <si>
    <t>עִקֵּשׁ</t>
  </si>
  <si>
    <t>perverted</t>
  </si>
  <si>
    <t>&lt;QC=/</t>
  </si>
  <si>
    <t>Ikkesh</t>
  </si>
  <si>
    <t>&lt;QCWT/</t>
  </si>
  <si>
    <t>עִקְּשׁוּת</t>
  </si>
  <si>
    <t>&lt;R=/</t>
  </si>
  <si>
    <t>עֵר</t>
  </si>
  <si>
    <t>Er</t>
  </si>
  <si>
    <t>&lt;R==/</t>
  </si>
  <si>
    <t>עָר</t>
  </si>
  <si>
    <t>Ar</t>
  </si>
  <si>
    <t>&lt;R/</t>
  </si>
  <si>
    <t>enemy?</t>
  </si>
  <si>
    <t>&lt;RB[</t>
  </si>
  <si>
    <t>ערב</t>
  </si>
  <si>
    <t>stand bail, stand up for; give in pledge, exchange</t>
  </si>
  <si>
    <t>qal: stand (as) surety;</t>
  </si>
  <si>
    <t>stand (as) surety</t>
  </si>
  <si>
    <t>&lt;RB===[</t>
  </si>
  <si>
    <t>be pleasing</t>
  </si>
  <si>
    <t>&lt;RB==[</t>
  </si>
  <si>
    <t>have fellowship with; mingle with</t>
  </si>
  <si>
    <t>&lt;RB=[</t>
  </si>
  <si>
    <t>become evening</t>
  </si>
  <si>
    <t>&lt;RB=====/</t>
  </si>
  <si>
    <t>עֲרַב</t>
  </si>
  <si>
    <t>Arabia</t>
  </si>
  <si>
    <t>&lt;RB==/</t>
  </si>
  <si>
    <t>עֵרֶב</t>
  </si>
  <si>
    <t>weaving?</t>
  </si>
  <si>
    <t>&lt;RB====/</t>
  </si>
  <si>
    <t>mixture, mixed company</t>
  </si>
  <si>
    <t>sec1415</t>
  </si>
  <si>
    <t>&lt;RB/</t>
  </si>
  <si>
    <t>עֶרֶב</t>
  </si>
  <si>
    <t>evening; evening</t>
  </si>
  <si>
    <t>&lt;RB========/</t>
  </si>
  <si>
    <t>&lt;RB=======/</t>
  </si>
  <si>
    <t>עָרֵב</t>
  </si>
  <si>
    <t>pleasant</t>
  </si>
  <si>
    <t>&lt;RB=/</t>
  </si>
  <si>
    <t>עָרֹב</t>
  </si>
  <si>
    <t>stinging insects</t>
  </si>
  <si>
    <t>&lt;RB===/</t>
  </si>
  <si>
    <t>עֹרֵב</t>
  </si>
  <si>
    <t>raven</t>
  </si>
  <si>
    <t>&lt;RB======/</t>
  </si>
  <si>
    <t>Oreb</t>
  </si>
  <si>
    <t>&lt;RBH/</t>
  </si>
  <si>
    <t>עֲרָבָה</t>
  </si>
  <si>
    <t>desert-plain, steppe</t>
  </si>
  <si>
    <t>desert, plain</t>
  </si>
  <si>
    <t>&lt;RBH=/</t>
  </si>
  <si>
    <t>poplar</t>
  </si>
  <si>
    <t>&lt;RBH==/</t>
  </si>
  <si>
    <t>עֲרֻבָּה</t>
  </si>
  <si>
    <t>pledge; token</t>
  </si>
  <si>
    <t>&lt;RBWN/</t>
  </si>
  <si>
    <t>עֵרָבֹון</t>
  </si>
  <si>
    <t>&lt;RBJ=/</t>
  </si>
  <si>
    <t>עֲרָבִי</t>
  </si>
  <si>
    <t>&lt;RBJ/</t>
  </si>
  <si>
    <t>עַרְבִי</t>
  </si>
  <si>
    <t>&lt;RBTJ/</t>
  </si>
  <si>
    <t>עַרְבָתִי</t>
  </si>
  <si>
    <t>Arbathite</t>
  </si>
  <si>
    <t>&lt;RG[</t>
  </si>
  <si>
    <t>ערג</t>
  </si>
  <si>
    <t>&lt;RD/</t>
  </si>
  <si>
    <t>עֲרָד</t>
  </si>
  <si>
    <t>Arad</t>
  </si>
  <si>
    <t>&lt;RD=/</t>
  </si>
  <si>
    <t>&lt;RH[</t>
  </si>
  <si>
    <t>ערה</t>
  </si>
  <si>
    <t>ni: be poured out; pi: empty out;</t>
  </si>
  <si>
    <t>empty out</t>
  </si>
  <si>
    <t>&lt;RH/</t>
  </si>
  <si>
    <t>עָרָה</t>
  </si>
  <si>
    <t>rush?</t>
  </si>
  <si>
    <t>&lt;RWGH/</t>
  </si>
  <si>
    <t>עֲרוּגָה</t>
  </si>
  <si>
    <t>garden bed</t>
  </si>
  <si>
    <t>&lt;RWD/</t>
  </si>
  <si>
    <t>עָרֹוד</t>
  </si>
  <si>
    <t>wild ass</t>
  </si>
  <si>
    <t>&lt;RWH/</t>
  </si>
  <si>
    <t>עֶרְוָה</t>
  </si>
  <si>
    <t>nakedness; private parts; shame</t>
  </si>
  <si>
    <t>&lt;RWM=/</t>
  </si>
  <si>
    <t>עָרוּם</t>
  </si>
  <si>
    <t>shrewd</t>
  </si>
  <si>
    <t>subtle, crafty</t>
  </si>
  <si>
    <t>subtle, crafty, shrewd</t>
  </si>
  <si>
    <t>&lt;RWM/</t>
  </si>
  <si>
    <t>עָרֹום</t>
  </si>
  <si>
    <t>naked</t>
  </si>
  <si>
    <t>&lt;RW&lt;R=/</t>
  </si>
  <si>
    <t>עֲרֹועֵר</t>
  </si>
  <si>
    <t>Aroer</t>
  </si>
  <si>
    <t>&lt;RW&lt;R/</t>
  </si>
  <si>
    <t>juniper?</t>
  </si>
  <si>
    <t>&lt;RWY/</t>
  </si>
  <si>
    <t>עָרוּץ</t>
  </si>
  <si>
    <t>&lt;RJ=/</t>
  </si>
  <si>
    <t>עֵרִי</t>
  </si>
  <si>
    <t>Eri</t>
  </si>
  <si>
    <t>&lt;RJ/</t>
  </si>
  <si>
    <t>Erite</t>
  </si>
  <si>
    <t>&lt;RJH/</t>
  </si>
  <si>
    <t>עֶרְיָה</t>
  </si>
  <si>
    <t>&lt;RJSH/</t>
  </si>
  <si>
    <t>עֲרִיסָה</t>
  </si>
  <si>
    <t>dough?</t>
  </si>
  <si>
    <t>&lt;RJPJM/</t>
  </si>
  <si>
    <t>עֲרִיפִים</t>
  </si>
  <si>
    <t>dripping?; clouds?</t>
  </si>
  <si>
    <t>&lt;RJY/</t>
  </si>
  <si>
    <t>עָרִיץ</t>
  </si>
  <si>
    <t>terrifying, ruthless; tyrant</t>
  </si>
  <si>
    <t>(adj) violent, mighty; (n) master</t>
  </si>
  <si>
    <t>violent, mighty (adj); master (n)</t>
  </si>
  <si>
    <t>&lt;RJRJ/</t>
  </si>
  <si>
    <t>עֲרִירִי</t>
  </si>
  <si>
    <t>childless</t>
  </si>
  <si>
    <t>&lt;RK[</t>
  </si>
  <si>
    <t>ערך</t>
  </si>
  <si>
    <t>compare; arrange</t>
  </si>
  <si>
    <t>qal: arrange, set in order;</t>
  </si>
  <si>
    <t>arrange, set in order</t>
  </si>
  <si>
    <t>&lt;RK/</t>
  </si>
  <si>
    <t>עֵרֶךְ</t>
  </si>
  <si>
    <t>proper arrangement; valuation, value</t>
  </si>
  <si>
    <t>layer, row; accessories</t>
  </si>
  <si>
    <t>layer, row; equipment, accessories</t>
  </si>
  <si>
    <t>&lt;RL[</t>
  </si>
  <si>
    <t>ערל</t>
  </si>
  <si>
    <t>leave unharvested</t>
  </si>
  <si>
    <t>&lt;RL/</t>
  </si>
  <si>
    <t>עָרֵל</t>
  </si>
  <si>
    <t>uncircumcised</t>
  </si>
  <si>
    <t>&lt;RLH/</t>
  </si>
  <si>
    <t>עָרְלָה</t>
  </si>
  <si>
    <t>foreskin</t>
  </si>
  <si>
    <t>&lt;RM=[</t>
  </si>
  <si>
    <t>ערם</t>
  </si>
  <si>
    <t>be crafty, shrewd</t>
  </si>
  <si>
    <t>&lt;RM[</t>
  </si>
  <si>
    <t>be heaped up</t>
  </si>
  <si>
    <t>&lt;RMH=/</t>
  </si>
  <si>
    <t>עֲרֵמָה</t>
  </si>
  <si>
    <t>&lt;RMH/</t>
  </si>
  <si>
    <t>עָרְמָה</t>
  </si>
  <si>
    <t>prudence</t>
  </si>
  <si>
    <t>&lt;RMWN/</t>
  </si>
  <si>
    <t>עֶרְמֹון</t>
  </si>
  <si>
    <t>plane-tree</t>
  </si>
  <si>
    <t>&lt;RN/</t>
  </si>
  <si>
    <t>עֵרָן</t>
  </si>
  <si>
    <t>Eran</t>
  </si>
  <si>
    <t>&lt;RNJ/</t>
  </si>
  <si>
    <t>עֵרָנִי</t>
  </si>
  <si>
    <t>Eranite</t>
  </si>
  <si>
    <t>&lt;R&lt;WR/</t>
  </si>
  <si>
    <t>עַרְעֹור</t>
  </si>
  <si>
    <t>&lt;R&lt;R/</t>
  </si>
  <si>
    <t>עַרְעָר</t>
  </si>
  <si>
    <t>naked, stripped; juniper</t>
  </si>
  <si>
    <t>&lt;R&lt;RJ/</t>
  </si>
  <si>
    <t>עֲרֹעֵרִי</t>
  </si>
  <si>
    <t>Aroerite</t>
  </si>
  <si>
    <t>&lt;RP=[</t>
  </si>
  <si>
    <t>ערף</t>
  </si>
  <si>
    <t>break neck</t>
  </si>
  <si>
    <t>&lt;RP[</t>
  </si>
  <si>
    <t>&lt;RP/</t>
  </si>
  <si>
    <t>עֹרֶף</t>
  </si>
  <si>
    <t>neck, nape</t>
  </si>
  <si>
    <t>&lt;RPH/</t>
  </si>
  <si>
    <t>עָרְפָּה</t>
  </si>
  <si>
    <t>Orpah</t>
  </si>
  <si>
    <t>&lt;RPL/</t>
  </si>
  <si>
    <t>עֲרָפֶל</t>
  </si>
  <si>
    <t>darkness, heavy cloud</t>
  </si>
  <si>
    <t>darkness, gloom</t>
  </si>
  <si>
    <t>&lt;RY[</t>
  </si>
  <si>
    <t>ערץ</t>
  </si>
  <si>
    <t>tremble; cause to tremble</t>
  </si>
  <si>
    <t>qal: be afraid, alarmed;</t>
  </si>
  <si>
    <t>be afraid, alarmed</t>
  </si>
  <si>
    <t>&lt;RQ[</t>
  </si>
  <si>
    <t>ערק</t>
  </si>
  <si>
    <t>&lt;RQJ/</t>
  </si>
  <si>
    <t>עַרְקִי</t>
  </si>
  <si>
    <t>&lt;RR[</t>
  </si>
  <si>
    <t>ערר</t>
  </si>
  <si>
    <t>strip oneself</t>
  </si>
  <si>
    <t>&lt;RF/</t>
  </si>
  <si>
    <t>עֶרֶשׂ</t>
  </si>
  <si>
    <t>couch, divan</t>
  </si>
  <si>
    <t>bedstead, couch</t>
  </si>
  <si>
    <t>&lt;C/</t>
  </si>
  <si>
    <t>עָשׁ</t>
  </si>
  <si>
    <t>&lt;C=/</t>
  </si>
  <si>
    <t>pus</t>
  </si>
  <si>
    <t>&lt;C==/</t>
  </si>
  <si>
    <t>&lt;FB/</t>
  </si>
  <si>
    <t>עֵשֶׂב</t>
  </si>
  <si>
    <t>herb, herbs</t>
  </si>
  <si>
    <t>(collective) green plants, herbs</t>
  </si>
  <si>
    <t>green plants, herbs (collective)</t>
  </si>
  <si>
    <t>sec0125</t>
  </si>
  <si>
    <t>&lt;FH[</t>
  </si>
  <si>
    <t>עשׂה</t>
  </si>
  <si>
    <t>make, do; fix; deal with</t>
  </si>
  <si>
    <t>qal: do, make; pi: press, squeeze;</t>
  </si>
  <si>
    <t>do, make</t>
  </si>
  <si>
    <t>press, squeeze</t>
  </si>
  <si>
    <t>&lt;FH&gt;L/</t>
  </si>
  <si>
    <t>עֲשָׂהאֵל</t>
  </si>
  <si>
    <t>Asahel</t>
  </si>
  <si>
    <t>&lt;FW/</t>
  </si>
  <si>
    <t>עֵשָׂו</t>
  </si>
  <si>
    <t>Esau</t>
  </si>
  <si>
    <t>&lt;CWQ/</t>
  </si>
  <si>
    <t>עָשֹׁוק</t>
  </si>
  <si>
    <t>&lt;CWQJM/</t>
  </si>
  <si>
    <t>עֲשׁוּקִים</t>
  </si>
  <si>
    <t>&lt;FWR/</t>
  </si>
  <si>
    <t>עָשֹׂור</t>
  </si>
  <si>
    <t>a ten; tenth</t>
  </si>
  <si>
    <t>(group of) ten</t>
  </si>
  <si>
    <t>&lt;CWT=/</t>
  </si>
  <si>
    <t>עַשְׁוָת</t>
  </si>
  <si>
    <t>Ashvath</t>
  </si>
  <si>
    <t>&lt;CWT/</t>
  </si>
  <si>
    <t>עָשֹׁות</t>
  </si>
  <si>
    <t>wrought</t>
  </si>
  <si>
    <t>&lt;FJ&gt;L/</t>
  </si>
  <si>
    <t>עֲשִׂיאֵל</t>
  </si>
  <si>
    <t>Asiel</t>
  </si>
  <si>
    <t>&lt;FJH/</t>
  </si>
  <si>
    <t>עֲשָׂיָה</t>
  </si>
  <si>
    <t>Asaiah</t>
  </si>
  <si>
    <t>&lt;CJR/</t>
  </si>
  <si>
    <t>עָשִׁיר</t>
  </si>
  <si>
    <t>rich</t>
  </si>
  <si>
    <t>wealthy, rich</t>
  </si>
  <si>
    <t>&lt;FJRJ/</t>
  </si>
  <si>
    <t>עֲשִׂירִי</t>
  </si>
  <si>
    <t>tenth; tenth part</t>
  </si>
  <si>
    <t>(ord) tenth; (fract) one-tenth</t>
  </si>
  <si>
    <t>tenth (ord); one-tenth (fract)</t>
  </si>
  <si>
    <t>&lt;CN[</t>
  </si>
  <si>
    <t>עשׁן</t>
  </si>
  <si>
    <t>smoke; be wroth</t>
  </si>
  <si>
    <t>&lt;CN=/</t>
  </si>
  <si>
    <t>עָשֵׁן</t>
  </si>
  <si>
    <t>smoking</t>
  </si>
  <si>
    <t>&lt;CN/</t>
  </si>
  <si>
    <t>עָשָׁן</t>
  </si>
  <si>
    <t>smoke</t>
  </si>
  <si>
    <t>&lt;CN==/</t>
  </si>
  <si>
    <t>Ashan</t>
  </si>
  <si>
    <t>&lt;FQ[</t>
  </si>
  <si>
    <t>עשׂק</t>
  </si>
  <si>
    <t>contend with</t>
  </si>
  <si>
    <t>&lt;CQ[</t>
  </si>
  <si>
    <t>עשׁק</t>
  </si>
  <si>
    <t>oppress, wrong, extort</t>
  </si>
  <si>
    <t>qal: oppress, wrong, extort;</t>
  </si>
  <si>
    <t>&lt;FQ/</t>
  </si>
  <si>
    <t>עֵשֶׂק</t>
  </si>
  <si>
    <t>Esek</t>
  </si>
  <si>
    <t>&lt;CQ=/</t>
  </si>
  <si>
    <t>עֵשֶׁק</t>
  </si>
  <si>
    <t>Eshek</t>
  </si>
  <si>
    <t>&lt;CQ/</t>
  </si>
  <si>
    <t>עֹשֶׁק</t>
  </si>
  <si>
    <t>oppression, extortion</t>
  </si>
  <si>
    <t>&lt;CQH/</t>
  </si>
  <si>
    <t>עָשְׁקָה</t>
  </si>
  <si>
    <t>&lt;FR[</t>
  </si>
  <si>
    <t>עשׂר</t>
  </si>
  <si>
    <t>take tenth of, tithe</t>
  </si>
  <si>
    <t>&lt;CR[</t>
  </si>
  <si>
    <t>עשׁר</t>
  </si>
  <si>
    <t>be, become rich</t>
  </si>
  <si>
    <t>hi: make someone rich; qal: be rich, become rich;</t>
  </si>
  <si>
    <t>be rich, become rich</t>
  </si>
  <si>
    <t>make someone rich</t>
  </si>
  <si>
    <t>&lt;FR=/</t>
  </si>
  <si>
    <t>עֶשֶׂר</t>
  </si>
  <si>
    <t>ten; group of ten</t>
  </si>
  <si>
    <t>sec1021</t>
  </si>
  <si>
    <t>&lt;FR/</t>
  </si>
  <si>
    <t>עָשָׂר</t>
  </si>
  <si>
    <t>ten</t>
  </si>
  <si>
    <t>&lt;CR/</t>
  </si>
  <si>
    <t>עֹשֶׁר</t>
  </si>
  <si>
    <t>&lt;FRH=/</t>
  </si>
  <si>
    <t>עֲשָׂרָה</t>
  </si>
  <si>
    <t>(group of ) ten, decade</t>
  </si>
  <si>
    <t>(group of) ten, decade</t>
  </si>
  <si>
    <t>sec1416</t>
  </si>
  <si>
    <t>&lt;FRH/</t>
  </si>
  <si>
    <t>עֶשְׂרֵה</t>
  </si>
  <si>
    <t>&lt;FRWN/</t>
  </si>
  <si>
    <t>עִשָּׂרֹון</t>
  </si>
  <si>
    <t>tenth part</t>
  </si>
  <si>
    <t>sec0719</t>
  </si>
  <si>
    <t>&lt;FRJM/</t>
  </si>
  <si>
    <t>עֶשְׂרִים</t>
  </si>
  <si>
    <t>twenty; twentieth</t>
  </si>
  <si>
    <t>&lt;FRT/</t>
  </si>
  <si>
    <t>עֲשֶׂרֶת</t>
  </si>
  <si>
    <t>&lt;CC[</t>
  </si>
  <si>
    <t>עשׁשׁ</t>
  </si>
  <si>
    <t>become weak?; waste away?</t>
  </si>
  <si>
    <t>&lt;CT[</t>
  </si>
  <si>
    <t>עשׁת</t>
  </si>
  <si>
    <t>give thought</t>
  </si>
  <si>
    <t>&lt;CT=[</t>
  </si>
  <si>
    <t>be shiny?</t>
  </si>
  <si>
    <t>&lt;CT/</t>
  </si>
  <si>
    <t>עֶשֶׁת</t>
  </si>
  <si>
    <t>plate</t>
  </si>
  <si>
    <t>&lt;CTWT/</t>
  </si>
  <si>
    <t>עַשְׁתּוּת</t>
  </si>
  <si>
    <t>thought</t>
  </si>
  <si>
    <t>&lt;CTJ/</t>
  </si>
  <si>
    <t>עַשְׁתֵּי</t>
  </si>
  <si>
    <t>eleven; eleventh</t>
  </si>
  <si>
    <t>&lt;CTNT/</t>
  </si>
  <si>
    <t>עֶשְׁתֹּנֶת</t>
  </si>
  <si>
    <t>&lt;CTRT=/</t>
  </si>
  <si>
    <t>עַשְׁתֶּרֶת</t>
  </si>
  <si>
    <t>ewes of your flock</t>
  </si>
  <si>
    <t>&lt;CTRT===/</t>
  </si>
  <si>
    <t>עַשְׁתָּרֹת</t>
  </si>
  <si>
    <t>Ashtaroth</t>
  </si>
  <si>
    <t>&lt;CTRT/</t>
  </si>
  <si>
    <t>עַשְׁתֹּרֶת</t>
  </si>
  <si>
    <t>the Ashtoreth</t>
  </si>
  <si>
    <t>&lt;CTRT==/</t>
  </si>
  <si>
    <t>Ashtoreth</t>
  </si>
  <si>
    <t>&lt;CTRT_QRNJM/</t>
  </si>
  <si>
    <t>עַשְׁתְּרֹת קַרְנַיִם</t>
  </si>
  <si>
    <t>Ashteroth Karnaim</t>
  </si>
  <si>
    <t>&lt;CTRTJ/</t>
  </si>
  <si>
    <t>עֲשְׁתְּרָתִי</t>
  </si>
  <si>
    <t>Ashterathite</t>
  </si>
  <si>
    <t>sec0720</t>
  </si>
  <si>
    <t>&lt;T/</t>
  </si>
  <si>
    <t>עֵת</t>
  </si>
  <si>
    <t>time, point in time, period</t>
  </si>
  <si>
    <t>time</t>
  </si>
  <si>
    <t>&lt;TD[</t>
  </si>
  <si>
    <t>עתד</t>
  </si>
  <si>
    <t>prepare</t>
  </si>
  <si>
    <t>sec0514</t>
  </si>
  <si>
    <t>&lt;TH</t>
  </si>
  <si>
    <t>עַתָּה</t>
  </si>
  <si>
    <t>&lt;TWD/</t>
  </si>
  <si>
    <t>עַתּוּד</t>
  </si>
  <si>
    <t>ram, he-goat; leader</t>
  </si>
  <si>
    <t>&lt;TWD=/</t>
  </si>
  <si>
    <t>עָתוּד</t>
  </si>
  <si>
    <t>store; ready</t>
  </si>
  <si>
    <t>&lt;TJ/</t>
  </si>
  <si>
    <t>עִתִּי</t>
  </si>
  <si>
    <t>ready</t>
  </si>
  <si>
    <t>&lt;TJ=/</t>
  </si>
  <si>
    <t>עַתָּי</t>
  </si>
  <si>
    <t>Attai</t>
  </si>
  <si>
    <t>&lt;TJD/</t>
  </si>
  <si>
    <t>עָתִיד</t>
  </si>
  <si>
    <t>ready; coming; store</t>
  </si>
  <si>
    <t>&lt;TJH/</t>
  </si>
  <si>
    <t>עֲתָיָה</t>
  </si>
  <si>
    <t>Athaiah</t>
  </si>
  <si>
    <t>&lt;TJQ/</t>
  </si>
  <si>
    <t>עַתִּיק</t>
  </si>
  <si>
    <t>weaned; old</t>
  </si>
  <si>
    <t>&lt;TJQ=/</t>
  </si>
  <si>
    <t>עָתִיק</t>
  </si>
  <si>
    <t>eminent</t>
  </si>
  <si>
    <t>&lt;TK/</t>
  </si>
  <si>
    <t>עֲתָךְ</t>
  </si>
  <si>
    <t>Athach</t>
  </si>
  <si>
    <t>&lt;TLJ/</t>
  </si>
  <si>
    <t>עַתְלָי</t>
  </si>
  <si>
    <t>Athlai</t>
  </si>
  <si>
    <t>&lt;TLJH/</t>
  </si>
  <si>
    <t>עֲתַלְיָה</t>
  </si>
  <si>
    <t>Athaliah</t>
  </si>
  <si>
    <t>&lt;TLJHW/</t>
  </si>
  <si>
    <t>עֲתַלְיָהוּ</t>
  </si>
  <si>
    <t>&lt;TM[</t>
  </si>
  <si>
    <t>עתם</t>
  </si>
  <si>
    <t>&lt;TNJ/</t>
  </si>
  <si>
    <t>עָתְנִי</t>
  </si>
  <si>
    <t>Othni</t>
  </si>
  <si>
    <t>&lt;TNJ&gt;L/</t>
  </si>
  <si>
    <t>עָתְנִיאֵל</t>
  </si>
  <si>
    <t>Othniel</t>
  </si>
  <si>
    <t>&lt;TQ[</t>
  </si>
  <si>
    <t>עתק</t>
  </si>
  <si>
    <t>advance; grow old, weak</t>
  </si>
  <si>
    <t>hi: advance; abandon; qal: advance; grow old;</t>
  </si>
  <si>
    <t>advance; grow old</t>
  </si>
  <si>
    <t>advance; abandon</t>
  </si>
  <si>
    <t>&lt;TQ=/</t>
  </si>
  <si>
    <t>עָתֵק</t>
  </si>
  <si>
    <t>ancient, eminent</t>
  </si>
  <si>
    <t>&lt;TQ/</t>
  </si>
  <si>
    <t>עָתָק</t>
  </si>
  <si>
    <t>unrestrained, arrogant</t>
  </si>
  <si>
    <t>&lt;TR[</t>
  </si>
  <si>
    <t>עתר</t>
  </si>
  <si>
    <t>entreat</t>
  </si>
  <si>
    <t>ni: be moved by entreaties; qal: pray;</t>
  </si>
  <si>
    <t>pray</t>
  </si>
  <si>
    <t>be moved by entreaties</t>
  </si>
  <si>
    <t>&lt;TR=/</t>
  </si>
  <si>
    <t>עֶתֶר</t>
  </si>
  <si>
    <t>Ether</t>
  </si>
  <si>
    <t>&lt;TR/</t>
  </si>
  <si>
    <t>עָתָר</t>
  </si>
  <si>
    <t>perfume; worshipper?</t>
  </si>
  <si>
    <t>&lt;TRT/</t>
  </si>
  <si>
    <t>עֲתֶרֶת</t>
  </si>
  <si>
    <t>abundance?</t>
  </si>
  <si>
    <t>P&gt;H[</t>
  </si>
  <si>
    <t>פאה</t>
  </si>
  <si>
    <t>cleave in pieces</t>
  </si>
  <si>
    <t>P&gt;H/</t>
  </si>
  <si>
    <t>פֵּאָה</t>
  </si>
  <si>
    <t>side, rim, corner</t>
  </si>
  <si>
    <t>side, rim, corner, piece; luxuary</t>
  </si>
  <si>
    <t>P&gt;H=/</t>
  </si>
  <si>
    <t>P&gt;H==/</t>
  </si>
  <si>
    <t>P&gt;R[</t>
  </si>
  <si>
    <t>פאר</t>
  </si>
  <si>
    <t>glorify</t>
  </si>
  <si>
    <t>hit: be glorified; pi: glorify;</t>
  </si>
  <si>
    <t>be glorified</t>
  </si>
  <si>
    <t>P&gt;R=[</t>
  </si>
  <si>
    <t>glean</t>
  </si>
  <si>
    <t>P&gt;R/</t>
  </si>
  <si>
    <t>פְּאֵר</t>
  </si>
  <si>
    <t>headdress</t>
  </si>
  <si>
    <t>P&gt;RH=/</t>
  </si>
  <si>
    <t>פֹּארָה</t>
  </si>
  <si>
    <t>P&gt;RH/</t>
  </si>
  <si>
    <t>פֻּארָה</t>
  </si>
  <si>
    <t>boughs &lt;collective&gt;</t>
  </si>
  <si>
    <t>boughs (collective)</t>
  </si>
  <si>
    <t>P&gt;RWR/</t>
  </si>
  <si>
    <t>פָּארוּר</t>
  </si>
  <si>
    <t>glow, redness</t>
  </si>
  <si>
    <t>P&gt;RN/</t>
  </si>
  <si>
    <t>פָּארָן</t>
  </si>
  <si>
    <t>Paran</t>
  </si>
  <si>
    <t>PG/</t>
  </si>
  <si>
    <t>פַּג</t>
  </si>
  <si>
    <t>unripe fig</t>
  </si>
  <si>
    <t>PGWL/</t>
  </si>
  <si>
    <t>פִּגּוּל</t>
  </si>
  <si>
    <t>unclean meat</t>
  </si>
  <si>
    <t>PG&lt;[</t>
  </si>
  <si>
    <t>פגע</t>
  </si>
  <si>
    <t>meet, reach; fall upon; entreat</t>
  </si>
  <si>
    <t>qal: encounter, meet; entreat;</t>
  </si>
  <si>
    <t>encounter, meet; entreat</t>
  </si>
  <si>
    <t>PG&lt;/</t>
  </si>
  <si>
    <t>פֶּגַע</t>
  </si>
  <si>
    <t>event; chance</t>
  </si>
  <si>
    <t>PG&lt;J&gt;L/</t>
  </si>
  <si>
    <t>פַּגְעִיאֵל</t>
  </si>
  <si>
    <t>Pagiel</t>
  </si>
  <si>
    <t>PGR[</t>
  </si>
  <si>
    <t>פגר</t>
  </si>
  <si>
    <t>be too tired</t>
  </si>
  <si>
    <t>PGR/</t>
  </si>
  <si>
    <t>פֶּגֶר</t>
  </si>
  <si>
    <t>PGC[</t>
  </si>
  <si>
    <t>פגשׁ</t>
  </si>
  <si>
    <t>meet</t>
  </si>
  <si>
    <t>qal: meet;</t>
  </si>
  <si>
    <t>PDH[</t>
  </si>
  <si>
    <t>פדה</t>
  </si>
  <si>
    <t>ransom, redeem</t>
  </si>
  <si>
    <t>qal: buy (off), ransom;</t>
  </si>
  <si>
    <t>buy (off), ransom</t>
  </si>
  <si>
    <t>PDH&gt;L/</t>
  </si>
  <si>
    <t>פְּדַהְאֵל</t>
  </si>
  <si>
    <t>Pedahel</t>
  </si>
  <si>
    <t>PDHYWR/</t>
  </si>
  <si>
    <t>פְּדָהצוּר</t>
  </si>
  <si>
    <t>Pedahzur</t>
  </si>
  <si>
    <t>PDWJM/</t>
  </si>
  <si>
    <t>פְּדוּיִם</t>
  </si>
  <si>
    <t>ransom</t>
  </si>
  <si>
    <t>PDWN/</t>
  </si>
  <si>
    <t>פָּדֹון</t>
  </si>
  <si>
    <t>Padon</t>
  </si>
  <si>
    <t>PDWT/</t>
  </si>
  <si>
    <t>פְּדוּת</t>
  </si>
  <si>
    <t>redemption</t>
  </si>
  <si>
    <t>PDJH/</t>
  </si>
  <si>
    <t>פְּדָיָה</t>
  </si>
  <si>
    <t>Pedaiah</t>
  </si>
  <si>
    <t>PDJHW/</t>
  </si>
  <si>
    <t>פְּדָיָהוּ</t>
  </si>
  <si>
    <t>PDJWM/</t>
  </si>
  <si>
    <t>פִּדְיֹום</t>
  </si>
  <si>
    <t>PDJWN/</t>
  </si>
  <si>
    <t>פִּדְיֹון</t>
  </si>
  <si>
    <t>ransom money</t>
  </si>
  <si>
    <t>PDN/</t>
  </si>
  <si>
    <t>פַּדָּן</t>
  </si>
  <si>
    <t>Paddan</t>
  </si>
  <si>
    <t>PD&lt;[</t>
  </si>
  <si>
    <t>פדע</t>
  </si>
  <si>
    <t>deliver?</t>
  </si>
  <si>
    <t>PDR/</t>
  </si>
  <si>
    <t>פֶּדֶר</t>
  </si>
  <si>
    <t>kidney-fat</t>
  </si>
  <si>
    <t>sec0515</t>
  </si>
  <si>
    <t>PH/</t>
  </si>
  <si>
    <t>פֶּה</t>
  </si>
  <si>
    <t>mouth, opening; portion</t>
  </si>
  <si>
    <t>PH</t>
  </si>
  <si>
    <t>פֹּה</t>
  </si>
  <si>
    <t>here; hither</t>
  </si>
  <si>
    <t>PW&gt;H/</t>
  </si>
  <si>
    <t>פּוּאָה</t>
  </si>
  <si>
    <t>Puah</t>
  </si>
  <si>
    <t>PWG[</t>
  </si>
  <si>
    <t>פוג</t>
  </si>
  <si>
    <t>be cold, weak</t>
  </si>
  <si>
    <t>PWGH/</t>
  </si>
  <si>
    <t>פּוּגָה</t>
  </si>
  <si>
    <t>benumbing</t>
  </si>
  <si>
    <t>PWH/</t>
  </si>
  <si>
    <t>פֻּוָּה</t>
  </si>
  <si>
    <t>PWX[</t>
  </si>
  <si>
    <t>פוח</t>
  </si>
  <si>
    <t>produce; snort against</t>
  </si>
  <si>
    <t>qal: blow, blast;</t>
  </si>
  <si>
    <t>blow, blast</t>
  </si>
  <si>
    <t>PWX=[</t>
  </si>
  <si>
    <t>breathe, blow</t>
  </si>
  <si>
    <t>PWV/</t>
  </si>
  <si>
    <t>פּוּט</t>
  </si>
  <si>
    <t>Put</t>
  </si>
  <si>
    <t>PWVJ_PR&lt;/</t>
  </si>
  <si>
    <t>פֹּוטִי פֶרַע</t>
  </si>
  <si>
    <t>Potiphera</t>
  </si>
  <si>
    <t>PWVJ&gt;L/</t>
  </si>
  <si>
    <t>פּוּטִיאֵל</t>
  </si>
  <si>
    <t>Putiel</t>
  </si>
  <si>
    <t>PWVJPR/</t>
  </si>
  <si>
    <t>פֹּוטִיפַר</t>
  </si>
  <si>
    <t>Potiphar</t>
  </si>
  <si>
    <t>PWK/</t>
  </si>
  <si>
    <t>פּוּךְ</t>
  </si>
  <si>
    <t>eye-paint; mortar</t>
  </si>
  <si>
    <t>PWL==/</t>
  </si>
  <si>
    <t>פּוּל</t>
  </si>
  <si>
    <t>Pul</t>
  </si>
  <si>
    <t>PWL=/</t>
  </si>
  <si>
    <t>Libyans</t>
  </si>
  <si>
    <t>PWL/</t>
  </si>
  <si>
    <t>פֹּול</t>
  </si>
  <si>
    <t>beans &lt;collective&gt;</t>
  </si>
  <si>
    <t>beans (collective)</t>
  </si>
  <si>
    <t>PWN[</t>
  </si>
  <si>
    <t>פון</t>
  </si>
  <si>
    <t>be helpless?</t>
  </si>
  <si>
    <t>PWNJ/</t>
  </si>
  <si>
    <t>פּוּנִי</t>
  </si>
  <si>
    <t>Puite</t>
  </si>
  <si>
    <t>PWNN/</t>
  </si>
  <si>
    <t>פּוּנֹן</t>
  </si>
  <si>
    <t>Punon</t>
  </si>
  <si>
    <t>PW&lt;H/</t>
  </si>
  <si>
    <t>פּוּעָה</t>
  </si>
  <si>
    <t>PWY[</t>
  </si>
  <si>
    <t>פוץ</t>
  </si>
  <si>
    <t>hif nif qal tif</t>
  </si>
  <si>
    <t>be scattered, driven away; overflow</t>
  </si>
  <si>
    <t>hi: scatter, disperse; qal: be scattered, be driven away; overflow;</t>
  </si>
  <si>
    <t>be scattered, be driven away; overflow</t>
  </si>
  <si>
    <t>scatter, disperse</t>
  </si>
  <si>
    <t>PWYJ/</t>
  </si>
  <si>
    <t>פּוּצַי</t>
  </si>
  <si>
    <t>PWQ[</t>
  </si>
  <si>
    <t>פוק</t>
  </si>
  <si>
    <t>PWQH/</t>
  </si>
  <si>
    <t>פּוּקָה</t>
  </si>
  <si>
    <t>staggering</t>
  </si>
  <si>
    <t>PWR[</t>
  </si>
  <si>
    <t>פור</t>
  </si>
  <si>
    <t>break; frustrate</t>
  </si>
  <si>
    <t>PWR/</t>
  </si>
  <si>
    <t>פּוּר</t>
  </si>
  <si>
    <t>PWRH/</t>
  </si>
  <si>
    <t>פּוּרָה</t>
  </si>
  <si>
    <t>trough of wine-press</t>
  </si>
  <si>
    <t>PWRT&gt;/</t>
  </si>
  <si>
    <t>פֹּורָתָא</t>
  </si>
  <si>
    <t>Poratha</t>
  </si>
  <si>
    <t>PWC[</t>
  </si>
  <si>
    <t>פושׁ</t>
  </si>
  <si>
    <t>prance, leap about</t>
  </si>
  <si>
    <t>PWTJ/</t>
  </si>
  <si>
    <t>פּוּתִי</t>
  </si>
  <si>
    <t>Puthite</t>
  </si>
  <si>
    <t>PZ/</t>
  </si>
  <si>
    <t>פַּז</t>
  </si>
  <si>
    <t>PZZ[</t>
  </si>
  <si>
    <t>פזז</t>
  </si>
  <si>
    <t>be supple, agile</t>
  </si>
  <si>
    <t>PZZ=[</t>
  </si>
  <si>
    <t>be set with gold</t>
  </si>
  <si>
    <t>PZR[</t>
  </si>
  <si>
    <t>פזר</t>
  </si>
  <si>
    <t>pi: disperse, scatter; qal: dispersed;</t>
  </si>
  <si>
    <t>dispersed</t>
  </si>
  <si>
    <t>disperse, scatter</t>
  </si>
  <si>
    <t>PX=/</t>
  </si>
  <si>
    <t>פַּח</t>
  </si>
  <si>
    <t>bird-trap</t>
  </si>
  <si>
    <t>PX/</t>
  </si>
  <si>
    <t>PXD[</t>
  </si>
  <si>
    <t>פחד</t>
  </si>
  <si>
    <t>qal: tremble;</t>
  </si>
  <si>
    <t>PXD/</t>
  </si>
  <si>
    <t>פַּחַד</t>
  </si>
  <si>
    <t>trembling, fear</t>
  </si>
  <si>
    <t>trembling, terror</t>
  </si>
  <si>
    <t>PXD=/</t>
  </si>
  <si>
    <t>thigh</t>
  </si>
  <si>
    <t>PXDH/</t>
  </si>
  <si>
    <t>פַּחְדָּה</t>
  </si>
  <si>
    <t>PXH/</t>
  </si>
  <si>
    <t>פֶּחָה</t>
  </si>
  <si>
    <t>governor</t>
  </si>
  <si>
    <t>PXZ[</t>
  </si>
  <si>
    <t>פחז</t>
  </si>
  <si>
    <t>be insolent, loose</t>
  </si>
  <si>
    <t>PXZ/</t>
  </si>
  <si>
    <t>פַּחַז</t>
  </si>
  <si>
    <t>boiling over</t>
  </si>
  <si>
    <t>PXZWT/</t>
  </si>
  <si>
    <t>פַּחֲזוּת</t>
  </si>
  <si>
    <t>boastfulness</t>
  </si>
  <si>
    <t>PXX[</t>
  </si>
  <si>
    <t>פחח</t>
  </si>
  <si>
    <t>trap</t>
  </si>
  <si>
    <t>PXM/</t>
  </si>
  <si>
    <t>פֶּחָם</t>
  </si>
  <si>
    <t>charcoal</t>
  </si>
  <si>
    <t>PXT/</t>
  </si>
  <si>
    <t>פַּחַת</t>
  </si>
  <si>
    <t>PXT_MW&gt;B/</t>
  </si>
  <si>
    <t>פַּחַת מֹואָב</t>
  </si>
  <si>
    <t>Pahath-Moab</t>
  </si>
  <si>
    <t>PXTT/</t>
  </si>
  <si>
    <t>פְּחֶתֶת</t>
  </si>
  <si>
    <t>sunken spot</t>
  </si>
  <si>
    <t>PVDH/</t>
  </si>
  <si>
    <t>פִּטְדָּה</t>
  </si>
  <si>
    <t>&lt;precious stone&gt;, chrysolyte?; topaz?</t>
  </si>
  <si>
    <t>chrysolyte?; topaz? (precious stone)</t>
  </si>
  <si>
    <t>PVJC/</t>
  </si>
  <si>
    <t>פַּטִּישׁ</t>
  </si>
  <si>
    <t>forge-hammer</t>
  </si>
  <si>
    <t>PVR[</t>
  </si>
  <si>
    <t>פטר</t>
  </si>
  <si>
    <t>set free; escape</t>
  </si>
  <si>
    <t>PVR/</t>
  </si>
  <si>
    <t>פֶּטֶר</t>
  </si>
  <si>
    <t>PVRH/</t>
  </si>
  <si>
    <t>פִּטְרָה</t>
  </si>
  <si>
    <t>PJ_BST/</t>
  </si>
  <si>
    <t>פִּי בֶסֶת</t>
  </si>
  <si>
    <t>Bubastis</t>
  </si>
  <si>
    <t>PJ_HXJRWT/</t>
  </si>
  <si>
    <t>פִּי הַחִירֹות</t>
  </si>
  <si>
    <t>PJD/</t>
  </si>
  <si>
    <t>פִּיד</t>
  </si>
  <si>
    <t>PJH/</t>
  </si>
  <si>
    <t>פִּיָּה</t>
  </si>
  <si>
    <t>PJX/</t>
  </si>
  <si>
    <t>פִּיחַ</t>
  </si>
  <si>
    <t>soot</t>
  </si>
  <si>
    <t>PJKL/</t>
  </si>
  <si>
    <t>פִּיכֹל</t>
  </si>
  <si>
    <t>Phicol</t>
  </si>
  <si>
    <t>PJM/</t>
  </si>
  <si>
    <t>פִּים</t>
  </si>
  <si>
    <t>pim &lt;measure of weight&gt;</t>
  </si>
  <si>
    <t>pim (measure of weight)</t>
  </si>
  <si>
    <t>PJMH/</t>
  </si>
  <si>
    <t>פִּימָה</t>
  </si>
  <si>
    <t>PJNXS/</t>
  </si>
  <si>
    <t>פִּינְחָס</t>
  </si>
  <si>
    <t>Phinehas</t>
  </si>
  <si>
    <t>PJNN/</t>
  </si>
  <si>
    <t>פִּינֹן</t>
  </si>
  <si>
    <t>Pinon</t>
  </si>
  <si>
    <t>PJPJWT/</t>
  </si>
  <si>
    <t>פִּיפִיֹּות</t>
  </si>
  <si>
    <t>double-edged</t>
  </si>
  <si>
    <t>PJCWN/</t>
  </si>
  <si>
    <t>פִּישֹׁון</t>
  </si>
  <si>
    <t>Pishon</t>
  </si>
  <si>
    <t>PJTWN/</t>
  </si>
  <si>
    <t>פִּיתֹון</t>
  </si>
  <si>
    <t>Pithon</t>
  </si>
  <si>
    <t>PK/</t>
  </si>
  <si>
    <t>פַּךְ</t>
  </si>
  <si>
    <t>flask</t>
  </si>
  <si>
    <t>PKH[</t>
  </si>
  <si>
    <t>פכה</t>
  </si>
  <si>
    <t>trickle</t>
  </si>
  <si>
    <t>PKRT_HYBJJM/</t>
  </si>
  <si>
    <t>פֹּכֶרֶת הַצְּבָיִים</t>
  </si>
  <si>
    <t>Pokereth-Hazzebaim</t>
  </si>
  <si>
    <t>PL&gt;[</t>
  </si>
  <si>
    <t>פלא</t>
  </si>
  <si>
    <t>be difficult; be miraculous; miracle</t>
  </si>
  <si>
    <t>ni: be extraordinary, be wonderful;</t>
  </si>
  <si>
    <t>be extraordinary, be wonderful</t>
  </si>
  <si>
    <t>PL&gt;/</t>
  </si>
  <si>
    <t>פֶּלֶא</t>
  </si>
  <si>
    <t>miracle</t>
  </si>
  <si>
    <t>marvel</t>
  </si>
  <si>
    <t>PL&gt;J/</t>
  </si>
  <si>
    <t>פֶּלִאי</t>
  </si>
  <si>
    <t>miraculous</t>
  </si>
  <si>
    <t>PL&gt;J=/</t>
  </si>
  <si>
    <t>פַּלֻּאִי</t>
  </si>
  <si>
    <t>Palluite</t>
  </si>
  <si>
    <t>PL&gt;JH/</t>
  </si>
  <si>
    <t>פְּלָאיָה</t>
  </si>
  <si>
    <t>Pelaiah</t>
  </si>
  <si>
    <t>PLG[</t>
  </si>
  <si>
    <t>פלג</t>
  </si>
  <si>
    <t>be divided</t>
  </si>
  <si>
    <t>PLG/</t>
  </si>
  <si>
    <t>פֶּלֶג</t>
  </si>
  <si>
    <t>PLG=/</t>
  </si>
  <si>
    <t>Peleg</t>
  </si>
  <si>
    <t>PLGH/</t>
  </si>
  <si>
    <t>פְּלַגָּה</t>
  </si>
  <si>
    <t>division; stream</t>
  </si>
  <si>
    <t>PLGH=/</t>
  </si>
  <si>
    <t>פְּלֻגָּה</t>
  </si>
  <si>
    <t>PLGC/</t>
  </si>
  <si>
    <t>פִּלֶגֶשׁ</t>
  </si>
  <si>
    <t>concubine</t>
  </si>
  <si>
    <t>PLDC/</t>
  </si>
  <si>
    <t>פִּלְדָּשׁ</t>
  </si>
  <si>
    <t>Pildash</t>
  </si>
  <si>
    <t>PLDT/</t>
  </si>
  <si>
    <t>פְּלָדֹת</t>
  </si>
  <si>
    <t>steel?</t>
  </si>
  <si>
    <t>PLH[</t>
  </si>
  <si>
    <t>פלה</t>
  </si>
  <si>
    <t>be singled out from</t>
  </si>
  <si>
    <t>PLW&gt;/</t>
  </si>
  <si>
    <t>פַּלּוּא</t>
  </si>
  <si>
    <t>Pallu</t>
  </si>
  <si>
    <t>PLX[</t>
  </si>
  <si>
    <t>פלח</t>
  </si>
  <si>
    <t>cleave</t>
  </si>
  <si>
    <t>PLX/</t>
  </si>
  <si>
    <t>פֶּלַח</t>
  </si>
  <si>
    <t>slice; mill-stone</t>
  </si>
  <si>
    <t>PLX&gt;/</t>
  </si>
  <si>
    <t>פִּלְחָא</t>
  </si>
  <si>
    <t>Pilha</t>
  </si>
  <si>
    <t>PLV[</t>
  </si>
  <si>
    <t>פלט</t>
  </si>
  <si>
    <t>qal: escape;</t>
  </si>
  <si>
    <t>PLV/</t>
  </si>
  <si>
    <t>פֶּלֶט</t>
  </si>
  <si>
    <t>Pelet</t>
  </si>
  <si>
    <t>PLVJ==/</t>
  </si>
  <si>
    <t>פִּלְטָי</t>
  </si>
  <si>
    <t>Piltai</t>
  </si>
  <si>
    <t>PLVJ=/</t>
  </si>
  <si>
    <t>פַּלְטִי</t>
  </si>
  <si>
    <t>Palti</t>
  </si>
  <si>
    <t>PLVJ/</t>
  </si>
  <si>
    <t>Paltite</t>
  </si>
  <si>
    <t>PLVJ&gt;L/</t>
  </si>
  <si>
    <t>פַּלְטִיאֵל</t>
  </si>
  <si>
    <t>Paltiel</t>
  </si>
  <si>
    <t>PLVJH/</t>
  </si>
  <si>
    <t>פְּלַטְיָה</t>
  </si>
  <si>
    <t>Pelatiah</t>
  </si>
  <si>
    <t>PLVJHW/</t>
  </si>
  <si>
    <t>פְּלַטְיָהוּ</t>
  </si>
  <si>
    <t>PLJH/</t>
  </si>
  <si>
    <t>פְּלָיָה</t>
  </si>
  <si>
    <t>PLJV/</t>
  </si>
  <si>
    <t>פָּלִיט</t>
  </si>
  <si>
    <t>escaped one</t>
  </si>
  <si>
    <t>fugitive(s)</t>
  </si>
  <si>
    <t>PLJV=/</t>
  </si>
  <si>
    <t>פָּלֵיט</t>
  </si>
  <si>
    <t>PLJVH/</t>
  </si>
  <si>
    <t>פְּלֵיטָה</t>
  </si>
  <si>
    <t>what has escaped; escape</t>
  </si>
  <si>
    <t>PLJL/</t>
  </si>
  <si>
    <t>פָּלִיל</t>
  </si>
  <si>
    <t>PLJLH/</t>
  </si>
  <si>
    <t>פְּלִילָה</t>
  </si>
  <si>
    <t>decision</t>
  </si>
  <si>
    <t>PLJLJ/</t>
  </si>
  <si>
    <t>פְּלִילִי</t>
  </si>
  <si>
    <t>calling for judgment</t>
  </si>
  <si>
    <t>PLJLJH/</t>
  </si>
  <si>
    <t>פְּלִילִיָּה</t>
  </si>
  <si>
    <t>PLK=/</t>
  </si>
  <si>
    <t>פֶּלֶךְ</t>
  </si>
  <si>
    <t>PLK/</t>
  </si>
  <si>
    <t>PLL[</t>
  </si>
  <si>
    <t>פלל</t>
  </si>
  <si>
    <t>hit: pray;</t>
  </si>
  <si>
    <t>PLL=[</t>
  </si>
  <si>
    <t>arbitrate; presume</t>
  </si>
  <si>
    <t>PLL/</t>
  </si>
  <si>
    <t>פָּלָל</t>
  </si>
  <si>
    <t>Palal</t>
  </si>
  <si>
    <t>PLLJH/</t>
  </si>
  <si>
    <t>פְּלַלְיָה</t>
  </si>
  <si>
    <t>Pelaliah</t>
  </si>
  <si>
    <t>PLMNJ/</t>
  </si>
  <si>
    <t>פַּלְמֹנִי</t>
  </si>
  <si>
    <t>PLNJ/</t>
  </si>
  <si>
    <t>פְּלֹנִי</t>
  </si>
  <si>
    <t>PLS[</t>
  </si>
  <si>
    <t>פלס</t>
  </si>
  <si>
    <t>PLS=[</t>
  </si>
  <si>
    <t>watch</t>
  </si>
  <si>
    <t>PLS/</t>
  </si>
  <si>
    <t>פֶּלֶס</t>
  </si>
  <si>
    <t>balance</t>
  </si>
  <si>
    <t>PLY[</t>
  </si>
  <si>
    <t>פלץ</t>
  </si>
  <si>
    <t>shudder</t>
  </si>
  <si>
    <t>PLYWT/</t>
  </si>
  <si>
    <t>פַּלָּצוּת</t>
  </si>
  <si>
    <t>shuddering</t>
  </si>
  <si>
    <t>PLC[</t>
  </si>
  <si>
    <t>פלשׁ</t>
  </si>
  <si>
    <t>PLCT/</t>
  </si>
  <si>
    <t>פְּלֶשֶׁת</t>
  </si>
  <si>
    <t>Philistia</t>
  </si>
  <si>
    <t>sec0721</t>
  </si>
  <si>
    <t>PLCTJ/</t>
  </si>
  <si>
    <t>פְּלִשְׁתִּי</t>
  </si>
  <si>
    <t>Philistine</t>
  </si>
  <si>
    <t>PLT/</t>
  </si>
  <si>
    <t>פֶּלֶת</t>
  </si>
  <si>
    <t>Peleth</t>
  </si>
  <si>
    <t>PLTJ/</t>
  </si>
  <si>
    <t>פְּלֵתִי</t>
  </si>
  <si>
    <t>Pelethite</t>
  </si>
  <si>
    <t>sec1417</t>
  </si>
  <si>
    <t>PN</t>
  </si>
  <si>
    <t>פֶּן</t>
  </si>
  <si>
    <t>lest</t>
  </si>
  <si>
    <t>PNG/</t>
  </si>
  <si>
    <t>פַּנַּג</t>
  </si>
  <si>
    <t>&lt;kind of food&gt;</t>
  </si>
  <si>
    <t>(kind of food)</t>
  </si>
  <si>
    <t>sec1418</t>
  </si>
  <si>
    <t>PNH[</t>
  </si>
  <si>
    <t>פנה</t>
  </si>
  <si>
    <t>qal: turn about; turn aside;</t>
  </si>
  <si>
    <t>turn about; turn aside</t>
  </si>
  <si>
    <t>PNH=/</t>
  </si>
  <si>
    <t>פִּנָּה</t>
  </si>
  <si>
    <t>corner, corner-tower; chief</t>
  </si>
  <si>
    <t>sec0222</t>
  </si>
  <si>
    <t>PNH/</t>
  </si>
  <si>
    <t>פָּנֶה</t>
  </si>
  <si>
    <t>face; surface; front</t>
  </si>
  <si>
    <t>PNW&gt;L/</t>
  </si>
  <si>
    <t>פְּנוּאֵל</t>
  </si>
  <si>
    <t>Peniel</t>
  </si>
  <si>
    <t>PNW&gt;L=/</t>
  </si>
  <si>
    <t>Penuel</t>
  </si>
  <si>
    <t>PNJ&gt;L/</t>
  </si>
  <si>
    <t>פְּנִיאֵל</t>
  </si>
  <si>
    <t>PNJMH</t>
  </si>
  <si>
    <t>פְּנִימָה</t>
  </si>
  <si>
    <t>into; within</t>
  </si>
  <si>
    <t>into, inside</t>
  </si>
  <si>
    <t>PNJMJ/</t>
  </si>
  <si>
    <t>פְּנִימִי</t>
  </si>
  <si>
    <t>inner</t>
  </si>
  <si>
    <t>PNJNJM/</t>
  </si>
  <si>
    <t>פְּנִינִים</t>
  </si>
  <si>
    <t>corals, pearls</t>
  </si>
  <si>
    <t>PNNH/</t>
  </si>
  <si>
    <t>פְּנִנָּה</t>
  </si>
  <si>
    <t>Peninnah</t>
  </si>
  <si>
    <t>PNQ[</t>
  </si>
  <si>
    <t>פנק</t>
  </si>
  <si>
    <t>pamper</t>
  </si>
  <si>
    <t>PS/</t>
  </si>
  <si>
    <t>פַּס</t>
  </si>
  <si>
    <t>coloured?; long? (tunic)</t>
  </si>
  <si>
    <t>PSG[</t>
  </si>
  <si>
    <t>פסג</t>
  </si>
  <si>
    <t>pass between?</t>
  </si>
  <si>
    <t>PSGH/</t>
  </si>
  <si>
    <t>פִּסְגָּה</t>
  </si>
  <si>
    <t>Pisgah</t>
  </si>
  <si>
    <t>PSH/</t>
  </si>
  <si>
    <t>פִּסָּה</t>
  </si>
  <si>
    <t>PSX[</t>
  </si>
  <si>
    <t>פסח</t>
  </si>
  <si>
    <t>be lame, limp; pass over; spare</t>
  </si>
  <si>
    <t>PSX=/</t>
  </si>
  <si>
    <t>פִּסֵּחַ</t>
  </si>
  <si>
    <t>lame</t>
  </si>
  <si>
    <t>PSX/</t>
  </si>
  <si>
    <t>פֶּסַח</t>
  </si>
  <si>
    <t>passover; sacrifice of passover</t>
  </si>
  <si>
    <t>Passover (festival, sacrifice)</t>
  </si>
  <si>
    <t>PSX==/</t>
  </si>
  <si>
    <t>פָּסֵחַ</t>
  </si>
  <si>
    <t>Paseah</t>
  </si>
  <si>
    <t>PSJL/</t>
  </si>
  <si>
    <t>פָּסִיל</t>
  </si>
  <si>
    <t>(pl) idols</t>
  </si>
  <si>
    <t>PSK/</t>
  </si>
  <si>
    <t>פָּסַךְ</t>
  </si>
  <si>
    <t>Pasach</t>
  </si>
  <si>
    <t>PSL[</t>
  </si>
  <si>
    <t>פסל</t>
  </si>
  <si>
    <t>hew</t>
  </si>
  <si>
    <t>PSL/</t>
  </si>
  <si>
    <t>פֶּסֶל</t>
  </si>
  <si>
    <t>PSS[</t>
  </si>
  <si>
    <t>פסס</t>
  </si>
  <si>
    <t>disappear?</t>
  </si>
  <si>
    <t>PSPH/</t>
  </si>
  <si>
    <t>פִּסְפָּה</t>
  </si>
  <si>
    <t>Pispah</t>
  </si>
  <si>
    <t>P&lt;H[</t>
  </si>
  <si>
    <t>פעה</t>
  </si>
  <si>
    <t>P&lt;W/</t>
  </si>
  <si>
    <t>פָּעוּ</t>
  </si>
  <si>
    <t>Pau</t>
  </si>
  <si>
    <t>P&lt;WR/</t>
  </si>
  <si>
    <t>פְּעֹור</t>
  </si>
  <si>
    <t>Peor</t>
  </si>
  <si>
    <t>P&lt;J/</t>
  </si>
  <si>
    <t>פָּעִי</t>
  </si>
  <si>
    <t>P&lt;L[</t>
  </si>
  <si>
    <t>פעל</t>
  </si>
  <si>
    <t>make, do</t>
  </si>
  <si>
    <t>qal: make, do;</t>
  </si>
  <si>
    <t>P&lt;L/</t>
  </si>
  <si>
    <t>פֹּעַל</t>
  </si>
  <si>
    <t>deed; activity; reward</t>
  </si>
  <si>
    <t>deed, work; reward</t>
  </si>
  <si>
    <t>P&lt;LH/</t>
  </si>
  <si>
    <t>פְּעֻלָּה</t>
  </si>
  <si>
    <t>work, deed; reward</t>
  </si>
  <si>
    <t>work, deeds; reward, wages</t>
  </si>
  <si>
    <t>P&lt;LTJ/</t>
  </si>
  <si>
    <t>פְּעֻלְּתַי</t>
  </si>
  <si>
    <t>Peullethai</t>
  </si>
  <si>
    <t>P&lt;M[</t>
  </si>
  <si>
    <t>פעם</t>
  </si>
  <si>
    <t>impel</t>
  </si>
  <si>
    <t>sec1517</t>
  </si>
  <si>
    <t>P&lt;M/</t>
  </si>
  <si>
    <t>פַּעַם</t>
  </si>
  <si>
    <t>foot, step; time; anvil</t>
  </si>
  <si>
    <t>P&lt;MWN/</t>
  </si>
  <si>
    <t>פַּעֲמֹון</t>
  </si>
  <si>
    <t>P&lt;R[</t>
  </si>
  <si>
    <t>פער</t>
  </si>
  <si>
    <t>open</t>
  </si>
  <si>
    <t>P&lt;RJ/</t>
  </si>
  <si>
    <t>פַּעֲרַי</t>
  </si>
  <si>
    <t>Paarai</t>
  </si>
  <si>
    <t>PYH[</t>
  </si>
  <si>
    <t>פצה</t>
  </si>
  <si>
    <t>open; set free</t>
  </si>
  <si>
    <t>qal: open; set free;</t>
  </si>
  <si>
    <t>PYX[</t>
  </si>
  <si>
    <t>פצח</t>
  </si>
  <si>
    <t>be joyful</t>
  </si>
  <si>
    <t>PYX=[</t>
  </si>
  <si>
    <t>break in pieces</t>
  </si>
  <si>
    <t>PYJRH/</t>
  </si>
  <si>
    <t>פְּצִירָה</t>
  </si>
  <si>
    <t>sharpening?</t>
  </si>
  <si>
    <t>PYL[</t>
  </si>
  <si>
    <t>פצל</t>
  </si>
  <si>
    <t>peel off</t>
  </si>
  <si>
    <t>PYLWT/</t>
  </si>
  <si>
    <t>פְּצָלֹות</t>
  </si>
  <si>
    <t>peeled spots</t>
  </si>
  <si>
    <t>PYM[</t>
  </si>
  <si>
    <t>פצם</t>
  </si>
  <si>
    <t>split open</t>
  </si>
  <si>
    <t>PY&lt;[</t>
  </si>
  <si>
    <t>פצע</t>
  </si>
  <si>
    <t>bruise</t>
  </si>
  <si>
    <t>PY&lt;/</t>
  </si>
  <si>
    <t>פֶּצַע</t>
  </si>
  <si>
    <t>bruise, wound</t>
  </si>
  <si>
    <t>PYY[</t>
  </si>
  <si>
    <t>פצץ</t>
  </si>
  <si>
    <t>shatter</t>
  </si>
  <si>
    <t>PYR[</t>
  </si>
  <si>
    <t>פצר</t>
  </si>
  <si>
    <t>qal: urge (someone); hi: (meaning uncertain);</t>
  </si>
  <si>
    <t>urge (someone)</t>
  </si>
  <si>
    <t>(meaning uncertain)</t>
  </si>
  <si>
    <t>PQ/</t>
  </si>
  <si>
    <t>פִּק</t>
  </si>
  <si>
    <t>tottering</t>
  </si>
  <si>
    <t>sec0722</t>
  </si>
  <si>
    <t>PQD[</t>
  </si>
  <si>
    <t>פקד</t>
  </si>
  <si>
    <t>hif hit hof hotp nif piel pual qal</t>
  </si>
  <si>
    <t>visit; take care of; miss; muster; appoint</t>
  </si>
  <si>
    <t>qal: visit; take care of; muster; appoint;</t>
  </si>
  <si>
    <t>visit; take care of; muster; appoint</t>
  </si>
  <si>
    <t>PQDH/</t>
  </si>
  <si>
    <t>פְּקֻדָּה</t>
  </si>
  <si>
    <t>office; providence; visitation; mustering</t>
  </si>
  <si>
    <t>appointment, service</t>
  </si>
  <si>
    <t>appointment, service; visitation; mustering; office</t>
  </si>
  <si>
    <t>PQDWN/</t>
  </si>
  <si>
    <t>פִּקָּדֹון</t>
  </si>
  <si>
    <t>deposit</t>
  </si>
  <si>
    <t>PQDT/</t>
  </si>
  <si>
    <t>פְּקִדֻת</t>
  </si>
  <si>
    <t>oversight</t>
  </si>
  <si>
    <t>PQWD/</t>
  </si>
  <si>
    <t>פְּקֹוד</t>
  </si>
  <si>
    <t>Pekod</t>
  </si>
  <si>
    <t>PQWDJM/</t>
  </si>
  <si>
    <t>פִּקּוּדִים</t>
  </si>
  <si>
    <t>orders</t>
  </si>
  <si>
    <t>directions, orders</t>
  </si>
  <si>
    <t>PQX[</t>
  </si>
  <si>
    <t>פקח</t>
  </si>
  <si>
    <t>qal: open;</t>
  </si>
  <si>
    <t>PQX/</t>
  </si>
  <si>
    <t>פִּקֵּחַ</t>
  </si>
  <si>
    <t>clear-sighted</t>
  </si>
  <si>
    <t>PQX=/</t>
  </si>
  <si>
    <t>פֶּקַח</t>
  </si>
  <si>
    <t>Pekah</t>
  </si>
  <si>
    <t>PQX_QWX/</t>
  </si>
  <si>
    <t>פְּקַח קֹוחַ</t>
  </si>
  <si>
    <t>PQXJH/</t>
  </si>
  <si>
    <t>פְּקַחְיָה</t>
  </si>
  <si>
    <t>Pekahiah</t>
  </si>
  <si>
    <t>PQJD/</t>
  </si>
  <si>
    <t>פָּקִיד</t>
  </si>
  <si>
    <t>officer</t>
  </si>
  <si>
    <t>PQ&lt;JM/</t>
  </si>
  <si>
    <t>פְּקָעִים</t>
  </si>
  <si>
    <t>gourd-shaped ornaments</t>
  </si>
  <si>
    <t>PQ&lt;T/</t>
  </si>
  <si>
    <t>פַּקֻּעֹת</t>
  </si>
  <si>
    <t>gourds</t>
  </si>
  <si>
    <t>sec1419</t>
  </si>
  <si>
    <t>PR/</t>
  </si>
  <si>
    <t>פַּר</t>
  </si>
  <si>
    <t>PR&gt;[</t>
  </si>
  <si>
    <t>פרא</t>
  </si>
  <si>
    <t>be fertile</t>
  </si>
  <si>
    <t>PR&gt;/</t>
  </si>
  <si>
    <t>פֶּרֶא</t>
  </si>
  <si>
    <t>wild ass; onager, zebra</t>
  </si>
  <si>
    <t>PR&gt;M/</t>
  </si>
  <si>
    <t>פִּרְאָם</t>
  </si>
  <si>
    <t>Piram</t>
  </si>
  <si>
    <t>PRBR/</t>
  </si>
  <si>
    <t>פַּרְבָּר</t>
  </si>
  <si>
    <t>court?</t>
  </si>
  <si>
    <t>PRD[</t>
  </si>
  <si>
    <t>פרד</t>
  </si>
  <si>
    <t>ni: divide, separate; qal: outspread (qal part pass);</t>
  </si>
  <si>
    <t>outspread (qal part pass)</t>
  </si>
  <si>
    <t>divide, separate</t>
  </si>
  <si>
    <t>PRD/</t>
  </si>
  <si>
    <t>פֶּרֶד</t>
  </si>
  <si>
    <t>mule</t>
  </si>
  <si>
    <t>PRDH/</t>
  </si>
  <si>
    <t>פִּרְדָּה</t>
  </si>
  <si>
    <t>she-mule</t>
  </si>
  <si>
    <t>PRDWT/</t>
  </si>
  <si>
    <t>פְּרֻדֹות</t>
  </si>
  <si>
    <t>seed-corn?</t>
  </si>
  <si>
    <t>PRDS/</t>
  </si>
  <si>
    <t>פַּרְדֵּס</t>
  </si>
  <si>
    <t>park</t>
  </si>
  <si>
    <t>PRH[</t>
  </si>
  <si>
    <t>פרה</t>
  </si>
  <si>
    <t>bear fruit</t>
  </si>
  <si>
    <t>qal: bear fruit;</t>
  </si>
  <si>
    <t>PRH/</t>
  </si>
  <si>
    <t>פָּרָה</t>
  </si>
  <si>
    <t>cow</t>
  </si>
  <si>
    <t>PRH=/</t>
  </si>
  <si>
    <t>Parah</t>
  </si>
  <si>
    <t>PRH==/</t>
  </si>
  <si>
    <t>פֻּרָה</t>
  </si>
  <si>
    <t>Purah</t>
  </si>
  <si>
    <t>PRWD&gt;/</t>
  </si>
  <si>
    <t>פְּרוּדָא</t>
  </si>
  <si>
    <t>Peruda</t>
  </si>
  <si>
    <t>PRWX/</t>
  </si>
  <si>
    <t>פָּרוּחַ</t>
  </si>
  <si>
    <t>Paruah</t>
  </si>
  <si>
    <t>PRWJM/</t>
  </si>
  <si>
    <t>פַּרְוָיִם</t>
  </si>
  <si>
    <t>Parvaim</t>
  </si>
  <si>
    <t>PRWR/</t>
  </si>
  <si>
    <t>פָּרוּר</t>
  </si>
  <si>
    <t>cooking pot</t>
  </si>
  <si>
    <t>PRWT/</t>
  </si>
  <si>
    <t>פֵּרֹות</t>
  </si>
  <si>
    <t>PRZ/</t>
  </si>
  <si>
    <t>פָּרָז</t>
  </si>
  <si>
    <t>leader?</t>
  </si>
  <si>
    <t>PRZWN/</t>
  </si>
  <si>
    <t>פְּרָזֹון</t>
  </si>
  <si>
    <t>countrymen</t>
  </si>
  <si>
    <t>PRZWT/</t>
  </si>
  <si>
    <t>פְּרָזֹות</t>
  </si>
  <si>
    <t>open country</t>
  </si>
  <si>
    <t>PRZJ/</t>
  </si>
  <si>
    <t>פְּרִזִּי</t>
  </si>
  <si>
    <t>Perizzite</t>
  </si>
  <si>
    <t>PRZJ=/</t>
  </si>
  <si>
    <t>פְּרָזִי</t>
  </si>
  <si>
    <t>open country; countryman</t>
  </si>
  <si>
    <t>PRX[</t>
  </si>
  <si>
    <t>פרח</t>
  </si>
  <si>
    <t>sprout; blossom; break out</t>
  </si>
  <si>
    <t>qal: sprout; blossom; break out;</t>
  </si>
  <si>
    <t>PRX=[</t>
  </si>
  <si>
    <t>fly?</t>
  </si>
  <si>
    <t>PRX/</t>
  </si>
  <si>
    <t>פֶּרַח</t>
  </si>
  <si>
    <t>bud, blossom</t>
  </si>
  <si>
    <t>bud, flower</t>
  </si>
  <si>
    <t>PRXX/</t>
  </si>
  <si>
    <t>פִּרְחַח</t>
  </si>
  <si>
    <t>brood?</t>
  </si>
  <si>
    <t>PRV[</t>
  </si>
  <si>
    <t>פרט</t>
  </si>
  <si>
    <t>improvise?</t>
  </si>
  <si>
    <t>PRV/</t>
  </si>
  <si>
    <t>פֶּרֶט</t>
  </si>
  <si>
    <t>dropped berries</t>
  </si>
  <si>
    <t>sec1518</t>
  </si>
  <si>
    <t>PRJ/</t>
  </si>
  <si>
    <t>פְּרִי</t>
  </si>
  <si>
    <t>fruit; result</t>
  </si>
  <si>
    <t>fruit; offspring</t>
  </si>
  <si>
    <t>PRJD&gt;/</t>
  </si>
  <si>
    <t>פְּרִידָא</t>
  </si>
  <si>
    <t>Perida</t>
  </si>
  <si>
    <t>PRJY/</t>
  </si>
  <si>
    <t>פָּרִיץ</t>
  </si>
  <si>
    <t>PRJY=/</t>
  </si>
  <si>
    <t>devouring animal</t>
  </si>
  <si>
    <t>PRK/</t>
  </si>
  <si>
    <t>פֶּרֶךְ</t>
  </si>
  <si>
    <t>violence</t>
  </si>
  <si>
    <t>PRKT/</t>
  </si>
  <si>
    <t>פָּרֹכֶת</t>
  </si>
  <si>
    <t>curtain</t>
  </si>
  <si>
    <t>PRM[</t>
  </si>
  <si>
    <t>פרם</t>
  </si>
  <si>
    <t>tear</t>
  </si>
  <si>
    <t>PRMCT&gt;/</t>
  </si>
  <si>
    <t>פַּרְמַשְׁתָּא</t>
  </si>
  <si>
    <t>Parmashta</t>
  </si>
  <si>
    <t>PRNK/</t>
  </si>
  <si>
    <t>פַּרְנָךְ</t>
  </si>
  <si>
    <t>Parnach</t>
  </si>
  <si>
    <t>PRS[</t>
  </si>
  <si>
    <t>פרס</t>
  </si>
  <si>
    <t>break</t>
  </si>
  <si>
    <t>qal: break;</t>
  </si>
  <si>
    <t>PRS/</t>
  </si>
  <si>
    <t>פֶּרֶס</t>
  </si>
  <si>
    <t>vulture?</t>
  </si>
  <si>
    <t>PRS=/</t>
  </si>
  <si>
    <t>פָּרַס</t>
  </si>
  <si>
    <t>Persia</t>
  </si>
  <si>
    <t>PRSH/</t>
  </si>
  <si>
    <t>פַּרְסָה</t>
  </si>
  <si>
    <t>divided hoof; hoof</t>
  </si>
  <si>
    <t>PRSJ/</t>
  </si>
  <si>
    <t>פָּרְסִי</t>
  </si>
  <si>
    <t>Persian</t>
  </si>
  <si>
    <t>PR&lt;[</t>
  </si>
  <si>
    <t>פרע</t>
  </si>
  <si>
    <t>let loose; neglect</t>
  </si>
  <si>
    <t>qal: let loose; neglect;</t>
  </si>
  <si>
    <t>PR&lt;/</t>
  </si>
  <si>
    <t>פֶּרַע</t>
  </si>
  <si>
    <t>loose hair</t>
  </si>
  <si>
    <t>sec0820</t>
  </si>
  <si>
    <t>PR&lt;H/</t>
  </si>
  <si>
    <t>פַּרְעֹה</t>
  </si>
  <si>
    <t>Pharaoh</t>
  </si>
  <si>
    <t>PR&lt;C=/</t>
  </si>
  <si>
    <t>פַּרְעֹשׁ</t>
  </si>
  <si>
    <t>Parosh</t>
  </si>
  <si>
    <t>PR&lt;C/</t>
  </si>
  <si>
    <t>flea</t>
  </si>
  <si>
    <t>PR&lt;TWN/</t>
  </si>
  <si>
    <t>פִּרְעָתֹון</t>
  </si>
  <si>
    <t>Pirathon</t>
  </si>
  <si>
    <t>PR&lt;TWNJ/</t>
  </si>
  <si>
    <t>פִּרְעָתֹונִי</t>
  </si>
  <si>
    <t>Pirathonite</t>
  </si>
  <si>
    <t>PRPR/</t>
  </si>
  <si>
    <t>פַּרְפַּר</t>
  </si>
  <si>
    <t>Pharpar</t>
  </si>
  <si>
    <t>PRY[</t>
  </si>
  <si>
    <t>פרץ</t>
  </si>
  <si>
    <t>hit nif pual qal</t>
  </si>
  <si>
    <t>break through, burst out</t>
  </si>
  <si>
    <t>qal: make a breach; burst out;</t>
  </si>
  <si>
    <t>make a breach; burst out</t>
  </si>
  <si>
    <t>PRY/</t>
  </si>
  <si>
    <t>פֶּרֶץ</t>
  </si>
  <si>
    <t>breach, outburst</t>
  </si>
  <si>
    <t>breach, gap</t>
  </si>
  <si>
    <t>PRY=/</t>
  </si>
  <si>
    <t>Perez</t>
  </si>
  <si>
    <t>PRY_&lt;ZH/</t>
  </si>
  <si>
    <t>פֶּרֶצ עֻזָּה</t>
  </si>
  <si>
    <t>Perez Uzzah</t>
  </si>
  <si>
    <t>PRYJ/</t>
  </si>
  <si>
    <t>פַּרְצִי</t>
  </si>
  <si>
    <t>Perezite</t>
  </si>
  <si>
    <t>PRYJM/</t>
  </si>
  <si>
    <t>פְּרָצִים</t>
  </si>
  <si>
    <t>Perazim</t>
  </si>
  <si>
    <t>PRQ[</t>
  </si>
  <si>
    <t>פרק</t>
  </si>
  <si>
    <t>tear away</t>
  </si>
  <si>
    <t>פֶּרֶא</t>
  </si>
  <si>
    <t>qal: tear away;</t>
  </si>
  <si>
    <t>PRQ/</t>
  </si>
  <si>
    <t>פֶּרֶק</t>
  </si>
  <si>
    <t>parting of ways; plunder</t>
  </si>
  <si>
    <t>PRR[</t>
  </si>
  <si>
    <t>פרר</t>
  </si>
  <si>
    <t>break, burst, invalidate</t>
  </si>
  <si>
    <t>hi: break out, burst forth;</t>
  </si>
  <si>
    <t>break out, burst forth</t>
  </si>
  <si>
    <t>PRR=[</t>
  </si>
  <si>
    <t>be tossed to and fro</t>
  </si>
  <si>
    <t>PRF[</t>
  </si>
  <si>
    <t>פרשׂ</t>
  </si>
  <si>
    <t>qal: spread out; flaunt;</t>
  </si>
  <si>
    <t>spread out; flaunt</t>
  </si>
  <si>
    <t>PRC[</t>
  </si>
  <si>
    <t>פרשׁ</t>
  </si>
  <si>
    <t>declare distinctly</t>
  </si>
  <si>
    <t>PRC=/</t>
  </si>
  <si>
    <t>פֶּרֶשׁ</t>
  </si>
  <si>
    <t>contents of stomach</t>
  </si>
  <si>
    <t>PRC==/</t>
  </si>
  <si>
    <t>Peresh</t>
  </si>
  <si>
    <t>PRC/</t>
  </si>
  <si>
    <t>פָּרָשׁ</t>
  </si>
  <si>
    <t>horseman; mount</t>
  </si>
  <si>
    <t>horseman; horse</t>
  </si>
  <si>
    <t>PRCGN/</t>
  </si>
  <si>
    <t>פַּרְשֶׁגֶן</t>
  </si>
  <si>
    <t>copy</t>
  </si>
  <si>
    <t>PRCDN/</t>
  </si>
  <si>
    <t>פַּרְשְׁדֹן</t>
  </si>
  <si>
    <t>PRCH/</t>
  </si>
  <si>
    <t>פָּרָשָׁה</t>
  </si>
  <si>
    <t>exact statement</t>
  </si>
  <si>
    <t>PRFZ/</t>
  </si>
  <si>
    <t>פַּרְשֵׂז</t>
  </si>
  <si>
    <t>PRCNDT&gt;/</t>
  </si>
  <si>
    <t>פַּרְשַׁנְדָּתָא</t>
  </si>
  <si>
    <t>Parshandatha</t>
  </si>
  <si>
    <t>PRT/</t>
  </si>
  <si>
    <t>פְּרָת</t>
  </si>
  <si>
    <t>Euphrates</t>
  </si>
  <si>
    <t>PRTMJM/</t>
  </si>
  <si>
    <t>פַּרְתְּמִים</t>
  </si>
  <si>
    <t>nobles</t>
  </si>
  <si>
    <t>PC/</t>
  </si>
  <si>
    <t>פַּשׁ</t>
  </si>
  <si>
    <t>folly?</t>
  </si>
  <si>
    <t>PFH[</t>
  </si>
  <si>
    <t>פשׂה</t>
  </si>
  <si>
    <t>spread</t>
  </si>
  <si>
    <t>qal: spread;</t>
  </si>
  <si>
    <t>PCX[</t>
  </si>
  <si>
    <t>פשׁח</t>
  </si>
  <si>
    <t>PCXWR/</t>
  </si>
  <si>
    <t>פַּשְׁחוּר</t>
  </si>
  <si>
    <t>Pashhur</t>
  </si>
  <si>
    <t>PCV[</t>
  </si>
  <si>
    <t>פשׁט</t>
  </si>
  <si>
    <t>undress; take off; make a dash</t>
  </si>
  <si>
    <t>qal: undress; take off; pi: plunder;</t>
  </si>
  <si>
    <t>undress; take off</t>
  </si>
  <si>
    <t>PF&lt;[</t>
  </si>
  <si>
    <t>פשׂע</t>
  </si>
  <si>
    <t>PC&lt;[</t>
  </si>
  <si>
    <t>פשׁע</t>
  </si>
  <si>
    <t>rebel</t>
  </si>
  <si>
    <t>qal: revolt, rebel;</t>
  </si>
  <si>
    <t>revolt, rebel</t>
  </si>
  <si>
    <t>PF&lt;/</t>
  </si>
  <si>
    <t>פֶּשַׂע</t>
  </si>
  <si>
    <t>PC&lt;/</t>
  </si>
  <si>
    <t>פֶּשַׁע</t>
  </si>
  <si>
    <t>rebellion; transgression</t>
  </si>
  <si>
    <t>rebellion, revolt, transgression</t>
  </si>
  <si>
    <t>PFQ[</t>
  </si>
  <si>
    <t>פשׂק</t>
  </si>
  <si>
    <t>PCR/</t>
  </si>
  <si>
    <t>פֵּשֶׁר</t>
  </si>
  <si>
    <t>interpretation</t>
  </si>
  <si>
    <t>PCT/</t>
  </si>
  <si>
    <t>פֵּשֶׁת</t>
  </si>
  <si>
    <t>flax, linen</t>
  </si>
  <si>
    <t>PCTH/</t>
  </si>
  <si>
    <t>פִּשְׁתָּה</t>
  </si>
  <si>
    <t>flax; wick</t>
  </si>
  <si>
    <t>PT/</t>
  </si>
  <si>
    <t>פַּת</t>
  </si>
  <si>
    <t>bit, morsel</t>
  </si>
  <si>
    <t>PT=/</t>
  </si>
  <si>
    <t>פֹּת</t>
  </si>
  <si>
    <t>forehead; front side?</t>
  </si>
  <si>
    <t>PT&gt;M</t>
  </si>
  <si>
    <t>פִּתְאֹם</t>
  </si>
  <si>
    <t>suddenly</t>
  </si>
  <si>
    <t>PTBG/</t>
  </si>
  <si>
    <t>פַּתְבַּג</t>
  </si>
  <si>
    <t>delicacies</t>
  </si>
  <si>
    <t>PTGM/</t>
  </si>
  <si>
    <t>פִּתְגָם</t>
  </si>
  <si>
    <t>PTH[</t>
  </si>
  <si>
    <t>פתה</t>
  </si>
  <si>
    <t>be simple, inexperienced</t>
  </si>
  <si>
    <t>pi: fool; persuade; qal: be inexperienced, be naive;</t>
  </si>
  <si>
    <t>be inexperienced, be naive</t>
  </si>
  <si>
    <t>fool; persuade</t>
  </si>
  <si>
    <t>PTH=[</t>
  </si>
  <si>
    <t>make space</t>
  </si>
  <si>
    <t>PTW&gt;L/</t>
  </si>
  <si>
    <t>פְּתוּאֵל</t>
  </si>
  <si>
    <t>Pethuel</t>
  </si>
  <si>
    <t>PTWX/</t>
  </si>
  <si>
    <t>פִּתּוּחַ</t>
  </si>
  <si>
    <t>engraving</t>
  </si>
  <si>
    <t>PTWR/</t>
  </si>
  <si>
    <t>פְּתֹור</t>
  </si>
  <si>
    <t>Pethor</t>
  </si>
  <si>
    <t>PTWT/</t>
  </si>
  <si>
    <t>פְּתֹות</t>
  </si>
  <si>
    <t>fragment</t>
  </si>
  <si>
    <t>sec1420</t>
  </si>
  <si>
    <t>PTX[</t>
  </si>
  <si>
    <t>פתח</t>
  </si>
  <si>
    <t>open; be open</t>
  </si>
  <si>
    <t>qal: open; pi: loose, free;</t>
  </si>
  <si>
    <t>loose, free</t>
  </si>
  <si>
    <t>PTX=[</t>
  </si>
  <si>
    <t>PTX=/</t>
  </si>
  <si>
    <t>פֵּתַח</t>
  </si>
  <si>
    <t>disclosure</t>
  </si>
  <si>
    <t>sec1218</t>
  </si>
  <si>
    <t>PTX/</t>
  </si>
  <si>
    <t>פֶּתַח</t>
  </si>
  <si>
    <t>opening, entrance</t>
  </si>
  <si>
    <t>gate, opening, entrance</t>
  </si>
  <si>
    <t>PTXWN/</t>
  </si>
  <si>
    <t>פִּתָּחֹון</t>
  </si>
  <si>
    <t>PTXJH/</t>
  </si>
  <si>
    <t>פְּתַחְיָה</t>
  </si>
  <si>
    <t>Pethahiah</t>
  </si>
  <si>
    <t>PTJ/</t>
  </si>
  <si>
    <t>פֶּתִי</t>
  </si>
  <si>
    <t>inexperienced person</t>
  </si>
  <si>
    <t>young, naive</t>
  </si>
  <si>
    <t>young person, naive person</t>
  </si>
  <si>
    <t>PTJ=/</t>
  </si>
  <si>
    <t>simplicity</t>
  </si>
  <si>
    <t>PTJGJL/</t>
  </si>
  <si>
    <t>פְּתִיגִיל</t>
  </si>
  <si>
    <t>rich robe</t>
  </si>
  <si>
    <t>PTJWT/</t>
  </si>
  <si>
    <t>פְּתַיּוּת</t>
  </si>
  <si>
    <t>lack of wisdom</t>
  </si>
  <si>
    <t>PTJXH/</t>
  </si>
  <si>
    <t>פְּתִיחָה</t>
  </si>
  <si>
    <t>drawn sword</t>
  </si>
  <si>
    <t>PTJL/</t>
  </si>
  <si>
    <t>פָּתִיל</t>
  </si>
  <si>
    <t>cord, thread</t>
  </si>
  <si>
    <t>PTL[</t>
  </si>
  <si>
    <t>פתל</t>
  </si>
  <si>
    <t>be twisted, tortuous; wrestle</t>
  </si>
  <si>
    <t>PTLTL/</t>
  </si>
  <si>
    <t>פְּתַלְתֹּל</t>
  </si>
  <si>
    <t>twisted</t>
  </si>
  <si>
    <t>PTM/</t>
  </si>
  <si>
    <t>פִּתֹם</t>
  </si>
  <si>
    <t>Pithom</t>
  </si>
  <si>
    <t>PTN/</t>
  </si>
  <si>
    <t>פֶּתֶן</t>
  </si>
  <si>
    <t>cobra</t>
  </si>
  <si>
    <t>PT&lt;/</t>
  </si>
  <si>
    <t>פֶּתַע</t>
  </si>
  <si>
    <t>instant</t>
  </si>
  <si>
    <t>PTR[</t>
  </si>
  <si>
    <t>פתר</t>
  </si>
  <si>
    <t>interpret</t>
  </si>
  <si>
    <t>PTRWN/</t>
  </si>
  <si>
    <t>פִּתָּרֹון</t>
  </si>
  <si>
    <t>PTRWS/</t>
  </si>
  <si>
    <t>פַּתְרֹוס</t>
  </si>
  <si>
    <t>Upper Egypt</t>
  </si>
  <si>
    <t>PTRSJM/</t>
  </si>
  <si>
    <t>פַּתְרֻסִים</t>
  </si>
  <si>
    <t>Pathrusites</t>
  </si>
  <si>
    <t>PTCGN/</t>
  </si>
  <si>
    <t>פַּתְשֶׁגֶן</t>
  </si>
  <si>
    <t>PTT[</t>
  </si>
  <si>
    <t>פתת</t>
  </si>
  <si>
    <t>crumble</t>
  </si>
  <si>
    <t>Y&gt;/</t>
  </si>
  <si>
    <t>צֵא</t>
  </si>
  <si>
    <t>dirt?</t>
  </si>
  <si>
    <t>Y&gt;H/</t>
  </si>
  <si>
    <t>צֵאָה</t>
  </si>
  <si>
    <t>excrement</t>
  </si>
  <si>
    <t>Y&gt;H=/</t>
  </si>
  <si>
    <t>צֹאָה</t>
  </si>
  <si>
    <t>Y&gt;J/</t>
  </si>
  <si>
    <t>צֹאִי</t>
  </si>
  <si>
    <t>filthy</t>
  </si>
  <si>
    <t>Y&gt;LJM/</t>
  </si>
  <si>
    <t>צֶאֱלִים</t>
  </si>
  <si>
    <t>lotus</t>
  </si>
  <si>
    <t>sec0821</t>
  </si>
  <si>
    <t>Y&gt;N/</t>
  </si>
  <si>
    <t>צֹאן</t>
  </si>
  <si>
    <t>small cattle, sheep and goats</t>
  </si>
  <si>
    <t>Y&gt;NN/</t>
  </si>
  <si>
    <t>צַאֲנָן</t>
  </si>
  <si>
    <t>Zaanan</t>
  </si>
  <si>
    <t>Y&gt;Y&gt;JM/</t>
  </si>
  <si>
    <t>צֶאֱצָאִים</t>
  </si>
  <si>
    <t>YB=/</t>
  </si>
  <si>
    <t>צָב</t>
  </si>
  <si>
    <t>wagon</t>
  </si>
  <si>
    <t>YB/</t>
  </si>
  <si>
    <t>YB&gt;[</t>
  </si>
  <si>
    <t>צבא</t>
  </si>
  <si>
    <t>wage war; serve</t>
  </si>
  <si>
    <t>qal: go to war, serve;</t>
  </si>
  <si>
    <t>go to war, serve</t>
  </si>
  <si>
    <t>sec0516</t>
  </si>
  <si>
    <t>YB&gt;/</t>
  </si>
  <si>
    <t>צָבָא</t>
  </si>
  <si>
    <t>host; service</t>
  </si>
  <si>
    <t>YB&gt;=/</t>
  </si>
  <si>
    <t>YB&gt;H/</t>
  </si>
  <si>
    <t>צְבָאָה</t>
  </si>
  <si>
    <t>female gazelle</t>
  </si>
  <si>
    <t>YB&gt;JM/</t>
  </si>
  <si>
    <t>צְבֹאיִם</t>
  </si>
  <si>
    <t>Zeboiim</t>
  </si>
  <si>
    <t>YBH[</t>
  </si>
  <si>
    <t>צבה</t>
  </si>
  <si>
    <t>YBH/</t>
  </si>
  <si>
    <t>צָבֶה</t>
  </si>
  <si>
    <t>swollen</t>
  </si>
  <si>
    <t>YBH=/</t>
  </si>
  <si>
    <t>צֹבֶה</t>
  </si>
  <si>
    <t>YBW&lt;/</t>
  </si>
  <si>
    <t>צָבוּעַ</t>
  </si>
  <si>
    <t>hyena</t>
  </si>
  <si>
    <t>YBV[</t>
  </si>
  <si>
    <t>צבט</t>
  </si>
  <si>
    <t>reach out</t>
  </si>
  <si>
    <t>YBJ/</t>
  </si>
  <si>
    <t>צְבִי</t>
  </si>
  <si>
    <t>beauty, splendour</t>
  </si>
  <si>
    <t>ornament; glory</t>
  </si>
  <si>
    <t>YBJ=/</t>
  </si>
  <si>
    <t>YBJ&gt;/</t>
  </si>
  <si>
    <t>צִבְיָא</t>
  </si>
  <si>
    <t>Zibia</t>
  </si>
  <si>
    <t>YBJH/</t>
  </si>
  <si>
    <t>צְבִיָּה</t>
  </si>
  <si>
    <t>YBJH=/</t>
  </si>
  <si>
    <t>צִבְיָה</t>
  </si>
  <si>
    <t>Zibiah</t>
  </si>
  <si>
    <t>YB&lt;/</t>
  </si>
  <si>
    <t>צֶבַע</t>
  </si>
  <si>
    <t>dyed cloth</t>
  </si>
  <si>
    <t>YB&lt;WN/</t>
  </si>
  <si>
    <t>צִבְעֹון</t>
  </si>
  <si>
    <t>Zibeon</t>
  </si>
  <si>
    <t>YB&lt;JM/</t>
  </si>
  <si>
    <t>צְבֹעִים</t>
  </si>
  <si>
    <t>Zeboim</t>
  </si>
  <si>
    <t>YBR[</t>
  </si>
  <si>
    <t>צבר</t>
  </si>
  <si>
    <t>heap up</t>
  </si>
  <si>
    <t>YBR/</t>
  </si>
  <si>
    <t>צִבֻּר</t>
  </si>
  <si>
    <t>YBT/</t>
  </si>
  <si>
    <t>צֶבֶת</t>
  </si>
  <si>
    <t>YD/</t>
  </si>
  <si>
    <t>צַד</t>
  </si>
  <si>
    <t>side</t>
  </si>
  <si>
    <t>YD=/</t>
  </si>
  <si>
    <t>YDD/</t>
  </si>
  <si>
    <t>צְדָד</t>
  </si>
  <si>
    <t>Zedad</t>
  </si>
  <si>
    <t>YDH[</t>
  </si>
  <si>
    <t>צדה</t>
  </si>
  <si>
    <t>lie in wait for</t>
  </si>
  <si>
    <t>YDH=[</t>
  </si>
  <si>
    <t>be laid waste</t>
  </si>
  <si>
    <t>YDWQ/</t>
  </si>
  <si>
    <t>צָדֹוק</t>
  </si>
  <si>
    <t>Zadok</t>
  </si>
  <si>
    <t>YDJH/</t>
  </si>
  <si>
    <t>צְדִיָּה</t>
  </si>
  <si>
    <t>malicious intent</t>
  </si>
  <si>
    <t>YDJM/</t>
  </si>
  <si>
    <t>צִדִּים</t>
  </si>
  <si>
    <t>Ziddim</t>
  </si>
  <si>
    <t>sec1022</t>
  </si>
  <si>
    <t>YDJQ/</t>
  </si>
  <si>
    <t>צַדִּיק</t>
  </si>
  <si>
    <t>in the right, just, guiltless</t>
  </si>
  <si>
    <t>righteousness, just</t>
  </si>
  <si>
    <t>righteous, just</t>
  </si>
  <si>
    <t>YDQ[</t>
  </si>
  <si>
    <t>צדק</t>
  </si>
  <si>
    <t>be in the right, be just</t>
  </si>
  <si>
    <t>qal: be in the right, have a just case;</t>
  </si>
  <si>
    <t>be in the right, have a just case</t>
  </si>
  <si>
    <t>sec1519</t>
  </si>
  <si>
    <t>YDQ/</t>
  </si>
  <si>
    <t>צֶדֶק</t>
  </si>
  <si>
    <t>what is right; justice; righteousness</t>
  </si>
  <si>
    <t>righteousness; what is right, just</t>
  </si>
  <si>
    <t>righteousness; what is right, justice</t>
  </si>
  <si>
    <t>sec1219</t>
  </si>
  <si>
    <t>YDQH/</t>
  </si>
  <si>
    <t>צְדָקָה</t>
  </si>
  <si>
    <t>righteousness</t>
  </si>
  <si>
    <t>YDQJH/</t>
  </si>
  <si>
    <t>צִדְקִיָּה</t>
  </si>
  <si>
    <t>Zedekiah</t>
  </si>
  <si>
    <t>YDQJHW/</t>
  </si>
  <si>
    <t>צִדְקִיָּהוּ</t>
  </si>
  <si>
    <t>YHB[</t>
  </si>
  <si>
    <t>צהב</t>
  </si>
  <si>
    <t>be gleaming red</t>
  </si>
  <si>
    <t>YHB/</t>
  </si>
  <si>
    <t>צָהֹב</t>
  </si>
  <si>
    <t>gleaming red</t>
  </si>
  <si>
    <t>YHL[</t>
  </si>
  <si>
    <t>צהל</t>
  </si>
  <si>
    <t>neigh; cry shrilly</t>
  </si>
  <si>
    <t>YHL=[</t>
  </si>
  <si>
    <t>make shining</t>
  </si>
  <si>
    <t>YHR[</t>
  </si>
  <si>
    <t>צהר</t>
  </si>
  <si>
    <t>press oil</t>
  </si>
  <si>
    <t>YHR/</t>
  </si>
  <si>
    <t>צֹהַר</t>
  </si>
  <si>
    <t>roof?; opening for light?</t>
  </si>
  <si>
    <t>YHRJM/</t>
  </si>
  <si>
    <t>צָהֳרַיִם</t>
  </si>
  <si>
    <t>noon</t>
  </si>
  <si>
    <t>midday, noon</t>
  </si>
  <si>
    <t>YW/</t>
  </si>
  <si>
    <t>צַו</t>
  </si>
  <si>
    <t>&lt;sound imitation&gt;</t>
  </si>
  <si>
    <t>(sound imitation)</t>
  </si>
  <si>
    <t>YW&gt;R/</t>
  </si>
  <si>
    <t>צַוָּאר</t>
  </si>
  <si>
    <t>YWB&gt;/</t>
  </si>
  <si>
    <t>צֹובָא</t>
  </si>
  <si>
    <t>Zobah</t>
  </si>
  <si>
    <t>YWD[</t>
  </si>
  <si>
    <t>צוד</t>
  </si>
  <si>
    <t>hunt</t>
  </si>
  <si>
    <t>qal: hunt;</t>
  </si>
  <si>
    <t>sec0517</t>
  </si>
  <si>
    <t>YWH[</t>
  </si>
  <si>
    <t>צוה</t>
  </si>
  <si>
    <t>summon, order</t>
  </si>
  <si>
    <t>pi: command;</t>
  </si>
  <si>
    <t>command</t>
  </si>
  <si>
    <t>YWX[</t>
  </si>
  <si>
    <t>צוח</t>
  </si>
  <si>
    <t>YWXH/</t>
  </si>
  <si>
    <t>צְוָחָה</t>
  </si>
  <si>
    <t>outcry</t>
  </si>
  <si>
    <t>YWLH/</t>
  </si>
  <si>
    <t>צוּלָה</t>
  </si>
  <si>
    <t>abyss</t>
  </si>
  <si>
    <t>YWM[</t>
  </si>
  <si>
    <t>צום</t>
  </si>
  <si>
    <t>fast</t>
  </si>
  <si>
    <t>qal: fast;</t>
  </si>
  <si>
    <t>YWM/</t>
  </si>
  <si>
    <t>צֹום</t>
  </si>
  <si>
    <t>fasting; time of fasting</t>
  </si>
  <si>
    <t>YW&lt;R/</t>
  </si>
  <si>
    <t>צוּעָר</t>
  </si>
  <si>
    <t>Zuar</t>
  </si>
  <si>
    <t>YWP[</t>
  </si>
  <si>
    <t>צוף</t>
  </si>
  <si>
    <t>overflow</t>
  </si>
  <si>
    <t>YWP=/</t>
  </si>
  <si>
    <t>צוּף</t>
  </si>
  <si>
    <t>Zuph</t>
  </si>
  <si>
    <t>YWP/</t>
  </si>
  <si>
    <t>YWPX/</t>
  </si>
  <si>
    <t>צֹופַח</t>
  </si>
  <si>
    <t>Zophah</t>
  </si>
  <si>
    <t>YWPJ/</t>
  </si>
  <si>
    <t>צֹופַי</t>
  </si>
  <si>
    <t>Zophai</t>
  </si>
  <si>
    <t>YWPR/</t>
  </si>
  <si>
    <t>צֹופַר</t>
  </si>
  <si>
    <t>Zophar</t>
  </si>
  <si>
    <t>YWY[</t>
  </si>
  <si>
    <t>צוץ</t>
  </si>
  <si>
    <t>YWY=[</t>
  </si>
  <si>
    <t>glance</t>
  </si>
  <si>
    <t>YWQ[</t>
  </si>
  <si>
    <t>צוק</t>
  </si>
  <si>
    <t>press upon; bring into straits</t>
  </si>
  <si>
    <t>hi: oppress, press hard; qal: press upon; bring into straits;</t>
  </si>
  <si>
    <t>oppress, press hard</t>
  </si>
  <si>
    <t>YWQ/</t>
  </si>
  <si>
    <t>צֹוק</t>
  </si>
  <si>
    <t>YWQH/</t>
  </si>
  <si>
    <t>צוּקָה</t>
  </si>
  <si>
    <t>YWR[</t>
  </si>
  <si>
    <t>צור</t>
  </si>
  <si>
    <t>bind, confine, enclose</t>
  </si>
  <si>
    <t>qal: tie up, gather;</t>
  </si>
  <si>
    <t>tie up, gather</t>
  </si>
  <si>
    <t>YWR=[</t>
  </si>
  <si>
    <t>be hostile towards</t>
  </si>
  <si>
    <t>YWR==[</t>
  </si>
  <si>
    <t>YWR/</t>
  </si>
  <si>
    <t>צוּר</t>
  </si>
  <si>
    <t>boulder, (large) rock</t>
  </si>
  <si>
    <t>YWR==/</t>
  </si>
  <si>
    <t>Zur</t>
  </si>
  <si>
    <t>YWR=/</t>
  </si>
  <si>
    <t>pebble</t>
  </si>
  <si>
    <t>YWRH/</t>
  </si>
  <si>
    <t>צוּרָה</t>
  </si>
  <si>
    <t>form, fashion</t>
  </si>
  <si>
    <t>YWRJ&gt;L/</t>
  </si>
  <si>
    <t>צוּרִיאֵל</t>
  </si>
  <si>
    <t>Zuriel</t>
  </si>
  <si>
    <t>YWRJCDJ/</t>
  </si>
  <si>
    <t>צוּרִישַׁדַּי</t>
  </si>
  <si>
    <t>Zurishaddai</t>
  </si>
  <si>
    <t>YWRNJM/</t>
  </si>
  <si>
    <t>צַוְּרֹנִים</t>
  </si>
  <si>
    <t>YWT[</t>
  </si>
  <si>
    <t>צות</t>
  </si>
  <si>
    <t>kindle</t>
  </si>
  <si>
    <t>YX/</t>
  </si>
  <si>
    <t>צַח</t>
  </si>
  <si>
    <t>dazzling, bright, clear</t>
  </si>
  <si>
    <t>YXH[</t>
  </si>
  <si>
    <t>צחה</t>
  </si>
  <si>
    <t>be dazzling, white</t>
  </si>
  <si>
    <t>YXH/</t>
  </si>
  <si>
    <t>צִחֶה</t>
  </si>
  <si>
    <t>parched</t>
  </si>
  <si>
    <t>YXJX/</t>
  </si>
  <si>
    <t>צָחִיחַ</t>
  </si>
  <si>
    <t>bare rock; bare place</t>
  </si>
  <si>
    <t>YXJXH/</t>
  </si>
  <si>
    <t>צְחִיחָה</t>
  </si>
  <si>
    <t>scorched land</t>
  </si>
  <si>
    <t>YXNH/</t>
  </si>
  <si>
    <t>צַחֲנָה</t>
  </si>
  <si>
    <t>YXYXWT/</t>
  </si>
  <si>
    <t>צַחְצָחֹות</t>
  </si>
  <si>
    <t>YXQ[</t>
  </si>
  <si>
    <t>צחק</t>
  </si>
  <si>
    <t>laugh</t>
  </si>
  <si>
    <t>pi: joke, play; qal: laugh;</t>
  </si>
  <si>
    <t>joke, play</t>
  </si>
  <si>
    <t>YXQ/</t>
  </si>
  <si>
    <t>צְחֹק</t>
  </si>
  <si>
    <t>YXR==/</t>
  </si>
  <si>
    <t>צָחַר</t>
  </si>
  <si>
    <t>Zahar</t>
  </si>
  <si>
    <t>YXR/</t>
  </si>
  <si>
    <t>צָחֹר</t>
  </si>
  <si>
    <t>yellowish red?</t>
  </si>
  <si>
    <t>YXR=/</t>
  </si>
  <si>
    <t>צֹחַר</t>
  </si>
  <si>
    <t>Zohar</t>
  </si>
  <si>
    <t>YJ/</t>
  </si>
  <si>
    <t>צִי</t>
  </si>
  <si>
    <t>demon?; wild beast?</t>
  </si>
  <si>
    <t>YJ=/</t>
  </si>
  <si>
    <t>YJB&gt;/</t>
  </si>
  <si>
    <t>צִיבָא</t>
  </si>
  <si>
    <t>Ziba</t>
  </si>
  <si>
    <t>YJD[</t>
  </si>
  <si>
    <t>ציד</t>
  </si>
  <si>
    <t>take as one's provision</t>
  </si>
  <si>
    <t>YJD/</t>
  </si>
  <si>
    <t>צַיִד</t>
  </si>
  <si>
    <t>hunting; game</t>
  </si>
  <si>
    <t>YJD=/</t>
  </si>
  <si>
    <t>provision, food</t>
  </si>
  <si>
    <t>YJD==/</t>
  </si>
  <si>
    <t>צַיָּד</t>
  </si>
  <si>
    <t>hunter</t>
  </si>
  <si>
    <t>YJDH/</t>
  </si>
  <si>
    <t>צֵידָה</t>
  </si>
  <si>
    <t>provision</t>
  </si>
  <si>
    <t>YJDWN/</t>
  </si>
  <si>
    <t>צִידֹון</t>
  </si>
  <si>
    <t>Sidon</t>
  </si>
  <si>
    <t>YJDNJ/</t>
  </si>
  <si>
    <t>צִידֹנִי</t>
  </si>
  <si>
    <t>Sidonian</t>
  </si>
  <si>
    <t>YJH/</t>
  </si>
  <si>
    <t>צִיָּה</t>
  </si>
  <si>
    <t>dryness; dry region</t>
  </si>
  <si>
    <t>dry country, desert</t>
  </si>
  <si>
    <t>dryness; dry country, desert</t>
  </si>
  <si>
    <t>YJWN=/</t>
  </si>
  <si>
    <t>צִיּוּן</t>
  </si>
  <si>
    <t>sign-post, road-mark</t>
  </si>
  <si>
    <t>sec1220</t>
  </si>
  <si>
    <t>YJWN==/</t>
  </si>
  <si>
    <t>צִיֹּון</t>
  </si>
  <si>
    <t>Zion</t>
  </si>
  <si>
    <t>YJWN/</t>
  </si>
  <si>
    <t>צָיֹון</t>
  </si>
  <si>
    <t>waterless country</t>
  </si>
  <si>
    <t>YJX&gt;/</t>
  </si>
  <si>
    <t>צִיחָא</t>
  </si>
  <si>
    <t>Ziha</t>
  </si>
  <si>
    <t>YJNQ/</t>
  </si>
  <si>
    <t>צִינֹק</t>
  </si>
  <si>
    <t>iron collar</t>
  </si>
  <si>
    <t>YJ&lt;R/</t>
  </si>
  <si>
    <t>צִיעֹר</t>
  </si>
  <si>
    <t>Zior</t>
  </si>
  <si>
    <t>YJY/</t>
  </si>
  <si>
    <t>צִיץ</t>
  </si>
  <si>
    <t>blossom, flower</t>
  </si>
  <si>
    <t>YJY=/</t>
  </si>
  <si>
    <t>Ziz</t>
  </si>
  <si>
    <t>YJYH/</t>
  </si>
  <si>
    <t>צִיצָה</t>
  </si>
  <si>
    <t>flower</t>
  </si>
  <si>
    <t>YJYT/</t>
  </si>
  <si>
    <t>צִיצִת</t>
  </si>
  <si>
    <t>lock of hair; tassel</t>
  </si>
  <si>
    <t>YJR[</t>
  </si>
  <si>
    <t>ציר</t>
  </si>
  <si>
    <t>YJR==/</t>
  </si>
  <si>
    <t>צִיר</t>
  </si>
  <si>
    <t>messenger</t>
  </si>
  <si>
    <t>YJR===/</t>
  </si>
  <si>
    <t>convulsion</t>
  </si>
  <si>
    <t>YJR/</t>
  </si>
  <si>
    <t>form, image, idol?</t>
  </si>
  <si>
    <t>YJR=/</t>
  </si>
  <si>
    <t>hinge</t>
  </si>
  <si>
    <t>YL/</t>
  </si>
  <si>
    <t>צֵל</t>
  </si>
  <si>
    <t>shadow</t>
  </si>
  <si>
    <t>shadow, shade</t>
  </si>
  <si>
    <t>YLH[</t>
  </si>
  <si>
    <t>צלה</t>
  </si>
  <si>
    <t>roast</t>
  </si>
  <si>
    <t>YLH/</t>
  </si>
  <si>
    <t>צִלָּה</t>
  </si>
  <si>
    <t>Zillah</t>
  </si>
  <si>
    <t>YLX[</t>
  </si>
  <si>
    <t>צלח</t>
  </si>
  <si>
    <t>be strong; be successful</t>
  </si>
  <si>
    <t>hi: succeed; make succeed; qal: be strong, be effective; succeed;</t>
  </si>
  <si>
    <t>be strong, be effective; succeed</t>
  </si>
  <si>
    <t>succeed; make succeed</t>
  </si>
  <si>
    <t>YLXJT/</t>
  </si>
  <si>
    <t>צְלֹחִית</t>
  </si>
  <si>
    <t>YLXT/</t>
  </si>
  <si>
    <t>צַלַּחַת</t>
  </si>
  <si>
    <t>YLJ/</t>
  </si>
  <si>
    <t>צָלִי</t>
  </si>
  <si>
    <t>YLJL/</t>
  </si>
  <si>
    <t>צְלִיל</t>
  </si>
  <si>
    <t>round loaf?</t>
  </si>
  <si>
    <t>YLL=[</t>
  </si>
  <si>
    <t>צלל</t>
  </si>
  <si>
    <t>tingle; quiver</t>
  </si>
  <si>
    <t>YLL==[</t>
  </si>
  <si>
    <t>grow dark</t>
  </si>
  <si>
    <t>YLL[</t>
  </si>
  <si>
    <t>sink</t>
  </si>
  <si>
    <t>YLM/</t>
  </si>
  <si>
    <t>צֶלֶם</t>
  </si>
  <si>
    <t>image</t>
  </si>
  <si>
    <t>YLMWN/</t>
  </si>
  <si>
    <t>צַלְמֹון</t>
  </si>
  <si>
    <t>Zalmon</t>
  </si>
  <si>
    <t>YLMWN=/</t>
  </si>
  <si>
    <t>YLMWT/</t>
  </si>
  <si>
    <t>צַלְמָוֶת</t>
  </si>
  <si>
    <t>YLMNH/</t>
  </si>
  <si>
    <t>צַלְמֹנָה</t>
  </si>
  <si>
    <t>Zalmonah</t>
  </si>
  <si>
    <t>YLMN&lt;/</t>
  </si>
  <si>
    <t>צַלְמֻנָּע</t>
  </si>
  <si>
    <t>Zalmunna</t>
  </si>
  <si>
    <t>YL&lt;[</t>
  </si>
  <si>
    <t>צלע</t>
  </si>
  <si>
    <t>limp, be lame</t>
  </si>
  <si>
    <t>YL&lt;/</t>
  </si>
  <si>
    <t>צֵלָע</t>
  </si>
  <si>
    <t>rib, side; wing of building, board</t>
  </si>
  <si>
    <t>YL&lt;==/</t>
  </si>
  <si>
    <t>Zela, Zelah</t>
  </si>
  <si>
    <t>YL&lt;=/</t>
  </si>
  <si>
    <t>צֶלַע</t>
  </si>
  <si>
    <t>stumbling, fall</t>
  </si>
  <si>
    <t>YLP/</t>
  </si>
  <si>
    <t>צָלָף</t>
  </si>
  <si>
    <t>Zalaph</t>
  </si>
  <si>
    <t>YLPXD/</t>
  </si>
  <si>
    <t>צְלָפְחָד</t>
  </si>
  <si>
    <t>Zelophehad</t>
  </si>
  <si>
    <t>YLYX/</t>
  </si>
  <si>
    <t>צֶלְצַח</t>
  </si>
  <si>
    <t>Zelzah</t>
  </si>
  <si>
    <t>YLYL/</t>
  </si>
  <si>
    <t>צְלָצַל</t>
  </si>
  <si>
    <t>cricket</t>
  </si>
  <si>
    <t>YLYL=/</t>
  </si>
  <si>
    <t>צִלְצָל</t>
  </si>
  <si>
    <t>harpoon</t>
  </si>
  <si>
    <t>YLYLJM/</t>
  </si>
  <si>
    <t>צֶלְצֶלִים</t>
  </si>
  <si>
    <t>YLQ/</t>
  </si>
  <si>
    <t>צֶלֶק</t>
  </si>
  <si>
    <t>Zelek</t>
  </si>
  <si>
    <t>YLTJ/</t>
  </si>
  <si>
    <t>צִלְּתַי</t>
  </si>
  <si>
    <t>Zillethai</t>
  </si>
  <si>
    <t>YM&gt;[</t>
  </si>
  <si>
    <t>צמא</t>
  </si>
  <si>
    <t>be thirsty</t>
  </si>
  <si>
    <t>qal: be thirsty;</t>
  </si>
  <si>
    <t>YM&gt;/</t>
  </si>
  <si>
    <t>צָמֵא</t>
  </si>
  <si>
    <t>thirsty</t>
  </si>
  <si>
    <t>YM&gt;=/</t>
  </si>
  <si>
    <t>צָמָא</t>
  </si>
  <si>
    <t>thirst</t>
  </si>
  <si>
    <t>YM&gt;H/</t>
  </si>
  <si>
    <t>צִמְאָה</t>
  </si>
  <si>
    <t>YM&gt;WN/</t>
  </si>
  <si>
    <t>צִמָּאֹון</t>
  </si>
  <si>
    <t>thirsty ground</t>
  </si>
  <si>
    <t>YMD[</t>
  </si>
  <si>
    <t>צמד</t>
  </si>
  <si>
    <t>hif nif pual</t>
  </si>
  <si>
    <t>attach oneself to</t>
  </si>
  <si>
    <t>YMD/</t>
  </si>
  <si>
    <t>צֶמֶד</t>
  </si>
  <si>
    <t>couple; yoke &lt;measure of land&gt;</t>
  </si>
  <si>
    <t>yoke, team; acre</t>
  </si>
  <si>
    <t>yoke, team; acre (measure of land)</t>
  </si>
  <si>
    <t>YMH/</t>
  </si>
  <si>
    <t>צַמָּה</t>
  </si>
  <si>
    <t>veil</t>
  </si>
  <si>
    <t>YMWQJM/</t>
  </si>
  <si>
    <t>צִמּוּקִים</t>
  </si>
  <si>
    <t>cake of dried grapes</t>
  </si>
  <si>
    <t>YMX[</t>
  </si>
  <si>
    <t>צמח</t>
  </si>
  <si>
    <t>sprout</t>
  </si>
  <si>
    <t>qal: sprout;</t>
  </si>
  <si>
    <t>YMX/</t>
  </si>
  <si>
    <t>צֶמַח</t>
  </si>
  <si>
    <t>growth; sprout</t>
  </si>
  <si>
    <t>sprout; growth</t>
  </si>
  <si>
    <t>YMJD/</t>
  </si>
  <si>
    <t>צָמִיד</t>
  </si>
  <si>
    <t>YMJD=/</t>
  </si>
  <si>
    <t>YMJM/</t>
  </si>
  <si>
    <t>צַמִּים</t>
  </si>
  <si>
    <t>snare?</t>
  </si>
  <si>
    <t>YMQ[</t>
  </si>
  <si>
    <t>צמק</t>
  </si>
  <si>
    <t>YMR/</t>
  </si>
  <si>
    <t>צֶמֶר</t>
  </si>
  <si>
    <t>wool</t>
  </si>
  <si>
    <t>YMRJ/</t>
  </si>
  <si>
    <t>צְמָרִי</t>
  </si>
  <si>
    <t>Zemarite</t>
  </si>
  <si>
    <t>YMRJM/</t>
  </si>
  <si>
    <t>צְמָרַיִם</t>
  </si>
  <si>
    <t>Zemaraim</t>
  </si>
  <si>
    <t>YMRT/</t>
  </si>
  <si>
    <t>צַמֶּרֶת</t>
  </si>
  <si>
    <t>tree-top</t>
  </si>
  <si>
    <t>YMT[</t>
  </si>
  <si>
    <t>צמת</t>
  </si>
  <si>
    <t>silence, destroy</t>
  </si>
  <si>
    <t>hi: destroy; qal: destroy, silence; ni: disappear, be silenced;</t>
  </si>
  <si>
    <t>destroy, silence</t>
  </si>
  <si>
    <t>disappear, be silenced</t>
  </si>
  <si>
    <t>YMTT/</t>
  </si>
  <si>
    <t>צְמִתֻת</t>
  </si>
  <si>
    <t>irrevocable</t>
  </si>
  <si>
    <t>YN=/</t>
  </si>
  <si>
    <t>צִן</t>
  </si>
  <si>
    <t>Zin</t>
  </si>
  <si>
    <t>YN/</t>
  </si>
  <si>
    <t>צֵן</t>
  </si>
  <si>
    <t>thorn?; barb?</t>
  </si>
  <si>
    <t>YN&gt;/</t>
  </si>
  <si>
    <t>צֹנָא</t>
  </si>
  <si>
    <t>YNH/</t>
  </si>
  <si>
    <t>צִנָּה</t>
  </si>
  <si>
    <t>YNH==/</t>
  </si>
  <si>
    <t>coolness</t>
  </si>
  <si>
    <t>YNH=/</t>
  </si>
  <si>
    <t>צֹנֶה</t>
  </si>
  <si>
    <t>YNW&lt;/</t>
  </si>
  <si>
    <t>צָנוּעַ</t>
  </si>
  <si>
    <t>humble</t>
  </si>
  <si>
    <t>YNWR/</t>
  </si>
  <si>
    <t>צִנֹּור</t>
  </si>
  <si>
    <t>water-spout?</t>
  </si>
  <si>
    <t>YNX[</t>
  </si>
  <si>
    <t>צנח</t>
  </si>
  <si>
    <t>go down; penetrate</t>
  </si>
  <si>
    <t>YNJNJM/</t>
  </si>
  <si>
    <t>צְנִינִים</t>
  </si>
  <si>
    <t>pricks</t>
  </si>
  <si>
    <t>YNJP/</t>
  </si>
  <si>
    <t>צָנִיף</t>
  </si>
  <si>
    <t>YNJPH/</t>
  </si>
  <si>
    <t>צְנִיפָה</t>
  </si>
  <si>
    <t>YNM/</t>
  </si>
  <si>
    <t>צָנֻם</t>
  </si>
  <si>
    <t>hard, barren</t>
  </si>
  <si>
    <t>YNN/</t>
  </si>
  <si>
    <t>צְנָן</t>
  </si>
  <si>
    <t>Zenan</t>
  </si>
  <si>
    <t>YN&lt;[</t>
  </si>
  <si>
    <t>צנע</t>
  </si>
  <si>
    <t>be humble</t>
  </si>
  <si>
    <t>YNP[</t>
  </si>
  <si>
    <t>צנף</t>
  </si>
  <si>
    <t>wind together, wrap</t>
  </si>
  <si>
    <t>YNPH/</t>
  </si>
  <si>
    <t>צְנֵפָה</t>
  </si>
  <si>
    <t>winding</t>
  </si>
  <si>
    <t>YNYNT/</t>
  </si>
  <si>
    <t>צִנְצֶנֶת</t>
  </si>
  <si>
    <t>jar?</t>
  </si>
  <si>
    <t>YNTRWT/</t>
  </si>
  <si>
    <t>צַנְתְּרֹות</t>
  </si>
  <si>
    <t>pipes</t>
  </si>
  <si>
    <t>Y&lt;D[</t>
  </si>
  <si>
    <t>צעד</t>
  </si>
  <si>
    <t>Y&lt;D/</t>
  </si>
  <si>
    <t>צַעַד</t>
  </si>
  <si>
    <t>step; marching</t>
  </si>
  <si>
    <t>walking; (pl) steps</t>
  </si>
  <si>
    <t>walking; steps (pl)</t>
  </si>
  <si>
    <t>Y&lt;DH/</t>
  </si>
  <si>
    <t>צְעָדָה</t>
  </si>
  <si>
    <t>marching; step-chain</t>
  </si>
  <si>
    <t>Y&lt;H[</t>
  </si>
  <si>
    <t>צעה</t>
  </si>
  <si>
    <t>be bent; lie sprawling; bend down; cellar-man</t>
  </si>
  <si>
    <t>Y&lt;JP/</t>
  </si>
  <si>
    <t>צָעִיף</t>
  </si>
  <si>
    <t>shawl</t>
  </si>
  <si>
    <t>Y&lt;JR/</t>
  </si>
  <si>
    <t>צָעִיר</t>
  </si>
  <si>
    <t>small, young</t>
  </si>
  <si>
    <t>small(-er, -est); young(-er, -est)</t>
  </si>
  <si>
    <t>Y&lt;JR=/</t>
  </si>
  <si>
    <t>Zair</t>
  </si>
  <si>
    <t>Y&lt;JRH/</t>
  </si>
  <si>
    <t>צְעִירָה</t>
  </si>
  <si>
    <t>youngness</t>
  </si>
  <si>
    <t>Y&lt;N[</t>
  </si>
  <si>
    <t>צען</t>
  </si>
  <si>
    <t>pack up</t>
  </si>
  <si>
    <t>Y&lt;N/</t>
  </si>
  <si>
    <t>צֹעַן</t>
  </si>
  <si>
    <t>Zoan</t>
  </si>
  <si>
    <t>Y&lt;NNJM/</t>
  </si>
  <si>
    <t>צַעֲנַנִּים</t>
  </si>
  <si>
    <t>Zaanannim</t>
  </si>
  <si>
    <t>Y&lt;Y&lt;JM/</t>
  </si>
  <si>
    <t>צַעֲצֻעִים</t>
  </si>
  <si>
    <t>cast images</t>
  </si>
  <si>
    <t>Y&lt;Q[</t>
  </si>
  <si>
    <t>צעק</t>
  </si>
  <si>
    <t>cry; cry out</t>
  </si>
  <si>
    <t>qal: cry; cry out;</t>
  </si>
  <si>
    <t>Y&lt;QH/</t>
  </si>
  <si>
    <t>צְעָקָה</t>
  </si>
  <si>
    <t>crying, cry</t>
  </si>
  <si>
    <t>(n) cry, call for help</t>
  </si>
  <si>
    <t>Y&lt;R[</t>
  </si>
  <si>
    <t>צער</t>
  </si>
  <si>
    <t>be small, insignificant</t>
  </si>
  <si>
    <t>Y&lt;R/</t>
  </si>
  <si>
    <t>צֹעַר</t>
  </si>
  <si>
    <t>Zoar</t>
  </si>
  <si>
    <t>YPD[</t>
  </si>
  <si>
    <t>צפד</t>
  </si>
  <si>
    <t>YPH=[</t>
  </si>
  <si>
    <t>צפה</t>
  </si>
  <si>
    <t>spread?</t>
  </si>
  <si>
    <t>pi: overlay, arrange;</t>
  </si>
  <si>
    <t>overlay, arrange</t>
  </si>
  <si>
    <t>YPH[</t>
  </si>
  <si>
    <t>look out, keep watch, lie in ambush</t>
  </si>
  <si>
    <t>qal: keep guard, watch;</t>
  </si>
  <si>
    <t>keep guard, watch</t>
  </si>
  <si>
    <t>YPH/</t>
  </si>
  <si>
    <t>צָפָה</t>
  </si>
  <si>
    <t>outflow?</t>
  </si>
  <si>
    <t>YPW/</t>
  </si>
  <si>
    <t>צְפֹו</t>
  </si>
  <si>
    <t>Zepho</t>
  </si>
  <si>
    <t>YPWJ/</t>
  </si>
  <si>
    <t>צִפּוּי</t>
  </si>
  <si>
    <t>plating</t>
  </si>
  <si>
    <t>YPWN==/</t>
  </si>
  <si>
    <t>צְפֹון</t>
  </si>
  <si>
    <t>Zephon</t>
  </si>
  <si>
    <t>sec1221</t>
  </si>
  <si>
    <t>YPWN/</t>
  </si>
  <si>
    <t>צָפֹון</t>
  </si>
  <si>
    <t>north; north wind</t>
  </si>
  <si>
    <t>YPWN=/</t>
  </si>
  <si>
    <t>Zaphon</t>
  </si>
  <si>
    <t>YPWNJ/</t>
  </si>
  <si>
    <t>צְפֹונִי</t>
  </si>
  <si>
    <t>Zephonite</t>
  </si>
  <si>
    <t>YPWNJ=/</t>
  </si>
  <si>
    <t>northern</t>
  </si>
  <si>
    <t>YPWR/</t>
  </si>
  <si>
    <t>צִפֹּור</t>
  </si>
  <si>
    <t>bird; birds</t>
  </si>
  <si>
    <t>YPWR=/</t>
  </si>
  <si>
    <t>Zippor</t>
  </si>
  <si>
    <t>YPXT/</t>
  </si>
  <si>
    <t>צַפַּחַת</t>
  </si>
  <si>
    <t>jug, flask</t>
  </si>
  <si>
    <t>YPJ/</t>
  </si>
  <si>
    <t>צְפִי</t>
  </si>
  <si>
    <t>YPJH/</t>
  </si>
  <si>
    <t>צִפִּיָּה</t>
  </si>
  <si>
    <t>outlook-post</t>
  </si>
  <si>
    <t>YPJWN/</t>
  </si>
  <si>
    <t>צִפְיֹון</t>
  </si>
  <si>
    <t>YPJXT/</t>
  </si>
  <si>
    <t>צַפִּיחִת</t>
  </si>
  <si>
    <t>flat cake</t>
  </si>
  <si>
    <t>YPJ&lt;/</t>
  </si>
  <si>
    <t>צָפִיעַ</t>
  </si>
  <si>
    <t>YPJ&lt;H/</t>
  </si>
  <si>
    <t>צְפִיעָה</t>
  </si>
  <si>
    <t>shoot?; leaf?</t>
  </si>
  <si>
    <t>YPJR/</t>
  </si>
  <si>
    <t>צָפִיר</t>
  </si>
  <si>
    <t>he-goat</t>
  </si>
  <si>
    <t>YPJRH/</t>
  </si>
  <si>
    <t>צְפִירָה</t>
  </si>
  <si>
    <t>plait, chaplet; doom?</t>
  </si>
  <si>
    <t>YPJT/</t>
  </si>
  <si>
    <t>צָפִית</t>
  </si>
  <si>
    <t>rug?</t>
  </si>
  <si>
    <t>YPN[</t>
  </si>
  <si>
    <t>צפן</t>
  </si>
  <si>
    <t>hide, treasure up; hide oneself, lie in wait</t>
  </si>
  <si>
    <t>qal: hide, treasure up; hide oneself, lie in wait;</t>
  </si>
  <si>
    <t>YPNJH/</t>
  </si>
  <si>
    <t>צְפַנְיָה</t>
  </si>
  <si>
    <t>Zephaniah</t>
  </si>
  <si>
    <t>YPNJHW/</t>
  </si>
  <si>
    <t>צְפַנְיָהוּ</t>
  </si>
  <si>
    <t>YPNT_P&lt;NX/</t>
  </si>
  <si>
    <t>צָפְנַת פַּעְנֵחַ</t>
  </si>
  <si>
    <t>Zaphenath-Paneah</t>
  </si>
  <si>
    <t>YP&lt;/</t>
  </si>
  <si>
    <t>צֶפַע</t>
  </si>
  <si>
    <t>&lt;poisonous serpent&gt;, viper?</t>
  </si>
  <si>
    <t>viper? (poisonous serpent)</t>
  </si>
  <si>
    <t>YP&lt;NJ/</t>
  </si>
  <si>
    <t>צִפְעֹנִי</t>
  </si>
  <si>
    <t>poisonous serpent, viper</t>
  </si>
  <si>
    <t>YPP[</t>
  </si>
  <si>
    <t>צפף</t>
  </si>
  <si>
    <t>chirp, whisper</t>
  </si>
  <si>
    <t>YPYPH/</t>
  </si>
  <si>
    <t>צַפְצָפָה</t>
  </si>
  <si>
    <t>willow</t>
  </si>
  <si>
    <t>YPR[</t>
  </si>
  <si>
    <t>צפר</t>
  </si>
  <si>
    <t>YPRD&lt;/</t>
  </si>
  <si>
    <t>צְפַרְדֵּעַ</t>
  </si>
  <si>
    <t>frog; frogs</t>
  </si>
  <si>
    <t>frog</t>
  </si>
  <si>
    <t>YPRH/</t>
  </si>
  <si>
    <t>צִפֹּרָה</t>
  </si>
  <si>
    <t>Zipporah</t>
  </si>
  <si>
    <t>YPRN/</t>
  </si>
  <si>
    <t>צִפֹּרֶן</t>
  </si>
  <si>
    <t>nail; stylus-point</t>
  </si>
  <si>
    <t>YPT=/</t>
  </si>
  <si>
    <t>צְפַת</t>
  </si>
  <si>
    <t>Zephath</t>
  </si>
  <si>
    <t>YPT/</t>
  </si>
  <si>
    <t>צֶפֶת</t>
  </si>
  <si>
    <t>YPTH/</t>
  </si>
  <si>
    <t>צְפַתָה</t>
  </si>
  <si>
    <t>Zephathah</t>
  </si>
  <si>
    <t>YQLG/</t>
  </si>
  <si>
    <t>צִקְלַג</t>
  </si>
  <si>
    <t>Ziklag</t>
  </si>
  <si>
    <t>YQLWN/</t>
  </si>
  <si>
    <t>צִקָּלֹון</t>
  </si>
  <si>
    <t>YR=====/</t>
  </si>
  <si>
    <t>צֵר</t>
  </si>
  <si>
    <t>Zer</t>
  </si>
  <si>
    <t>YR=/</t>
  </si>
  <si>
    <t>צַר</t>
  </si>
  <si>
    <t>oppressor, enemy</t>
  </si>
  <si>
    <t>adversary, foe</t>
  </si>
  <si>
    <t>adversary, foe, oppressor, enemy</t>
  </si>
  <si>
    <t>YR/</t>
  </si>
  <si>
    <t>narrow</t>
  </si>
  <si>
    <t>(adj) narrow; (n) distress</t>
  </si>
  <si>
    <t>narrow (adj); distress (n)</t>
  </si>
  <si>
    <t>YR===/</t>
  </si>
  <si>
    <t>YR====/</t>
  </si>
  <si>
    <t>צֹר</t>
  </si>
  <si>
    <t>Tyre</t>
  </si>
  <si>
    <t>YR==/</t>
  </si>
  <si>
    <t>flint; flint knife</t>
  </si>
  <si>
    <t>YRB[</t>
  </si>
  <si>
    <t>צרב</t>
  </si>
  <si>
    <t>YRB/</t>
  </si>
  <si>
    <t>צָרָב</t>
  </si>
  <si>
    <t>scorching</t>
  </si>
  <si>
    <t>YRBT/</t>
  </si>
  <si>
    <t>צָרֶבֶת</t>
  </si>
  <si>
    <t>scorching; scar</t>
  </si>
  <si>
    <t>YRDH/</t>
  </si>
  <si>
    <t>צְרֵדָה</t>
  </si>
  <si>
    <t>Zeredah</t>
  </si>
  <si>
    <t>YRH/</t>
  </si>
  <si>
    <t>צָרָה</t>
  </si>
  <si>
    <t>distress</t>
  </si>
  <si>
    <t>YRH=/</t>
  </si>
  <si>
    <t>rival wife</t>
  </si>
  <si>
    <t>YRWJH/</t>
  </si>
  <si>
    <t>צְרוּיָה</t>
  </si>
  <si>
    <t>Zeruiah</t>
  </si>
  <si>
    <t>YRW&lt;H/</t>
  </si>
  <si>
    <t>צְרוּעָה</t>
  </si>
  <si>
    <t>Zeruah</t>
  </si>
  <si>
    <t>YRWR/</t>
  </si>
  <si>
    <t>צְרֹור</t>
  </si>
  <si>
    <t>pouch</t>
  </si>
  <si>
    <t>YRWR=/</t>
  </si>
  <si>
    <t>YRWR==/</t>
  </si>
  <si>
    <t>Zeror</t>
  </si>
  <si>
    <t>YRX[</t>
  </si>
  <si>
    <t>צרח</t>
  </si>
  <si>
    <t>YRJ==/</t>
  </si>
  <si>
    <t>צְרִי</t>
  </si>
  <si>
    <t>Zeri</t>
  </si>
  <si>
    <t>YRJ/</t>
  </si>
  <si>
    <t>צֳרִי</t>
  </si>
  <si>
    <t>resin of mastix-tree</t>
  </si>
  <si>
    <t>YRJ=/</t>
  </si>
  <si>
    <t>צֹרִי</t>
  </si>
  <si>
    <t>Tyrian</t>
  </si>
  <si>
    <t>YRJX/</t>
  </si>
  <si>
    <t>צְרִיחַ</t>
  </si>
  <si>
    <t>cellar, vault</t>
  </si>
  <si>
    <t>YRK/</t>
  </si>
  <si>
    <t>צֹרֶךְ</t>
  </si>
  <si>
    <t>need</t>
  </si>
  <si>
    <t>YR&lt;[</t>
  </si>
  <si>
    <t>צרע</t>
  </si>
  <si>
    <t>struck with skin-disease</t>
  </si>
  <si>
    <t>qal: struck with skin-disease;</t>
  </si>
  <si>
    <t>YR&lt;H/</t>
  </si>
  <si>
    <t>צִרְעָה</t>
  </si>
  <si>
    <t>discouragement</t>
  </si>
  <si>
    <t>YR&lt;H=/</t>
  </si>
  <si>
    <t>צָרְעָה</t>
  </si>
  <si>
    <t>Zorah</t>
  </si>
  <si>
    <t>YR&lt;J/</t>
  </si>
  <si>
    <t>צָרְעִי</t>
  </si>
  <si>
    <t>Zorite</t>
  </si>
  <si>
    <t>YR&lt;T/</t>
  </si>
  <si>
    <t>צָרַעַת</t>
  </si>
  <si>
    <t>skin-disease</t>
  </si>
  <si>
    <t>YR&lt;TJ/</t>
  </si>
  <si>
    <t>צָרְעָתִי</t>
  </si>
  <si>
    <t>Zorathite</t>
  </si>
  <si>
    <t>YRP[</t>
  </si>
  <si>
    <t>צרף</t>
  </si>
  <si>
    <t>smelt, refine, test; goldsmith</t>
  </si>
  <si>
    <t>qal: smelt, refine, test; goldsmith;</t>
  </si>
  <si>
    <t>YRPJ/</t>
  </si>
  <si>
    <t>צֹרְפִי</t>
  </si>
  <si>
    <t>guild of goldsmiths</t>
  </si>
  <si>
    <t>YRPT/</t>
  </si>
  <si>
    <t>צָרְפַת</t>
  </si>
  <si>
    <t>Zarephath</t>
  </si>
  <si>
    <t>YRR[</t>
  </si>
  <si>
    <t>צרר</t>
  </si>
  <si>
    <t>wrap, tie up</t>
  </si>
  <si>
    <t>qal: wrap up; be hostile toward;</t>
  </si>
  <si>
    <t>wrap up; be hostile toward</t>
  </si>
  <si>
    <t>YRR=[</t>
  </si>
  <si>
    <t>be hostile</t>
  </si>
  <si>
    <t>YRRH/</t>
  </si>
  <si>
    <t>צְרֵרָה</t>
  </si>
  <si>
    <t>Zererah</t>
  </si>
  <si>
    <t>YRT/</t>
  </si>
  <si>
    <t>צֶרֶת</t>
  </si>
  <si>
    <t>Zereth</t>
  </si>
  <si>
    <t>YRT_HCXR/</t>
  </si>
  <si>
    <t>צֶרֶת הַשַּׁחַר</t>
  </si>
  <si>
    <t>Zereth Shahar</t>
  </si>
  <si>
    <t>YRTN/</t>
  </si>
  <si>
    <t>צָרְתָן</t>
  </si>
  <si>
    <t>Zarethan</t>
  </si>
  <si>
    <t>Q&gt;/</t>
  </si>
  <si>
    <t>קֵא</t>
  </si>
  <si>
    <t>vomit</t>
  </si>
  <si>
    <t>Q&gt;T/</t>
  </si>
  <si>
    <t>קָאַת</t>
  </si>
  <si>
    <t>&lt;unclean bird&gt;, pelican?; owl?</t>
  </si>
  <si>
    <t>pelican?; owl? (unclean bird)</t>
  </si>
  <si>
    <t>QB/</t>
  </si>
  <si>
    <t>קַב</t>
  </si>
  <si>
    <t>cab &lt;dry measure&gt;</t>
  </si>
  <si>
    <t>cab (dry measure)</t>
  </si>
  <si>
    <t>QBB[</t>
  </si>
  <si>
    <t>קבב</t>
  </si>
  <si>
    <t>QBH/</t>
  </si>
  <si>
    <t>קֵבָה</t>
  </si>
  <si>
    <t>ante-stomach; belly</t>
  </si>
  <si>
    <t>QBH=/</t>
  </si>
  <si>
    <t>קֻבָּה</t>
  </si>
  <si>
    <t>vaulted tent</t>
  </si>
  <si>
    <t>QBWY/</t>
  </si>
  <si>
    <t>קִבּוּץ</t>
  </si>
  <si>
    <t>gathering?</t>
  </si>
  <si>
    <t>QBWRH/</t>
  </si>
  <si>
    <t>קְבוּרָה</t>
  </si>
  <si>
    <t>grave; burial</t>
  </si>
  <si>
    <t>QBL[</t>
  </si>
  <si>
    <t>קבל</t>
  </si>
  <si>
    <t>receive, take</t>
  </si>
  <si>
    <t>ni: accept, receive;</t>
  </si>
  <si>
    <t>accept, receive</t>
  </si>
  <si>
    <t>QBL/</t>
  </si>
  <si>
    <t>קְבֹל</t>
  </si>
  <si>
    <t>battering-ram?</t>
  </si>
  <si>
    <t>QBL=/</t>
  </si>
  <si>
    <t>קָבָלְ־</t>
  </si>
  <si>
    <t>in front of (the people)?</t>
  </si>
  <si>
    <t>QB&lt;[</t>
  </si>
  <si>
    <t>קבע</t>
  </si>
  <si>
    <t>deceive; rob</t>
  </si>
  <si>
    <t>QB&lt;T/</t>
  </si>
  <si>
    <t>קֻבַּעַת</t>
  </si>
  <si>
    <t>sec1520</t>
  </si>
  <si>
    <t>QBY[</t>
  </si>
  <si>
    <t>קבץ</t>
  </si>
  <si>
    <t>collect, assemble</t>
  </si>
  <si>
    <t>qal: collect, assemble;</t>
  </si>
  <si>
    <t>QBY&gt;L/</t>
  </si>
  <si>
    <t>קַבְצְאֵל</t>
  </si>
  <si>
    <t>Kabzeel</t>
  </si>
  <si>
    <t>QBYH/</t>
  </si>
  <si>
    <t>קְבֻצָה</t>
  </si>
  <si>
    <t>gathering</t>
  </si>
  <si>
    <t>QBYJM/</t>
  </si>
  <si>
    <t>קִבְצַיִם</t>
  </si>
  <si>
    <t>Kibzaim</t>
  </si>
  <si>
    <t>sec1421</t>
  </si>
  <si>
    <t>QBR[</t>
  </si>
  <si>
    <t>קבר</t>
  </si>
  <si>
    <t>bury</t>
  </si>
  <si>
    <t>qal: bury;</t>
  </si>
  <si>
    <t>QBR/</t>
  </si>
  <si>
    <t>קֶבֶר</t>
  </si>
  <si>
    <t>grave</t>
  </si>
  <si>
    <t>QBRWT_HT&gt;WH/</t>
  </si>
  <si>
    <t>קִבְרֹות הַתַּאֲוָה</t>
  </si>
  <si>
    <t>Kibroth Hattaavah</t>
  </si>
  <si>
    <t>QD/</t>
  </si>
  <si>
    <t>קֵד</t>
  </si>
  <si>
    <t>hearth?</t>
  </si>
  <si>
    <t>QDD[</t>
  </si>
  <si>
    <t>קדד</t>
  </si>
  <si>
    <t>kneel down</t>
  </si>
  <si>
    <t>qal: bow down, kneel down;</t>
  </si>
  <si>
    <t>bow down, kneel down</t>
  </si>
  <si>
    <t>QDH/</t>
  </si>
  <si>
    <t>קִדָּה</t>
  </si>
  <si>
    <t>cassia</t>
  </si>
  <si>
    <t>QDWMJM/</t>
  </si>
  <si>
    <t>קְדוּמִים</t>
  </si>
  <si>
    <t>sec1617</t>
  </si>
  <si>
    <t>QDWC/</t>
  </si>
  <si>
    <t>קָדֹושׁ</t>
  </si>
  <si>
    <t>holy, separated</t>
  </si>
  <si>
    <t>QDX[</t>
  </si>
  <si>
    <t>קדח</t>
  </si>
  <si>
    <t>kindle; be kindled</t>
  </si>
  <si>
    <t>QDXT/</t>
  </si>
  <si>
    <t>קַדַּחַת</t>
  </si>
  <si>
    <t>fever</t>
  </si>
  <si>
    <t>QDJM/</t>
  </si>
  <si>
    <t>קָדִים</t>
  </si>
  <si>
    <t>east; east wind</t>
  </si>
  <si>
    <t>east side, east</t>
  </si>
  <si>
    <t>QDM[</t>
  </si>
  <si>
    <t>קדם</t>
  </si>
  <si>
    <t>go in front; meet; do early, for the first time</t>
  </si>
  <si>
    <t>pi: be in front, walk at the head;</t>
  </si>
  <si>
    <t>be in front, walk at the head</t>
  </si>
  <si>
    <t>QDM/</t>
  </si>
  <si>
    <t>קֶדֶם</t>
  </si>
  <si>
    <t>front; east; aforetime; ancient time</t>
  </si>
  <si>
    <t>in front, east</t>
  </si>
  <si>
    <t>in front, east; aforetime, ancient time</t>
  </si>
  <si>
    <t>QDMH/</t>
  </si>
  <si>
    <t>קִדְמָה</t>
  </si>
  <si>
    <t>in front of</t>
  </si>
  <si>
    <t>QDMH==/</t>
  </si>
  <si>
    <t>קֵדְמָה</t>
  </si>
  <si>
    <t>Kedemah</t>
  </si>
  <si>
    <t>QDMH=/</t>
  </si>
  <si>
    <t>קַדְמָה</t>
  </si>
  <si>
    <t>former state</t>
  </si>
  <si>
    <t>QDMWN/</t>
  </si>
  <si>
    <t>קַדְמֹון</t>
  </si>
  <si>
    <t>eastern</t>
  </si>
  <si>
    <t>QDMWT/</t>
  </si>
  <si>
    <t>קְדֵמֹות</t>
  </si>
  <si>
    <t>Kedemoth</t>
  </si>
  <si>
    <t>QDMJ&gt;L/</t>
  </si>
  <si>
    <t>קַדְמִיאֵל</t>
  </si>
  <si>
    <t>Kadmiel</t>
  </si>
  <si>
    <t>QDMNJ/</t>
  </si>
  <si>
    <t>קַדְמֹנִי</t>
  </si>
  <si>
    <t>eastern; former</t>
  </si>
  <si>
    <t>QDMNJ=/</t>
  </si>
  <si>
    <t>Kadmonite</t>
  </si>
  <si>
    <t>QDQD/</t>
  </si>
  <si>
    <t>קָדְקֹד</t>
  </si>
  <si>
    <t>crown of the head</t>
  </si>
  <si>
    <t>QDR[</t>
  </si>
  <si>
    <t>קדר</t>
  </si>
  <si>
    <t>become dark; be mourning, soiled</t>
  </si>
  <si>
    <t>qal: grow dark, turbid;</t>
  </si>
  <si>
    <t>grow dark, turbid</t>
  </si>
  <si>
    <t>QDR/</t>
  </si>
  <si>
    <t>קֵדָר</t>
  </si>
  <si>
    <t>Kedar</t>
  </si>
  <si>
    <t>QDRWN/</t>
  </si>
  <si>
    <t>קִדְרֹון</t>
  </si>
  <si>
    <t>Kidron</t>
  </si>
  <si>
    <t>QDRWT/</t>
  </si>
  <si>
    <t>קַדְרוּת</t>
  </si>
  <si>
    <t>QDRNJT/</t>
  </si>
  <si>
    <t>קְדֹרַנִּית</t>
  </si>
  <si>
    <t>sec1118</t>
  </si>
  <si>
    <t>QDC[</t>
  </si>
  <si>
    <t>קדשׁ</t>
  </si>
  <si>
    <t>be holy, set apart</t>
  </si>
  <si>
    <t>qal: be holy; pi: consecrate;</t>
  </si>
  <si>
    <t>be holy</t>
  </si>
  <si>
    <t>consecrate</t>
  </si>
  <si>
    <t>QDC===/</t>
  </si>
  <si>
    <t>קֶדֶשׁ</t>
  </si>
  <si>
    <t>Kedesh</t>
  </si>
  <si>
    <t>QDC==/</t>
  </si>
  <si>
    <t>קָדֵשׁ</t>
  </si>
  <si>
    <t>Kadesh</t>
  </si>
  <si>
    <t>QDC=/</t>
  </si>
  <si>
    <t>temple-prostitute</t>
  </si>
  <si>
    <t>(adj) consecrated; (n) cult prostitute</t>
  </si>
  <si>
    <t>consecrated (adj); cult prostitute (n)</t>
  </si>
  <si>
    <t>sec0518</t>
  </si>
  <si>
    <t>QDC/</t>
  </si>
  <si>
    <t>קֹדֶשׁ</t>
  </si>
  <si>
    <t>holiness, something holy</t>
  </si>
  <si>
    <t>(adj, n) holy (thing)</t>
  </si>
  <si>
    <t>holy (thing)</t>
  </si>
  <si>
    <t>QDC_BRN&lt;/</t>
  </si>
  <si>
    <t>קָדֵשׁ בַּרְנֵעַ</t>
  </si>
  <si>
    <t>Kadesh Barnea</t>
  </si>
  <si>
    <t>QHH[</t>
  </si>
  <si>
    <t>קהה</t>
  </si>
  <si>
    <t>be blunt</t>
  </si>
  <si>
    <t>QHL[</t>
  </si>
  <si>
    <t>קהל</t>
  </si>
  <si>
    <t>assemble</t>
  </si>
  <si>
    <t>hi: assemble;</t>
  </si>
  <si>
    <t>sec1521</t>
  </si>
  <si>
    <t>QHL/</t>
  </si>
  <si>
    <t>קָהָל</t>
  </si>
  <si>
    <t>assembly, congregation</t>
  </si>
  <si>
    <t>QHLH/</t>
  </si>
  <si>
    <t>קְהִלָּה</t>
  </si>
  <si>
    <t>QHLT/</t>
  </si>
  <si>
    <t>קֹהֶלֶת</t>
  </si>
  <si>
    <t>speaker in assembly</t>
  </si>
  <si>
    <t>QHLTH/</t>
  </si>
  <si>
    <t>קְהֵלָתָה</t>
  </si>
  <si>
    <t>Kehelathah</t>
  </si>
  <si>
    <t>QHT/</t>
  </si>
  <si>
    <t>קְהָת</t>
  </si>
  <si>
    <t>Kohath</t>
  </si>
  <si>
    <t>QHTJ/</t>
  </si>
  <si>
    <t>קְהָתִי</t>
  </si>
  <si>
    <t>Kohathite</t>
  </si>
  <si>
    <t>QW=/</t>
  </si>
  <si>
    <t>קַו</t>
  </si>
  <si>
    <t>QW==/</t>
  </si>
  <si>
    <t>elasticity</t>
  </si>
  <si>
    <t>QW/</t>
  </si>
  <si>
    <t>קָו</t>
  </si>
  <si>
    <t>line; measuring-line</t>
  </si>
  <si>
    <t>(measuring-) cord</t>
  </si>
  <si>
    <t>QWB&lt;/</t>
  </si>
  <si>
    <t>קֹובַע</t>
  </si>
  <si>
    <t>QWH[</t>
  </si>
  <si>
    <t>קוה</t>
  </si>
  <si>
    <t>wait, hope</t>
  </si>
  <si>
    <t>pi: wait, hope for; qal: wait, await;</t>
  </si>
  <si>
    <t>wait, await</t>
  </si>
  <si>
    <t>wait, hope for</t>
  </si>
  <si>
    <t>QWH=[</t>
  </si>
  <si>
    <t>be collected</t>
  </si>
  <si>
    <t>QWH/</t>
  </si>
  <si>
    <t>קְוֵה</t>
  </si>
  <si>
    <t>Kue</t>
  </si>
  <si>
    <t>QWV[</t>
  </si>
  <si>
    <t>קוט</t>
  </si>
  <si>
    <t>be disgusted</t>
  </si>
  <si>
    <t>QWJ/</t>
  </si>
  <si>
    <t>קֹוי</t>
  </si>
  <si>
    <t>sec0519</t>
  </si>
  <si>
    <t>QWL/</t>
  </si>
  <si>
    <t>קֹול</t>
  </si>
  <si>
    <t>sound, voice, call</t>
  </si>
  <si>
    <t>QWLJH/</t>
  </si>
  <si>
    <t>קֹולָיָה</t>
  </si>
  <si>
    <t>Kolaiah</t>
  </si>
  <si>
    <t>sec0421</t>
  </si>
  <si>
    <t>QWM[</t>
  </si>
  <si>
    <t>קום</t>
  </si>
  <si>
    <t>stand up, remain standing</t>
  </si>
  <si>
    <t>qal: rise, stand up;</t>
  </si>
  <si>
    <t>rise, stand up</t>
  </si>
  <si>
    <t>QWMH/</t>
  </si>
  <si>
    <t>קֹומָה</t>
  </si>
  <si>
    <t>height, stature</t>
  </si>
  <si>
    <t>QWMMJWT/</t>
  </si>
  <si>
    <t>קֹומְמִיּוּת</t>
  </si>
  <si>
    <t>upright</t>
  </si>
  <si>
    <t>QW&lt;/</t>
  </si>
  <si>
    <t>קֹועַ</t>
  </si>
  <si>
    <t>Koa</t>
  </si>
  <si>
    <t>QWP/</t>
  </si>
  <si>
    <t>קֹוף</t>
  </si>
  <si>
    <t>ape</t>
  </si>
  <si>
    <t>QWY[</t>
  </si>
  <si>
    <t>קוץ</t>
  </si>
  <si>
    <t>feel disgust, horror</t>
  </si>
  <si>
    <t>QWY=[</t>
  </si>
  <si>
    <t>be asunder; tear asunder</t>
  </si>
  <si>
    <t>QWY/</t>
  </si>
  <si>
    <t>קֹוץ</t>
  </si>
  <si>
    <t>QWY==/</t>
  </si>
  <si>
    <t>Koz</t>
  </si>
  <si>
    <t>QWY=/</t>
  </si>
  <si>
    <t>thorns</t>
  </si>
  <si>
    <t>QWYWT/</t>
  </si>
  <si>
    <t>קְוֻצֹּות</t>
  </si>
  <si>
    <t>locks of hair</t>
  </si>
  <si>
    <t>QWR[</t>
  </si>
  <si>
    <t>קור</t>
  </si>
  <si>
    <t>dig</t>
  </si>
  <si>
    <t>QWR/</t>
  </si>
  <si>
    <t>קוּר</t>
  </si>
  <si>
    <t>thread</t>
  </si>
  <si>
    <t>QWRH/</t>
  </si>
  <si>
    <t>קֹורָה</t>
  </si>
  <si>
    <t>beam, rafter</t>
  </si>
  <si>
    <t>QWC[</t>
  </si>
  <si>
    <t>קושׁ</t>
  </si>
  <si>
    <t>QWCJHW/</t>
  </si>
  <si>
    <t>קוּשָׁיָהוּ</t>
  </si>
  <si>
    <t>Kushaiah</t>
  </si>
  <si>
    <t>QX/</t>
  </si>
  <si>
    <t>קָח</t>
  </si>
  <si>
    <t>QV/</t>
  </si>
  <si>
    <t>קָט</t>
  </si>
  <si>
    <t>only?; small?</t>
  </si>
  <si>
    <t>QVB/</t>
  </si>
  <si>
    <t>קֶטֶב</t>
  </si>
  <si>
    <t>destruction, plague</t>
  </si>
  <si>
    <t>QVWRH=/</t>
  </si>
  <si>
    <t>קְטוּרָה</t>
  </si>
  <si>
    <t>Keturah</t>
  </si>
  <si>
    <t>QVWRH/</t>
  </si>
  <si>
    <t>קְטֹורָה</t>
  </si>
  <si>
    <t>smoke of sacrifice</t>
  </si>
  <si>
    <t>QVL[</t>
  </si>
  <si>
    <t>קטל</t>
  </si>
  <si>
    <t>kill</t>
  </si>
  <si>
    <t>QVL/</t>
  </si>
  <si>
    <t>קֶטֶל</t>
  </si>
  <si>
    <t>murder</t>
  </si>
  <si>
    <t>QVN[</t>
  </si>
  <si>
    <t>קטן</t>
  </si>
  <si>
    <t>QVN=/</t>
  </si>
  <si>
    <t>קָטָן</t>
  </si>
  <si>
    <t>small, insignificant; young</t>
  </si>
  <si>
    <t>small, young (-er, -est)</t>
  </si>
  <si>
    <t>QVN===/</t>
  </si>
  <si>
    <t>Hakkatan</t>
  </si>
  <si>
    <t>QVN/</t>
  </si>
  <si>
    <t>קָטֹן</t>
  </si>
  <si>
    <t>QVN==/</t>
  </si>
  <si>
    <t>קֹטֶן</t>
  </si>
  <si>
    <t>little one</t>
  </si>
  <si>
    <t>QVP[</t>
  </si>
  <si>
    <t>קטף</t>
  </si>
  <si>
    <t>pluck off, tear off</t>
  </si>
  <si>
    <t>sec1618</t>
  </si>
  <si>
    <t>QVR[</t>
  </si>
  <si>
    <t>קטר</t>
  </si>
  <si>
    <t>hif hof piel pual</t>
  </si>
  <si>
    <t>send up in smoke</t>
  </si>
  <si>
    <t>hi: make smoke; pi: send an offering in smoke;</t>
  </si>
  <si>
    <t>send an offering in smoke</t>
  </si>
  <si>
    <t>make smoke</t>
  </si>
  <si>
    <t>QVR/</t>
  </si>
  <si>
    <t>קִטֵּר</t>
  </si>
  <si>
    <t>sacrificial smoke?</t>
  </si>
  <si>
    <t>QVRWN/</t>
  </si>
  <si>
    <t>קִטְרֹון</t>
  </si>
  <si>
    <t>Kitron</t>
  </si>
  <si>
    <t>QVRWT/</t>
  </si>
  <si>
    <t>קְטֻרֹות</t>
  </si>
  <si>
    <t>QVRT/</t>
  </si>
  <si>
    <t>קְטֹרֶת</t>
  </si>
  <si>
    <t>sacrificial smoke; incense</t>
  </si>
  <si>
    <t>smoke (of sacrifice); incense</t>
  </si>
  <si>
    <t>QVT/</t>
  </si>
  <si>
    <t>קַטָּת</t>
  </si>
  <si>
    <t>Kattath</t>
  </si>
  <si>
    <t>QJ&gt;[</t>
  </si>
  <si>
    <t>קיא</t>
  </si>
  <si>
    <t>QJ&gt;/</t>
  </si>
  <si>
    <t>קִיא</t>
  </si>
  <si>
    <t>QJH[</t>
  </si>
  <si>
    <t>קיה</t>
  </si>
  <si>
    <t>QJVWR/</t>
  </si>
  <si>
    <t>קִיטֹור</t>
  </si>
  <si>
    <t>QJM/</t>
  </si>
  <si>
    <t>קִים</t>
  </si>
  <si>
    <t>adversary</t>
  </si>
  <si>
    <t>QJMH/</t>
  </si>
  <si>
    <t>קִימָה</t>
  </si>
  <si>
    <t>rising up</t>
  </si>
  <si>
    <t>QJN[</t>
  </si>
  <si>
    <t>קין</t>
  </si>
  <si>
    <t>chant elegy</t>
  </si>
  <si>
    <t>QJN=/</t>
  </si>
  <si>
    <t>קַיִן</t>
  </si>
  <si>
    <t>Kain</t>
  </si>
  <si>
    <t>QJN==/</t>
  </si>
  <si>
    <t>QJN/</t>
  </si>
  <si>
    <t>spear</t>
  </si>
  <si>
    <t>QJN===/</t>
  </si>
  <si>
    <t>QJNH/</t>
  </si>
  <si>
    <t>קִינָה</t>
  </si>
  <si>
    <t>elegy, dirge</t>
  </si>
  <si>
    <t>dirge, lament</t>
  </si>
  <si>
    <t>QJNH=/</t>
  </si>
  <si>
    <t>Kinah</t>
  </si>
  <si>
    <t>QJNJ/</t>
  </si>
  <si>
    <t>קֵינִי</t>
  </si>
  <si>
    <t>Kenite</t>
  </si>
  <si>
    <t>QJNN/</t>
  </si>
  <si>
    <t>קֵינָן</t>
  </si>
  <si>
    <t>Kenan</t>
  </si>
  <si>
    <t>QJY[</t>
  </si>
  <si>
    <t>קיץ</t>
  </si>
  <si>
    <t>pass summer</t>
  </si>
  <si>
    <t>hi: wake up; qal: spend the summer;</t>
  </si>
  <si>
    <t>spend the summer</t>
  </si>
  <si>
    <t>wake up</t>
  </si>
  <si>
    <t>QJY/</t>
  </si>
  <si>
    <t>קַיִץ</t>
  </si>
  <si>
    <t>summmer; summer fruit</t>
  </si>
  <si>
    <t>summer; summer fruit</t>
  </si>
  <si>
    <t>QJYWN/</t>
  </si>
  <si>
    <t>קִיצֹון</t>
  </si>
  <si>
    <t>outermost</t>
  </si>
  <si>
    <t>QJQJWN/</t>
  </si>
  <si>
    <t>קִיקָיֹון</t>
  </si>
  <si>
    <t>&lt;plant&gt;, ricinus?</t>
  </si>
  <si>
    <t>ricinus? (plant)</t>
  </si>
  <si>
    <t>QJQLWN/</t>
  </si>
  <si>
    <t>קִיקָלֹון</t>
  </si>
  <si>
    <t>disgrace</t>
  </si>
  <si>
    <t>QJR/</t>
  </si>
  <si>
    <t>קִיר</t>
  </si>
  <si>
    <t>QJR=/</t>
  </si>
  <si>
    <t>Kir</t>
  </si>
  <si>
    <t>QJR_XRF/</t>
  </si>
  <si>
    <t>קִיר חֶרֶשׂ</t>
  </si>
  <si>
    <t>Kir Hareseth</t>
  </si>
  <si>
    <t>QJR_XRFT/</t>
  </si>
  <si>
    <t>קִיר חֲרָשֶׂת</t>
  </si>
  <si>
    <t>QJR_MW&gt;B/</t>
  </si>
  <si>
    <t>קִיר מֹואָב</t>
  </si>
  <si>
    <t>Kir in Moab</t>
  </si>
  <si>
    <t>QJRS/</t>
  </si>
  <si>
    <t>קֵירֹס</t>
  </si>
  <si>
    <t>Keros</t>
  </si>
  <si>
    <t>QJC/</t>
  </si>
  <si>
    <t>קִישׁ</t>
  </si>
  <si>
    <t>Kish</t>
  </si>
  <si>
    <t>QJCWN/</t>
  </si>
  <si>
    <t>קִישֹׁון</t>
  </si>
  <si>
    <t>Kishon</t>
  </si>
  <si>
    <t>QJCJ/</t>
  </si>
  <si>
    <t>קִישִׁי</t>
  </si>
  <si>
    <t>Kishi</t>
  </si>
  <si>
    <t>QL/</t>
  </si>
  <si>
    <t>קַל</t>
  </si>
  <si>
    <t>light; swift; fleet</t>
  </si>
  <si>
    <t>light, quick</t>
  </si>
  <si>
    <t>light, quick, rapid</t>
  </si>
  <si>
    <t>QL=/</t>
  </si>
  <si>
    <t>קֹל</t>
  </si>
  <si>
    <t>lightness, frivolity</t>
  </si>
  <si>
    <t>QLH=[</t>
  </si>
  <si>
    <t>קלה</t>
  </si>
  <si>
    <t>be despised</t>
  </si>
  <si>
    <t>QLH[</t>
  </si>
  <si>
    <t>QLWN/</t>
  </si>
  <si>
    <t>קָלֹון</t>
  </si>
  <si>
    <t>dishonour</t>
  </si>
  <si>
    <t>QLXT/</t>
  </si>
  <si>
    <t>קַלַּחַת</t>
  </si>
  <si>
    <t>caldron</t>
  </si>
  <si>
    <t>QLV[</t>
  </si>
  <si>
    <t>קלט</t>
  </si>
  <si>
    <t>stunted?; with shortened tail?</t>
  </si>
  <si>
    <t>QLJ=/</t>
  </si>
  <si>
    <t>קַלָּי</t>
  </si>
  <si>
    <t>Kallai</t>
  </si>
  <si>
    <t>QLJ/</t>
  </si>
  <si>
    <t>קָלִי</t>
  </si>
  <si>
    <t>roasted grain</t>
  </si>
  <si>
    <t>QLJH/</t>
  </si>
  <si>
    <t>קֵלָיָה</t>
  </si>
  <si>
    <t>Kelaiah</t>
  </si>
  <si>
    <t>QLJV&gt;/</t>
  </si>
  <si>
    <t>קְלִיטָא</t>
  </si>
  <si>
    <t>Kelita</t>
  </si>
  <si>
    <t>QLL[</t>
  </si>
  <si>
    <t>קלל</t>
  </si>
  <si>
    <t>be light, small, insignificant; be swift</t>
  </si>
  <si>
    <t>pi: declare cursed; qal: be slight, be trifling, swift; hi: make light;</t>
  </si>
  <si>
    <t>be slight, be trifling, swift</t>
  </si>
  <si>
    <t>declare cursed</t>
  </si>
  <si>
    <t>make light</t>
  </si>
  <si>
    <t>QLL/</t>
  </si>
  <si>
    <t>קָלָל</t>
  </si>
  <si>
    <t>polished</t>
  </si>
  <si>
    <t>QLLH/</t>
  </si>
  <si>
    <t>קְלָלָה</t>
  </si>
  <si>
    <t>QLS[</t>
  </si>
  <si>
    <t>קלס</t>
  </si>
  <si>
    <t>scoff</t>
  </si>
  <si>
    <t>QLS/</t>
  </si>
  <si>
    <t>קֶלֶס</t>
  </si>
  <si>
    <t>derision</t>
  </si>
  <si>
    <t>QLSH/</t>
  </si>
  <si>
    <t>קַלָּסָה</t>
  </si>
  <si>
    <t>QL&lt;[</t>
  </si>
  <si>
    <t>קלע</t>
  </si>
  <si>
    <t>sling</t>
  </si>
  <si>
    <t>QL&lt;=[</t>
  </si>
  <si>
    <t>carve</t>
  </si>
  <si>
    <t>QL&lt;/</t>
  </si>
  <si>
    <t>קֶלַע</t>
  </si>
  <si>
    <t>QL&lt;==/</t>
  </si>
  <si>
    <t>QL&lt;=/</t>
  </si>
  <si>
    <t>קַלָּע</t>
  </si>
  <si>
    <t>slinger</t>
  </si>
  <si>
    <t>QLQL/</t>
  </si>
  <si>
    <t>קְלֹקֵל</t>
  </si>
  <si>
    <t>worthless, poor</t>
  </si>
  <si>
    <t>QLCWN/</t>
  </si>
  <si>
    <t>קִלְּשֹׁון</t>
  </si>
  <si>
    <t>trident</t>
  </si>
  <si>
    <t>QMH/</t>
  </si>
  <si>
    <t>קָמָה</t>
  </si>
  <si>
    <t>standing grain</t>
  </si>
  <si>
    <t>QMW&gt;L/</t>
  </si>
  <si>
    <t>קְמוּאֵל</t>
  </si>
  <si>
    <t>Kemuel</t>
  </si>
  <si>
    <t>QMWN/</t>
  </si>
  <si>
    <t>קָמֹון</t>
  </si>
  <si>
    <t>Kamon</t>
  </si>
  <si>
    <t>QMWF/</t>
  </si>
  <si>
    <t>קִמֹּושׂ</t>
  </si>
  <si>
    <t>weeds</t>
  </si>
  <si>
    <t>QMX/</t>
  </si>
  <si>
    <t>קֶמַח</t>
  </si>
  <si>
    <t>flour</t>
  </si>
  <si>
    <t>QMV[</t>
  </si>
  <si>
    <t>קמט</t>
  </si>
  <si>
    <t>QML[</t>
  </si>
  <si>
    <t>קמל</t>
  </si>
  <si>
    <t>QMY[</t>
  </si>
  <si>
    <t>קמץ</t>
  </si>
  <si>
    <t>take handful</t>
  </si>
  <si>
    <t>QMY/</t>
  </si>
  <si>
    <t>קֹמֶץ</t>
  </si>
  <si>
    <t>QMFWN/</t>
  </si>
  <si>
    <t>קִמָּשֹׂון</t>
  </si>
  <si>
    <t>weed</t>
  </si>
  <si>
    <t>QN/</t>
  </si>
  <si>
    <t>קֵן</t>
  </si>
  <si>
    <t>nest; cell</t>
  </si>
  <si>
    <t>nest; compartments</t>
  </si>
  <si>
    <t>QN&gt;[</t>
  </si>
  <si>
    <t>קנא</t>
  </si>
  <si>
    <t>be jealous; be zealous; make jealous, angry</t>
  </si>
  <si>
    <t>pi: be envious of; arouse jealousy;</t>
  </si>
  <si>
    <t>be envious of; arouse jealousy</t>
  </si>
  <si>
    <t>QN&gt;/</t>
  </si>
  <si>
    <t>קַנָּא</t>
  </si>
  <si>
    <t>jealous</t>
  </si>
  <si>
    <t>QN&gt;H/</t>
  </si>
  <si>
    <t>קִנְאָה</t>
  </si>
  <si>
    <t>zeal, ardour, jealousy</t>
  </si>
  <si>
    <t>passion</t>
  </si>
  <si>
    <t>QNH[</t>
  </si>
  <si>
    <t>קנה</t>
  </si>
  <si>
    <t>buy; acquire</t>
  </si>
  <si>
    <t>qal: buy; acquire;</t>
  </si>
  <si>
    <t>QNH=[</t>
  </si>
  <si>
    <t>QNH/</t>
  </si>
  <si>
    <t>קָנֶה</t>
  </si>
  <si>
    <t>reed; measuring rod; bone of the upper arm; beam of scales</t>
  </si>
  <si>
    <t>(measuring) reed, tube</t>
  </si>
  <si>
    <t>QNH=/</t>
  </si>
  <si>
    <t>קָנָה</t>
  </si>
  <si>
    <t>Kanah</t>
  </si>
  <si>
    <t>QNW&gt;/</t>
  </si>
  <si>
    <t>קַנֹּוא</t>
  </si>
  <si>
    <t>jealous, zealous</t>
  </si>
  <si>
    <t>QNZ/</t>
  </si>
  <si>
    <t>קְנַז</t>
  </si>
  <si>
    <t>Kenaz</t>
  </si>
  <si>
    <t>QNZJ/</t>
  </si>
  <si>
    <t>קְנִזִּי</t>
  </si>
  <si>
    <t>Kenizzite</t>
  </si>
  <si>
    <t>QNJN/</t>
  </si>
  <si>
    <t>קִנְיָן</t>
  </si>
  <si>
    <t>QNMWN/</t>
  </si>
  <si>
    <t>קִנָּמֹון</t>
  </si>
  <si>
    <t>cinnamon</t>
  </si>
  <si>
    <t>QNN[</t>
  </si>
  <si>
    <t>קנן</t>
  </si>
  <si>
    <t>make nest</t>
  </si>
  <si>
    <t>QNY/</t>
  </si>
  <si>
    <t>קֶנֶץ</t>
  </si>
  <si>
    <t>end?</t>
  </si>
  <si>
    <t>QNT/</t>
  </si>
  <si>
    <t>קְנָת</t>
  </si>
  <si>
    <t>Kenath</t>
  </si>
  <si>
    <t>QSM[</t>
  </si>
  <si>
    <t>קסם</t>
  </si>
  <si>
    <t>practise divination</t>
  </si>
  <si>
    <t>qal: practice divination;</t>
  </si>
  <si>
    <t>practice divination</t>
  </si>
  <si>
    <t>QSM/</t>
  </si>
  <si>
    <t>קֶסֶם</t>
  </si>
  <si>
    <t>divination; decision</t>
  </si>
  <si>
    <t>QSS[</t>
  </si>
  <si>
    <t>קסס</t>
  </si>
  <si>
    <t>strip off</t>
  </si>
  <si>
    <t>QST/</t>
  </si>
  <si>
    <t>קֶסֶת</t>
  </si>
  <si>
    <t>writing-tool</t>
  </si>
  <si>
    <t>Q&lt;JLH/</t>
  </si>
  <si>
    <t>קְעִילָה</t>
  </si>
  <si>
    <t>Keilah</t>
  </si>
  <si>
    <t>Q&lt;Q&lt;/</t>
  </si>
  <si>
    <t>קַעֲקַע</t>
  </si>
  <si>
    <t>tattoo</t>
  </si>
  <si>
    <t>Q&lt;RH/</t>
  </si>
  <si>
    <t>קְעָרָה</t>
  </si>
  <si>
    <t>platter</t>
  </si>
  <si>
    <t>dish</t>
  </si>
  <si>
    <t>QP&gt;[</t>
  </si>
  <si>
    <t>קפא</t>
  </si>
  <si>
    <t>thicken, condense</t>
  </si>
  <si>
    <t>QP&gt;WN/</t>
  </si>
  <si>
    <t>קִפָּאֹון</t>
  </si>
  <si>
    <t>coagulation</t>
  </si>
  <si>
    <t>QPD[</t>
  </si>
  <si>
    <t>קפד</t>
  </si>
  <si>
    <t>roll up</t>
  </si>
  <si>
    <t>QPD/</t>
  </si>
  <si>
    <t>קִפֹּד</t>
  </si>
  <si>
    <t>hedgehog; owl</t>
  </si>
  <si>
    <t>QPDH/</t>
  </si>
  <si>
    <t>קְפָדָה</t>
  </si>
  <si>
    <t>QPWZ/</t>
  </si>
  <si>
    <t>קִפֹּוז</t>
  </si>
  <si>
    <t>arrow-snake?</t>
  </si>
  <si>
    <t>QPY[</t>
  </si>
  <si>
    <t>קפץ</t>
  </si>
  <si>
    <t>draw together, shut</t>
  </si>
  <si>
    <t>QY/</t>
  </si>
  <si>
    <t>קֵץ</t>
  </si>
  <si>
    <t>end; border</t>
  </si>
  <si>
    <t>end; limit, boundary</t>
  </si>
  <si>
    <t>QYB[</t>
  </si>
  <si>
    <t>קצב</t>
  </si>
  <si>
    <t>cut off, shear</t>
  </si>
  <si>
    <t>QYB/</t>
  </si>
  <si>
    <t>קֶצֶב</t>
  </si>
  <si>
    <t>cut, shape; bottom</t>
  </si>
  <si>
    <t>QYH[</t>
  </si>
  <si>
    <t>קצה</t>
  </si>
  <si>
    <t>QYH==/</t>
  </si>
  <si>
    <t>קֵצֶה</t>
  </si>
  <si>
    <t>(without) end</t>
  </si>
  <si>
    <t>QYH=/</t>
  </si>
  <si>
    <t>קָצֶה</t>
  </si>
  <si>
    <t>edge, end, border</t>
  </si>
  <si>
    <t>end, border, extremity</t>
  </si>
  <si>
    <t>edge, end, border, extremity</t>
  </si>
  <si>
    <t>QYH/</t>
  </si>
  <si>
    <t>קָצָה</t>
  </si>
  <si>
    <t>QYW/</t>
  </si>
  <si>
    <t>קָצוּ</t>
  </si>
  <si>
    <t>QYWR/</t>
  </si>
  <si>
    <t>קָצוּר</t>
  </si>
  <si>
    <t>shorter</t>
  </si>
  <si>
    <t>QYWT/</t>
  </si>
  <si>
    <t>קְצֹות</t>
  </si>
  <si>
    <t>end; the whole</t>
  </si>
  <si>
    <t>QYX/</t>
  </si>
  <si>
    <t>קֶצַח</t>
  </si>
  <si>
    <t>black cumin</t>
  </si>
  <si>
    <t>QYJN/</t>
  </si>
  <si>
    <t>קָצִין</t>
  </si>
  <si>
    <t>ruler</t>
  </si>
  <si>
    <t>QYJ&lt;H/</t>
  </si>
  <si>
    <t>קְצִיעָה</t>
  </si>
  <si>
    <t>cassia-flower</t>
  </si>
  <si>
    <t>QYJ&lt;H=/</t>
  </si>
  <si>
    <t>Keziah</t>
  </si>
  <si>
    <t>QYJY/</t>
  </si>
  <si>
    <t>קְצִיץ</t>
  </si>
  <si>
    <t>Emek Keziz</t>
  </si>
  <si>
    <t>QYJR/</t>
  </si>
  <si>
    <t>קָצִיר</t>
  </si>
  <si>
    <t>harvest, yield of harvest</t>
  </si>
  <si>
    <t>crop, harvest</t>
  </si>
  <si>
    <t>harvest, crop</t>
  </si>
  <si>
    <t>QYJR=/</t>
  </si>
  <si>
    <t>QY&lt;[</t>
  </si>
  <si>
    <t>קצע</t>
  </si>
  <si>
    <t>set in corners</t>
  </si>
  <si>
    <t>QY&lt;=[</t>
  </si>
  <si>
    <t>scrape off</t>
  </si>
  <si>
    <t>QYP[</t>
  </si>
  <si>
    <t>קצף</t>
  </si>
  <si>
    <t>QYP/</t>
  </si>
  <si>
    <t>קֶצֶף</t>
  </si>
  <si>
    <t>anger</t>
  </si>
  <si>
    <t>QYP=/</t>
  </si>
  <si>
    <t>broken-off bough</t>
  </si>
  <si>
    <t>QYPH/</t>
  </si>
  <si>
    <t>קְצָפָה</t>
  </si>
  <si>
    <t>QYY[</t>
  </si>
  <si>
    <t>קצץ</t>
  </si>
  <si>
    <t>pi: cut off, trim; qal: cut off;</t>
  </si>
  <si>
    <t>cut off, trim</t>
  </si>
  <si>
    <t>QYR=[</t>
  </si>
  <si>
    <t>קצר</t>
  </si>
  <si>
    <t>qal: reap, harvest;</t>
  </si>
  <si>
    <t>reap, harvest</t>
  </si>
  <si>
    <t>QYR[</t>
  </si>
  <si>
    <t>be short; be impatient</t>
  </si>
  <si>
    <t>qal: be short; be impatient;</t>
  </si>
  <si>
    <t>QYR=/</t>
  </si>
  <si>
    <t>קָצֵר</t>
  </si>
  <si>
    <t>short</t>
  </si>
  <si>
    <t>QYR/</t>
  </si>
  <si>
    <t>קֹצֶר</t>
  </si>
  <si>
    <t>shortness; impatience</t>
  </si>
  <si>
    <t>QYT/</t>
  </si>
  <si>
    <t>קְצָת</t>
  </si>
  <si>
    <t>end, extremity</t>
  </si>
  <si>
    <t>QR=/</t>
  </si>
  <si>
    <t>קַר</t>
  </si>
  <si>
    <t>cold, cool</t>
  </si>
  <si>
    <t>QR/</t>
  </si>
  <si>
    <t>קֹר</t>
  </si>
  <si>
    <t>coldness</t>
  </si>
  <si>
    <t>sec0320</t>
  </si>
  <si>
    <t>QR&gt;[</t>
  </si>
  <si>
    <t>קרא</t>
  </si>
  <si>
    <t>call, cry; invite; proclaim; read aloud</t>
  </si>
  <si>
    <t>qal: call, meet; read (aloud);</t>
  </si>
  <si>
    <t>call, meet; read (aloud)</t>
  </si>
  <si>
    <t>sec1422</t>
  </si>
  <si>
    <t>QR&gt;=[</t>
  </si>
  <si>
    <t>encounter, befall</t>
  </si>
  <si>
    <t>qal: encounter; against (infinitive construct as preposition);</t>
  </si>
  <si>
    <t>encounter; against (infinitive construct as preposition)</t>
  </si>
  <si>
    <t>QR&gt;=/</t>
  </si>
  <si>
    <t>קֹרֵא</t>
  </si>
  <si>
    <t>Kore</t>
  </si>
  <si>
    <t>QR&gt;/</t>
  </si>
  <si>
    <t>partridge</t>
  </si>
  <si>
    <t>sec0822</t>
  </si>
  <si>
    <t>QRB[</t>
  </si>
  <si>
    <t>קרב</t>
  </si>
  <si>
    <t>approach, come near</t>
  </si>
  <si>
    <t>hi: bring near; qal: draw near;</t>
  </si>
  <si>
    <t>draw near</t>
  </si>
  <si>
    <t>bring near</t>
  </si>
  <si>
    <t>QRB==/</t>
  </si>
  <si>
    <t>קְרָב</t>
  </si>
  <si>
    <t>fight</t>
  </si>
  <si>
    <t>sec0921</t>
  </si>
  <si>
    <t>QRB/</t>
  </si>
  <si>
    <t>קֶרֶב</t>
  </si>
  <si>
    <t>interior, midst</t>
  </si>
  <si>
    <t>QRB=/</t>
  </si>
  <si>
    <t>קָרֵב</t>
  </si>
  <si>
    <t>approaching</t>
  </si>
  <si>
    <t>QRBH/</t>
  </si>
  <si>
    <t>קִרְבָה</t>
  </si>
  <si>
    <t>approach</t>
  </si>
  <si>
    <t>QRBN/</t>
  </si>
  <si>
    <t>קָרְבָּן</t>
  </si>
  <si>
    <t>offering</t>
  </si>
  <si>
    <t>offering, gift</t>
  </si>
  <si>
    <t>QRBN=/</t>
  </si>
  <si>
    <t>קֻרְבָּן</t>
  </si>
  <si>
    <t>supply</t>
  </si>
  <si>
    <t>QRDM/</t>
  </si>
  <si>
    <t>קַרְדֹּם</t>
  </si>
  <si>
    <t>QRH[</t>
  </si>
  <si>
    <t>קרה</t>
  </si>
  <si>
    <t>meet, befall</t>
  </si>
  <si>
    <t>qal: happen, come about;</t>
  </si>
  <si>
    <t>happen, come about</t>
  </si>
  <si>
    <t>QRH=/</t>
  </si>
  <si>
    <t>קָרֶה</t>
  </si>
  <si>
    <t>(nocturnal) accident</t>
  </si>
  <si>
    <t>QRH/</t>
  </si>
  <si>
    <t>קָרָה</t>
  </si>
  <si>
    <t>QRWB/</t>
  </si>
  <si>
    <t>קָרֹוב</t>
  </si>
  <si>
    <t>near</t>
  </si>
  <si>
    <t>near, imminent</t>
  </si>
  <si>
    <t>QRX[</t>
  </si>
  <si>
    <t>קרח</t>
  </si>
  <si>
    <t>make a bald spot</t>
  </si>
  <si>
    <t>QRX=/</t>
  </si>
  <si>
    <t>קֵרֵחַ</t>
  </si>
  <si>
    <t>QRX/</t>
  </si>
  <si>
    <t>קֶרַח</t>
  </si>
  <si>
    <t>frost, ice</t>
  </si>
  <si>
    <t>QRX===/</t>
  </si>
  <si>
    <t>קָרֵחַ</t>
  </si>
  <si>
    <t>Kareah</t>
  </si>
  <si>
    <t>QRX==/</t>
  </si>
  <si>
    <t>קֹרַח</t>
  </si>
  <si>
    <t>Korah</t>
  </si>
  <si>
    <t>QRXH/</t>
  </si>
  <si>
    <t>קָרְחָה</t>
  </si>
  <si>
    <t>QRXJ/</t>
  </si>
  <si>
    <t>קָרְחִי</t>
  </si>
  <si>
    <t>Korahite</t>
  </si>
  <si>
    <t>QRXT/</t>
  </si>
  <si>
    <t>קָרַחַת</t>
  </si>
  <si>
    <t>bald spot</t>
  </si>
  <si>
    <t>QRJ/</t>
  </si>
  <si>
    <t>קְרִי</t>
  </si>
  <si>
    <t>hostile encounter</t>
  </si>
  <si>
    <t>QRJ&gt;/</t>
  </si>
  <si>
    <t>קָרִיא</t>
  </si>
  <si>
    <t>summoned</t>
  </si>
  <si>
    <t>QRJ&gt;H/</t>
  </si>
  <si>
    <t>קְרִיאָה</t>
  </si>
  <si>
    <t>proclamation</t>
  </si>
  <si>
    <t>QRJH/</t>
  </si>
  <si>
    <t>קִרְיָה</t>
  </si>
  <si>
    <t>town</t>
  </si>
  <si>
    <t>city, town</t>
  </si>
  <si>
    <t>QRJWT/</t>
  </si>
  <si>
    <t>קְרִיֹּות</t>
  </si>
  <si>
    <t>Kerioth</t>
  </si>
  <si>
    <t>QRJT/</t>
  </si>
  <si>
    <t>קִרְיַת</t>
  </si>
  <si>
    <t>Kiriath</t>
  </si>
  <si>
    <t>QRJT_&gt;RB&lt;/</t>
  </si>
  <si>
    <t>קִרְיַת אַרְבַּע</t>
  </si>
  <si>
    <t>Kiriath Arba</t>
  </si>
  <si>
    <t>QRJT_B&lt;L/</t>
  </si>
  <si>
    <t>קִרְיַת בַּעַל</t>
  </si>
  <si>
    <t>Kiriath Baal</t>
  </si>
  <si>
    <t>QRJT_XYWT/</t>
  </si>
  <si>
    <t>קִרְיַת חֻצֹות</t>
  </si>
  <si>
    <t>Kiriath Huzoth</t>
  </si>
  <si>
    <t>QRJT_J&lt;RJM/</t>
  </si>
  <si>
    <t>קִרְיַת יְעָרִים</t>
  </si>
  <si>
    <t>Kiriath Jearim</t>
  </si>
  <si>
    <t>QRJT_SNH/</t>
  </si>
  <si>
    <t>קִרְיַת סַנָּה</t>
  </si>
  <si>
    <t>Kiriath Sannah</t>
  </si>
  <si>
    <t>QRJT_SPR/</t>
  </si>
  <si>
    <t>קִרְיַת סֵפֶר</t>
  </si>
  <si>
    <t>Kiriath Sepher</t>
  </si>
  <si>
    <t>QRJTJM/</t>
  </si>
  <si>
    <t>קִרְיָתָיִם</t>
  </si>
  <si>
    <t>Kiriathaim</t>
  </si>
  <si>
    <t>QRM[</t>
  </si>
  <si>
    <t>קרם</t>
  </si>
  <si>
    <t>spread over</t>
  </si>
  <si>
    <t>QRN[</t>
  </si>
  <si>
    <t>קרן</t>
  </si>
  <si>
    <t>send out rays</t>
  </si>
  <si>
    <t>QRN/</t>
  </si>
  <si>
    <t>קֶרֶן</t>
  </si>
  <si>
    <t>horn; peak; ray</t>
  </si>
  <si>
    <t>QRN_HPWK/</t>
  </si>
  <si>
    <t>קֶרֶנ הַפּוּךְ</t>
  </si>
  <si>
    <t>Keren-Happuch</t>
  </si>
  <si>
    <t>QRNJM/</t>
  </si>
  <si>
    <t>קַרְנָיִם</t>
  </si>
  <si>
    <t>Karnaim</t>
  </si>
  <si>
    <t>QRS[</t>
  </si>
  <si>
    <t>קרס</t>
  </si>
  <si>
    <t>bend down</t>
  </si>
  <si>
    <t>QRS/</t>
  </si>
  <si>
    <t>קֶרֶס</t>
  </si>
  <si>
    <t>hook</t>
  </si>
  <si>
    <t>QRSL/</t>
  </si>
  <si>
    <t>קַרְסֹל</t>
  </si>
  <si>
    <t>ankle</t>
  </si>
  <si>
    <t>QR&lt;[</t>
  </si>
  <si>
    <t>קרע</t>
  </si>
  <si>
    <t>tear to pieces; tear away; enlarge eyes</t>
  </si>
  <si>
    <t>qal: tear up, tear away;</t>
  </si>
  <si>
    <t>tear up, tear away</t>
  </si>
  <si>
    <t>QR&lt;JM/</t>
  </si>
  <si>
    <t>קְרָעִים</t>
  </si>
  <si>
    <t>QRY[</t>
  </si>
  <si>
    <t>קרץ</t>
  </si>
  <si>
    <t>pinch</t>
  </si>
  <si>
    <t>QRY/</t>
  </si>
  <si>
    <t>קֶרֶץ</t>
  </si>
  <si>
    <t>gadfly</t>
  </si>
  <si>
    <t>QRQ&lt;/</t>
  </si>
  <si>
    <t>קַרְקַע</t>
  </si>
  <si>
    <t>bottom, floor</t>
  </si>
  <si>
    <t>QRQ&lt;=/</t>
  </si>
  <si>
    <t>Karka</t>
  </si>
  <si>
    <t>QRQR/</t>
  </si>
  <si>
    <t>קַרְקַר</t>
  </si>
  <si>
    <t>QRQR=/</t>
  </si>
  <si>
    <t>קַרְקֹר</t>
  </si>
  <si>
    <t>Karkor</t>
  </si>
  <si>
    <t>QRR[</t>
  </si>
  <si>
    <t>קרר</t>
  </si>
  <si>
    <t>pull down?</t>
  </si>
  <si>
    <t>QRC/</t>
  </si>
  <si>
    <t>קֶרֶשׁ</t>
  </si>
  <si>
    <t>board</t>
  </si>
  <si>
    <t>plank</t>
  </si>
  <si>
    <t>QRT/</t>
  </si>
  <si>
    <t>קֶרֶת</t>
  </si>
  <si>
    <t>QRTH/</t>
  </si>
  <si>
    <t>קַרְתָּה</t>
  </si>
  <si>
    <t>Kartah</t>
  </si>
  <si>
    <t>QRTN/</t>
  </si>
  <si>
    <t>קַרְתָּן</t>
  </si>
  <si>
    <t>Kartan</t>
  </si>
  <si>
    <t>QC/</t>
  </si>
  <si>
    <t>קַשׁ</t>
  </si>
  <si>
    <t>stubble, chaff</t>
  </si>
  <si>
    <t>QC&gt;H/</t>
  </si>
  <si>
    <t>קִשֻּׁאָה</t>
  </si>
  <si>
    <t>cucumber</t>
  </si>
  <si>
    <t>QCB[</t>
  </si>
  <si>
    <t>קשׁב</t>
  </si>
  <si>
    <t>give attention</t>
  </si>
  <si>
    <t>hi: be sharp, be attentive; qal: be sharp, be attentive;</t>
  </si>
  <si>
    <t>be sharp, be attentive</t>
  </si>
  <si>
    <t>QCB/</t>
  </si>
  <si>
    <t>קֶשֶׁב</t>
  </si>
  <si>
    <t>attentiveness</t>
  </si>
  <si>
    <t>QCB==/</t>
  </si>
  <si>
    <t>קַשָּׁב</t>
  </si>
  <si>
    <t>attentive</t>
  </si>
  <si>
    <t>QCB=/</t>
  </si>
  <si>
    <t>קַשֻּׁב</t>
  </si>
  <si>
    <t>QCH[</t>
  </si>
  <si>
    <t>קשׁה</t>
  </si>
  <si>
    <t>be hard, harsh, difficult</t>
  </si>
  <si>
    <t>qal: be hard, be heavy; hi: harden, make difficult; have a difficult time;</t>
  </si>
  <si>
    <t>be hard, be heavy</t>
  </si>
  <si>
    <t>harden, make difficult; have a difficult time</t>
  </si>
  <si>
    <t>QCH/</t>
  </si>
  <si>
    <t>קָשֶׁה</t>
  </si>
  <si>
    <t>hard, harsh, severe, difficult</t>
  </si>
  <si>
    <t>QFWH/</t>
  </si>
  <si>
    <t>קַשְׂוָה</t>
  </si>
  <si>
    <t>QCX[</t>
  </si>
  <si>
    <t>קשׁח</t>
  </si>
  <si>
    <t>harden; treat harshly</t>
  </si>
  <si>
    <t>QCV=/</t>
  </si>
  <si>
    <t>קֹשְׁטְ</t>
  </si>
  <si>
    <t>truth</t>
  </si>
  <si>
    <t>QCV/</t>
  </si>
  <si>
    <t>קֹשֶׁט</t>
  </si>
  <si>
    <t>bow</t>
  </si>
  <si>
    <t>QCJ/</t>
  </si>
  <si>
    <t>קְשִׁי</t>
  </si>
  <si>
    <t>stubbornness</t>
  </si>
  <si>
    <t>QCJWN/</t>
  </si>
  <si>
    <t>קִשְׁיֹון</t>
  </si>
  <si>
    <t>Kishion</t>
  </si>
  <si>
    <t>QFJVH/</t>
  </si>
  <si>
    <t>קְשִׂיטָה</t>
  </si>
  <si>
    <t>kesitah &lt;measure of weight?; coin?&gt;</t>
  </si>
  <si>
    <t>kesitah (measure of weight?; coin?)</t>
  </si>
  <si>
    <t>QFQFT/</t>
  </si>
  <si>
    <t>קַשְׂקֶשֶׂת</t>
  </si>
  <si>
    <t>scale</t>
  </si>
  <si>
    <t>QCR[</t>
  </si>
  <si>
    <t>קשׁר</t>
  </si>
  <si>
    <t>tie; conspire</t>
  </si>
  <si>
    <t>qal: tie up, bind;</t>
  </si>
  <si>
    <t>tie up, bind</t>
  </si>
  <si>
    <t>QCR/</t>
  </si>
  <si>
    <t>קֶשֶׁר</t>
  </si>
  <si>
    <t>conspiracy</t>
  </si>
  <si>
    <t>QCRJM/</t>
  </si>
  <si>
    <t>קִשֻּׁרִים</t>
  </si>
  <si>
    <t>bands</t>
  </si>
  <si>
    <t>QCC[</t>
  </si>
  <si>
    <t>קשׁשׁ</t>
  </si>
  <si>
    <t>collect?</t>
  </si>
  <si>
    <t>QCT/</t>
  </si>
  <si>
    <t>קֶשֶׁת</t>
  </si>
  <si>
    <t>bow (weapon); (metaphorically) rainbow</t>
  </si>
  <si>
    <t>QCT=/</t>
  </si>
  <si>
    <t>קַשָּׁת</t>
  </si>
  <si>
    <t>bowman</t>
  </si>
  <si>
    <t>sec0223</t>
  </si>
  <si>
    <t>R&gt;H[</t>
  </si>
  <si>
    <t>ראה</t>
  </si>
  <si>
    <t>hif hit hof nif pual qal</t>
  </si>
  <si>
    <t>see; get to know; look at; choose</t>
  </si>
  <si>
    <t>qal: see; get to know; look at; choose;</t>
  </si>
  <si>
    <t>R&gt;H=/</t>
  </si>
  <si>
    <t>רָאָה</t>
  </si>
  <si>
    <t>R&gt;H/</t>
  </si>
  <si>
    <t>רֹאֶה</t>
  </si>
  <si>
    <t>seer; (seeing) visions</t>
  </si>
  <si>
    <t>R&gt;H==/</t>
  </si>
  <si>
    <t>R&gt;WBN/</t>
  </si>
  <si>
    <t>רְאוּבֵן</t>
  </si>
  <si>
    <t>Reuben</t>
  </si>
  <si>
    <t>R&gt;WBNJ/</t>
  </si>
  <si>
    <t>רְאוּבֵנִי</t>
  </si>
  <si>
    <t>Reubenite</t>
  </si>
  <si>
    <t>R&gt;WH/</t>
  </si>
  <si>
    <t>רַאֲוָה</t>
  </si>
  <si>
    <t>seeing</t>
  </si>
  <si>
    <t>R&gt;WMH/</t>
  </si>
  <si>
    <t>רְאוּמָה</t>
  </si>
  <si>
    <t>Reumah</t>
  </si>
  <si>
    <t>R&gt;WT/</t>
  </si>
  <si>
    <t>רְאוּת</t>
  </si>
  <si>
    <t>R&gt;J=/</t>
  </si>
  <si>
    <t>רְאִי</t>
  </si>
  <si>
    <t>mirror</t>
  </si>
  <si>
    <t>R&gt;J/</t>
  </si>
  <si>
    <t>רֳאִי</t>
  </si>
  <si>
    <t>appearance; spectacle</t>
  </si>
  <si>
    <t>R&gt;JH/</t>
  </si>
  <si>
    <t>רְאָיָה</t>
  </si>
  <si>
    <t>Reaiah</t>
  </si>
  <si>
    <t>R&gt;M[</t>
  </si>
  <si>
    <t>ראם</t>
  </si>
  <si>
    <t>rise</t>
  </si>
  <si>
    <t>R&gt;M/</t>
  </si>
  <si>
    <t>רְאֵם</t>
  </si>
  <si>
    <t>wild ox</t>
  </si>
  <si>
    <t>R&gt;MWT=/</t>
  </si>
  <si>
    <t>רָאמֹות</t>
  </si>
  <si>
    <t>Ramoth</t>
  </si>
  <si>
    <t>R&gt;MWT/</t>
  </si>
  <si>
    <t>corals?</t>
  </si>
  <si>
    <t>sec0422</t>
  </si>
  <si>
    <t>R&gt;C/</t>
  </si>
  <si>
    <t>רֹאשׁ</t>
  </si>
  <si>
    <t>head, top; beginning; best; chief; sum; division</t>
  </si>
  <si>
    <t>R&gt;C=/</t>
  </si>
  <si>
    <t>poisonous herb, poison</t>
  </si>
  <si>
    <t>poison, poisonous herb</t>
  </si>
  <si>
    <t>R&gt;C==/</t>
  </si>
  <si>
    <t>Rosh</t>
  </si>
  <si>
    <t>R&gt;CH/</t>
  </si>
  <si>
    <t>רִאשָׁה</t>
  </si>
  <si>
    <t>early time</t>
  </si>
  <si>
    <t>R&gt;CH=/</t>
  </si>
  <si>
    <t>רֹאשָׁה</t>
  </si>
  <si>
    <t>uppermost</t>
  </si>
  <si>
    <t>sec1119</t>
  </si>
  <si>
    <t>R&gt;CWN/</t>
  </si>
  <si>
    <t>רִאשֹׁון</t>
  </si>
  <si>
    <t>first; previous</t>
  </si>
  <si>
    <t>R&gt;CWNJ/</t>
  </si>
  <si>
    <t>רִאשֹׁונִי</t>
  </si>
  <si>
    <t>first</t>
  </si>
  <si>
    <t>R&gt;CJT/</t>
  </si>
  <si>
    <t>רֵאשִׁית</t>
  </si>
  <si>
    <t>beginning; what is first; best</t>
  </si>
  <si>
    <t>beginning, first</t>
  </si>
  <si>
    <t>sec0520</t>
  </si>
  <si>
    <t>RB/</t>
  </si>
  <si>
    <t>רַב</t>
  </si>
  <si>
    <t>much, many; great; enough</t>
  </si>
  <si>
    <t>much, many (adj); captain, chief (ctxt)</t>
  </si>
  <si>
    <t>RB==/</t>
  </si>
  <si>
    <t>(adj) great; chief</t>
  </si>
  <si>
    <t>chief; great (adj)</t>
  </si>
  <si>
    <t>RB===/</t>
  </si>
  <si>
    <t>sec1222</t>
  </si>
  <si>
    <t>RB=/</t>
  </si>
  <si>
    <t>רֹב</t>
  </si>
  <si>
    <t>multitude, greatness</t>
  </si>
  <si>
    <t>multitude, abundance</t>
  </si>
  <si>
    <t>RB_CQH/</t>
  </si>
  <si>
    <t>רַב שָׁקֵה</t>
  </si>
  <si>
    <t>chief cupbearer</t>
  </si>
  <si>
    <t>RBB[</t>
  </si>
  <si>
    <t>רבב</t>
  </si>
  <si>
    <t>be much, many</t>
  </si>
  <si>
    <t>qal: be great, become great, be much, be numerous;</t>
  </si>
  <si>
    <t>be great, become great, be much, be numerous</t>
  </si>
  <si>
    <t>RBB=[</t>
  </si>
  <si>
    <t>RBBH/</t>
  </si>
  <si>
    <t>רְבָבָה</t>
  </si>
  <si>
    <t>great multitude; ten thousand</t>
  </si>
  <si>
    <t>RBD[</t>
  </si>
  <si>
    <t>רבד</t>
  </si>
  <si>
    <t>sec0922</t>
  </si>
  <si>
    <t>RBH[</t>
  </si>
  <si>
    <t>רבה</t>
  </si>
  <si>
    <t>become much, many; become great</t>
  </si>
  <si>
    <t>hi: multiply, make many; qal: be numerous, become numerous, be great;</t>
  </si>
  <si>
    <t>be numerous, become numerous, be great</t>
  </si>
  <si>
    <t>multiply, make many</t>
  </si>
  <si>
    <t>RBH=[</t>
  </si>
  <si>
    <t>RBH/</t>
  </si>
  <si>
    <t>רַבָּה</t>
  </si>
  <si>
    <t>Rabbah</t>
  </si>
  <si>
    <t>RBW&gt;/</t>
  </si>
  <si>
    <t>רִבֹּוא</t>
  </si>
  <si>
    <t>ten thousand, myriad</t>
  </si>
  <si>
    <t>countless, ten thousand</t>
  </si>
  <si>
    <t>ten thousand, countless</t>
  </si>
  <si>
    <t>RBJBJM/</t>
  </si>
  <si>
    <t>רְבִיבִים</t>
  </si>
  <si>
    <t>heavy rain</t>
  </si>
  <si>
    <t>RBJD/</t>
  </si>
  <si>
    <t>רָבִיד</t>
  </si>
  <si>
    <t>RBJ&lt;J/</t>
  </si>
  <si>
    <t>רְבִיעִי</t>
  </si>
  <si>
    <t>fourth</t>
  </si>
  <si>
    <t>fourth; one-fourth</t>
  </si>
  <si>
    <t>RBJT/</t>
  </si>
  <si>
    <t>רַבִּית</t>
  </si>
  <si>
    <t>Rabbith</t>
  </si>
  <si>
    <t>RBK[</t>
  </si>
  <si>
    <t>רבך</t>
  </si>
  <si>
    <t>be mixed</t>
  </si>
  <si>
    <t>RBLH/</t>
  </si>
  <si>
    <t>רִבְלָה</t>
  </si>
  <si>
    <t>RB&lt;[</t>
  </si>
  <si>
    <t>רבע</t>
  </si>
  <si>
    <t>be square</t>
  </si>
  <si>
    <t>qal: squared;</t>
  </si>
  <si>
    <t>squared</t>
  </si>
  <si>
    <t>RB&lt;=[</t>
  </si>
  <si>
    <t>lie down; lie with</t>
  </si>
  <si>
    <t>RB&lt;/</t>
  </si>
  <si>
    <t>רִבֵּעַ</t>
  </si>
  <si>
    <t>member of fourth generation</t>
  </si>
  <si>
    <t>RB&lt;=/</t>
  </si>
  <si>
    <t>רֶבַע</t>
  </si>
  <si>
    <t>fourth part; side</t>
  </si>
  <si>
    <t>RB&lt;====/</t>
  </si>
  <si>
    <t>Reba</t>
  </si>
  <si>
    <t>RB&lt;==/</t>
  </si>
  <si>
    <t>רֹבַע</t>
  </si>
  <si>
    <t>RB&lt;===/</t>
  </si>
  <si>
    <t>fourth part</t>
  </si>
  <si>
    <t>RBY[</t>
  </si>
  <si>
    <t>רבץ</t>
  </si>
  <si>
    <t>lie down, lie</t>
  </si>
  <si>
    <t>qal: lie down, crouch;</t>
  </si>
  <si>
    <t>lie down, crouch</t>
  </si>
  <si>
    <t>RBY/</t>
  </si>
  <si>
    <t>רֵבֶץ</t>
  </si>
  <si>
    <t>resting place</t>
  </si>
  <si>
    <t>RBQH/</t>
  </si>
  <si>
    <t>רִבְקָה</t>
  </si>
  <si>
    <t>Rebekah</t>
  </si>
  <si>
    <t>RGB/</t>
  </si>
  <si>
    <t>רֶגֶב</t>
  </si>
  <si>
    <t>clod of earth</t>
  </si>
  <si>
    <t>RGZ[</t>
  </si>
  <si>
    <t>רגז</t>
  </si>
  <si>
    <t>quake, be excited</t>
  </si>
  <si>
    <t>qal: shake, quake;</t>
  </si>
  <si>
    <t>shake, quake</t>
  </si>
  <si>
    <t>RGZ=/</t>
  </si>
  <si>
    <t>רַגָּז</t>
  </si>
  <si>
    <t>excited; trembling</t>
  </si>
  <si>
    <t>RGZ/</t>
  </si>
  <si>
    <t>רֹגֶז</t>
  </si>
  <si>
    <t>excitement; agitation</t>
  </si>
  <si>
    <t>RGZH/</t>
  </si>
  <si>
    <t>רָגְזָה</t>
  </si>
  <si>
    <t>agitation; trembling</t>
  </si>
  <si>
    <t>RGL[</t>
  </si>
  <si>
    <t>רגל</t>
  </si>
  <si>
    <t>piel qal tif</t>
  </si>
  <si>
    <t>pi: slander, spy out; qal: slander;</t>
  </si>
  <si>
    <t>slander, spy out</t>
  </si>
  <si>
    <t>teach (someone) to walk</t>
  </si>
  <si>
    <t>sec0823</t>
  </si>
  <si>
    <t>RGL/</t>
  </si>
  <si>
    <t>רֶגֶל</t>
  </si>
  <si>
    <t>foot, leg</t>
  </si>
  <si>
    <t>RGLJ/</t>
  </si>
  <si>
    <t>רַגְלִי</t>
  </si>
  <si>
    <t>on foot</t>
  </si>
  <si>
    <t>foot soldier</t>
  </si>
  <si>
    <t>RGLJM/</t>
  </si>
  <si>
    <t>רֹגְלִים</t>
  </si>
  <si>
    <t>Rogelim</t>
  </si>
  <si>
    <t>RGM[</t>
  </si>
  <si>
    <t>רגם</t>
  </si>
  <si>
    <t>RGM/</t>
  </si>
  <si>
    <t>רֶגֶם</t>
  </si>
  <si>
    <t>Regem</t>
  </si>
  <si>
    <t>RGM_MLK/</t>
  </si>
  <si>
    <t>רֶגֶמ מֶלֶךְ</t>
  </si>
  <si>
    <t>Regem-Melech</t>
  </si>
  <si>
    <t>RGMH/</t>
  </si>
  <si>
    <t>רִגְמָה</t>
  </si>
  <si>
    <t>crowd</t>
  </si>
  <si>
    <t>RGN[</t>
  </si>
  <si>
    <t>רגן</t>
  </si>
  <si>
    <t>RG&lt;[</t>
  </si>
  <si>
    <t>רגע</t>
  </si>
  <si>
    <t>form a crust; stir</t>
  </si>
  <si>
    <t>hi: crust over, come to rest; qal: form a crust; stir;</t>
  </si>
  <si>
    <t>crust over, come to rest</t>
  </si>
  <si>
    <t>RG&lt;/</t>
  </si>
  <si>
    <t>רֶגַע</t>
  </si>
  <si>
    <t>instant; for a moment</t>
  </si>
  <si>
    <t>tranquillity; movement</t>
  </si>
  <si>
    <t>tranquility; movement</t>
  </si>
  <si>
    <t>RG&lt;=/</t>
  </si>
  <si>
    <t>רָגֵעַ</t>
  </si>
  <si>
    <t>quiet</t>
  </si>
  <si>
    <t>RGC[</t>
  </si>
  <si>
    <t>רגשׁ</t>
  </si>
  <si>
    <t>be in turmoil</t>
  </si>
  <si>
    <t>RGC/</t>
  </si>
  <si>
    <t>רֶגֶשׁ</t>
  </si>
  <si>
    <t>turmoil</t>
  </si>
  <si>
    <t>RGCH/</t>
  </si>
  <si>
    <t>רִגְשָׁה</t>
  </si>
  <si>
    <t>RDD[</t>
  </si>
  <si>
    <t>רדד</t>
  </si>
  <si>
    <t>subdue</t>
  </si>
  <si>
    <t>RDH[</t>
  </si>
  <si>
    <t>רדה</t>
  </si>
  <si>
    <t>tread; rule</t>
  </si>
  <si>
    <t>qal: tread; rule;</t>
  </si>
  <si>
    <t>RDH=[</t>
  </si>
  <si>
    <t>take out</t>
  </si>
  <si>
    <t>RDJ/</t>
  </si>
  <si>
    <t>רַדַּי</t>
  </si>
  <si>
    <t>Raddai</t>
  </si>
  <si>
    <t>RDJD/</t>
  </si>
  <si>
    <t>רְדִיד</t>
  </si>
  <si>
    <t>RDM[</t>
  </si>
  <si>
    <t>רדם</t>
  </si>
  <si>
    <t>lie in deep sleep; be stunned</t>
  </si>
  <si>
    <t>sec1320</t>
  </si>
  <si>
    <t>RDP[</t>
  </si>
  <si>
    <t>רדף</t>
  </si>
  <si>
    <t>follow, pursue</t>
  </si>
  <si>
    <t>qal: pursue, persecute;</t>
  </si>
  <si>
    <t>pursue, persecute</t>
  </si>
  <si>
    <t>RHB[</t>
  </si>
  <si>
    <t>רהב</t>
  </si>
  <si>
    <t>storm against</t>
  </si>
  <si>
    <t>RHB==/</t>
  </si>
  <si>
    <t>רַהַב</t>
  </si>
  <si>
    <t>Rahab</t>
  </si>
  <si>
    <t>RHB/</t>
  </si>
  <si>
    <t>stormer, enemy</t>
  </si>
  <si>
    <t>RHB=/</t>
  </si>
  <si>
    <t>רֹהַב</t>
  </si>
  <si>
    <t>RHGH/</t>
  </si>
  <si>
    <t>רָהְגָּה</t>
  </si>
  <si>
    <t>Rohgah</t>
  </si>
  <si>
    <t>RHV/</t>
  </si>
  <si>
    <t>רַהַט</t>
  </si>
  <si>
    <t>watering trough</t>
  </si>
  <si>
    <t>RHJV/</t>
  </si>
  <si>
    <t>רָהִיט</t>
  </si>
  <si>
    <t>rafter</t>
  </si>
  <si>
    <t>RWD[</t>
  </si>
  <si>
    <t>רוד</t>
  </si>
  <si>
    <t>roam about</t>
  </si>
  <si>
    <t>RWDNJM/</t>
  </si>
  <si>
    <t>רֹודָנִים</t>
  </si>
  <si>
    <t>RWH[</t>
  </si>
  <si>
    <t>רוה</t>
  </si>
  <si>
    <t>drink one's fill</t>
  </si>
  <si>
    <t>qal: drink one's fill;</t>
  </si>
  <si>
    <t>RWH/</t>
  </si>
  <si>
    <t>רָוֶה</t>
  </si>
  <si>
    <t>watered, saturated</t>
  </si>
  <si>
    <t>RWX[</t>
  </si>
  <si>
    <t>רוח</t>
  </si>
  <si>
    <t>become wide, easy</t>
  </si>
  <si>
    <t>hi: smell, enjoy the smell of; qal: feel relieved;</t>
  </si>
  <si>
    <t>feel relieved</t>
  </si>
  <si>
    <t>smell, enjoy the smell of</t>
  </si>
  <si>
    <t>sec0622</t>
  </si>
  <si>
    <t>RWX/</t>
  </si>
  <si>
    <t>רוּחַ</t>
  </si>
  <si>
    <t>breath, wind, spirit</t>
  </si>
  <si>
    <t>RWX=/</t>
  </si>
  <si>
    <t>רֶוַח</t>
  </si>
  <si>
    <t>space; relief</t>
  </si>
  <si>
    <t>RWXH/</t>
  </si>
  <si>
    <t>רְוָחָה</t>
  </si>
  <si>
    <t>relief</t>
  </si>
  <si>
    <t>RWJH/</t>
  </si>
  <si>
    <t>רְוָיָה</t>
  </si>
  <si>
    <t>saturation</t>
  </si>
  <si>
    <t>sec1120</t>
  </si>
  <si>
    <t>RWM[</t>
  </si>
  <si>
    <t>רום</t>
  </si>
  <si>
    <t>be high, exalted; be haughty</t>
  </si>
  <si>
    <t>qal: be high, exalted; be haughty;</t>
  </si>
  <si>
    <t>RWM=/</t>
  </si>
  <si>
    <t>רוּם</t>
  </si>
  <si>
    <t>height; haughtiness</t>
  </si>
  <si>
    <t>RWM/</t>
  </si>
  <si>
    <t>רֹום</t>
  </si>
  <si>
    <t>RWMH=/</t>
  </si>
  <si>
    <t>רוּמָה</t>
  </si>
  <si>
    <t>Rumah</t>
  </si>
  <si>
    <t>RWMH/</t>
  </si>
  <si>
    <t>רֹומָה</t>
  </si>
  <si>
    <t>haughtiness</t>
  </si>
  <si>
    <t>RWMM/</t>
  </si>
  <si>
    <t>רֹומַם</t>
  </si>
  <si>
    <t>RWMMT/</t>
  </si>
  <si>
    <t>רֹומֵמֻת</t>
  </si>
  <si>
    <t>a rising up?; majesty?</t>
  </si>
  <si>
    <t>RWN[</t>
  </si>
  <si>
    <t>רון</t>
  </si>
  <si>
    <t>be overpowered</t>
  </si>
  <si>
    <t>RW&lt;[</t>
  </si>
  <si>
    <t>רוע</t>
  </si>
  <si>
    <t>hif hit pual</t>
  </si>
  <si>
    <t>shout, cheer; blow horn</t>
  </si>
  <si>
    <t>hi: shout, cheer; blow horn;</t>
  </si>
  <si>
    <t>sec1721</t>
  </si>
  <si>
    <t>RWY[</t>
  </si>
  <si>
    <t>רוץ</t>
  </si>
  <si>
    <t>run</t>
  </si>
  <si>
    <t>qal: run;</t>
  </si>
  <si>
    <t>RWC[</t>
  </si>
  <si>
    <t>רושׁ</t>
  </si>
  <si>
    <t>be poor</t>
  </si>
  <si>
    <t>qal: be poor;</t>
  </si>
  <si>
    <t>RWT/</t>
  </si>
  <si>
    <t>רוּת</t>
  </si>
  <si>
    <t>Ruth</t>
  </si>
  <si>
    <t>RZH[</t>
  </si>
  <si>
    <t>רזה</t>
  </si>
  <si>
    <t>make lean?</t>
  </si>
  <si>
    <t>RZH/</t>
  </si>
  <si>
    <t>רָזֶה</t>
  </si>
  <si>
    <t>lean</t>
  </si>
  <si>
    <t>RZWN==/</t>
  </si>
  <si>
    <t>רְזֹון</t>
  </si>
  <si>
    <t>Rezon</t>
  </si>
  <si>
    <t>RZWN/</t>
  </si>
  <si>
    <t>רָזֹון</t>
  </si>
  <si>
    <t>leanness, wasting</t>
  </si>
  <si>
    <t>RZWN=/</t>
  </si>
  <si>
    <t>high official</t>
  </si>
  <si>
    <t>RZJ/</t>
  </si>
  <si>
    <t>רָזִי</t>
  </si>
  <si>
    <t>consumption?; woe?</t>
  </si>
  <si>
    <t>RZM[</t>
  </si>
  <si>
    <t>רזם</t>
  </si>
  <si>
    <t>wink</t>
  </si>
  <si>
    <t>RZN[</t>
  </si>
  <si>
    <t>רזן</t>
  </si>
  <si>
    <t>be a high official</t>
  </si>
  <si>
    <t>RXB[</t>
  </si>
  <si>
    <t>רחב</t>
  </si>
  <si>
    <t>be, become wide</t>
  </si>
  <si>
    <t>hi: open wide, broaden; qal: be, become wide;</t>
  </si>
  <si>
    <t>open wide, broaden</t>
  </si>
  <si>
    <t>RXB==/</t>
  </si>
  <si>
    <t>רְחֹב</t>
  </si>
  <si>
    <t>open place in town</t>
  </si>
  <si>
    <t>broad open place, plaza</t>
  </si>
  <si>
    <t>plaza, broad open place</t>
  </si>
  <si>
    <t>RXB====/</t>
  </si>
  <si>
    <t>Rehob</t>
  </si>
  <si>
    <t>RXB=====/</t>
  </si>
  <si>
    <t>RXB======/</t>
  </si>
  <si>
    <t>רַחַב</t>
  </si>
  <si>
    <t>expanse</t>
  </si>
  <si>
    <t>RXB/</t>
  </si>
  <si>
    <t>רָחָב</t>
  </si>
  <si>
    <t>broad, wide</t>
  </si>
  <si>
    <t>RXB===/</t>
  </si>
  <si>
    <t>sec1722</t>
  </si>
  <si>
    <t>RXB=/</t>
  </si>
  <si>
    <t>רֹחַב</t>
  </si>
  <si>
    <t>breadth, width</t>
  </si>
  <si>
    <t>RXBWT/</t>
  </si>
  <si>
    <t>רְחֹבֹות</t>
  </si>
  <si>
    <t>Rehoboth</t>
  </si>
  <si>
    <t>RXBJH/</t>
  </si>
  <si>
    <t>רְחַבְיָה</t>
  </si>
  <si>
    <t>Rehabiah</t>
  </si>
  <si>
    <t>RXBJHW/</t>
  </si>
  <si>
    <t>רְחַבְיָהוּ</t>
  </si>
  <si>
    <t>RXB&lt;M/</t>
  </si>
  <si>
    <t>רְחַבְעָם</t>
  </si>
  <si>
    <t>Rehoboam</t>
  </si>
  <si>
    <t>RXBT_&lt;JR/</t>
  </si>
  <si>
    <t>רְחֹבֹת עִיר</t>
  </si>
  <si>
    <t>Rehoboth Ir</t>
  </si>
  <si>
    <t>RXWM=/</t>
  </si>
  <si>
    <t>רְחוּם</t>
  </si>
  <si>
    <t>Rehum</t>
  </si>
  <si>
    <t>RXWM/</t>
  </si>
  <si>
    <t>רַחוּם</t>
  </si>
  <si>
    <t>compassionate</t>
  </si>
  <si>
    <t>RXWQ/</t>
  </si>
  <si>
    <t>רָחֹוק</t>
  </si>
  <si>
    <t>far, remote; distance</t>
  </si>
  <si>
    <t>(adj) far, distant; (n) distance</t>
  </si>
  <si>
    <t>far, distant (adj); distance (n)</t>
  </si>
  <si>
    <t>RXJM/</t>
  </si>
  <si>
    <t>רֵחַיִם</t>
  </si>
  <si>
    <t>RXL=/</t>
  </si>
  <si>
    <t>רָחֵל</t>
  </si>
  <si>
    <t>Rachel</t>
  </si>
  <si>
    <t>RXL/</t>
  </si>
  <si>
    <t>ewe</t>
  </si>
  <si>
    <t>RXM[</t>
  </si>
  <si>
    <t>רחם</t>
  </si>
  <si>
    <t>pi: show love for; qal: love;</t>
  </si>
  <si>
    <t>show love for</t>
  </si>
  <si>
    <t>RXM/</t>
  </si>
  <si>
    <t>רֶחֶם</t>
  </si>
  <si>
    <t>womb</t>
  </si>
  <si>
    <t>RXM==/</t>
  </si>
  <si>
    <t>רַחַם</t>
  </si>
  <si>
    <t>Raham</t>
  </si>
  <si>
    <t>RXM=/</t>
  </si>
  <si>
    <t>רָחָם</t>
  </si>
  <si>
    <t>RXMH=/</t>
  </si>
  <si>
    <t>רַחְמָה</t>
  </si>
  <si>
    <t>womb; woman</t>
  </si>
  <si>
    <t>RXMH/</t>
  </si>
  <si>
    <t>רָחָמָה</t>
  </si>
  <si>
    <t>RXMH==/</t>
  </si>
  <si>
    <t>רֻחָמָה</t>
  </si>
  <si>
    <t>Ruhamah</t>
  </si>
  <si>
    <t>RXMJM/</t>
  </si>
  <si>
    <t>רַחֲמִים</t>
  </si>
  <si>
    <t>RXMNJ/</t>
  </si>
  <si>
    <t>רַחֲמָנִי</t>
  </si>
  <si>
    <t>RXP[</t>
  </si>
  <si>
    <t>רחף</t>
  </si>
  <si>
    <t>RXY[</t>
  </si>
  <si>
    <t>רחץ</t>
  </si>
  <si>
    <t>wash; wash oneself</t>
  </si>
  <si>
    <t>qal: wash; wash oneself;</t>
  </si>
  <si>
    <t>RXY/</t>
  </si>
  <si>
    <t>רַחַץ</t>
  </si>
  <si>
    <t>washing</t>
  </si>
  <si>
    <t>RXYH/</t>
  </si>
  <si>
    <t>רַחְצָה</t>
  </si>
  <si>
    <t>RXQ[</t>
  </si>
  <si>
    <t>רחק</t>
  </si>
  <si>
    <t>be far; stay away</t>
  </si>
  <si>
    <t>qal: be far (away), become far (away), be distant;</t>
  </si>
  <si>
    <t>be far (away), become far (away), be distant</t>
  </si>
  <si>
    <t>RXQ/</t>
  </si>
  <si>
    <t>רָחֵק</t>
  </si>
  <si>
    <t>departing</t>
  </si>
  <si>
    <t>RXC[</t>
  </si>
  <si>
    <t>רחשׁ</t>
  </si>
  <si>
    <t>be astir</t>
  </si>
  <si>
    <t>RXT/</t>
  </si>
  <si>
    <t>רַחַת</t>
  </si>
  <si>
    <t>winnowing shovel</t>
  </si>
  <si>
    <t>RVB[</t>
  </si>
  <si>
    <t>רטב</t>
  </si>
  <si>
    <t>be, become moist</t>
  </si>
  <si>
    <t>RVB/</t>
  </si>
  <si>
    <t>רָטֹב</t>
  </si>
  <si>
    <t>juicy</t>
  </si>
  <si>
    <t>RVV/</t>
  </si>
  <si>
    <t>רֶטֶט</t>
  </si>
  <si>
    <t>panic</t>
  </si>
  <si>
    <t>RVPC[</t>
  </si>
  <si>
    <t>רטפשׁ</t>
  </si>
  <si>
    <t>grow fresh?</t>
  </si>
  <si>
    <t>RVC[</t>
  </si>
  <si>
    <t>רטשׁ</t>
  </si>
  <si>
    <t>dash in pieces</t>
  </si>
  <si>
    <t>RJ/</t>
  </si>
  <si>
    <t>רִי</t>
  </si>
  <si>
    <t>moisture</t>
  </si>
  <si>
    <t>RJB[</t>
  </si>
  <si>
    <t>ריב</t>
  </si>
  <si>
    <t>quarrel; conduct legal suit</t>
  </si>
  <si>
    <t>qal: contend, plead (a case);</t>
  </si>
  <si>
    <t>contend, plead (a case)</t>
  </si>
  <si>
    <t>RJB/</t>
  </si>
  <si>
    <t>רִיב</t>
  </si>
  <si>
    <t>quarrel, legal suit</t>
  </si>
  <si>
    <t>contention, suit; legal speech</t>
  </si>
  <si>
    <t>legal dispute, legal contention, legal suit; legal speech</t>
  </si>
  <si>
    <t>RJBH/</t>
  </si>
  <si>
    <t>רִיבָה</t>
  </si>
  <si>
    <t>legal suit; plea</t>
  </si>
  <si>
    <t>RJBJ/</t>
  </si>
  <si>
    <t>רִיבַי</t>
  </si>
  <si>
    <t>Ribai</t>
  </si>
  <si>
    <t>RJX/</t>
  </si>
  <si>
    <t>רֵיחַ</t>
  </si>
  <si>
    <t>scent, odour</t>
  </si>
  <si>
    <t>odor, scent</t>
  </si>
  <si>
    <t>odor, odour, scent</t>
  </si>
  <si>
    <t>RJPWT/</t>
  </si>
  <si>
    <t>רִיפֹות</t>
  </si>
  <si>
    <t>barley-groats?</t>
  </si>
  <si>
    <t>RJPT/</t>
  </si>
  <si>
    <t>רִיפַת</t>
  </si>
  <si>
    <t>RJQ[</t>
  </si>
  <si>
    <t>ריק</t>
  </si>
  <si>
    <t>make, keep empty; pour out; draw (sword)</t>
  </si>
  <si>
    <t>hi: empty out, draw (sword); muster;</t>
  </si>
  <si>
    <t>empty out, draw (sword); muster</t>
  </si>
  <si>
    <t>RJQ/</t>
  </si>
  <si>
    <t>רִיק</t>
  </si>
  <si>
    <t>emptiness; vainly</t>
  </si>
  <si>
    <t>(n) emptiness; (adj) empty, worthless</t>
  </si>
  <si>
    <t>emptiness (n); empty, worthless (adj)</t>
  </si>
  <si>
    <t>RJQ=/</t>
  </si>
  <si>
    <t>רֵיק</t>
  </si>
  <si>
    <t>empty</t>
  </si>
  <si>
    <t>RJQM</t>
  </si>
  <si>
    <t>רֵיקָם</t>
  </si>
  <si>
    <t>emptily, vainly</t>
  </si>
  <si>
    <t>RJR[</t>
  </si>
  <si>
    <t>ריר</t>
  </si>
  <si>
    <t>let flow</t>
  </si>
  <si>
    <t>RJR/</t>
  </si>
  <si>
    <t>רִיר</t>
  </si>
  <si>
    <t>spittle, slime</t>
  </si>
  <si>
    <t>RJC/</t>
  </si>
  <si>
    <t>רֵישׁ</t>
  </si>
  <si>
    <t>RK/</t>
  </si>
  <si>
    <t>רַךְ</t>
  </si>
  <si>
    <t>tender, weak, soft</t>
  </si>
  <si>
    <t>tender, frail</t>
  </si>
  <si>
    <t>tender, frail, soft</t>
  </si>
  <si>
    <t>RK=/</t>
  </si>
  <si>
    <t>רֹךְ</t>
  </si>
  <si>
    <t>tenderness</t>
  </si>
  <si>
    <t>RKB[</t>
  </si>
  <si>
    <t>רכב</t>
  </si>
  <si>
    <t>ride; mount</t>
  </si>
  <si>
    <t>qal: ride; mount;</t>
  </si>
  <si>
    <t>RKB==/</t>
  </si>
  <si>
    <t>רֵכָב</t>
  </si>
  <si>
    <t>Recab</t>
  </si>
  <si>
    <t>sec1522</t>
  </si>
  <si>
    <t>RKB/</t>
  </si>
  <si>
    <t>רֶכֶב</t>
  </si>
  <si>
    <t>group of chariots; upper mill-stone</t>
  </si>
  <si>
    <t>chariot, chariotry</t>
  </si>
  <si>
    <t>RKB=/</t>
  </si>
  <si>
    <t>רַכָּב</t>
  </si>
  <si>
    <t>charioteer; horseman</t>
  </si>
  <si>
    <t>RKBH/</t>
  </si>
  <si>
    <t>רִכְבָּה</t>
  </si>
  <si>
    <t>riding</t>
  </si>
  <si>
    <t>RKBJ/</t>
  </si>
  <si>
    <t>רֵכָבִי</t>
  </si>
  <si>
    <t>Recabite</t>
  </si>
  <si>
    <t>RKH/</t>
  </si>
  <si>
    <t>רֵכָה</t>
  </si>
  <si>
    <t>Recah</t>
  </si>
  <si>
    <t>RKWB/</t>
  </si>
  <si>
    <t>רְכוּב</t>
  </si>
  <si>
    <t>vehicle</t>
  </si>
  <si>
    <t>RKWC/</t>
  </si>
  <si>
    <t>רְכוּשׁ</t>
  </si>
  <si>
    <t>property; equipment</t>
  </si>
  <si>
    <t>property, goods</t>
  </si>
  <si>
    <t>property, goods; equipment</t>
  </si>
  <si>
    <t>RKJL/</t>
  </si>
  <si>
    <t>רָכִיל</t>
  </si>
  <si>
    <t>slander; slanderer</t>
  </si>
  <si>
    <t>RKK[</t>
  </si>
  <si>
    <t>רכך</t>
  </si>
  <si>
    <t>be tender, weak</t>
  </si>
  <si>
    <t>RKL[</t>
  </si>
  <si>
    <t>רכל</t>
  </si>
  <si>
    <t>be trader</t>
  </si>
  <si>
    <t>qal: trader, merchant;</t>
  </si>
  <si>
    <t>trader, merchant</t>
  </si>
  <si>
    <t>RKL/</t>
  </si>
  <si>
    <t>רָכָל</t>
  </si>
  <si>
    <t>Racal</t>
  </si>
  <si>
    <t>RKLH/</t>
  </si>
  <si>
    <t>רְכֻלָּה</t>
  </si>
  <si>
    <t>traffic; merchandise</t>
  </si>
  <si>
    <t>RKS[</t>
  </si>
  <si>
    <t>רכס</t>
  </si>
  <si>
    <t>RKS/</t>
  </si>
  <si>
    <t>רֶכֶס</t>
  </si>
  <si>
    <t>rugged ground</t>
  </si>
  <si>
    <t>RKS=/</t>
  </si>
  <si>
    <t>רֹכֶס</t>
  </si>
  <si>
    <t>conspiracy?</t>
  </si>
  <si>
    <t>RKC[</t>
  </si>
  <si>
    <t>רכשׁ</t>
  </si>
  <si>
    <t>qal: gather;</t>
  </si>
  <si>
    <t>RKC/</t>
  </si>
  <si>
    <t>רֶכֶשׁ</t>
  </si>
  <si>
    <t>span, horses</t>
  </si>
  <si>
    <t>RM/</t>
  </si>
  <si>
    <t>רָם</t>
  </si>
  <si>
    <t>Ram</t>
  </si>
  <si>
    <t>RMH=[</t>
  </si>
  <si>
    <t>רמה</t>
  </si>
  <si>
    <t>deceive, forsake; betray</t>
  </si>
  <si>
    <t>RMH[</t>
  </si>
  <si>
    <t>throw; shoot</t>
  </si>
  <si>
    <t>RMH/</t>
  </si>
  <si>
    <t>רִמָּה</t>
  </si>
  <si>
    <t>maggot</t>
  </si>
  <si>
    <t>RMH==/</t>
  </si>
  <si>
    <t>רָמָה</t>
  </si>
  <si>
    <t>Ramah</t>
  </si>
  <si>
    <t>RMH=/</t>
  </si>
  <si>
    <t>RMWN/</t>
  </si>
  <si>
    <t>רִמֹּון</t>
  </si>
  <si>
    <t>pomegranate</t>
  </si>
  <si>
    <t>RMWN=/</t>
  </si>
  <si>
    <t>Rimmon</t>
  </si>
  <si>
    <t>RMWN===/</t>
  </si>
  <si>
    <t>RMWN==/</t>
  </si>
  <si>
    <t>RMWN_PRY/</t>
  </si>
  <si>
    <t>רִמֹּונ פֶּרֶץ</t>
  </si>
  <si>
    <t>Rimmon Perez</t>
  </si>
  <si>
    <t>RMWNW/</t>
  </si>
  <si>
    <t>רִמֹּונֹו</t>
  </si>
  <si>
    <t>Rimmono</t>
  </si>
  <si>
    <t>RMWT/</t>
  </si>
  <si>
    <t>רָמוּת</t>
  </si>
  <si>
    <t>heap of corpses?</t>
  </si>
  <si>
    <t>RMWT=/</t>
  </si>
  <si>
    <t>רָמֹות</t>
  </si>
  <si>
    <t>RMX/</t>
  </si>
  <si>
    <t>רֹמַח</t>
  </si>
  <si>
    <t>lance</t>
  </si>
  <si>
    <t>(pl) lances</t>
  </si>
  <si>
    <t>RMJH=/</t>
  </si>
  <si>
    <t>רְמִיָּה</t>
  </si>
  <si>
    <t>RMJH/</t>
  </si>
  <si>
    <t>looseness, slackness</t>
  </si>
  <si>
    <t>RMJH==/</t>
  </si>
  <si>
    <t>רַמְיָה</t>
  </si>
  <si>
    <t>Ramiah</t>
  </si>
  <si>
    <t>RMKH/</t>
  </si>
  <si>
    <t>רַמָּכָה</t>
  </si>
  <si>
    <t>mare?</t>
  </si>
  <si>
    <t>RMLJHW/</t>
  </si>
  <si>
    <t>רְמַלְיָהוּ</t>
  </si>
  <si>
    <t>Remaliah</t>
  </si>
  <si>
    <t>RMM=[</t>
  </si>
  <si>
    <t>רמם</t>
  </si>
  <si>
    <t>RMM[</t>
  </si>
  <si>
    <t>decay, become wormy</t>
  </si>
  <si>
    <t>RMMTJ_&lt;ZR/</t>
  </si>
  <si>
    <t>רֹמַמְתִּי עֶזֶר</t>
  </si>
  <si>
    <t>Romamti-Ezer</t>
  </si>
  <si>
    <t>RMS[</t>
  </si>
  <si>
    <t>רמס</t>
  </si>
  <si>
    <t>qal: trample, tread;</t>
  </si>
  <si>
    <t>trample, tread</t>
  </si>
  <si>
    <t>RMF[</t>
  </si>
  <si>
    <t>רמשׂ</t>
  </si>
  <si>
    <t>creep, swarm; swarm with</t>
  </si>
  <si>
    <t>qal: swarm, teem;</t>
  </si>
  <si>
    <t>swarm, teem</t>
  </si>
  <si>
    <t>RMF/</t>
  </si>
  <si>
    <t>רֶמֶשׂ</t>
  </si>
  <si>
    <t>creeping animals</t>
  </si>
  <si>
    <t>small animals, reptiles</t>
  </si>
  <si>
    <t>reptiles, small animals, creeping animals</t>
  </si>
  <si>
    <t>RMT/</t>
  </si>
  <si>
    <t>רֶמֶת</t>
  </si>
  <si>
    <t>Remeth</t>
  </si>
  <si>
    <t>RMTJ/</t>
  </si>
  <si>
    <t>רָמָתִי</t>
  </si>
  <si>
    <t>Ramathite</t>
  </si>
  <si>
    <t>RN/</t>
  </si>
  <si>
    <t>רֹן</t>
  </si>
  <si>
    <t>shout of joy?</t>
  </si>
  <si>
    <t>RNH[</t>
  </si>
  <si>
    <t>רנה</t>
  </si>
  <si>
    <t>rattle</t>
  </si>
  <si>
    <t>RNH/</t>
  </si>
  <si>
    <t>רִנָּה</t>
  </si>
  <si>
    <t>cry of joy; lamentation</t>
  </si>
  <si>
    <t>shout of joy</t>
  </si>
  <si>
    <t>RNH=/</t>
  </si>
  <si>
    <t>Rinnah</t>
  </si>
  <si>
    <t>RNN[</t>
  </si>
  <si>
    <t>רנן</t>
  </si>
  <si>
    <t>shout for joy; lament</t>
  </si>
  <si>
    <t>qal: shout for joy; lament;</t>
  </si>
  <si>
    <t>RNNH/</t>
  </si>
  <si>
    <t>רְנָנָה</t>
  </si>
  <si>
    <t>cry of joy</t>
  </si>
  <si>
    <t>RNNJM/</t>
  </si>
  <si>
    <t>רְנָנִים</t>
  </si>
  <si>
    <t>female ostriches</t>
  </si>
  <si>
    <t>RSH/</t>
  </si>
  <si>
    <t>רִסָּה</t>
  </si>
  <si>
    <t>Rissah</t>
  </si>
  <si>
    <t>RSJS/</t>
  </si>
  <si>
    <t>רָסִיס</t>
  </si>
  <si>
    <t>RSJS=/</t>
  </si>
  <si>
    <t>RSN/</t>
  </si>
  <si>
    <t>רֶסֶן</t>
  </si>
  <si>
    <t>RSN=/</t>
  </si>
  <si>
    <t>Resen</t>
  </si>
  <si>
    <t>RSS[</t>
  </si>
  <si>
    <t>רסס</t>
  </si>
  <si>
    <t>sprinkle</t>
  </si>
  <si>
    <t>sec1121</t>
  </si>
  <si>
    <t>R&lt;=/</t>
  </si>
  <si>
    <t>רֵעַ</t>
  </si>
  <si>
    <t>friend, fellow, other</t>
  </si>
  <si>
    <t>friend, fellow, companion</t>
  </si>
  <si>
    <t>R&lt;==/</t>
  </si>
  <si>
    <t>shouting, roar</t>
  </si>
  <si>
    <t>R&lt;====/</t>
  </si>
  <si>
    <t>intention, thought</t>
  </si>
  <si>
    <t>sec0623</t>
  </si>
  <si>
    <t>R&lt;/</t>
  </si>
  <si>
    <t>רַע</t>
  </si>
  <si>
    <t>bad, evil, harmful</t>
  </si>
  <si>
    <t>R&lt;===/</t>
  </si>
  <si>
    <t>רֹעַ</t>
  </si>
  <si>
    <t>badness</t>
  </si>
  <si>
    <t>bad quality</t>
  </si>
  <si>
    <t>R&lt;B[</t>
  </si>
  <si>
    <t>רעב</t>
  </si>
  <si>
    <t>qal: be hungry;</t>
  </si>
  <si>
    <t>R&lt;B=/</t>
  </si>
  <si>
    <t>רָעֵב</t>
  </si>
  <si>
    <t>hungry</t>
  </si>
  <si>
    <t>sec1723</t>
  </si>
  <si>
    <t>R&lt;B/</t>
  </si>
  <si>
    <t>רָעָב</t>
  </si>
  <si>
    <t>hunger, famine</t>
  </si>
  <si>
    <t>R&lt;BWN/</t>
  </si>
  <si>
    <t>רְעָבֹון</t>
  </si>
  <si>
    <t>R&lt;D[</t>
  </si>
  <si>
    <t>רעד</t>
  </si>
  <si>
    <t>R&lt;D/</t>
  </si>
  <si>
    <t>רַעַד</t>
  </si>
  <si>
    <t>R&lt;DH/</t>
  </si>
  <si>
    <t>רְעָדָה</t>
  </si>
  <si>
    <t>sec1223</t>
  </si>
  <si>
    <t>R&lt;H[</t>
  </si>
  <si>
    <t>רעה</t>
  </si>
  <si>
    <t>let graze, shepherd, tend; graze</t>
  </si>
  <si>
    <t>qal: feed, graze, tend (cattle);</t>
  </si>
  <si>
    <t>feed, graze, tend (cattle)</t>
  </si>
  <si>
    <t>R&lt;H=[</t>
  </si>
  <si>
    <t>associate with</t>
  </si>
  <si>
    <t>R&lt;H=/</t>
  </si>
  <si>
    <t>רֵעֶה</t>
  </si>
  <si>
    <t>friend, companion</t>
  </si>
  <si>
    <t>R&lt;H==/</t>
  </si>
  <si>
    <t>רֵעָה</t>
  </si>
  <si>
    <t>female companion</t>
  </si>
  <si>
    <t>sec0723</t>
  </si>
  <si>
    <t>R&lt;H/</t>
  </si>
  <si>
    <t>רָעָה</t>
  </si>
  <si>
    <t>evil, badness; misery</t>
  </si>
  <si>
    <t>R&lt;W/</t>
  </si>
  <si>
    <t>רְעוּ</t>
  </si>
  <si>
    <t>Reu</t>
  </si>
  <si>
    <t>R&lt;W&gt;L/</t>
  </si>
  <si>
    <t>רְעוּאֵל</t>
  </si>
  <si>
    <t>Reuel</t>
  </si>
  <si>
    <t>R&lt;WT=/</t>
  </si>
  <si>
    <t>רְעוּת</t>
  </si>
  <si>
    <t>striving</t>
  </si>
  <si>
    <t>R&lt;WT/</t>
  </si>
  <si>
    <t>R&lt;J/</t>
  </si>
  <si>
    <t>רְעִי</t>
  </si>
  <si>
    <t>R&lt;J=/</t>
  </si>
  <si>
    <t>רֵעִי</t>
  </si>
  <si>
    <t>Rei</t>
  </si>
  <si>
    <t>R&lt;JH/</t>
  </si>
  <si>
    <t>רַעְיָה</t>
  </si>
  <si>
    <t>loved one</t>
  </si>
  <si>
    <t>R&lt;JWN/</t>
  </si>
  <si>
    <t>רַעְיֹון</t>
  </si>
  <si>
    <t>R&lt;L[</t>
  </si>
  <si>
    <t>רעל</t>
  </si>
  <si>
    <t>be made to quiver?</t>
  </si>
  <si>
    <t>R&lt;L/</t>
  </si>
  <si>
    <t>רַעַל</t>
  </si>
  <si>
    <t>reeling</t>
  </si>
  <si>
    <t>R&lt;LH/</t>
  </si>
  <si>
    <t>רְעָלָה</t>
  </si>
  <si>
    <t>R&lt;LJH/</t>
  </si>
  <si>
    <t>רְעֵלָיָה</t>
  </si>
  <si>
    <t>Reelaiah</t>
  </si>
  <si>
    <t>R&lt;M[</t>
  </si>
  <si>
    <t>רעם</t>
  </si>
  <si>
    <t>thunder, roar</t>
  </si>
  <si>
    <t>qal: storm, thunder; hi: cause thunder;</t>
  </si>
  <si>
    <t>storm, thunder</t>
  </si>
  <si>
    <t>cause thunder</t>
  </si>
  <si>
    <t>R&lt;M=[</t>
  </si>
  <si>
    <t>be troubled</t>
  </si>
  <si>
    <t>R&lt;M/</t>
  </si>
  <si>
    <t>רַעַם</t>
  </si>
  <si>
    <t>thunder</t>
  </si>
  <si>
    <t>R&lt;MH=/</t>
  </si>
  <si>
    <t>רַעְמָה</t>
  </si>
  <si>
    <t>Raamah</t>
  </si>
  <si>
    <t>R&lt;MH/</t>
  </si>
  <si>
    <t>mane</t>
  </si>
  <si>
    <t>R&lt;MJH/</t>
  </si>
  <si>
    <t>רַעַמְיָה</t>
  </si>
  <si>
    <t>Raamiah</t>
  </si>
  <si>
    <t>R&lt;MSS/</t>
  </si>
  <si>
    <t>רַעְמְסֵס</t>
  </si>
  <si>
    <t>Rameses</t>
  </si>
  <si>
    <t>R&lt;N[</t>
  </si>
  <si>
    <t>רען</t>
  </si>
  <si>
    <t>be full of leaves</t>
  </si>
  <si>
    <t>R&lt;NN/</t>
  </si>
  <si>
    <t>רַעֲנָן</t>
  </si>
  <si>
    <t>full of leaves, luxuriant</t>
  </si>
  <si>
    <t>sec1724</t>
  </si>
  <si>
    <t>R&lt;&lt;[</t>
  </si>
  <si>
    <t>רעע</t>
  </si>
  <si>
    <t>be bad, evil</t>
  </si>
  <si>
    <t>be wicked, evil</t>
  </si>
  <si>
    <t>qal: be wicked, be evil;</t>
  </si>
  <si>
    <t>be wicked, be evil</t>
  </si>
  <si>
    <t>R&lt;&lt;=[</t>
  </si>
  <si>
    <t>R&lt;P[</t>
  </si>
  <si>
    <t>רעף</t>
  </si>
  <si>
    <t>R&lt;Y[</t>
  </si>
  <si>
    <t>רעץ</t>
  </si>
  <si>
    <t>R&lt;C[</t>
  </si>
  <si>
    <t>רעשׁ</t>
  </si>
  <si>
    <t>quake</t>
  </si>
  <si>
    <t>qal: quake, shake;</t>
  </si>
  <si>
    <t>quake, shake</t>
  </si>
  <si>
    <t>R&lt;C=[</t>
  </si>
  <si>
    <t>be abundant?</t>
  </si>
  <si>
    <t>R&lt;C/</t>
  </si>
  <si>
    <t>רַעַשׁ</t>
  </si>
  <si>
    <t>quaking, rustling</t>
  </si>
  <si>
    <t>quaking, commotion</t>
  </si>
  <si>
    <t>RP&gt;[</t>
  </si>
  <si>
    <t>רפא</t>
  </si>
  <si>
    <t>heal; physician</t>
  </si>
  <si>
    <t>qal: heal (someone);</t>
  </si>
  <si>
    <t>heal (someone)</t>
  </si>
  <si>
    <t>RP&gt;/</t>
  </si>
  <si>
    <t>רָפָא</t>
  </si>
  <si>
    <t>Rapha</t>
  </si>
  <si>
    <t>RP&gt;WT/</t>
  </si>
  <si>
    <t>רִפְאוּת</t>
  </si>
  <si>
    <t>RP&gt;JM=/</t>
  </si>
  <si>
    <t>רְפָאִים</t>
  </si>
  <si>
    <t>Rephaites</t>
  </si>
  <si>
    <t>RP&gt;JM/</t>
  </si>
  <si>
    <t>ghosts of the dead</t>
  </si>
  <si>
    <t>RP&gt;JM==/</t>
  </si>
  <si>
    <t>Rephaim</t>
  </si>
  <si>
    <t>RP&gt;L/</t>
  </si>
  <si>
    <t>רְפָאֵל</t>
  </si>
  <si>
    <t>Rephael</t>
  </si>
  <si>
    <t>RPD[</t>
  </si>
  <si>
    <t>רפד</t>
  </si>
  <si>
    <t>RPH[</t>
  </si>
  <si>
    <t>רפה</t>
  </si>
  <si>
    <t>become limp, cease</t>
  </si>
  <si>
    <t>hi: let drop, abandon, cease; qal: become slack; sink down;</t>
  </si>
  <si>
    <t>become slack; sink down</t>
  </si>
  <si>
    <t>let drop, abandon, cease</t>
  </si>
  <si>
    <t>RPH/</t>
  </si>
  <si>
    <t>רָפֶה</t>
  </si>
  <si>
    <t>slack</t>
  </si>
  <si>
    <t>RPH==/</t>
  </si>
  <si>
    <t>רָפָה</t>
  </si>
  <si>
    <t>RPH=/</t>
  </si>
  <si>
    <t>Raphah</t>
  </si>
  <si>
    <t>RPW&gt;/</t>
  </si>
  <si>
    <t>רָפוּא</t>
  </si>
  <si>
    <t>Raphu</t>
  </si>
  <si>
    <t>RPW&gt;H/</t>
  </si>
  <si>
    <t>רְפוּאָה</t>
  </si>
  <si>
    <t>RPX/</t>
  </si>
  <si>
    <t>רֶפַח</t>
  </si>
  <si>
    <t>Rephah</t>
  </si>
  <si>
    <t>RPJDH/</t>
  </si>
  <si>
    <t>רְפִידָה</t>
  </si>
  <si>
    <t>support?; cloth?</t>
  </si>
  <si>
    <t>RPJDJM/</t>
  </si>
  <si>
    <t>רְפִידִים</t>
  </si>
  <si>
    <t>Rephidim</t>
  </si>
  <si>
    <t>RPJH/</t>
  </si>
  <si>
    <t>רְפָיָה</t>
  </si>
  <si>
    <t>Rephaiah</t>
  </si>
  <si>
    <t>RPJWN/</t>
  </si>
  <si>
    <t>רִפָּיֹון</t>
  </si>
  <si>
    <t>slackness</t>
  </si>
  <si>
    <t>RPS[</t>
  </si>
  <si>
    <t>רפס</t>
  </si>
  <si>
    <t>foul by stamping</t>
  </si>
  <si>
    <t>RPSDWT/</t>
  </si>
  <si>
    <t>רַפְסֹדֹות</t>
  </si>
  <si>
    <t>RPP[</t>
  </si>
  <si>
    <t>רפף</t>
  </si>
  <si>
    <t>RPQ[</t>
  </si>
  <si>
    <t>רפק</t>
  </si>
  <si>
    <t>support oneself</t>
  </si>
  <si>
    <t>RPF[</t>
  </si>
  <si>
    <t>רפשׂ</t>
  </si>
  <si>
    <t>RPC/</t>
  </si>
  <si>
    <t>רֶפֶשׁ</t>
  </si>
  <si>
    <t>mud</t>
  </si>
  <si>
    <t>RPT/</t>
  </si>
  <si>
    <t>רֶפֶת</t>
  </si>
  <si>
    <t>stable?</t>
  </si>
  <si>
    <t>RY/</t>
  </si>
  <si>
    <t>רַץ</t>
  </si>
  <si>
    <t>piece?</t>
  </si>
  <si>
    <t>RY&gt;[</t>
  </si>
  <si>
    <t>רצא</t>
  </si>
  <si>
    <t>run?</t>
  </si>
  <si>
    <t>RYD[</t>
  </si>
  <si>
    <t>רצד</t>
  </si>
  <si>
    <t>watch with envy</t>
  </si>
  <si>
    <t>RYH[</t>
  </si>
  <si>
    <t>רצה</t>
  </si>
  <si>
    <t>like; befriend</t>
  </si>
  <si>
    <t>qal: be pleased with; like;</t>
  </si>
  <si>
    <t>be pleased with; like</t>
  </si>
  <si>
    <t>RYH=[</t>
  </si>
  <si>
    <t>pay off; get restituted</t>
  </si>
  <si>
    <t>RYWN/</t>
  </si>
  <si>
    <t>רָצֹון</t>
  </si>
  <si>
    <t>pleasure, will; desire; pleasing thing</t>
  </si>
  <si>
    <t>pleasure; favor</t>
  </si>
  <si>
    <t>RYX[</t>
  </si>
  <si>
    <t>רצח</t>
  </si>
  <si>
    <t>kill, murder</t>
  </si>
  <si>
    <t>qal: kill, murder;</t>
  </si>
  <si>
    <t>RYX/</t>
  </si>
  <si>
    <t>רֶצַח</t>
  </si>
  <si>
    <t>murder; shattering</t>
  </si>
  <si>
    <t>RYJ&gt;/</t>
  </si>
  <si>
    <t>רִצְיָא</t>
  </si>
  <si>
    <t>Rizia</t>
  </si>
  <si>
    <t>RYJN/</t>
  </si>
  <si>
    <t>רְצִין</t>
  </si>
  <si>
    <t>Rezin</t>
  </si>
  <si>
    <t>RY&lt;[</t>
  </si>
  <si>
    <t>רצע</t>
  </si>
  <si>
    <t>RYP[</t>
  </si>
  <si>
    <t>רצף</t>
  </si>
  <si>
    <t>fit out?</t>
  </si>
  <si>
    <t>RYP=/</t>
  </si>
  <si>
    <t>רֶצֶף</t>
  </si>
  <si>
    <t>Rezeph</t>
  </si>
  <si>
    <t>RYP/</t>
  </si>
  <si>
    <t>glowing coal</t>
  </si>
  <si>
    <t>RYPH=/</t>
  </si>
  <si>
    <t>רִצְפָה</t>
  </si>
  <si>
    <t>pavement; tesselated pavement</t>
  </si>
  <si>
    <t>RYPH==/</t>
  </si>
  <si>
    <t>רִצְפָּה</t>
  </si>
  <si>
    <t>Rizpah</t>
  </si>
  <si>
    <t>RYPH/</t>
  </si>
  <si>
    <t>RYY[</t>
  </si>
  <si>
    <t>רצץ</t>
  </si>
  <si>
    <t>crush, maltreat, oppress</t>
  </si>
  <si>
    <t>qal: smash up; abuse;</t>
  </si>
  <si>
    <t>smash up; abuse</t>
  </si>
  <si>
    <t>sec1619</t>
  </si>
  <si>
    <t>RQ</t>
  </si>
  <si>
    <t>רַק</t>
  </si>
  <si>
    <t>only</t>
  </si>
  <si>
    <t>RQ=/</t>
  </si>
  <si>
    <t>RQ/</t>
  </si>
  <si>
    <t>רֹק</t>
  </si>
  <si>
    <t>spittle</t>
  </si>
  <si>
    <t>RQB[</t>
  </si>
  <si>
    <t>רקב</t>
  </si>
  <si>
    <t>rot</t>
  </si>
  <si>
    <t>RQB/</t>
  </si>
  <si>
    <t>רָקָב</t>
  </si>
  <si>
    <t>RQBWN/</t>
  </si>
  <si>
    <t>רִקָּבֹון</t>
  </si>
  <si>
    <t>rottenness</t>
  </si>
  <si>
    <t>RQD[</t>
  </si>
  <si>
    <t>רקד</t>
  </si>
  <si>
    <t>skip about</t>
  </si>
  <si>
    <t>RQH/</t>
  </si>
  <si>
    <t>רַקָּה</t>
  </si>
  <si>
    <t>temple</t>
  </si>
  <si>
    <t>RQWN/</t>
  </si>
  <si>
    <t>רַקֹּון</t>
  </si>
  <si>
    <t>Rakkon</t>
  </si>
  <si>
    <t>RQX[</t>
  </si>
  <si>
    <t>רקח</t>
  </si>
  <si>
    <t>mix ointment</t>
  </si>
  <si>
    <t>RQX=/</t>
  </si>
  <si>
    <t>רִקֻּחַ</t>
  </si>
  <si>
    <t>ointment</t>
  </si>
  <si>
    <t>RQX===/</t>
  </si>
  <si>
    <t>רֶקַח</t>
  </si>
  <si>
    <t>spice</t>
  </si>
  <si>
    <t>RQX==/</t>
  </si>
  <si>
    <t>רַקָּח</t>
  </si>
  <si>
    <t>ointment mixer</t>
  </si>
  <si>
    <t>RQX/</t>
  </si>
  <si>
    <t>רֹקַח</t>
  </si>
  <si>
    <t>RQJ&lt;/</t>
  </si>
  <si>
    <t>רָקִיעַ</t>
  </si>
  <si>
    <t>firmament</t>
  </si>
  <si>
    <t>plate; firmament</t>
  </si>
  <si>
    <t>RQJQ/</t>
  </si>
  <si>
    <t>רָקִיק</t>
  </si>
  <si>
    <t>wafer</t>
  </si>
  <si>
    <t>RQM[</t>
  </si>
  <si>
    <t>רקם</t>
  </si>
  <si>
    <t>weaver in colours</t>
  </si>
  <si>
    <t>RQM/</t>
  </si>
  <si>
    <t>רֶקֶם</t>
  </si>
  <si>
    <t>Rekem</t>
  </si>
  <si>
    <t>RQM=/</t>
  </si>
  <si>
    <t>RQMH/</t>
  </si>
  <si>
    <t>רִקְמָה</t>
  </si>
  <si>
    <t>colourful stuff</t>
  </si>
  <si>
    <t>fabric (of varied colors)</t>
  </si>
  <si>
    <t>RQ&lt;[</t>
  </si>
  <si>
    <t>רקע</t>
  </si>
  <si>
    <t>stamp; spread out</t>
  </si>
  <si>
    <t>qal: stamp; pi: hammer out;</t>
  </si>
  <si>
    <t>stamp</t>
  </si>
  <si>
    <t>hammer out</t>
  </si>
  <si>
    <t>RQ&lt;/</t>
  </si>
  <si>
    <t>רִקֻּעַ</t>
  </si>
  <si>
    <t>beaten out</t>
  </si>
  <si>
    <t>RQQ[</t>
  </si>
  <si>
    <t>רקק</t>
  </si>
  <si>
    <t>spit on</t>
  </si>
  <si>
    <t>RQT/</t>
  </si>
  <si>
    <t>רַקַּת</t>
  </si>
  <si>
    <t>Rakkath</t>
  </si>
  <si>
    <t>RCJWN/</t>
  </si>
  <si>
    <t>רִשְׁיֹון</t>
  </si>
  <si>
    <t>permission</t>
  </si>
  <si>
    <t>RCM[</t>
  </si>
  <si>
    <t>רשׁם</t>
  </si>
  <si>
    <t>inscribe</t>
  </si>
  <si>
    <t>RC&lt;[</t>
  </si>
  <si>
    <t>רשׁע</t>
  </si>
  <si>
    <t>be, become guilty</t>
  </si>
  <si>
    <t>qal: be, become guilty;</t>
  </si>
  <si>
    <t>RC&lt;=/</t>
  </si>
  <si>
    <t>רֶשַׁע</t>
  </si>
  <si>
    <t>injustice, guilt</t>
  </si>
  <si>
    <t>wrong, injustice, guilt</t>
  </si>
  <si>
    <t>wrong, injustice, guilt; guilty (adj)</t>
  </si>
  <si>
    <t>sec0824</t>
  </si>
  <si>
    <t>RC&lt;/</t>
  </si>
  <si>
    <t>רָשָׁע</t>
  </si>
  <si>
    <t>guilty, wicked; wicked person</t>
  </si>
  <si>
    <t>RC&lt;H/</t>
  </si>
  <si>
    <t>רִשְׁעָה</t>
  </si>
  <si>
    <t>RCP/</t>
  </si>
  <si>
    <t>רֶשֶׁף</t>
  </si>
  <si>
    <t>flame; plague</t>
  </si>
  <si>
    <t>RCP=/</t>
  </si>
  <si>
    <t>Resheph</t>
  </si>
  <si>
    <t>RCC[</t>
  </si>
  <si>
    <t>רשׁשׁ</t>
  </si>
  <si>
    <t>RCT/</t>
  </si>
  <si>
    <t>רֶשֶׁת</t>
  </si>
  <si>
    <t>net; network</t>
  </si>
  <si>
    <t>(bird) net</t>
  </si>
  <si>
    <t>RTWQ/</t>
  </si>
  <si>
    <t>רַתֹּוק</t>
  </si>
  <si>
    <t>chain</t>
  </si>
  <si>
    <t>RTX[</t>
  </si>
  <si>
    <t>רתח</t>
  </si>
  <si>
    <t>bring to boiling</t>
  </si>
  <si>
    <t>RTX/</t>
  </si>
  <si>
    <t>רֶתַח</t>
  </si>
  <si>
    <t>RTM[</t>
  </si>
  <si>
    <t>רתם</t>
  </si>
  <si>
    <t>RTM/</t>
  </si>
  <si>
    <t>רֹתֶם</t>
  </si>
  <si>
    <t>RTMH/</t>
  </si>
  <si>
    <t>רִתְמָה</t>
  </si>
  <si>
    <t>Rithmah</t>
  </si>
  <si>
    <t>RTQ[</t>
  </si>
  <si>
    <t>רתק</t>
  </si>
  <si>
    <t>nif pual</t>
  </si>
  <si>
    <t>be broken?</t>
  </si>
  <si>
    <t>RTQWT/</t>
  </si>
  <si>
    <t>רְתֻקֹות</t>
  </si>
  <si>
    <t>chains</t>
  </si>
  <si>
    <t>RTT/</t>
  </si>
  <si>
    <t>רְתֵת</t>
  </si>
  <si>
    <t>sec1423</t>
  </si>
  <si>
    <t>C</t>
  </si>
  <si>
    <t>שַׁ</t>
  </si>
  <si>
    <t>who, which; that</t>
  </si>
  <si>
    <t>C&gt;B[</t>
  </si>
  <si>
    <t>שׁאב</t>
  </si>
  <si>
    <t>draw</t>
  </si>
  <si>
    <t>qal: draw (water);</t>
  </si>
  <si>
    <t>draw (water)</t>
  </si>
  <si>
    <t>C&gt;G[</t>
  </si>
  <si>
    <t>שׁאג</t>
  </si>
  <si>
    <t>roar</t>
  </si>
  <si>
    <t>qal: roar;</t>
  </si>
  <si>
    <t>C&gt;GH/</t>
  </si>
  <si>
    <t>שְׁאָגָה</t>
  </si>
  <si>
    <t>roaring</t>
  </si>
  <si>
    <t>C&gt;H[</t>
  </si>
  <si>
    <t>שׁאה</t>
  </si>
  <si>
    <t>C&gt;H=[</t>
  </si>
  <si>
    <t>C&gt;H==[</t>
  </si>
  <si>
    <t>gaze at</t>
  </si>
  <si>
    <t>C&gt;WL/</t>
  </si>
  <si>
    <t>שְׁאֹול</t>
  </si>
  <si>
    <t>nether world</t>
  </si>
  <si>
    <t>sheol, underworld</t>
  </si>
  <si>
    <t>sec0624</t>
  </si>
  <si>
    <t>C&gt;WL=/</t>
  </si>
  <si>
    <t>שָׁאוּל</t>
  </si>
  <si>
    <t>Saul &lt;the king&gt;; Shaul</t>
  </si>
  <si>
    <t>Saul</t>
  </si>
  <si>
    <t>C&gt;WLJ/</t>
  </si>
  <si>
    <t>שָׁאוּלִי</t>
  </si>
  <si>
    <t>Shaulite</t>
  </si>
  <si>
    <t>C&gt;WN/</t>
  </si>
  <si>
    <t>שָׁאֹון</t>
  </si>
  <si>
    <t>din, uproar</t>
  </si>
  <si>
    <t>uproar, din</t>
  </si>
  <si>
    <t>C&gt;WN=/</t>
  </si>
  <si>
    <t>C&gt;V/</t>
  </si>
  <si>
    <t>שְׁאָט</t>
  </si>
  <si>
    <t>C&gt;JH/</t>
  </si>
  <si>
    <t>שְׁאִיָּה</t>
  </si>
  <si>
    <t>sec1122</t>
  </si>
  <si>
    <t>C&gt;L[</t>
  </si>
  <si>
    <t>שׁאל</t>
  </si>
  <si>
    <t>ask</t>
  </si>
  <si>
    <t>qal: ask (for), demand;</t>
  </si>
  <si>
    <t>ask (for), demand</t>
  </si>
  <si>
    <t>C&gt;L/</t>
  </si>
  <si>
    <t>שְׁאָל</t>
  </si>
  <si>
    <t>Sheal</t>
  </si>
  <si>
    <t>C&gt;LH/</t>
  </si>
  <si>
    <t>שְׁאֵלָה</t>
  </si>
  <si>
    <t>C&gt;LH=/</t>
  </si>
  <si>
    <t>שְׁאָלָה</t>
  </si>
  <si>
    <t>C&gt;LTJ&gt;L/</t>
  </si>
  <si>
    <t>שְׁאַלְתִּיאֵל</t>
  </si>
  <si>
    <t>Shealtiel</t>
  </si>
  <si>
    <t>C&gt;N[</t>
  </si>
  <si>
    <t>שׁאן</t>
  </si>
  <si>
    <t>be at ease</t>
  </si>
  <si>
    <t>C&gt;NN/</t>
  </si>
  <si>
    <t>שַׁאֲנָן</t>
  </si>
  <si>
    <t>at ease</t>
  </si>
  <si>
    <t>at ease, tranquil</t>
  </si>
  <si>
    <t>C&gt;S[</t>
  </si>
  <si>
    <t>שׁאס</t>
  </si>
  <si>
    <t>C&gt;P[</t>
  </si>
  <si>
    <t>שׁאף</t>
  </si>
  <si>
    <t>qal: grasp, pant;</t>
  </si>
  <si>
    <t>grasp, pant</t>
  </si>
  <si>
    <t>F&gt;R/</t>
  </si>
  <si>
    <t>שְׂאֹר</t>
  </si>
  <si>
    <t>leaven</t>
  </si>
  <si>
    <t>sec1424</t>
  </si>
  <si>
    <t>C&gt;R[</t>
  </si>
  <si>
    <t>שׁאר</t>
  </si>
  <si>
    <t>qal: remain; ni: be left over; hi: be left over;</t>
  </si>
  <si>
    <t>be left over</t>
  </si>
  <si>
    <t>C&gt;R/</t>
  </si>
  <si>
    <t>שְׁאֵר</t>
  </si>
  <si>
    <t>flesh, meat; body; relative</t>
  </si>
  <si>
    <t>flesh, food; blood-relation</t>
  </si>
  <si>
    <t>flesh, meat, food; blood-relation</t>
  </si>
  <si>
    <t>C&gt;R=/</t>
  </si>
  <si>
    <t>שְׁאָר</t>
  </si>
  <si>
    <t>remainder, remnant</t>
  </si>
  <si>
    <t>C&gt;R_JCWB/</t>
  </si>
  <si>
    <t>שְׁאָר יָשׁוּב</t>
  </si>
  <si>
    <t>Shear-Jashub</t>
  </si>
  <si>
    <t>C&gt;RH=/</t>
  </si>
  <si>
    <t>שֶׁאֱרָה</t>
  </si>
  <si>
    <t>Sheerah</t>
  </si>
  <si>
    <t>C&gt;RH/</t>
  </si>
  <si>
    <t>שַׁאֲרָה</t>
  </si>
  <si>
    <t>relative</t>
  </si>
  <si>
    <t>C&gt;RJT/</t>
  </si>
  <si>
    <t>שְׁאֵרִית</t>
  </si>
  <si>
    <t>remainder</t>
  </si>
  <si>
    <t>F&gt;T/</t>
  </si>
  <si>
    <t>שְׂאֵת</t>
  </si>
  <si>
    <t>elevation; dignity</t>
  </si>
  <si>
    <t>F&gt;T=/</t>
  </si>
  <si>
    <t>swelling</t>
  </si>
  <si>
    <t>C&gt;T/</t>
  </si>
  <si>
    <t>שֵׁאת</t>
  </si>
  <si>
    <t>CB&gt;/</t>
  </si>
  <si>
    <t>שְׁבָא</t>
  </si>
  <si>
    <t>Sheba</t>
  </si>
  <si>
    <t>CB&gt;JM/</t>
  </si>
  <si>
    <t>שְׁבָאִים</t>
  </si>
  <si>
    <t>CBBJM/</t>
  </si>
  <si>
    <t>שְׁבָבִים</t>
  </si>
  <si>
    <t>splinters</t>
  </si>
  <si>
    <t>CBH[</t>
  </si>
  <si>
    <t>שׁבה</t>
  </si>
  <si>
    <t>take captive</t>
  </si>
  <si>
    <t>qal: take captive;</t>
  </si>
  <si>
    <t>CBW/</t>
  </si>
  <si>
    <t>שְׁבֹו</t>
  </si>
  <si>
    <t>CBW&gt;L/</t>
  </si>
  <si>
    <t>שְׁבוּאֵל</t>
  </si>
  <si>
    <t>Shubael</t>
  </si>
  <si>
    <t>CBW&lt;/</t>
  </si>
  <si>
    <t>שָׁבוּעַ</t>
  </si>
  <si>
    <t>week</t>
  </si>
  <si>
    <t>CBW&lt;H/</t>
  </si>
  <si>
    <t>שְׁבוּעָה</t>
  </si>
  <si>
    <t>oath</t>
  </si>
  <si>
    <t>CBWR/</t>
  </si>
  <si>
    <t>שָׁבוּר</t>
  </si>
  <si>
    <t>fracture</t>
  </si>
  <si>
    <t>CBWT/</t>
  </si>
  <si>
    <t>שְׁבוּת</t>
  </si>
  <si>
    <t>captivity</t>
  </si>
  <si>
    <t>(carrying off to) captivity, imprisonment</t>
  </si>
  <si>
    <t>captivity, imprisonment</t>
  </si>
  <si>
    <t>CBX[</t>
  </si>
  <si>
    <t>שׁבח</t>
  </si>
  <si>
    <t>CBX=[</t>
  </si>
  <si>
    <t>calm</t>
  </si>
  <si>
    <t>CBV=/</t>
  </si>
  <si>
    <t>שְׁבָט</t>
  </si>
  <si>
    <t>Shebat &lt;month&gt;</t>
  </si>
  <si>
    <t>Shebat (month)</t>
  </si>
  <si>
    <t>sec1123</t>
  </si>
  <si>
    <t>CBV/</t>
  </si>
  <si>
    <t>שֵׁבֶט</t>
  </si>
  <si>
    <t>rod; tribe</t>
  </si>
  <si>
    <t>rod, staff; tribe</t>
  </si>
  <si>
    <t>CBJ/</t>
  </si>
  <si>
    <t>שְׁבִי</t>
  </si>
  <si>
    <t>captives &lt;collective&gt;; captivity</t>
  </si>
  <si>
    <t>(those who are/that which is) taken captive</t>
  </si>
  <si>
    <t>captives (collective), captivity; (those who are; that which is) taken captive</t>
  </si>
  <si>
    <t>CBJ=/</t>
  </si>
  <si>
    <t>שֹׁבִי</t>
  </si>
  <si>
    <t>Shobi</t>
  </si>
  <si>
    <t>CBJ==/</t>
  </si>
  <si>
    <t>שֹׁבָי</t>
  </si>
  <si>
    <t>Shobai</t>
  </si>
  <si>
    <t>CBJB/</t>
  </si>
  <si>
    <t>שָׁבִיב</t>
  </si>
  <si>
    <t>CBJH/</t>
  </si>
  <si>
    <t>שְׁבִיָּה</t>
  </si>
  <si>
    <t>captive</t>
  </si>
  <si>
    <t>CBJH=/</t>
  </si>
  <si>
    <t>שִׁבְיָה</t>
  </si>
  <si>
    <t>captives (collective); captivity</t>
  </si>
  <si>
    <t>CBJL/</t>
  </si>
  <si>
    <t>שְׁבִיל</t>
  </si>
  <si>
    <t>CBJS/</t>
  </si>
  <si>
    <t>שָׁבִיס</t>
  </si>
  <si>
    <t>headband</t>
  </si>
  <si>
    <t>CBJ&lt;J/</t>
  </si>
  <si>
    <t>שְׁבִיעִי</t>
  </si>
  <si>
    <t>seventh</t>
  </si>
  <si>
    <t>CBJT/</t>
  </si>
  <si>
    <t>שְׁבִית</t>
  </si>
  <si>
    <t>FBKH/</t>
  </si>
  <si>
    <t>שְׂבָכָה</t>
  </si>
  <si>
    <t>net; lattice, grille</t>
  </si>
  <si>
    <t>CBL/</t>
  </si>
  <si>
    <t>שֹׁבֶל</t>
  </si>
  <si>
    <t>train</t>
  </si>
  <si>
    <t>CBLWL/</t>
  </si>
  <si>
    <t>שַׁבְּלוּל</t>
  </si>
  <si>
    <t>snail?</t>
  </si>
  <si>
    <t>CBLT/</t>
  </si>
  <si>
    <t>שִׁבֹּלֶת</t>
  </si>
  <si>
    <t>ear (of grain), bunch of twigs</t>
  </si>
  <si>
    <t>CBLT=/</t>
  </si>
  <si>
    <t>stream</t>
  </si>
  <si>
    <t>FBM/</t>
  </si>
  <si>
    <t>שְׂבָם</t>
  </si>
  <si>
    <t>Sebam</t>
  </si>
  <si>
    <t>FBMH/</t>
  </si>
  <si>
    <t>שִׂבְמָה</t>
  </si>
  <si>
    <t>Sibmah</t>
  </si>
  <si>
    <t>CBN&gt;/</t>
  </si>
  <si>
    <t>שֶׁבְנָא</t>
  </si>
  <si>
    <t>Shebna</t>
  </si>
  <si>
    <t>CBNH/</t>
  </si>
  <si>
    <t>שֶׁבְנָה</t>
  </si>
  <si>
    <t>CBNJH/</t>
  </si>
  <si>
    <t>שְׁבַנְיָה</t>
  </si>
  <si>
    <t>Shebaniah</t>
  </si>
  <si>
    <t>CBNJHW/</t>
  </si>
  <si>
    <t>שְׁבַנְיָהוּ</t>
  </si>
  <si>
    <t>FB&lt;[</t>
  </si>
  <si>
    <t>שׂבע</t>
  </si>
  <si>
    <t>be sated</t>
  </si>
  <si>
    <t>qal: satisfy, be satiated;</t>
  </si>
  <si>
    <t>satisfy, be satiated</t>
  </si>
  <si>
    <t>FB&lt;=/</t>
  </si>
  <si>
    <t>שָׂבֵעַ</t>
  </si>
  <si>
    <t>sated</t>
  </si>
  <si>
    <t>full, satisfied</t>
  </si>
  <si>
    <t>satisfied, full</t>
  </si>
  <si>
    <t>FB&lt;==/</t>
  </si>
  <si>
    <t>שָׂבָע</t>
  </si>
  <si>
    <t>satiety, plenty</t>
  </si>
  <si>
    <t>FB&lt;/</t>
  </si>
  <si>
    <t>שֹׂבַע</t>
  </si>
  <si>
    <t>sec1124</t>
  </si>
  <si>
    <t>CB&lt;[</t>
  </si>
  <si>
    <t>שׁבע</t>
  </si>
  <si>
    <t>swear</t>
  </si>
  <si>
    <t>hi: swear;</t>
  </si>
  <si>
    <t>sec0521</t>
  </si>
  <si>
    <t>CB&lt;/</t>
  </si>
  <si>
    <t>שֶׁבַע</t>
  </si>
  <si>
    <t>seven</t>
  </si>
  <si>
    <t>CB&lt;==/</t>
  </si>
  <si>
    <t>CB&lt;=/</t>
  </si>
  <si>
    <t>FB&lt;H/</t>
  </si>
  <si>
    <t>שִׂבְעָה</t>
  </si>
  <si>
    <t>satiety</t>
  </si>
  <si>
    <t>FB&lt;H=/</t>
  </si>
  <si>
    <t>שָׂבְעָה</t>
  </si>
  <si>
    <t>CB&lt;H/</t>
  </si>
  <si>
    <t>שִׁבְעָה</t>
  </si>
  <si>
    <t>Shibah</t>
  </si>
  <si>
    <t>CB&lt;NH/</t>
  </si>
  <si>
    <t>שִׁבְעָנָה</t>
  </si>
  <si>
    <t>twice seven?</t>
  </si>
  <si>
    <t>CBY[</t>
  </si>
  <si>
    <t>שׁבץ</t>
  </si>
  <si>
    <t>weave in patterns</t>
  </si>
  <si>
    <t>CBY/</t>
  </si>
  <si>
    <t>שָׁבָץ</t>
  </si>
  <si>
    <t>giddiness?; cramp?</t>
  </si>
  <si>
    <t>FBR[</t>
  </si>
  <si>
    <t>שׂבר</t>
  </si>
  <si>
    <t>examine</t>
  </si>
  <si>
    <t>pi: hope, wait; qal: examine;</t>
  </si>
  <si>
    <t>hope, wait</t>
  </si>
  <si>
    <t>FBR/</t>
  </si>
  <si>
    <t>שֵׂבֶר</t>
  </si>
  <si>
    <t>sec1321</t>
  </si>
  <si>
    <t>CBR[</t>
  </si>
  <si>
    <t>שׁבר</t>
  </si>
  <si>
    <t>CBR=[</t>
  </si>
  <si>
    <t>buy grain</t>
  </si>
  <si>
    <t>qal: buy grain;</t>
  </si>
  <si>
    <t>CBR==/</t>
  </si>
  <si>
    <t>שֵׁבֶר</t>
  </si>
  <si>
    <t>CBR/</t>
  </si>
  <si>
    <t>שֶׁבֶר</t>
  </si>
  <si>
    <t>breaking; fracture</t>
  </si>
  <si>
    <t>CBR=/</t>
  </si>
  <si>
    <t>CBR===/</t>
  </si>
  <si>
    <t>Sheber</t>
  </si>
  <si>
    <t>CBRWN/</t>
  </si>
  <si>
    <t>שִׁבָּרֹון</t>
  </si>
  <si>
    <t>breakdown</t>
  </si>
  <si>
    <t>CBRJM/</t>
  </si>
  <si>
    <t>שְׁבָרִים</t>
  </si>
  <si>
    <t>Shebarim</t>
  </si>
  <si>
    <t>CBT[</t>
  </si>
  <si>
    <t>שׁבת</t>
  </si>
  <si>
    <t>cease; keep the Sabbath</t>
  </si>
  <si>
    <t>qal: cease, rest; keep the Sabbath; hi: cause to cease;</t>
  </si>
  <si>
    <t>cease, rest; keep the Sabbath</t>
  </si>
  <si>
    <t>cause to cease</t>
  </si>
  <si>
    <t>CBT=/</t>
  </si>
  <si>
    <t>שֶׁבֶת</t>
  </si>
  <si>
    <t>indolence</t>
  </si>
  <si>
    <t>sec1620</t>
  </si>
  <si>
    <t>CBT/</t>
  </si>
  <si>
    <t>שַׁבָּת</t>
  </si>
  <si>
    <t>Sabbath</t>
  </si>
  <si>
    <t>sabbath, rest</t>
  </si>
  <si>
    <t>sabbath, rest</t>
  </si>
  <si>
    <t>CBTWN/</t>
  </si>
  <si>
    <t>שַׁבָּתֹון</t>
  </si>
  <si>
    <t>special Sabbath</t>
  </si>
  <si>
    <t>sabbath feast</t>
  </si>
  <si>
    <t>CBTJ/</t>
  </si>
  <si>
    <t>שַׁבְּתַי</t>
  </si>
  <si>
    <t>Shabbethai</t>
  </si>
  <si>
    <t>FG&gt;[</t>
  </si>
  <si>
    <t>שׂגא</t>
  </si>
  <si>
    <t>praise; make great</t>
  </si>
  <si>
    <t>FGB[</t>
  </si>
  <si>
    <t>שׂגב</t>
  </si>
  <si>
    <t>ni: be (too) high; be fortified; qal: be high;</t>
  </si>
  <si>
    <t>be (too) high; be fortified</t>
  </si>
  <si>
    <t>CGG[</t>
  </si>
  <si>
    <t>שׁגג</t>
  </si>
  <si>
    <t>err</t>
  </si>
  <si>
    <t>CGGH/</t>
  </si>
  <si>
    <t>שְׁגָגָה</t>
  </si>
  <si>
    <t>error, inadvertence</t>
  </si>
  <si>
    <t>FGH[</t>
  </si>
  <si>
    <t>שׂגה</t>
  </si>
  <si>
    <t>grow</t>
  </si>
  <si>
    <t>CGH[</t>
  </si>
  <si>
    <t>שׁגה</t>
  </si>
  <si>
    <t>err, stray; swerve</t>
  </si>
  <si>
    <t>qal: err, stray; swerve;</t>
  </si>
  <si>
    <t>CGH/</t>
  </si>
  <si>
    <t>שָׁגֵה</t>
  </si>
  <si>
    <t>Shagee</t>
  </si>
  <si>
    <t>FGWB/</t>
  </si>
  <si>
    <t>שְׂגוּב</t>
  </si>
  <si>
    <t>Segub</t>
  </si>
  <si>
    <t>CGX[</t>
  </si>
  <si>
    <t>שׁגח</t>
  </si>
  <si>
    <t>FGJ&gt;/</t>
  </si>
  <si>
    <t>שַׂגִּיא</t>
  </si>
  <si>
    <t>high, great</t>
  </si>
  <si>
    <t>CGJ&gt;H/</t>
  </si>
  <si>
    <t>שְׁגִיאָה</t>
  </si>
  <si>
    <t>CGJWN/</t>
  </si>
  <si>
    <t>שִׁגָּיֹון</t>
  </si>
  <si>
    <t>dirge?</t>
  </si>
  <si>
    <t>CGL/</t>
  </si>
  <si>
    <t>שֵׁגַל</t>
  </si>
  <si>
    <t>CG&lt;[</t>
  </si>
  <si>
    <t>שׁגע</t>
  </si>
  <si>
    <t>be mad</t>
  </si>
  <si>
    <t>CG&lt;WN/</t>
  </si>
  <si>
    <t>שִׁגָּעֹון</t>
  </si>
  <si>
    <t>CGR/</t>
  </si>
  <si>
    <t>שֶׁגֶר</t>
  </si>
  <si>
    <t>CD==/</t>
  </si>
  <si>
    <t>שֵׁד</t>
  </si>
  <si>
    <t>demon</t>
  </si>
  <si>
    <t>CD=/</t>
  </si>
  <si>
    <t>שַׁד</t>
  </si>
  <si>
    <t>CD/</t>
  </si>
  <si>
    <t>שֹׁד</t>
  </si>
  <si>
    <t>violence; devastation</t>
  </si>
  <si>
    <t>violence, destruction</t>
  </si>
  <si>
    <t>CD===/</t>
  </si>
  <si>
    <t>FDD[</t>
  </si>
  <si>
    <t>שׂדד</t>
  </si>
  <si>
    <t>harrow</t>
  </si>
  <si>
    <t>CDD[</t>
  </si>
  <si>
    <t>שׁדד</t>
  </si>
  <si>
    <t>ravage</t>
  </si>
  <si>
    <t>qal: devastate, lay waste;</t>
  </si>
  <si>
    <t>devastate, lay waste</t>
  </si>
  <si>
    <t>sec0724</t>
  </si>
  <si>
    <t>FDH/</t>
  </si>
  <si>
    <t>שָׂדֶה</t>
  </si>
  <si>
    <t>CDH/</t>
  </si>
  <si>
    <t>שִׁדָּה</t>
  </si>
  <si>
    <t>lady?</t>
  </si>
  <si>
    <t>CDWN/</t>
  </si>
  <si>
    <t>שַׁדּוּן</t>
  </si>
  <si>
    <t>FDJ/</t>
  </si>
  <si>
    <t>שָׂדַי</t>
  </si>
  <si>
    <t>CDJ/</t>
  </si>
  <si>
    <t>שַׁדַּי</t>
  </si>
  <si>
    <t>Almighty</t>
  </si>
  <si>
    <t>CDJ&gt;WR/</t>
  </si>
  <si>
    <t>שְׁדֵיאוּר</t>
  </si>
  <si>
    <t>Shedeur</t>
  </si>
  <si>
    <t>FDJM/</t>
  </si>
  <si>
    <t>שִׂדִּים</t>
  </si>
  <si>
    <t>Siddim</t>
  </si>
  <si>
    <t>CDMH/</t>
  </si>
  <si>
    <t>שְׁדֵמָה</t>
  </si>
  <si>
    <t>field</t>
  </si>
  <si>
    <t>CDP[</t>
  </si>
  <si>
    <t>שׁדף</t>
  </si>
  <si>
    <t>scorch</t>
  </si>
  <si>
    <t>CDPH/</t>
  </si>
  <si>
    <t>שְׁדֵפָה</t>
  </si>
  <si>
    <t>CDPWN/</t>
  </si>
  <si>
    <t>שִׁדָּפֹון</t>
  </si>
  <si>
    <t>FDRH/</t>
  </si>
  <si>
    <t>שְׂדֵרָה</t>
  </si>
  <si>
    <t>row?</t>
  </si>
  <si>
    <t>CDRK/</t>
  </si>
  <si>
    <t>שַׁדְרַךְ</t>
  </si>
  <si>
    <t>Shadrach</t>
  </si>
  <si>
    <t>FH/</t>
  </si>
  <si>
    <t>שֶׂה</t>
  </si>
  <si>
    <t>lamb; young goat</t>
  </si>
  <si>
    <t>lamb, kid</t>
  </si>
  <si>
    <t>FHD/</t>
  </si>
  <si>
    <t>שָׂהֵד</t>
  </si>
  <si>
    <t>witness</t>
  </si>
  <si>
    <t>CHM/</t>
  </si>
  <si>
    <t>שֹׁהַם</t>
  </si>
  <si>
    <t>carnelian &lt;precious stone&gt;</t>
  </si>
  <si>
    <t>onyx, carnelian, lapis lazuli</t>
  </si>
  <si>
    <t>onyx, carnelian, lapis lazuli</t>
  </si>
  <si>
    <t>CHM=/</t>
  </si>
  <si>
    <t>Shoham</t>
  </si>
  <si>
    <t>FHRNJM/</t>
  </si>
  <si>
    <t>שַׂהֲרֹנִים</t>
  </si>
  <si>
    <t>moon-shaped ornaments</t>
  </si>
  <si>
    <t>CW&gt;==/</t>
  </si>
  <si>
    <t>שְׁוָא</t>
  </si>
  <si>
    <t>Sheva</t>
  </si>
  <si>
    <t>CW&gt;/</t>
  </si>
  <si>
    <t>שָׁוְא</t>
  </si>
  <si>
    <t>nothingness</t>
  </si>
  <si>
    <t>(adj, n) worthless(ness); (adv) in vain</t>
  </si>
  <si>
    <t>nothingness, worthless(ness) (n); in vain (adv)</t>
  </si>
  <si>
    <t>CW&gt;=/</t>
  </si>
  <si>
    <t>שֹׁוא</t>
  </si>
  <si>
    <t>CW&gt;H/</t>
  </si>
  <si>
    <t>שֹׁואָה</t>
  </si>
  <si>
    <t>devastation; storm</t>
  </si>
  <si>
    <t>ruin, storm; (better) pit</t>
  </si>
  <si>
    <t>sec0224</t>
  </si>
  <si>
    <t>CWB[</t>
  </si>
  <si>
    <t>שׁוב</t>
  </si>
  <si>
    <t>return; do again</t>
  </si>
  <si>
    <t>qal: turn, return, repeat;</t>
  </si>
  <si>
    <t>turn, return, repeat</t>
  </si>
  <si>
    <t>CWB=[</t>
  </si>
  <si>
    <t>qal: turn, return;</t>
  </si>
  <si>
    <t>turn, return</t>
  </si>
  <si>
    <t>CWB&gt;L/</t>
  </si>
  <si>
    <t>שׁוּבָאֵל</t>
  </si>
  <si>
    <t>CWBB/</t>
  </si>
  <si>
    <t>שֹׁובֵב</t>
  </si>
  <si>
    <t>apostate</t>
  </si>
  <si>
    <t>CWBB==/</t>
  </si>
  <si>
    <t>שֹׁובָב</t>
  </si>
  <si>
    <t>Shobab</t>
  </si>
  <si>
    <t>CWBB=/</t>
  </si>
  <si>
    <t>CWBH/</t>
  </si>
  <si>
    <t>שׁוּבָה</t>
  </si>
  <si>
    <t>return?</t>
  </si>
  <si>
    <t>FWBK/</t>
  </si>
  <si>
    <t>שֹׂובֶךְ</t>
  </si>
  <si>
    <t>network of boughs</t>
  </si>
  <si>
    <t>CWBK/</t>
  </si>
  <si>
    <t>שֹׁובַךְ</t>
  </si>
  <si>
    <t>Shobach</t>
  </si>
  <si>
    <t>CWBL/</t>
  </si>
  <si>
    <t>שֹׁובָל</t>
  </si>
  <si>
    <t>Shobal</t>
  </si>
  <si>
    <t>CWBQ/</t>
  </si>
  <si>
    <t>שֹׁובֵק</t>
  </si>
  <si>
    <t>Shobek</t>
  </si>
  <si>
    <t>FWG[</t>
  </si>
  <si>
    <t>שׂוג</t>
  </si>
  <si>
    <t>fence in</t>
  </si>
  <si>
    <t>CWH[</t>
  </si>
  <si>
    <t>שׁוה</t>
  </si>
  <si>
    <t>hif nit piel qal</t>
  </si>
  <si>
    <t>be like; be enough</t>
  </si>
  <si>
    <t>qal: be like, become like, be equal;</t>
  </si>
  <si>
    <t>be like, become like, be equal</t>
  </si>
  <si>
    <t>CWH=[</t>
  </si>
  <si>
    <t>CWH=/</t>
  </si>
  <si>
    <t>שָׁוֵה</t>
  </si>
  <si>
    <t>Shaveh</t>
  </si>
  <si>
    <t>CWH/</t>
  </si>
  <si>
    <t>plain</t>
  </si>
  <si>
    <t>FWX[</t>
  </si>
  <si>
    <t>שׂוח</t>
  </si>
  <si>
    <t>CWX[</t>
  </si>
  <si>
    <t>שׁוח</t>
  </si>
  <si>
    <t>CWX/</t>
  </si>
  <si>
    <t>שׁוּחַ</t>
  </si>
  <si>
    <t>Shuah</t>
  </si>
  <si>
    <t>CWXH/</t>
  </si>
  <si>
    <t>שׁוּחָה</t>
  </si>
  <si>
    <t>CWXH=/</t>
  </si>
  <si>
    <t>Shuhah</t>
  </si>
  <si>
    <t>CWXJ/</t>
  </si>
  <si>
    <t>שׁוּחִי</t>
  </si>
  <si>
    <t>Shuhite</t>
  </si>
  <si>
    <t>CWXM/</t>
  </si>
  <si>
    <t>שׁוּחָם</t>
  </si>
  <si>
    <t>Shuham</t>
  </si>
  <si>
    <t>CWXMJ/</t>
  </si>
  <si>
    <t>שׁוּחָמִי</t>
  </si>
  <si>
    <t>Shuhamite</t>
  </si>
  <si>
    <t>FWV[</t>
  </si>
  <si>
    <t>שׂוט</t>
  </si>
  <si>
    <t>fall away to falsehood</t>
  </si>
  <si>
    <t>CWV[</t>
  </si>
  <si>
    <t>שׁוט</t>
  </si>
  <si>
    <t>rove about; row</t>
  </si>
  <si>
    <t>qal: roam about; rove;</t>
  </si>
  <si>
    <t>roam about; rove</t>
  </si>
  <si>
    <t>CWV=[</t>
  </si>
  <si>
    <t>CWV/</t>
  </si>
  <si>
    <t>שֹׁוט</t>
  </si>
  <si>
    <t>whip</t>
  </si>
  <si>
    <t>CWV=/</t>
  </si>
  <si>
    <t>flood</t>
  </si>
  <si>
    <t>FWK[</t>
  </si>
  <si>
    <t>שׂוך</t>
  </si>
  <si>
    <t>FWK/</t>
  </si>
  <si>
    <t>שֹׂוךְ</t>
  </si>
  <si>
    <t>branch; brushwood</t>
  </si>
  <si>
    <t>FWKH/</t>
  </si>
  <si>
    <t>שֹׂוכָה</t>
  </si>
  <si>
    <t>FWKH=/</t>
  </si>
  <si>
    <t>שֹׂוכֹה</t>
  </si>
  <si>
    <t>Socoh, Soco</t>
  </si>
  <si>
    <t>FWKTJ/</t>
  </si>
  <si>
    <t>שׂוּכָתִי</t>
  </si>
  <si>
    <t>Sucathite</t>
  </si>
  <si>
    <t>CWL/</t>
  </si>
  <si>
    <t>שׁוּל</t>
  </si>
  <si>
    <t>skirt</t>
  </si>
  <si>
    <t>flowing skirt, hem of skirt</t>
  </si>
  <si>
    <t>skirt, flowing skirt, hem of skirt</t>
  </si>
  <si>
    <t>CWLL/</t>
  </si>
  <si>
    <t>שֹׁולָל</t>
  </si>
  <si>
    <t>CWLMJ/</t>
  </si>
  <si>
    <t>שׁוּלַמִּי</t>
  </si>
  <si>
    <t>Shulammite</t>
  </si>
  <si>
    <t>CWMJM/</t>
  </si>
  <si>
    <t>שׁוּמִים</t>
  </si>
  <si>
    <t>garlic</t>
  </si>
  <si>
    <t>CWMR/</t>
  </si>
  <si>
    <t>שֹׁומֵר</t>
  </si>
  <si>
    <t>Shomer</t>
  </si>
  <si>
    <t>CWNJ=/</t>
  </si>
  <si>
    <t>שׁוּנִי</t>
  </si>
  <si>
    <t>Shuni</t>
  </si>
  <si>
    <t>CWNJ/</t>
  </si>
  <si>
    <t>Shunite</t>
  </si>
  <si>
    <t>CWNM/</t>
  </si>
  <si>
    <t>שׁוּנֵם</t>
  </si>
  <si>
    <t>Shunem</t>
  </si>
  <si>
    <t>CWNMJ/</t>
  </si>
  <si>
    <t>שׁוּנַמִּי</t>
  </si>
  <si>
    <t>Shunammite</t>
  </si>
  <si>
    <t>CW&lt;[</t>
  </si>
  <si>
    <t>שׁוע</t>
  </si>
  <si>
    <t>cry for help</t>
  </si>
  <si>
    <t>pi: cry for help;</t>
  </si>
  <si>
    <t>CW&lt;===/</t>
  </si>
  <si>
    <t>שׁוּעַ</t>
  </si>
  <si>
    <t>Shua</t>
  </si>
  <si>
    <t>CW&lt;=/</t>
  </si>
  <si>
    <t>CW&lt;==/</t>
  </si>
  <si>
    <t>שֶׁוַע</t>
  </si>
  <si>
    <t>CW&lt;/</t>
  </si>
  <si>
    <t>שֹׁועַ</t>
  </si>
  <si>
    <t>CW&lt;====/</t>
  </si>
  <si>
    <t>Shoa</t>
  </si>
  <si>
    <t>CW&lt;&gt;/</t>
  </si>
  <si>
    <t>שׁוּעָא</t>
  </si>
  <si>
    <t>CW&lt;H/</t>
  </si>
  <si>
    <t>שַׁוְעָה</t>
  </si>
  <si>
    <t>CW&lt;L/</t>
  </si>
  <si>
    <t>שׁוּעָל</t>
  </si>
  <si>
    <t>fox, jackal</t>
  </si>
  <si>
    <t>CW&lt;L==/</t>
  </si>
  <si>
    <t>Shual</t>
  </si>
  <si>
    <t>CW&lt;L=/</t>
  </si>
  <si>
    <t>CW&lt;R/</t>
  </si>
  <si>
    <t>שֹׁועֵר</t>
  </si>
  <si>
    <t>porter</t>
  </si>
  <si>
    <t>gatekeeper</t>
  </si>
  <si>
    <t>CWP=[</t>
  </si>
  <si>
    <t>שׁוף</t>
  </si>
  <si>
    <t>CWP[</t>
  </si>
  <si>
    <t>CWPK/</t>
  </si>
  <si>
    <t>שֹׁופַךְ</t>
  </si>
  <si>
    <t>Shophach</t>
  </si>
  <si>
    <t>CWPMJ/</t>
  </si>
  <si>
    <t>שׁוּפָמִי</t>
  </si>
  <si>
    <t>Shuphamite</t>
  </si>
  <si>
    <t>CWPR/</t>
  </si>
  <si>
    <t>שֹׁופָר</t>
  </si>
  <si>
    <t>horn &lt;for blowing&gt;</t>
  </si>
  <si>
    <t>ram's horn, trumpet</t>
  </si>
  <si>
    <t>trumpet, ram's horn</t>
  </si>
  <si>
    <t>CWQ[</t>
  </si>
  <si>
    <t>שׁוק</t>
  </si>
  <si>
    <t>CWQ=/</t>
  </si>
  <si>
    <t>שׁוּק</t>
  </si>
  <si>
    <t>street</t>
  </si>
  <si>
    <t>CWQ/</t>
  </si>
  <si>
    <t>שֹׁוק</t>
  </si>
  <si>
    <t>lower leg; upper leg</t>
  </si>
  <si>
    <t>thigh; leg</t>
  </si>
  <si>
    <t>CWQQ/</t>
  </si>
  <si>
    <t>שֹׁוקֵק</t>
  </si>
  <si>
    <t>FWR[</t>
  </si>
  <si>
    <t>שׂור</t>
  </si>
  <si>
    <t>CWR[</t>
  </si>
  <si>
    <t>שׁור</t>
  </si>
  <si>
    <t>regard</t>
  </si>
  <si>
    <t>qal: gaze on, regard;</t>
  </si>
  <si>
    <t>gaze on, regard</t>
  </si>
  <si>
    <t>CWR=[</t>
  </si>
  <si>
    <t>descend; caravan</t>
  </si>
  <si>
    <t>CWR==/</t>
  </si>
  <si>
    <t>שׁוּר</t>
  </si>
  <si>
    <t>Shur</t>
  </si>
  <si>
    <t>CWR=/</t>
  </si>
  <si>
    <t>CWR/</t>
  </si>
  <si>
    <t>שֹׁור</t>
  </si>
  <si>
    <t>head of cattle; bull</t>
  </si>
  <si>
    <t>bull(ock), steer</t>
  </si>
  <si>
    <t>FWRH/</t>
  </si>
  <si>
    <t>שֹׂורָה</t>
  </si>
  <si>
    <t>CWRH/</t>
  </si>
  <si>
    <t>שׁוּרָה</t>
  </si>
  <si>
    <t>supporting wall</t>
  </si>
  <si>
    <t>FWRQ/</t>
  </si>
  <si>
    <t>שֹׂורֵק</t>
  </si>
  <si>
    <t>Sorek</t>
  </si>
  <si>
    <t>CWRR/</t>
  </si>
  <si>
    <t>שֹׁורֵר</t>
  </si>
  <si>
    <t>enemy</t>
  </si>
  <si>
    <t>FWF[</t>
  </si>
  <si>
    <t>שׂושׂ</t>
  </si>
  <si>
    <t>qal: rejoice;</t>
  </si>
  <si>
    <t>CWC&gt;/</t>
  </si>
  <si>
    <t>שַׁוְשָׁא</t>
  </si>
  <si>
    <t>Shavsha</t>
  </si>
  <si>
    <t>CWCN=/</t>
  </si>
  <si>
    <t>שׁוּשַׁן</t>
  </si>
  <si>
    <t>Susa</t>
  </si>
  <si>
    <t>CWCN/</t>
  </si>
  <si>
    <t>lily &lt;flower&gt;</t>
  </si>
  <si>
    <t>lily, lotus</t>
  </si>
  <si>
    <t>CWTLX/</t>
  </si>
  <si>
    <t>שׁוּתֶלַח</t>
  </si>
  <si>
    <t>Shuthelah</t>
  </si>
  <si>
    <t>CZP[</t>
  </si>
  <si>
    <t>שׁזף</t>
  </si>
  <si>
    <t>look on; scorch</t>
  </si>
  <si>
    <t>CZR[</t>
  </si>
  <si>
    <t>שׁזר</t>
  </si>
  <si>
    <t>be twisted</t>
  </si>
  <si>
    <t>ho: be twisted;</t>
  </si>
  <si>
    <t>H=7</t>
  </si>
  <si>
    <t>FX/</t>
  </si>
  <si>
    <t>שֵׂחַ</t>
  </si>
  <si>
    <t>thought?</t>
  </si>
  <si>
    <t>CX/</t>
  </si>
  <si>
    <t>שַׁח</t>
  </si>
  <si>
    <t>with downcast eyes</t>
  </si>
  <si>
    <t>CXD[</t>
  </si>
  <si>
    <t>שׁחד</t>
  </si>
  <si>
    <t>give a present</t>
  </si>
  <si>
    <t>CXD/</t>
  </si>
  <si>
    <t>שֹׁחַד</t>
  </si>
  <si>
    <t>present, bribe</t>
  </si>
  <si>
    <t>gift, bribe</t>
  </si>
  <si>
    <t>gift, present, bribe</t>
  </si>
  <si>
    <t>FXH[</t>
  </si>
  <si>
    <t>שׂחה</t>
  </si>
  <si>
    <t>swim</t>
  </si>
  <si>
    <t>CXH[</t>
  </si>
  <si>
    <t>שׁחה</t>
  </si>
  <si>
    <t>FXW/</t>
  </si>
  <si>
    <t>שָׂחוּ</t>
  </si>
  <si>
    <t>swimming</t>
  </si>
  <si>
    <t>FXWQ/</t>
  </si>
  <si>
    <t>שְׂחֹוק</t>
  </si>
  <si>
    <t>CXWR/</t>
  </si>
  <si>
    <t>שְׁחֹור</t>
  </si>
  <si>
    <t>blackness</t>
  </si>
  <si>
    <t>CXWT/</t>
  </si>
  <si>
    <t>שְׁחוּת</t>
  </si>
  <si>
    <t>CXX[</t>
  </si>
  <si>
    <t>שׁחח</t>
  </si>
  <si>
    <t>crouch, bow</t>
  </si>
  <si>
    <t>qal: stoop, crouch;</t>
  </si>
  <si>
    <t>stoop, crouch</t>
  </si>
  <si>
    <t>FXV[</t>
  </si>
  <si>
    <t>שׂחט</t>
  </si>
  <si>
    <t>squeeze out</t>
  </si>
  <si>
    <t>CXV[</t>
  </si>
  <si>
    <t>שׁחט</t>
  </si>
  <si>
    <t>CXV=[</t>
  </si>
  <si>
    <t>hammer?; alloy?</t>
  </si>
  <si>
    <t>CXVH/</t>
  </si>
  <si>
    <t>שַׁחֲטָה</t>
  </si>
  <si>
    <t>CXJVH/</t>
  </si>
  <si>
    <t>שְׁחִיטָה</t>
  </si>
  <si>
    <t>CXJN/</t>
  </si>
  <si>
    <t>שְׁחִין</t>
  </si>
  <si>
    <t>CXJS/</t>
  </si>
  <si>
    <t>שָׁחִיס</t>
  </si>
  <si>
    <t>FXJP/</t>
  </si>
  <si>
    <t>שָׂחִיף</t>
  </si>
  <si>
    <t>CXJT/</t>
  </si>
  <si>
    <t>שְׁחִית</t>
  </si>
  <si>
    <t>CXL/</t>
  </si>
  <si>
    <t>שַׁחַל</t>
  </si>
  <si>
    <t>CXLT/</t>
  </si>
  <si>
    <t>שְׁחֵלֶת</t>
  </si>
  <si>
    <t>&lt;ingredient of incense&gt;</t>
  </si>
  <si>
    <t>(ingredient of incense)</t>
  </si>
  <si>
    <t>CXP/</t>
  </si>
  <si>
    <t>שַׁחַף</t>
  </si>
  <si>
    <t>&lt;unclean bird&gt;, gull?</t>
  </si>
  <si>
    <t>gull? (unclean bird)</t>
  </si>
  <si>
    <t>CXPT/</t>
  </si>
  <si>
    <t>שַׁחֶפֶת</t>
  </si>
  <si>
    <t>consumption</t>
  </si>
  <si>
    <t>CXY/</t>
  </si>
  <si>
    <t>שַׁחַץ</t>
  </si>
  <si>
    <t>dignity; pride</t>
  </si>
  <si>
    <t>CXYJMH/</t>
  </si>
  <si>
    <t>שַׁחֲצִימָה</t>
  </si>
  <si>
    <t>Shahazumah</t>
  </si>
  <si>
    <t>FXQ[</t>
  </si>
  <si>
    <t>שׂחק</t>
  </si>
  <si>
    <t>play; laugh</t>
  </si>
  <si>
    <t>qal: play; laugh;</t>
  </si>
  <si>
    <t>CXQ[</t>
  </si>
  <si>
    <t>שׁחק</t>
  </si>
  <si>
    <t>pulverize; rub away</t>
  </si>
  <si>
    <t>CXQ/</t>
  </si>
  <si>
    <t>שַׁחַק</t>
  </si>
  <si>
    <t>dust; cloud</t>
  </si>
  <si>
    <t>dust, clouds of dust</t>
  </si>
  <si>
    <t>CXR[</t>
  </si>
  <si>
    <t>שׁחר</t>
  </si>
  <si>
    <t>strive after</t>
  </si>
  <si>
    <t>qal: be intent on; pi: seek;</t>
  </si>
  <si>
    <t>be intent on</t>
  </si>
  <si>
    <t>CXR=[</t>
  </si>
  <si>
    <t>become black</t>
  </si>
  <si>
    <t>CXR/</t>
  </si>
  <si>
    <t>שַׁחַר</t>
  </si>
  <si>
    <t>dawn</t>
  </si>
  <si>
    <t>CXR=/</t>
  </si>
  <si>
    <t>שָׁחֹר</t>
  </si>
  <si>
    <t>black</t>
  </si>
  <si>
    <t>CXRWT/</t>
  </si>
  <si>
    <t>שַׁחֲרוּת</t>
  </si>
  <si>
    <t>CXRXR/</t>
  </si>
  <si>
    <t>שְׁחַרְחֹר</t>
  </si>
  <si>
    <t>blackish</t>
  </si>
  <si>
    <t>CXRJH/</t>
  </si>
  <si>
    <t>שְׁחַרְיָה</t>
  </si>
  <si>
    <t>Shehariah</t>
  </si>
  <si>
    <t>CXRJM/</t>
  </si>
  <si>
    <t>שַׁחֲרַיִם</t>
  </si>
  <si>
    <t>Shaharaim</t>
  </si>
  <si>
    <t>sec1322</t>
  </si>
  <si>
    <t>CXT[</t>
  </si>
  <si>
    <t>שׁחת</t>
  </si>
  <si>
    <t>hif hof nif piel</t>
  </si>
  <si>
    <t>be spoiled, ruined</t>
  </si>
  <si>
    <t>hi: destroy; ni: be corrupt, be spoiled; pi: spoil, ruin;</t>
  </si>
  <si>
    <t>be corrupt, be spoiled</t>
  </si>
  <si>
    <t>spoil, ruin</t>
  </si>
  <si>
    <t>CXT/</t>
  </si>
  <si>
    <t>שַׁחַת</t>
  </si>
  <si>
    <t>pit; grave</t>
  </si>
  <si>
    <t>FV/</t>
  </si>
  <si>
    <t>שֵׂט</t>
  </si>
  <si>
    <t>FVH[</t>
  </si>
  <si>
    <t>שׂטה</t>
  </si>
  <si>
    <t>deviate</t>
  </si>
  <si>
    <t>CVH/</t>
  </si>
  <si>
    <t>שִׁטָּה</t>
  </si>
  <si>
    <t>acacia</t>
  </si>
  <si>
    <t>accuser, adversary; the Satan</t>
  </si>
  <si>
    <t>CVX[</t>
  </si>
  <si>
    <t>שׁטח</t>
  </si>
  <si>
    <t>CVV/</t>
  </si>
  <si>
    <t>שֹׁטֵט</t>
  </si>
  <si>
    <t>scourge</t>
  </si>
  <si>
    <t>CVJM/</t>
  </si>
  <si>
    <t>שִׁטִּים</t>
  </si>
  <si>
    <t>Shittim</t>
  </si>
  <si>
    <t>FVM[</t>
  </si>
  <si>
    <t>שׂטם</t>
  </si>
  <si>
    <t>bear a grudge</t>
  </si>
  <si>
    <t>FVN[</t>
  </si>
  <si>
    <t>שׂטן</t>
  </si>
  <si>
    <t>FVN/</t>
  </si>
  <si>
    <t>שָׂטָן</t>
  </si>
  <si>
    <t>opponent; the Satan</t>
  </si>
  <si>
    <t>FVNH=/</t>
  </si>
  <si>
    <t>שִׂטְנָה</t>
  </si>
  <si>
    <t>Sitnah</t>
  </si>
  <si>
    <t>FVNH/</t>
  </si>
  <si>
    <t>accusation</t>
  </si>
  <si>
    <t>CVP[</t>
  </si>
  <si>
    <t>שׁטף</t>
  </si>
  <si>
    <t>flow; wash away</t>
  </si>
  <si>
    <t>qal: wash away, wash off;</t>
  </si>
  <si>
    <t>wash away, wash off</t>
  </si>
  <si>
    <t>CVP/</t>
  </si>
  <si>
    <t>שֶׁטֶף</t>
  </si>
  <si>
    <t>CVR[</t>
  </si>
  <si>
    <t>שׁטר</t>
  </si>
  <si>
    <t>write; official</t>
  </si>
  <si>
    <t>qal: officer, record-keeper;</t>
  </si>
  <si>
    <t>officer, record-keeper</t>
  </si>
  <si>
    <t>CJ/</t>
  </si>
  <si>
    <t>שַׁי</t>
  </si>
  <si>
    <t>FJ&gt;/</t>
  </si>
  <si>
    <t>שִׂיא</t>
  </si>
  <si>
    <t>height, excellency</t>
  </si>
  <si>
    <t>FJ&gt;WN/</t>
  </si>
  <si>
    <t>שִׂיאֹון</t>
  </si>
  <si>
    <t>Siyon</t>
  </si>
  <si>
    <t>CJ&gt;N/</t>
  </si>
  <si>
    <t>שִׁיאֹן</t>
  </si>
  <si>
    <t>Shion</t>
  </si>
  <si>
    <t>FJB[</t>
  </si>
  <si>
    <t>שׂיב</t>
  </si>
  <si>
    <t>be grey, old</t>
  </si>
  <si>
    <t>FJB/</t>
  </si>
  <si>
    <t>שֵׂיב</t>
  </si>
  <si>
    <t>grey hair, old age</t>
  </si>
  <si>
    <t>FJBH/</t>
  </si>
  <si>
    <t>שֵׂיבָה</t>
  </si>
  <si>
    <t>CJBH/</t>
  </si>
  <si>
    <t>שִׁיבָה</t>
  </si>
  <si>
    <t>captivity?; stay?</t>
  </si>
  <si>
    <t>FJG/</t>
  </si>
  <si>
    <t>שִׂיג</t>
  </si>
  <si>
    <t>FJD[</t>
  </si>
  <si>
    <t>שׂיד</t>
  </si>
  <si>
    <t>plaster</t>
  </si>
  <si>
    <t>FJD/</t>
  </si>
  <si>
    <t>שִׂיד</t>
  </si>
  <si>
    <t>lime</t>
  </si>
  <si>
    <t>CJH[</t>
  </si>
  <si>
    <t>שׁיה</t>
  </si>
  <si>
    <t>forget?</t>
  </si>
  <si>
    <t>CJZ&gt;/</t>
  </si>
  <si>
    <t>שִׁיזָא</t>
  </si>
  <si>
    <t>Shiza</t>
  </si>
  <si>
    <t>FJX[</t>
  </si>
  <si>
    <t>שׂיח</t>
  </si>
  <si>
    <t>be concerned with</t>
  </si>
  <si>
    <t>qal: be concerned, become concerned; consider;</t>
  </si>
  <si>
    <t>be concerned, become concerned; consider</t>
  </si>
  <si>
    <t>FJX=/</t>
  </si>
  <si>
    <t>שִׂיחַ</t>
  </si>
  <si>
    <t>concern</t>
  </si>
  <si>
    <t>(object of) concern, interest</t>
  </si>
  <si>
    <t>FJX/</t>
  </si>
  <si>
    <t>shrub</t>
  </si>
  <si>
    <t>CJX[</t>
  </si>
  <si>
    <t>שׁיח</t>
  </si>
  <si>
    <t>flow away</t>
  </si>
  <si>
    <t>FJXH/</t>
  </si>
  <si>
    <t>שִׂיחָה</t>
  </si>
  <si>
    <t>CJXH/</t>
  </si>
  <si>
    <t>שִׁיחָה</t>
  </si>
  <si>
    <t>CJXWR/</t>
  </si>
  <si>
    <t>שִׁיחֹור</t>
  </si>
  <si>
    <t>Shihor</t>
  </si>
  <si>
    <t>CJXWR_LBNT/</t>
  </si>
  <si>
    <t>שִׁיחֹור לִבְנָת</t>
  </si>
  <si>
    <t>Shihor Libnath</t>
  </si>
  <si>
    <t>CJV/</t>
  </si>
  <si>
    <t>שַׁיִט</t>
  </si>
  <si>
    <t>CJLW/</t>
  </si>
  <si>
    <t>שִׁילֹו</t>
  </si>
  <si>
    <t>Shiloh</t>
  </si>
  <si>
    <t>CJLNJ/</t>
  </si>
  <si>
    <t>שִׁילֹנִי</t>
  </si>
  <si>
    <t>Shilonite</t>
  </si>
  <si>
    <t>sec0423</t>
  </si>
  <si>
    <t>FJM[</t>
  </si>
  <si>
    <t>שׂים</t>
  </si>
  <si>
    <t>set, put</t>
  </si>
  <si>
    <t>qal: set, place;</t>
  </si>
  <si>
    <t>CJMWN/</t>
  </si>
  <si>
    <t>שִׁימֹון</t>
  </si>
  <si>
    <t>Shimon</t>
  </si>
  <si>
    <t>CJR[</t>
  </si>
  <si>
    <t>שׁיר</t>
  </si>
  <si>
    <t>hof piel qal</t>
  </si>
  <si>
    <t>sing</t>
  </si>
  <si>
    <t>qal: sing;</t>
  </si>
  <si>
    <t>CJR/</t>
  </si>
  <si>
    <t>שִׁיר</t>
  </si>
  <si>
    <t>CJRH/</t>
  </si>
  <si>
    <t>שִׁירָה</t>
  </si>
  <si>
    <t>CJC/</t>
  </si>
  <si>
    <t>שַׁיִשׁ</t>
  </si>
  <si>
    <t>alabaster</t>
  </si>
  <si>
    <t>CJC&gt;/</t>
  </si>
  <si>
    <t>שִׁישָׁא</t>
  </si>
  <si>
    <t>Shisha</t>
  </si>
  <si>
    <t>CJCQ/</t>
  </si>
  <si>
    <t>שִׁישָׁק</t>
  </si>
  <si>
    <t>Shishak</t>
  </si>
  <si>
    <t>CJT[</t>
  </si>
  <si>
    <t>שׁית</t>
  </si>
  <si>
    <t>put, set; order; determine</t>
  </si>
  <si>
    <t>qal: put, place;</t>
  </si>
  <si>
    <t>put, place</t>
  </si>
  <si>
    <t>CJT=/</t>
  </si>
  <si>
    <t>שִׁית</t>
  </si>
  <si>
    <t>CJT/</t>
  </si>
  <si>
    <t>שַׁיִת</t>
  </si>
  <si>
    <t>FK/</t>
  </si>
  <si>
    <t>שֵׂךְ</t>
  </si>
  <si>
    <t>thorn</t>
  </si>
  <si>
    <t>FK=/</t>
  </si>
  <si>
    <t>שֹׂךְ</t>
  </si>
  <si>
    <t>hut</t>
  </si>
  <si>
    <t>sec1023</t>
  </si>
  <si>
    <t>CKB[</t>
  </si>
  <si>
    <t>שׁכב</t>
  </si>
  <si>
    <t>lie down; sleep with</t>
  </si>
  <si>
    <t>qal: lie down; have sexual intercourse;</t>
  </si>
  <si>
    <t>lie down; have sexual intercourse</t>
  </si>
  <si>
    <t>CKBH/</t>
  </si>
  <si>
    <t>שִׁכְבָה</t>
  </si>
  <si>
    <t>lying; layer</t>
  </si>
  <si>
    <t>CKBT/</t>
  </si>
  <si>
    <t>שְׁכֹבֶת</t>
  </si>
  <si>
    <t>copulation</t>
  </si>
  <si>
    <t>FKH/</t>
  </si>
  <si>
    <t>שֻׂכָּה</t>
  </si>
  <si>
    <t>CKH[</t>
  </si>
  <si>
    <t>שׁכה</t>
  </si>
  <si>
    <t>be lustful?</t>
  </si>
  <si>
    <t>FKW/</t>
  </si>
  <si>
    <t>שֶׂכוּ</t>
  </si>
  <si>
    <t>Secu</t>
  </si>
  <si>
    <t>FKWJ/</t>
  </si>
  <si>
    <t>שֶׂכְוִי</t>
  </si>
  <si>
    <t>rooster?</t>
  </si>
  <si>
    <t>CKWL/</t>
  </si>
  <si>
    <t>שְׁכֹול</t>
  </si>
  <si>
    <t>loss of children</t>
  </si>
  <si>
    <t>CKWL=/</t>
  </si>
  <si>
    <t>שַׁכּוּל</t>
  </si>
  <si>
    <t>bereft of children</t>
  </si>
  <si>
    <t>CKWLH/</t>
  </si>
  <si>
    <t>שְׁכוּלָה</t>
  </si>
  <si>
    <t>CKWR/</t>
  </si>
  <si>
    <t>שִׁכֹּור</t>
  </si>
  <si>
    <t>drunk</t>
  </si>
  <si>
    <t>drunk(en)</t>
  </si>
  <si>
    <t>sec1725</t>
  </si>
  <si>
    <t>CKX[</t>
  </si>
  <si>
    <t>שׁכח</t>
  </si>
  <si>
    <t>qal: forget;</t>
  </si>
  <si>
    <t>FKJH/</t>
  </si>
  <si>
    <t>שְׂכִיָּה</t>
  </si>
  <si>
    <t>FKJH=/</t>
  </si>
  <si>
    <t>שָׂכְיָה</t>
  </si>
  <si>
    <t>Sakia</t>
  </si>
  <si>
    <t>FKJN/</t>
  </si>
  <si>
    <t>שַׂכִּין</t>
  </si>
  <si>
    <t>FKJR/</t>
  </si>
  <si>
    <t>שָׂכִיר</t>
  </si>
  <si>
    <t>hired; hireling</t>
  </si>
  <si>
    <t>(adj) rented, hired; (n) hired laborer, mercenary</t>
  </si>
  <si>
    <t>rented, hired (adj); hired laborer, mercenary (n)</t>
  </si>
  <si>
    <t>FKK[</t>
  </si>
  <si>
    <t>שׂכך</t>
  </si>
  <si>
    <t>CKK[</t>
  </si>
  <si>
    <t>שׁכך</t>
  </si>
  <si>
    <t>decrease</t>
  </si>
  <si>
    <t>FKL[</t>
  </si>
  <si>
    <t>שׂכל</t>
  </si>
  <si>
    <t>prosper</t>
  </si>
  <si>
    <t>qal: have success; hi: understand;</t>
  </si>
  <si>
    <t>have success</t>
  </si>
  <si>
    <t>understand</t>
  </si>
  <si>
    <t>FKL=[</t>
  </si>
  <si>
    <t>cross</t>
  </si>
  <si>
    <t>FKL/</t>
  </si>
  <si>
    <t>שֶׂכֶל</t>
  </si>
  <si>
    <t>insigt, understanding</t>
  </si>
  <si>
    <t>insight, understanding</t>
  </si>
  <si>
    <t>CKL[</t>
  </si>
  <si>
    <t>שׁכל</t>
  </si>
  <si>
    <t>become childless</t>
  </si>
  <si>
    <t>pi: make childless; miscarry; qal: become childless;</t>
  </si>
  <si>
    <t>make childless; miscarry</t>
  </si>
  <si>
    <t>FKLWT/</t>
  </si>
  <si>
    <t>שִׂכְלוּת</t>
  </si>
  <si>
    <t>CKLJM/</t>
  </si>
  <si>
    <t>שִׁכֻּלִים</t>
  </si>
  <si>
    <t>childlessness</t>
  </si>
  <si>
    <t>CKM[</t>
  </si>
  <si>
    <t>שׁכם</t>
  </si>
  <si>
    <t>rise early; do early</t>
  </si>
  <si>
    <t>hi: rise early; do early;</t>
  </si>
  <si>
    <t>CKM=/</t>
  </si>
  <si>
    <t>שְׁכֶם</t>
  </si>
  <si>
    <t>Shechem</t>
  </si>
  <si>
    <t>CKM/</t>
  </si>
  <si>
    <t>shoulder; neck; back</t>
  </si>
  <si>
    <t>shoulder(s); neck; back</t>
  </si>
  <si>
    <t>CKM==/</t>
  </si>
  <si>
    <t>CKM===/</t>
  </si>
  <si>
    <t>שֶׁכֶם</t>
  </si>
  <si>
    <t>CKMJ/</t>
  </si>
  <si>
    <t>שִׁכְמִי</t>
  </si>
  <si>
    <t>Shechemite</t>
  </si>
  <si>
    <t>sec1523</t>
  </si>
  <si>
    <t>CKN[</t>
  </si>
  <si>
    <t>שׁכן</t>
  </si>
  <si>
    <t>settle down; dwell; inhabit</t>
  </si>
  <si>
    <t>qal: tent, dwell, settle;</t>
  </si>
  <si>
    <t>tent, dwell, settle</t>
  </si>
  <si>
    <t>CKN/</t>
  </si>
  <si>
    <t>שָׁכֵן</t>
  </si>
  <si>
    <t>inhabitant; neighbour</t>
  </si>
  <si>
    <t>inhabitant; neighbour, neighbor</t>
  </si>
  <si>
    <t>CKNJH/</t>
  </si>
  <si>
    <t>שְׁכַנְיָה</t>
  </si>
  <si>
    <t>Shecaniah</t>
  </si>
  <si>
    <t>CKNJHW/</t>
  </si>
  <si>
    <t>שְׁכַנְיָהוּ</t>
  </si>
  <si>
    <t>FKR[</t>
  </si>
  <si>
    <t>שׂכר</t>
  </si>
  <si>
    <t>qal: hire;</t>
  </si>
  <si>
    <t>FKR=/</t>
  </si>
  <si>
    <t>שֶׂכֶר</t>
  </si>
  <si>
    <t>FKR/</t>
  </si>
  <si>
    <t>שָׂכָר</t>
  </si>
  <si>
    <t>wages, reward</t>
  </si>
  <si>
    <t>FKR==/</t>
  </si>
  <si>
    <t>Sacar</t>
  </si>
  <si>
    <t>CKR[</t>
  </si>
  <si>
    <t>שׁכר</t>
  </si>
  <si>
    <t>be, become drunk</t>
  </si>
  <si>
    <t>qal: be, become drunk;</t>
  </si>
  <si>
    <t>CKR=/</t>
  </si>
  <si>
    <t>שֵׁכָר</t>
  </si>
  <si>
    <t>strong drink</t>
  </si>
  <si>
    <t>intoxicating drink, beer</t>
  </si>
  <si>
    <t>beer, strong drink, intoxicating drink</t>
  </si>
  <si>
    <t>CKR/</t>
  </si>
  <si>
    <t>שָׁכֻר</t>
  </si>
  <si>
    <t>CKRWN=/</t>
  </si>
  <si>
    <t>שִׁכְּרֹון</t>
  </si>
  <si>
    <t>Shikkeron</t>
  </si>
  <si>
    <t>CKRWN/</t>
  </si>
  <si>
    <t>שִׁכָּרֹון</t>
  </si>
  <si>
    <t>drunkenness</t>
  </si>
  <si>
    <t>CL/</t>
  </si>
  <si>
    <t>שַׁל</t>
  </si>
  <si>
    <t>irreverence?</t>
  </si>
  <si>
    <t>CL&gt;NN/</t>
  </si>
  <si>
    <t>שַׁלְאֲנַן</t>
  </si>
  <si>
    <t>at ease?</t>
  </si>
  <si>
    <t>CLB[</t>
  </si>
  <si>
    <t>שׁלב</t>
  </si>
  <si>
    <t>be joined</t>
  </si>
  <si>
    <t>CLB/</t>
  </si>
  <si>
    <t>שָׁלָב</t>
  </si>
  <si>
    <t>connecting piece, ledge</t>
  </si>
  <si>
    <t>CLG[</t>
  </si>
  <si>
    <t>שׁלג</t>
  </si>
  <si>
    <t>snow</t>
  </si>
  <si>
    <t>CLG/</t>
  </si>
  <si>
    <t>שֶׁלֶג</t>
  </si>
  <si>
    <t>CLG=/</t>
  </si>
  <si>
    <t>soap, soapwort</t>
  </si>
  <si>
    <t>CLH[</t>
  </si>
  <si>
    <t>שׁלה</t>
  </si>
  <si>
    <t>CLH/</t>
  </si>
  <si>
    <t>שִׁלֹה</t>
  </si>
  <si>
    <t>CLH=/</t>
  </si>
  <si>
    <t>שֵׁלָה</t>
  </si>
  <si>
    <t>Shelah</t>
  </si>
  <si>
    <t>CLHBT/</t>
  </si>
  <si>
    <t>שַׁלְהֶבֶת</t>
  </si>
  <si>
    <t>flame</t>
  </si>
  <si>
    <t>CLHBTJH/</t>
  </si>
  <si>
    <t>שַׁלְהֶבֶתְיָה</t>
  </si>
  <si>
    <t>big flame</t>
  </si>
  <si>
    <t>FLW/</t>
  </si>
  <si>
    <t>שְׂלָו</t>
  </si>
  <si>
    <t>quail</t>
  </si>
  <si>
    <t>CLW/</t>
  </si>
  <si>
    <t>שָׁלוּ</t>
  </si>
  <si>
    <t>ease</t>
  </si>
  <si>
    <t>CLWH/</t>
  </si>
  <si>
    <t>שַׁלְוָה</t>
  </si>
  <si>
    <t>CLWXJM/</t>
  </si>
  <si>
    <t>שִׁלּוּחִים</t>
  </si>
  <si>
    <t>dismission; parting gift</t>
  </si>
  <si>
    <t>CLWM=/</t>
  </si>
  <si>
    <t>שִׁלּוּם</t>
  </si>
  <si>
    <t>reward, retribution</t>
  </si>
  <si>
    <t>CLWM==/</t>
  </si>
  <si>
    <t>שַׁלּוּם</t>
  </si>
  <si>
    <t>Shallum</t>
  </si>
  <si>
    <t>sec0923</t>
  </si>
  <si>
    <t>CLWM/</t>
  </si>
  <si>
    <t>שָׁלֹום</t>
  </si>
  <si>
    <t>welfare, peace</t>
  </si>
  <si>
    <t>peace, health</t>
  </si>
  <si>
    <t>peace, welfare, health</t>
  </si>
  <si>
    <t>CLWN/</t>
  </si>
  <si>
    <t>שַׁלּוּן</t>
  </si>
  <si>
    <t>Shallun</t>
  </si>
  <si>
    <t>sec0321</t>
  </si>
  <si>
    <t>CLX[</t>
  </si>
  <si>
    <t>שׁלח</t>
  </si>
  <si>
    <t>let loose; stretch out; send</t>
  </si>
  <si>
    <t>qal: send;</t>
  </si>
  <si>
    <t>send</t>
  </si>
  <si>
    <t>CLX===/</t>
  </si>
  <si>
    <t>שִׁלֹחַ</t>
  </si>
  <si>
    <t>Shiloah</t>
  </si>
  <si>
    <t>CLX==/</t>
  </si>
  <si>
    <t>שֶׁלַח</t>
  </si>
  <si>
    <t>CLX/</t>
  </si>
  <si>
    <t>CLX=/</t>
  </si>
  <si>
    <t>water-conduit</t>
  </si>
  <si>
    <t>CLXWT/</t>
  </si>
  <si>
    <t>שְׁלֻחֹות</t>
  </si>
  <si>
    <t>CLXJ/</t>
  </si>
  <si>
    <t>שִׁלְחִי</t>
  </si>
  <si>
    <t>Shilhi</t>
  </si>
  <si>
    <t>CLXJM/</t>
  </si>
  <si>
    <t>שְׁלָחִים</t>
  </si>
  <si>
    <t>sprouts</t>
  </si>
  <si>
    <t>CLXJM=/</t>
  </si>
  <si>
    <t>שִׁלְחִים</t>
  </si>
  <si>
    <t>Shilhim</t>
  </si>
  <si>
    <t>CLXN/</t>
  </si>
  <si>
    <t>שֻׁלְחָן</t>
  </si>
  <si>
    <t>table; table for sacred use</t>
  </si>
  <si>
    <t>CLV[</t>
  </si>
  <si>
    <t>שׁלט</t>
  </si>
  <si>
    <t>dominate</t>
  </si>
  <si>
    <t>CLV/</t>
  </si>
  <si>
    <t>שֶׁלֶט</t>
  </si>
  <si>
    <t>CLVWN/</t>
  </si>
  <si>
    <t>שִׁלְטֹון</t>
  </si>
  <si>
    <t>one who has power</t>
  </si>
  <si>
    <t>CLVT/</t>
  </si>
  <si>
    <t>שַׁלֶּטֶת</t>
  </si>
  <si>
    <t>domineering</t>
  </si>
  <si>
    <t>CLJ/</t>
  </si>
  <si>
    <t>שְׁלִי</t>
  </si>
  <si>
    <t>quietness</t>
  </si>
  <si>
    <t>CLJH/</t>
  </si>
  <si>
    <t>שִׁלְיָה</t>
  </si>
  <si>
    <t>after-birth</t>
  </si>
  <si>
    <t>CLJW/</t>
  </si>
  <si>
    <t>שָׁלֵיו</t>
  </si>
  <si>
    <t>CLJV/</t>
  </si>
  <si>
    <t>שַׁלִּיט</t>
  </si>
  <si>
    <t>CLJC=/</t>
  </si>
  <si>
    <t>שָׁלִישׁ</t>
  </si>
  <si>
    <t>adjutant</t>
  </si>
  <si>
    <t>third man in chariot; adjutant</t>
  </si>
  <si>
    <t>CLJC/</t>
  </si>
  <si>
    <t>third part &lt;measure&gt;</t>
  </si>
  <si>
    <t>third part (measure)</t>
  </si>
  <si>
    <t>CLJC==/</t>
  </si>
  <si>
    <t>&lt;musical instrument&gt;</t>
  </si>
  <si>
    <t>(musical instrument)</t>
  </si>
  <si>
    <t>CLJCJ/</t>
  </si>
  <si>
    <t>שְׁלִישִׁי</t>
  </si>
  <si>
    <t>third</t>
  </si>
  <si>
    <t>third; one-third</t>
  </si>
  <si>
    <t>CLJCJT/</t>
  </si>
  <si>
    <t>שְׁלִישִׁית</t>
  </si>
  <si>
    <t>third part</t>
  </si>
  <si>
    <t>sec1524</t>
  </si>
  <si>
    <t>CLK[</t>
  </si>
  <si>
    <t>שׁלך</t>
  </si>
  <si>
    <t>qal: throw, cast;</t>
  </si>
  <si>
    <t>CLK/</t>
  </si>
  <si>
    <t>שָׁלָךְ</t>
  </si>
  <si>
    <t>&lt;unclean bird&gt;, cormorant?</t>
  </si>
  <si>
    <t>cormorant? (unclean bird)</t>
  </si>
  <si>
    <t>CLKT=/</t>
  </si>
  <si>
    <t>שַׁלֶּכֶת</t>
  </si>
  <si>
    <t>Shalleketh</t>
  </si>
  <si>
    <t>CLKT/</t>
  </si>
  <si>
    <t>felling</t>
  </si>
  <si>
    <t>CLL[</t>
  </si>
  <si>
    <t>שׁלל</t>
  </si>
  <si>
    <t>etpa hit qal</t>
  </si>
  <si>
    <t>qal: plunder, spoil;</t>
  </si>
  <si>
    <t>plunder, spoil</t>
  </si>
  <si>
    <t>CLL=[</t>
  </si>
  <si>
    <t>qal: congregate, pull out;</t>
  </si>
  <si>
    <t>congregate, pull out</t>
  </si>
  <si>
    <t>CLL/</t>
  </si>
  <si>
    <t>שָׁלָל</t>
  </si>
  <si>
    <t>sec1621</t>
  </si>
  <si>
    <t>CLM[</t>
  </si>
  <si>
    <t>שׁלם</t>
  </si>
  <si>
    <t>be whole; be completed; keep peace</t>
  </si>
  <si>
    <t>pi: repay; qal: be whole, be complete; hi: make peace with;</t>
  </si>
  <si>
    <t>be whole, be complete</t>
  </si>
  <si>
    <t>repay</t>
  </si>
  <si>
    <t>make peace with</t>
  </si>
  <si>
    <t>CLM====/</t>
  </si>
  <si>
    <t>שִׁלֵּם</t>
  </si>
  <si>
    <t>Shillem</t>
  </si>
  <si>
    <t>CLM==/</t>
  </si>
  <si>
    <t>recompense?</t>
  </si>
  <si>
    <t>CLM/</t>
  </si>
  <si>
    <t>שֶׁלֶם</t>
  </si>
  <si>
    <t>final offering</t>
  </si>
  <si>
    <t>final (or peace) offering</t>
  </si>
  <si>
    <t>final offering, peace offering</t>
  </si>
  <si>
    <t>CLM=/</t>
  </si>
  <si>
    <t>שָׁלֵם</t>
  </si>
  <si>
    <t>intact; complete; peaceful</t>
  </si>
  <si>
    <t>uninjured, safe; complete</t>
  </si>
  <si>
    <t>complete, intact; uninjured, safe; peaceful</t>
  </si>
  <si>
    <t>CLM===/</t>
  </si>
  <si>
    <t>Salem</t>
  </si>
  <si>
    <t>FLM&gt;/</t>
  </si>
  <si>
    <t>שַׂלְמָא</t>
  </si>
  <si>
    <t>Salma</t>
  </si>
  <si>
    <t>FLMH/</t>
  </si>
  <si>
    <t>שַׂלְמָה</t>
  </si>
  <si>
    <t>mantle</t>
  </si>
  <si>
    <t>mantle, wrapper</t>
  </si>
  <si>
    <t>FLMH=/</t>
  </si>
  <si>
    <t>Salmon</t>
  </si>
  <si>
    <t>sec0725</t>
  </si>
  <si>
    <t>CLMH=/</t>
  </si>
  <si>
    <t>שְׁלֹמֹה</t>
  </si>
  <si>
    <t>Solomon</t>
  </si>
  <si>
    <t>CLMH/</t>
  </si>
  <si>
    <t>שִׁלֻּמָה</t>
  </si>
  <si>
    <t>retribution</t>
  </si>
  <si>
    <t>FLMWN/</t>
  </si>
  <si>
    <t>שַׂלְמֹון</t>
  </si>
  <si>
    <t>CLMWT/</t>
  </si>
  <si>
    <t>שְׁלֹמֹות</t>
  </si>
  <si>
    <t>Shelomoth</t>
  </si>
  <si>
    <t>CLMJ=/</t>
  </si>
  <si>
    <t>שְׁלֹמִי</t>
  </si>
  <si>
    <t>Shelomi</t>
  </si>
  <si>
    <t>CLMJ/</t>
  </si>
  <si>
    <t>שִׁלֵּמִי</t>
  </si>
  <si>
    <t>Shillemite</t>
  </si>
  <si>
    <t>CLMJ==/</t>
  </si>
  <si>
    <t>שַׁלְמָי</t>
  </si>
  <si>
    <t>Shalmai</t>
  </si>
  <si>
    <t>CLMJ&gt;L/</t>
  </si>
  <si>
    <t>שְׁלֻמִיאֵל</t>
  </si>
  <si>
    <t>Shelumiel</t>
  </si>
  <si>
    <t>CLMJH/</t>
  </si>
  <si>
    <t>שֶׁלֶמְיָה</t>
  </si>
  <si>
    <t>Shelemiah</t>
  </si>
  <si>
    <t>CLMJHW/</t>
  </si>
  <si>
    <t>שֶׁלֶמְיָהוּ</t>
  </si>
  <si>
    <t>CLMJT/</t>
  </si>
  <si>
    <t>שְׁלֹמִית</t>
  </si>
  <si>
    <t>Shelomith</t>
  </si>
  <si>
    <t>CLMN/</t>
  </si>
  <si>
    <t>שַׁלְמַן</t>
  </si>
  <si>
    <t>Shalman</t>
  </si>
  <si>
    <t>CLMN&gt;SR/</t>
  </si>
  <si>
    <t>שַׁלְמַנְאֶסֶר</t>
  </si>
  <si>
    <t>Shalmaneser</t>
  </si>
  <si>
    <t>CLMNJM/</t>
  </si>
  <si>
    <t>שַׁלְמֹנִים</t>
  </si>
  <si>
    <t>bribes</t>
  </si>
  <si>
    <t>CLNJ/</t>
  </si>
  <si>
    <t>שֵׁלָנִי</t>
  </si>
  <si>
    <t>Shelanite</t>
  </si>
  <si>
    <t>CLP[</t>
  </si>
  <si>
    <t>שׁלף</t>
  </si>
  <si>
    <t>draw out; draw off</t>
  </si>
  <si>
    <t>qal: draw (sword); take off;</t>
  </si>
  <si>
    <t>draw (sword); take off</t>
  </si>
  <si>
    <t>CLP/</t>
  </si>
  <si>
    <t>שֶׁלֶף</t>
  </si>
  <si>
    <t>Sheleph</t>
  </si>
  <si>
    <t>CLC[</t>
  </si>
  <si>
    <t>שׁלשׁ</t>
  </si>
  <si>
    <t>divide into three; do on the third day; do for the third time</t>
  </si>
  <si>
    <t>CLC=/</t>
  </si>
  <si>
    <t>שֵׁלֶשׁ</t>
  </si>
  <si>
    <t>Shelesh</t>
  </si>
  <si>
    <t>sec0424</t>
  </si>
  <si>
    <t>CLC/</t>
  </si>
  <si>
    <t>שָׁלֹשׁ</t>
  </si>
  <si>
    <t>three</t>
  </si>
  <si>
    <t>CLCH/</t>
  </si>
  <si>
    <t>שִׁלְשָׁה</t>
  </si>
  <si>
    <t>Shilshah</t>
  </si>
  <si>
    <t>CLCH=/</t>
  </si>
  <si>
    <t>שָׁלִשָׁה</t>
  </si>
  <si>
    <t>Shalisha</t>
  </si>
  <si>
    <t>CLCWM/</t>
  </si>
  <si>
    <t>שִׁלְשֹׁום</t>
  </si>
  <si>
    <t>day before yesterday</t>
  </si>
  <si>
    <t>(idom) three (days ago, day before yesterday)</t>
  </si>
  <si>
    <t>three days ago, day before yesterday</t>
  </si>
  <si>
    <t>CLCJM/</t>
  </si>
  <si>
    <t>שִׁלֵּשִׁים</t>
  </si>
  <si>
    <t>grandsons; great-grandsons</t>
  </si>
  <si>
    <t>sec0322</t>
  </si>
  <si>
    <t>CM/</t>
  </si>
  <si>
    <t>שֵׁם</t>
  </si>
  <si>
    <t>name</t>
  </si>
  <si>
    <t>CM=/</t>
  </si>
  <si>
    <t>Shem</t>
  </si>
  <si>
    <t>sec0323</t>
  </si>
  <si>
    <t>CM</t>
  </si>
  <si>
    <t>שָׁם</t>
  </si>
  <si>
    <t>there, then</t>
  </si>
  <si>
    <t>there</t>
  </si>
  <si>
    <t>CM&gt;/</t>
  </si>
  <si>
    <t>שַׁמָּא</t>
  </si>
  <si>
    <t>Shamma</t>
  </si>
  <si>
    <t>CM&gt;BR/</t>
  </si>
  <si>
    <t>שֶׁמְאֵבֶר</t>
  </si>
  <si>
    <t>Shemeber</t>
  </si>
  <si>
    <t>CM&gt;H/</t>
  </si>
  <si>
    <t>שִׁמְאָה</t>
  </si>
  <si>
    <t>Shimeah</t>
  </si>
  <si>
    <t>FM&gt;L[</t>
  </si>
  <si>
    <t>שׂמאל</t>
  </si>
  <si>
    <t>go left; use left hand</t>
  </si>
  <si>
    <t>FM&gt;L/</t>
  </si>
  <si>
    <t>שְׂמֹאל</t>
  </si>
  <si>
    <t>left side; left</t>
  </si>
  <si>
    <t>left (side); left hand</t>
  </si>
  <si>
    <t>FM&gt;LJ/</t>
  </si>
  <si>
    <t>שְׂמָאלִי</t>
  </si>
  <si>
    <t>left</t>
  </si>
  <si>
    <t>CM&gt;M/</t>
  </si>
  <si>
    <t>שִׁמְאָם</t>
  </si>
  <si>
    <t>Shimeam</t>
  </si>
  <si>
    <t>CMGR/</t>
  </si>
  <si>
    <t>שַׁמְגַּר</t>
  </si>
  <si>
    <t>Shamgar</t>
  </si>
  <si>
    <t>CMD[</t>
  </si>
  <si>
    <t>שׁמד</t>
  </si>
  <si>
    <t>be exterminated</t>
  </si>
  <si>
    <t>hi: exterminate; qal: glorify; ni: be destroyed, be exterminated;</t>
  </si>
  <si>
    <t>be destroyed, be exterminated</t>
  </si>
  <si>
    <t>CMD/</t>
  </si>
  <si>
    <t>שֶׁמֶד</t>
  </si>
  <si>
    <t>Shemed</t>
  </si>
  <si>
    <t>CMH/</t>
  </si>
  <si>
    <t>שַׁמָּה</t>
  </si>
  <si>
    <t>something dreadful; horror</t>
  </si>
  <si>
    <t>astonishment, horror</t>
  </si>
  <si>
    <t>horror, astonishment</t>
  </si>
  <si>
    <t>CMH=/</t>
  </si>
  <si>
    <t>Shammah</t>
  </si>
  <si>
    <t>CMHWT/</t>
  </si>
  <si>
    <t>שַׁמְהוּת</t>
  </si>
  <si>
    <t>Shamhuth</t>
  </si>
  <si>
    <t>sec1323</t>
  </si>
  <si>
    <t>CMW&gt;L/</t>
  </si>
  <si>
    <t>שְׁמוּאֵל</t>
  </si>
  <si>
    <t>Samuel</t>
  </si>
  <si>
    <t>CMW&lt;/</t>
  </si>
  <si>
    <t>שַׁמּוּעַ</t>
  </si>
  <si>
    <t>Shammua</t>
  </si>
  <si>
    <t>CMW&lt;H/</t>
  </si>
  <si>
    <t>שְׁמוּעָה</t>
  </si>
  <si>
    <t>report</t>
  </si>
  <si>
    <t>news, report</t>
  </si>
  <si>
    <t>CMWT/</t>
  </si>
  <si>
    <t>שַׁמֹּות</t>
  </si>
  <si>
    <t>Shammoth</t>
  </si>
  <si>
    <t>sec1224</t>
  </si>
  <si>
    <t>FMX[</t>
  </si>
  <si>
    <t>שׂמח</t>
  </si>
  <si>
    <t>qal: rejoice; pi: gladden;</t>
  </si>
  <si>
    <t>gladden</t>
  </si>
  <si>
    <t>FMX/</t>
  </si>
  <si>
    <t>שָׂמֵחַ</t>
  </si>
  <si>
    <t>joyful</t>
  </si>
  <si>
    <t>joyful, glad</t>
  </si>
  <si>
    <t>FMXH/</t>
  </si>
  <si>
    <t>שִׂמְחָה</t>
  </si>
  <si>
    <t>joy, rejoicing</t>
  </si>
  <si>
    <t>CMV[</t>
  </si>
  <si>
    <t>שׁמט</t>
  </si>
  <si>
    <t>release; neglect</t>
  </si>
  <si>
    <t>CMVH/</t>
  </si>
  <si>
    <t>שְׁמִטָּה</t>
  </si>
  <si>
    <t>remission of debt</t>
  </si>
  <si>
    <t>CMJ/</t>
  </si>
  <si>
    <t>שַׁמַּי</t>
  </si>
  <si>
    <t>Shammai</t>
  </si>
  <si>
    <t>CMJD&lt;/</t>
  </si>
  <si>
    <t>שְׁמִידָע</t>
  </si>
  <si>
    <t>Shemida</t>
  </si>
  <si>
    <t>CMJD&lt;J/</t>
  </si>
  <si>
    <t>שְׁמִידָעִי</t>
  </si>
  <si>
    <t>Shemidaite</t>
  </si>
  <si>
    <t>FMJKH/</t>
  </si>
  <si>
    <t>שְׂמִיכָה</t>
  </si>
  <si>
    <t>rug</t>
  </si>
  <si>
    <t>sec0522</t>
  </si>
  <si>
    <t>CMJM/</t>
  </si>
  <si>
    <t>שָׁמַיִם</t>
  </si>
  <si>
    <t>heaven</t>
  </si>
  <si>
    <t>heavans; sky</t>
  </si>
  <si>
    <t>heaven; sky</t>
  </si>
  <si>
    <t>CMJNJ/</t>
  </si>
  <si>
    <t>שְׁמִינִי</t>
  </si>
  <si>
    <t>eighth</t>
  </si>
  <si>
    <t>CMJR/</t>
  </si>
  <si>
    <t>שָׁמִיר</t>
  </si>
  <si>
    <t>thornbush</t>
  </si>
  <si>
    <t>CMJR==/</t>
  </si>
  <si>
    <t>Shamir</t>
  </si>
  <si>
    <t>CMJR=/</t>
  </si>
  <si>
    <t>diamond?</t>
  </si>
  <si>
    <t>CMJR===/</t>
  </si>
  <si>
    <t>CMJRMWT/</t>
  </si>
  <si>
    <t>שְׁמִירָמֹות</t>
  </si>
  <si>
    <t>Shemiramoth</t>
  </si>
  <si>
    <t>FMLH/</t>
  </si>
  <si>
    <t>שִׂמְלָה</t>
  </si>
  <si>
    <t>FMLH=/</t>
  </si>
  <si>
    <t>שַׂמְלָה</t>
  </si>
  <si>
    <t>Samlah</t>
  </si>
  <si>
    <t>CMM[</t>
  </si>
  <si>
    <t>שׁמם</t>
  </si>
  <si>
    <t>hif hit hof nif piel qal</t>
  </si>
  <si>
    <t>be desolate; be appalled</t>
  </si>
  <si>
    <t>qal: be astonished; be desolate;</t>
  </si>
  <si>
    <t>be astonished; be desolate</t>
  </si>
  <si>
    <t>CMM/</t>
  </si>
  <si>
    <t>שָׁמֵם</t>
  </si>
  <si>
    <t>desolate</t>
  </si>
  <si>
    <t>CMMH/</t>
  </si>
  <si>
    <t>שְׁמָמָה</t>
  </si>
  <si>
    <t>horror, desolation</t>
  </si>
  <si>
    <t>CMMH=/</t>
  </si>
  <si>
    <t>שִׁמֲמָה</t>
  </si>
  <si>
    <t>desolation?</t>
  </si>
  <si>
    <t>CMMWN/</t>
  </si>
  <si>
    <t>שִׁמָּמֹון</t>
  </si>
  <si>
    <t>FMMJT/</t>
  </si>
  <si>
    <t>שְׂמָמִית</t>
  </si>
  <si>
    <t>CMN[</t>
  </si>
  <si>
    <t>שׁמן</t>
  </si>
  <si>
    <t>be fat</t>
  </si>
  <si>
    <t>sec1024</t>
  </si>
  <si>
    <t>CMN/</t>
  </si>
  <si>
    <t>שֶׁמֶן</t>
  </si>
  <si>
    <t>CMN=/</t>
  </si>
  <si>
    <t>שָׁמֵן</t>
  </si>
  <si>
    <t>CMN==/</t>
  </si>
  <si>
    <t>שָׁמָן</t>
  </si>
  <si>
    <t>sec1324</t>
  </si>
  <si>
    <t>CMNH/</t>
  </si>
  <si>
    <t>שְׁמֹנֶה</t>
  </si>
  <si>
    <t>eight</t>
  </si>
  <si>
    <t>sec0225</t>
  </si>
  <si>
    <t>CM&lt;[</t>
  </si>
  <si>
    <t>שׁמע</t>
  </si>
  <si>
    <t>hear, listen to</t>
  </si>
  <si>
    <t>qal: hear; give ear to, obey;</t>
  </si>
  <si>
    <t>hear; give ear to, obey</t>
  </si>
  <si>
    <t>CM&lt;=====/</t>
  </si>
  <si>
    <t>שְׁמַע</t>
  </si>
  <si>
    <t>Shema</t>
  </si>
  <si>
    <t>CM&lt;/</t>
  </si>
  <si>
    <t>שֵׁמַע</t>
  </si>
  <si>
    <t>hearsay, report</t>
  </si>
  <si>
    <t>CM&lt;===/</t>
  </si>
  <si>
    <t>שֶׁמַע</t>
  </si>
  <si>
    <t>CM&lt;=/</t>
  </si>
  <si>
    <t>CM&lt;====/</t>
  </si>
  <si>
    <t>שָׁמָע</t>
  </si>
  <si>
    <t>Shama</t>
  </si>
  <si>
    <t>CM&lt;==/</t>
  </si>
  <si>
    <t>שֹׁמַע</t>
  </si>
  <si>
    <t>rumour</t>
  </si>
  <si>
    <t>CM&lt;&gt;/</t>
  </si>
  <si>
    <t>שִׁמְעָא</t>
  </si>
  <si>
    <t>Shimea</t>
  </si>
  <si>
    <t>CM&lt;H/</t>
  </si>
  <si>
    <t>שְׁמָעָה</t>
  </si>
  <si>
    <t>Shemaah</t>
  </si>
  <si>
    <t>CM&lt;H=/</t>
  </si>
  <si>
    <t>שִׁמְעָה</t>
  </si>
  <si>
    <t>CM&lt;WN/</t>
  </si>
  <si>
    <t>שִׁמְעֹון</t>
  </si>
  <si>
    <t>Simeon</t>
  </si>
  <si>
    <t>CM&lt;J=/</t>
  </si>
  <si>
    <t>שִׁמְעִי</t>
  </si>
  <si>
    <t>Shimei</t>
  </si>
  <si>
    <t>CM&lt;J/</t>
  </si>
  <si>
    <t>Shimeite</t>
  </si>
  <si>
    <t>CM&lt;JH/</t>
  </si>
  <si>
    <t>שְׁמַעְיָה</t>
  </si>
  <si>
    <t>Shemaiah</t>
  </si>
  <si>
    <t>CM&lt;JHW/</t>
  </si>
  <si>
    <t>שְׁמַעְיָהוּ</t>
  </si>
  <si>
    <t>CM&lt;NJ/</t>
  </si>
  <si>
    <t>שִׁמְעֹנִי</t>
  </si>
  <si>
    <t>Simeonite</t>
  </si>
  <si>
    <t>CM&lt;T/</t>
  </si>
  <si>
    <t>שִׁמְעָת</t>
  </si>
  <si>
    <t>Shimeath</t>
  </si>
  <si>
    <t>CM&lt;TJ/</t>
  </si>
  <si>
    <t>שִׁמְעָתִי</t>
  </si>
  <si>
    <t>Shimeathite</t>
  </si>
  <si>
    <t>CMY/</t>
  </si>
  <si>
    <t>שֵׁמֶץ</t>
  </si>
  <si>
    <t>whisper?</t>
  </si>
  <si>
    <t>CMYH/</t>
  </si>
  <si>
    <t>שִׁמְצָה</t>
  </si>
  <si>
    <t>mocking?</t>
  </si>
  <si>
    <t>sec0523</t>
  </si>
  <si>
    <t>CMR[</t>
  </si>
  <si>
    <t>שׁמר</t>
  </si>
  <si>
    <t>keep, guard, preserve</t>
  </si>
  <si>
    <t>qal: keep watch, guard;</t>
  </si>
  <si>
    <t>keep watch, guard</t>
  </si>
  <si>
    <t>CMR/</t>
  </si>
  <si>
    <t>שֶׁמֶר</t>
  </si>
  <si>
    <t>dregs</t>
  </si>
  <si>
    <t>CMR=/</t>
  </si>
  <si>
    <t>Shemer</t>
  </si>
  <si>
    <t>CMR==/</t>
  </si>
  <si>
    <t>שֹׁמֵר</t>
  </si>
  <si>
    <t>CMRH/</t>
  </si>
  <si>
    <t>שְׁמֻרָה</t>
  </si>
  <si>
    <t>eyelid</t>
  </si>
  <si>
    <t>CMRH=/</t>
  </si>
  <si>
    <t>שָׁמְרָה</t>
  </si>
  <si>
    <t>CMRWN==/</t>
  </si>
  <si>
    <t>שִׁמְרֹון</t>
  </si>
  <si>
    <t>Shimron</t>
  </si>
  <si>
    <t>CMRWN=/</t>
  </si>
  <si>
    <t>sec1622</t>
  </si>
  <si>
    <t>CMRWN/</t>
  </si>
  <si>
    <t>שֹׁמְרֹון</t>
  </si>
  <si>
    <t>Samaria</t>
  </si>
  <si>
    <t>CMRWN_MR&gt;WN/</t>
  </si>
  <si>
    <t>שִׁמְרֹונ מְראֹון</t>
  </si>
  <si>
    <t>Shimron Meron</t>
  </si>
  <si>
    <t>CMRWNJ/</t>
  </si>
  <si>
    <t>שֹׁמְרֹונִי</t>
  </si>
  <si>
    <t>from Samaria</t>
  </si>
  <si>
    <t>CMRJ/</t>
  </si>
  <si>
    <t>שִׁמְרִי</t>
  </si>
  <si>
    <t>Shimri</t>
  </si>
  <si>
    <t>CMRJH/</t>
  </si>
  <si>
    <t>שְׁמַרְיָה</t>
  </si>
  <si>
    <t>Shemariah</t>
  </si>
  <si>
    <t>CMRJHW/</t>
  </si>
  <si>
    <t>שְׁמַרְיָהוּ</t>
  </si>
  <si>
    <t>CMRJM/</t>
  </si>
  <si>
    <t>שִׁמֻּרִים</t>
  </si>
  <si>
    <t>vigil</t>
  </si>
  <si>
    <t>CMRJT/</t>
  </si>
  <si>
    <t>שִׁמְרִית</t>
  </si>
  <si>
    <t>Shimrith</t>
  </si>
  <si>
    <t>CMRNJ/</t>
  </si>
  <si>
    <t>שִׁמְרֹנִי</t>
  </si>
  <si>
    <t>Shimronite</t>
  </si>
  <si>
    <t>CMRT/</t>
  </si>
  <si>
    <t>שִׁמְרָת</t>
  </si>
  <si>
    <t>Shimrath</t>
  </si>
  <si>
    <t>sec1425</t>
  </si>
  <si>
    <t>CMC/</t>
  </si>
  <si>
    <t>שֶׁמֶשׁ</t>
  </si>
  <si>
    <t>CMCWN/</t>
  </si>
  <si>
    <t>שִׁמְשֹׁון</t>
  </si>
  <si>
    <t>Samson</t>
  </si>
  <si>
    <t>CMCJ/</t>
  </si>
  <si>
    <t>שִׁמְשִׁי</t>
  </si>
  <si>
    <t>from Beth Shemesh</t>
  </si>
  <si>
    <t>CMCRJ/</t>
  </si>
  <si>
    <t>שַׁמְשְׁרַי</t>
  </si>
  <si>
    <t>Shamsherai</t>
  </si>
  <si>
    <t>CMTJ/</t>
  </si>
  <si>
    <t>שֻׁמָתִי</t>
  </si>
  <si>
    <t>Shumathite</t>
  </si>
  <si>
    <t>CN/</t>
  </si>
  <si>
    <t>שֵׁן</t>
  </si>
  <si>
    <t>tooth</t>
  </si>
  <si>
    <t>CN=/</t>
  </si>
  <si>
    <t>Shen</t>
  </si>
  <si>
    <t>sec1325</t>
  </si>
  <si>
    <t>FN&gt;[</t>
  </si>
  <si>
    <t>שׂנא</t>
  </si>
  <si>
    <t>hate</t>
  </si>
  <si>
    <t>qal: hate; adversary, enemy (qal part);</t>
  </si>
  <si>
    <t>hate; adversary, enemy (qal part)</t>
  </si>
  <si>
    <t>CN&gt;[</t>
  </si>
  <si>
    <t>שׁנא</t>
  </si>
  <si>
    <t>CN&gt;/</t>
  </si>
  <si>
    <t>שֵׁנָא</t>
  </si>
  <si>
    <t>sleep</t>
  </si>
  <si>
    <t>CN&gt;B/</t>
  </si>
  <si>
    <t>שִׁנְאָב</t>
  </si>
  <si>
    <t>Shinab</t>
  </si>
  <si>
    <t>FN&gt;H/</t>
  </si>
  <si>
    <t>שִׂנְאָה</t>
  </si>
  <si>
    <t>hatred</t>
  </si>
  <si>
    <t>hate, hatred</t>
  </si>
  <si>
    <t>CN&gt;N/</t>
  </si>
  <si>
    <t>שִׁנְאָן</t>
  </si>
  <si>
    <t>repetition?; highness?</t>
  </si>
  <si>
    <t>CN&gt;YR/</t>
  </si>
  <si>
    <t>שֶׁנְאַצַּר</t>
  </si>
  <si>
    <t>Shenazzar</t>
  </si>
  <si>
    <t>CNH[</t>
  </si>
  <si>
    <t>שׁנה</t>
  </si>
  <si>
    <t>change; repeat; differ</t>
  </si>
  <si>
    <t>qal: change; repeat; differ;</t>
  </si>
  <si>
    <t>CNH=/</t>
  </si>
  <si>
    <t>שֵׁנָה</t>
  </si>
  <si>
    <t>sec0324</t>
  </si>
  <si>
    <t>CNH/</t>
  </si>
  <si>
    <t>שָׁנָה</t>
  </si>
  <si>
    <t>year</t>
  </si>
  <si>
    <t>CNHBJM/</t>
  </si>
  <si>
    <t>שֶׁנְהַבִּים</t>
  </si>
  <si>
    <t>ivory</t>
  </si>
  <si>
    <t>sec1225</t>
  </si>
  <si>
    <t>CNJ/</t>
  </si>
  <si>
    <t>שֵׁנִי</t>
  </si>
  <si>
    <t>second</t>
  </si>
  <si>
    <t>CNJ=/</t>
  </si>
  <si>
    <t>שָׁנִי</t>
  </si>
  <si>
    <t>something scarlet</t>
  </si>
  <si>
    <t>crimson, scarlet</t>
  </si>
  <si>
    <t>scarlet, crimson</t>
  </si>
  <si>
    <t>FNJ&gt;/</t>
  </si>
  <si>
    <t>שָׂנִיא</t>
  </si>
  <si>
    <t>disdained</t>
  </si>
  <si>
    <t>sec0325</t>
  </si>
  <si>
    <t>CNJM/</t>
  </si>
  <si>
    <t>שְׁנַיִם</t>
  </si>
  <si>
    <t>two</t>
  </si>
  <si>
    <t>CNJNH/</t>
  </si>
  <si>
    <t>שְׁנִינָה</t>
  </si>
  <si>
    <t>sharp word</t>
  </si>
  <si>
    <t>FNJR/</t>
  </si>
  <si>
    <t>שְׂנִיר</t>
  </si>
  <si>
    <t>Senir</t>
  </si>
  <si>
    <t>CNN[</t>
  </si>
  <si>
    <t>שׁנן</t>
  </si>
  <si>
    <t>sharpen</t>
  </si>
  <si>
    <t>CNN=[</t>
  </si>
  <si>
    <t>repeat</t>
  </si>
  <si>
    <t>CNS[</t>
  </si>
  <si>
    <t>שׁנס</t>
  </si>
  <si>
    <t>gird up</t>
  </si>
  <si>
    <t>CN&lt;R/</t>
  </si>
  <si>
    <t>שִׁנְעָר</t>
  </si>
  <si>
    <t>Shinar</t>
  </si>
  <si>
    <t>CSH[</t>
  </si>
  <si>
    <t>שׁסה</t>
  </si>
  <si>
    <t>CSS[</t>
  </si>
  <si>
    <t>שׁסס</t>
  </si>
  <si>
    <t>CS&lt;[</t>
  </si>
  <si>
    <t>שׁסע</t>
  </si>
  <si>
    <t>CS&lt;/</t>
  </si>
  <si>
    <t>שֶׁסַע</t>
  </si>
  <si>
    <t>CSP[</t>
  </si>
  <si>
    <t>שׁסף</t>
  </si>
  <si>
    <t>cut to pieces?</t>
  </si>
  <si>
    <t>C&lt;H[</t>
  </si>
  <si>
    <t>שׁעה</t>
  </si>
  <si>
    <t>look at; look away</t>
  </si>
  <si>
    <t>qal: look, gaze;</t>
  </si>
  <si>
    <t>look, gaze</t>
  </si>
  <si>
    <t>C&lt;VH/</t>
  </si>
  <si>
    <t>שְׁעָטָה</t>
  </si>
  <si>
    <t>stamping</t>
  </si>
  <si>
    <t>C&lt;VNZ/</t>
  </si>
  <si>
    <t>שַׁעַטְנֵז</t>
  </si>
  <si>
    <t>cloth of mixed threads</t>
  </si>
  <si>
    <t>F&lt;JR====/</t>
  </si>
  <si>
    <t>שֵׂעִיר</t>
  </si>
  <si>
    <t>Seir</t>
  </si>
  <si>
    <t>F&lt;JR/</t>
  </si>
  <si>
    <t>שָׂעִיר</t>
  </si>
  <si>
    <t>(n) he-goat; (adj) hairy</t>
  </si>
  <si>
    <t>he-goat (n); hairy (adj)</t>
  </si>
  <si>
    <t>F&lt;JR=/</t>
  </si>
  <si>
    <t>hairy demon</t>
  </si>
  <si>
    <t>F&lt;JR===/</t>
  </si>
  <si>
    <t>hairy</t>
  </si>
  <si>
    <t>F&lt;JR==/</t>
  </si>
  <si>
    <t>shower of rain</t>
  </si>
  <si>
    <t>F&lt;JRH/</t>
  </si>
  <si>
    <t>שְׂעִירָה</t>
  </si>
  <si>
    <t>F&lt;JRH=/</t>
  </si>
  <si>
    <t>Seirah</t>
  </si>
  <si>
    <t>C&lt;L/</t>
  </si>
  <si>
    <t>שֹׁעַל</t>
  </si>
  <si>
    <t>hollow hand; handful</t>
  </si>
  <si>
    <t>C&lt;LBJM/</t>
  </si>
  <si>
    <t>שַׁעַלְבִים</t>
  </si>
  <si>
    <t>Shaalbim</t>
  </si>
  <si>
    <t>C&lt;LBJN/</t>
  </si>
  <si>
    <t>שַׁעֲלַבִּין</t>
  </si>
  <si>
    <t>Shaalabbin</t>
  </si>
  <si>
    <t>C&lt;LBNJ/</t>
  </si>
  <si>
    <t>שַׁעַלְבֹנִי</t>
  </si>
  <si>
    <t>Shaalbonite</t>
  </si>
  <si>
    <t>C&lt;LJM/</t>
  </si>
  <si>
    <t>שַׁעֲלִים</t>
  </si>
  <si>
    <t>Shaalim</t>
  </si>
  <si>
    <t>C&lt;N[</t>
  </si>
  <si>
    <t>שׁען</t>
  </si>
  <si>
    <t>ni: lean (against); depend (on);</t>
  </si>
  <si>
    <t>lean (against); depend (on)</t>
  </si>
  <si>
    <t>C&lt;&lt;[</t>
  </si>
  <si>
    <t>שׁעע</t>
  </si>
  <si>
    <t>play; make glad</t>
  </si>
  <si>
    <t>C&lt;&lt;=[</t>
  </si>
  <si>
    <t>be pasted together</t>
  </si>
  <si>
    <t>C&lt;P/</t>
  </si>
  <si>
    <t>שָׁעַף</t>
  </si>
  <si>
    <t>Shaaph</t>
  </si>
  <si>
    <t>F&lt;PJM/</t>
  </si>
  <si>
    <t>שְׂעִפִּים</t>
  </si>
  <si>
    <t>disquieting thoughts</t>
  </si>
  <si>
    <t>F&lt;R[</t>
  </si>
  <si>
    <t>שׂער</t>
  </si>
  <si>
    <t>sweep away</t>
  </si>
  <si>
    <t>F&lt;R=[</t>
  </si>
  <si>
    <t>F&lt;R==[</t>
  </si>
  <si>
    <t>know</t>
  </si>
  <si>
    <t>F&lt;R/</t>
  </si>
  <si>
    <t>שֵׂעָר</t>
  </si>
  <si>
    <t>hair</t>
  </si>
  <si>
    <t>F&lt;R==/</t>
  </si>
  <si>
    <t>שַׂעַר</t>
  </si>
  <si>
    <t>F&lt;R=/</t>
  </si>
  <si>
    <t>C&lt;R[</t>
  </si>
  <si>
    <t>שׁער</t>
  </si>
  <si>
    <t>calculate</t>
  </si>
  <si>
    <t>sec0625</t>
  </si>
  <si>
    <t>C&lt;R/</t>
  </si>
  <si>
    <t>שַׁעַר</t>
  </si>
  <si>
    <t>gate</t>
  </si>
  <si>
    <t>C&lt;R=/</t>
  </si>
  <si>
    <t>C&lt;R==/</t>
  </si>
  <si>
    <t>שֹׁעָר</t>
  </si>
  <si>
    <t>uneatable</t>
  </si>
  <si>
    <t>F&lt;RH==/</t>
  </si>
  <si>
    <t>שְׂעָרָה</t>
  </si>
  <si>
    <t>F&lt;RH/</t>
  </si>
  <si>
    <t>שְׂעֹרָה</t>
  </si>
  <si>
    <t>barley</t>
  </si>
  <si>
    <t>F&lt;RH=/</t>
  </si>
  <si>
    <t>שַׂעֲרָה</t>
  </si>
  <si>
    <t>single hair</t>
  </si>
  <si>
    <t>C&lt;RWR/</t>
  </si>
  <si>
    <t>שַׁעֲרוּר</t>
  </si>
  <si>
    <t>horrible</t>
  </si>
  <si>
    <t>C&lt;RWRJ/</t>
  </si>
  <si>
    <t>שַׁעֲרוּרִי</t>
  </si>
  <si>
    <t>C&lt;RJH/</t>
  </si>
  <si>
    <t>שְׁעַרְיָה</t>
  </si>
  <si>
    <t>Sheariah</t>
  </si>
  <si>
    <t>F&lt;RJM/</t>
  </si>
  <si>
    <t>שְׂעֹרִים</t>
  </si>
  <si>
    <t>Seorim</t>
  </si>
  <si>
    <t>C&lt;RJM/</t>
  </si>
  <si>
    <t>שַׁעֲרַיִם</t>
  </si>
  <si>
    <t>Shaaraim</t>
  </si>
  <si>
    <t>C&lt;CGZ/</t>
  </si>
  <si>
    <t>שַׁעֲשְׁגַז</t>
  </si>
  <si>
    <t>Shaashgaz</t>
  </si>
  <si>
    <t>C&lt;CW&lt;JM/</t>
  </si>
  <si>
    <t>שַׁעֲשׁוּעִים</t>
  </si>
  <si>
    <t>sec1125</t>
  </si>
  <si>
    <t>FPH/</t>
  </si>
  <si>
    <t>שָׂפָה</t>
  </si>
  <si>
    <t>lip; edge</t>
  </si>
  <si>
    <t>lip; shore</t>
  </si>
  <si>
    <t>CPH[</t>
  </si>
  <si>
    <t>שׁפה</t>
  </si>
  <si>
    <t>be swept bare</t>
  </si>
  <si>
    <t>CPW/</t>
  </si>
  <si>
    <t>שְׁפֹו</t>
  </si>
  <si>
    <t>Shepho</t>
  </si>
  <si>
    <t>CPWV/</t>
  </si>
  <si>
    <t>שְׁפֹוט</t>
  </si>
  <si>
    <t>judgement</t>
  </si>
  <si>
    <t>CPWPM/</t>
  </si>
  <si>
    <t>שְׁפוּפָם</t>
  </si>
  <si>
    <t>Shupham</t>
  </si>
  <si>
    <t>CPWPN/</t>
  </si>
  <si>
    <t>שְׁפוּפָן</t>
  </si>
  <si>
    <t>Shephuphan</t>
  </si>
  <si>
    <t>CPWT/</t>
  </si>
  <si>
    <t>שְׁפֹות</t>
  </si>
  <si>
    <t>cheese, curds?</t>
  </si>
  <si>
    <t>FPX[</t>
  </si>
  <si>
    <t>שׂפח</t>
  </si>
  <si>
    <t>make scabby</t>
  </si>
  <si>
    <t>CPXH/</t>
  </si>
  <si>
    <t>שִׁפְחָה</t>
  </si>
  <si>
    <t>maid-servant</t>
  </si>
  <si>
    <t>sec1025</t>
  </si>
  <si>
    <t>CPV[</t>
  </si>
  <si>
    <t>שׁפט</t>
  </si>
  <si>
    <t>decide; judge</t>
  </si>
  <si>
    <t>qal: judge, enter into controversy; ni: plead;</t>
  </si>
  <si>
    <t>judge, enter into controversy</t>
  </si>
  <si>
    <t>plead</t>
  </si>
  <si>
    <t>CPV/</t>
  </si>
  <si>
    <t>שֶׁפֶט</t>
  </si>
  <si>
    <t>judgement; punishment</t>
  </si>
  <si>
    <t>CPV=/</t>
  </si>
  <si>
    <t>שָׁפָט</t>
  </si>
  <si>
    <t>Shaphat</t>
  </si>
  <si>
    <t>CPVJH/</t>
  </si>
  <si>
    <t>שְׁפַטְיָה</t>
  </si>
  <si>
    <t>Shephatiah</t>
  </si>
  <si>
    <t>CPVJHW/</t>
  </si>
  <si>
    <t>שְׁפַטְיָהוּ</t>
  </si>
  <si>
    <t>CPVN/</t>
  </si>
  <si>
    <t>שִׁפְטָן</t>
  </si>
  <si>
    <t>Shiphtan</t>
  </si>
  <si>
    <t>CPJ/</t>
  </si>
  <si>
    <t>שְׁפִי</t>
  </si>
  <si>
    <t>bare height</t>
  </si>
  <si>
    <t>CPJ=/</t>
  </si>
  <si>
    <t>CPJPN/</t>
  </si>
  <si>
    <t>שְׁפִיפֹן</t>
  </si>
  <si>
    <t>horned snake?</t>
  </si>
  <si>
    <t>CPJR/</t>
  </si>
  <si>
    <t>שָׁפִיר</t>
  </si>
  <si>
    <t>Shaphir</t>
  </si>
  <si>
    <t>sec1623</t>
  </si>
  <si>
    <t>CPK[</t>
  </si>
  <si>
    <t>שׁפך</t>
  </si>
  <si>
    <t>pour</t>
  </si>
  <si>
    <t>qal: pour out;</t>
  </si>
  <si>
    <t>pour out</t>
  </si>
  <si>
    <t>CPK/</t>
  </si>
  <si>
    <t>שֶׁפֶךְ</t>
  </si>
  <si>
    <t>place for pouring out ashes</t>
  </si>
  <si>
    <t>CPKH/</t>
  </si>
  <si>
    <t>שָׁפְכָה</t>
  </si>
  <si>
    <t>CPL[</t>
  </si>
  <si>
    <t>שׁפל</t>
  </si>
  <si>
    <t>be low, humble; sink down</t>
  </si>
  <si>
    <t>qal: be low, be humble; sink down;</t>
  </si>
  <si>
    <t>be low, be humble; sink down</t>
  </si>
  <si>
    <t>CPL=/</t>
  </si>
  <si>
    <t>שֵׁפֶל</t>
  </si>
  <si>
    <t>low state</t>
  </si>
  <si>
    <t>CPL==/</t>
  </si>
  <si>
    <t>שָׁפֵל</t>
  </si>
  <si>
    <t>CPL/</t>
  </si>
  <si>
    <t>שָׁפָל</t>
  </si>
  <si>
    <t>low, humble</t>
  </si>
  <si>
    <t>deep, low; humble</t>
  </si>
  <si>
    <t>CPLH=/</t>
  </si>
  <si>
    <t>שְׁפֵלָה</t>
  </si>
  <si>
    <t>lowland</t>
  </si>
  <si>
    <t>the lowland(s)</t>
  </si>
  <si>
    <t>CPLH/</t>
  </si>
  <si>
    <t>שִׁפְלָה</t>
  </si>
  <si>
    <t>CPLWT/</t>
  </si>
  <si>
    <t>שִׁפְלוּת</t>
  </si>
  <si>
    <t>sinking of hands</t>
  </si>
  <si>
    <t>FPM/</t>
  </si>
  <si>
    <t>שָׂפָם</t>
  </si>
  <si>
    <t>moustache</t>
  </si>
  <si>
    <t>CPM/</t>
  </si>
  <si>
    <t>שְׁפָם</t>
  </si>
  <si>
    <t>Shepham</t>
  </si>
  <si>
    <t>CPM=/</t>
  </si>
  <si>
    <t>שָׁפָם</t>
  </si>
  <si>
    <t>Shapham</t>
  </si>
  <si>
    <t>CPM==/</t>
  </si>
  <si>
    <t>שֻׁפִּם</t>
  </si>
  <si>
    <t>Shuppim</t>
  </si>
  <si>
    <t>FPMWT/</t>
  </si>
  <si>
    <t>שִׂפְמֹות</t>
  </si>
  <si>
    <t>Siphmoth</t>
  </si>
  <si>
    <t>CPMJ/</t>
  </si>
  <si>
    <t>שִׁפְמִי</t>
  </si>
  <si>
    <t>Shiphmite</t>
  </si>
  <si>
    <t>FPN[</t>
  </si>
  <si>
    <t>שׂפן</t>
  </si>
  <si>
    <t>CPN=/</t>
  </si>
  <si>
    <t>שָׁפָן</t>
  </si>
  <si>
    <t>Shaphan</t>
  </si>
  <si>
    <t>CPN/</t>
  </si>
  <si>
    <t>rock badger</t>
  </si>
  <si>
    <t>CP&lt;/</t>
  </si>
  <si>
    <t>שֶׁפַע</t>
  </si>
  <si>
    <t>CP&lt;H/</t>
  </si>
  <si>
    <t>שִׁפְעָה</t>
  </si>
  <si>
    <t>mass</t>
  </si>
  <si>
    <t>CP&lt;J/</t>
  </si>
  <si>
    <t>שִׁפְעִי</t>
  </si>
  <si>
    <t>Shiphi</t>
  </si>
  <si>
    <t>FPQ[</t>
  </si>
  <si>
    <t>שׂפק</t>
  </si>
  <si>
    <t>FPQ=[</t>
  </si>
  <si>
    <t>suffice</t>
  </si>
  <si>
    <t>FPQ/</t>
  </si>
  <si>
    <t>שֵׂפֶק</t>
  </si>
  <si>
    <t>plenty</t>
  </si>
  <si>
    <t>FPQ=/</t>
  </si>
  <si>
    <t>שֶׂפֶק</t>
  </si>
  <si>
    <t>scorn?</t>
  </si>
  <si>
    <t>CPR[</t>
  </si>
  <si>
    <t>שׁפר</t>
  </si>
  <si>
    <t>CPR=/</t>
  </si>
  <si>
    <t>שֶׁפֶר</t>
  </si>
  <si>
    <t>Shepher</t>
  </si>
  <si>
    <t>CPR/</t>
  </si>
  <si>
    <t>antlers?; beauty?</t>
  </si>
  <si>
    <t>CPRH=/</t>
  </si>
  <si>
    <t>שִׁפְרָה</t>
  </si>
  <si>
    <t>Shiphrah</t>
  </si>
  <si>
    <t>CPRH/</t>
  </si>
  <si>
    <t>CPRJR/</t>
  </si>
  <si>
    <t>שַׁפְרִיר</t>
  </si>
  <si>
    <t>state tent</t>
  </si>
  <si>
    <t>CPT[</t>
  </si>
  <si>
    <t>שׁפת</t>
  </si>
  <si>
    <t>set</t>
  </si>
  <si>
    <t>CPTJM/</t>
  </si>
  <si>
    <t>שְׁפַתַּיִם</t>
  </si>
  <si>
    <t>hooks?</t>
  </si>
  <si>
    <t>CYP/</t>
  </si>
  <si>
    <t>שֶׁצֶף</t>
  </si>
  <si>
    <t>FQ/</t>
  </si>
  <si>
    <t>שַׂק</t>
  </si>
  <si>
    <t>sackcloth; sack</t>
  </si>
  <si>
    <t>goathair cloth, sackcloth; sack</t>
  </si>
  <si>
    <t>sack; goathair cloth, sackcloth</t>
  </si>
  <si>
    <t>FQD[</t>
  </si>
  <si>
    <t>שׂקד</t>
  </si>
  <si>
    <t>be bound</t>
  </si>
  <si>
    <t>CQD[</t>
  </si>
  <si>
    <t>שׁקד</t>
  </si>
  <si>
    <t>wake; watch</t>
  </si>
  <si>
    <t>qal: be awake, watch;</t>
  </si>
  <si>
    <t>be awake, watch</t>
  </si>
  <si>
    <t>CQD=[</t>
  </si>
  <si>
    <t>be emaciated?; lie awake?</t>
  </si>
  <si>
    <t>CQD/</t>
  </si>
  <si>
    <t>שָׁקֵד</t>
  </si>
  <si>
    <t>almond; almond tree</t>
  </si>
  <si>
    <t>CQH[</t>
  </si>
  <si>
    <t>שׁקה</t>
  </si>
  <si>
    <t>give drink</t>
  </si>
  <si>
    <t>hi: give to drink;</t>
  </si>
  <si>
    <t>give to drink</t>
  </si>
  <si>
    <t>CQWJ/</t>
  </si>
  <si>
    <t>שִׁקּוּי</t>
  </si>
  <si>
    <t>drink</t>
  </si>
  <si>
    <t>CQWY/</t>
  </si>
  <si>
    <t>שִׁקּוּץ</t>
  </si>
  <si>
    <t>detested thing; detested idol</t>
  </si>
  <si>
    <t>abominable idol; abomination</t>
  </si>
  <si>
    <t>abominable idol; abomination</t>
  </si>
  <si>
    <t>CQV[</t>
  </si>
  <si>
    <t>שׁקט</t>
  </si>
  <si>
    <t>be at peace</t>
  </si>
  <si>
    <t>have peace, be at peace</t>
  </si>
  <si>
    <t>qal: have peace, be at peace;</t>
  </si>
  <si>
    <t>CQV/</t>
  </si>
  <si>
    <t>שֶׁקֶט</t>
  </si>
  <si>
    <t>CQL[</t>
  </si>
  <si>
    <t>שׁקל</t>
  </si>
  <si>
    <t>weigh; weigh out</t>
  </si>
  <si>
    <t>qal: weigh; weigh out;</t>
  </si>
  <si>
    <t>CQL/</t>
  </si>
  <si>
    <t>שֶׁקֶל</t>
  </si>
  <si>
    <t>shekel &lt;measure of weight&gt;</t>
  </si>
  <si>
    <t>shekel (unit of weight)</t>
  </si>
  <si>
    <t>CQMH/</t>
  </si>
  <si>
    <t>שִׁקְמָה</t>
  </si>
  <si>
    <t>sycamore tree</t>
  </si>
  <si>
    <t>CQ&lt;[</t>
  </si>
  <si>
    <t>שׁקע</t>
  </si>
  <si>
    <t>subside</t>
  </si>
  <si>
    <t>CQ&lt;RWRH/</t>
  </si>
  <si>
    <t>שְׁקַעֲרוּרָה</t>
  </si>
  <si>
    <t>hollow spot</t>
  </si>
  <si>
    <t>CQP[</t>
  </si>
  <si>
    <t>שׁקף</t>
  </si>
  <si>
    <t>look down</t>
  </si>
  <si>
    <t>hi: look down;</t>
  </si>
  <si>
    <t>CQP/</t>
  </si>
  <si>
    <t>שָׁקֶף</t>
  </si>
  <si>
    <t>framework?</t>
  </si>
  <si>
    <t>CQPJM/</t>
  </si>
  <si>
    <t>שְׁקֻפִים</t>
  </si>
  <si>
    <t>windows?</t>
  </si>
  <si>
    <t>CQY[</t>
  </si>
  <si>
    <t>שׁקץ</t>
  </si>
  <si>
    <t>detest; make unclean</t>
  </si>
  <si>
    <t>CQY/</t>
  </si>
  <si>
    <t>שֶׁקֶץ</t>
  </si>
  <si>
    <t>detestable thing</t>
  </si>
  <si>
    <t>abomination</t>
  </si>
  <si>
    <t>CQQ[</t>
  </si>
  <si>
    <t>שׁקק</t>
  </si>
  <si>
    <t>FQR[</t>
  </si>
  <si>
    <t>שׂקר</t>
  </si>
  <si>
    <t>ogle seductively</t>
  </si>
  <si>
    <t>CQR[</t>
  </si>
  <si>
    <t>שׁקר</t>
  </si>
  <si>
    <t>deceive</t>
  </si>
  <si>
    <t>sec1624</t>
  </si>
  <si>
    <t>CQR/</t>
  </si>
  <si>
    <t>שֶׁקֶר</t>
  </si>
  <si>
    <t>lie, falsehood, deception</t>
  </si>
  <si>
    <t>lie, falsehood, deception</t>
  </si>
  <si>
    <t>CQT/</t>
  </si>
  <si>
    <t>שֹׁקֶת</t>
  </si>
  <si>
    <t>sec0524</t>
  </si>
  <si>
    <t>FR/</t>
  </si>
  <si>
    <t>שַׂר</t>
  </si>
  <si>
    <t>leader; official</t>
  </si>
  <si>
    <t>official, leader, prince</t>
  </si>
  <si>
    <t>CR==/</t>
  </si>
  <si>
    <t>שֵׁר</t>
  </si>
  <si>
    <t>CR=/</t>
  </si>
  <si>
    <t>CR/</t>
  </si>
  <si>
    <t>שֹׁר</t>
  </si>
  <si>
    <t>navel; navel-string</t>
  </si>
  <si>
    <t>FR_SKJM/</t>
  </si>
  <si>
    <t>שַׂר סְכִים</t>
  </si>
  <si>
    <t>Sarsekim</t>
  </si>
  <si>
    <t>FR&gt;YR/</t>
  </si>
  <si>
    <t>שַׂרְאֶצֶר</t>
  </si>
  <si>
    <t>Sharezer</t>
  </si>
  <si>
    <t>CRB/</t>
  </si>
  <si>
    <t>שָׁרָב</t>
  </si>
  <si>
    <t>burning sun</t>
  </si>
  <si>
    <t>CRBJH/</t>
  </si>
  <si>
    <t>שֵׁרֵבְיָה</t>
  </si>
  <si>
    <t>Sherebiah</t>
  </si>
  <si>
    <t>CRBJV/</t>
  </si>
  <si>
    <t>שַׁרְבִיט</t>
  </si>
  <si>
    <t>scepter</t>
  </si>
  <si>
    <t>FRG[</t>
  </si>
  <si>
    <t>שׂרג</t>
  </si>
  <si>
    <t>be intertwined</t>
  </si>
  <si>
    <t>FRD[</t>
  </si>
  <si>
    <t>שׂרד</t>
  </si>
  <si>
    <t>FRD=/</t>
  </si>
  <si>
    <t>שְׂרָד</t>
  </si>
  <si>
    <t>woven stuff?</t>
  </si>
  <si>
    <t>FRD/</t>
  </si>
  <si>
    <t>שֶׂרֶד</t>
  </si>
  <si>
    <t>red chalk?; stylus?</t>
  </si>
  <si>
    <t>FRH[</t>
  </si>
  <si>
    <t>שׂרה</t>
  </si>
  <si>
    <t>contend</t>
  </si>
  <si>
    <t>FRH=/</t>
  </si>
  <si>
    <t>שָׂרָה</t>
  </si>
  <si>
    <t>Sarah</t>
  </si>
  <si>
    <t>FRH/</t>
  </si>
  <si>
    <t>lady</t>
  </si>
  <si>
    <t>CRH[</t>
  </si>
  <si>
    <t>שׁרה</t>
  </si>
  <si>
    <t>let loose</t>
  </si>
  <si>
    <t>CRH/</t>
  </si>
  <si>
    <t>שָׁרָה</t>
  </si>
  <si>
    <t>FRWG/</t>
  </si>
  <si>
    <t>שְׂרוּג</t>
  </si>
  <si>
    <t>Serug</t>
  </si>
  <si>
    <t>CRWXN/</t>
  </si>
  <si>
    <t>שָׁרוּחֶן</t>
  </si>
  <si>
    <t>Sharuhen</t>
  </si>
  <si>
    <t>FRWK/</t>
  </si>
  <si>
    <t>שְׂרֹוךְ</t>
  </si>
  <si>
    <t>sandal-thong</t>
  </si>
  <si>
    <t>CRWN/</t>
  </si>
  <si>
    <t>שָׁרֹון</t>
  </si>
  <si>
    <t>Sharon</t>
  </si>
  <si>
    <t>CRWNJ/</t>
  </si>
  <si>
    <t>שָׁרֹונִי</t>
  </si>
  <si>
    <t>Sharonite</t>
  </si>
  <si>
    <t>FRX/</t>
  </si>
  <si>
    <t>שֶׂרַח</t>
  </si>
  <si>
    <t>Serah</t>
  </si>
  <si>
    <t>FRV[</t>
  </si>
  <si>
    <t>שׂרט</t>
  </si>
  <si>
    <t>incise</t>
  </si>
  <si>
    <t>FRV/</t>
  </si>
  <si>
    <t>שֶׂרֶט</t>
  </si>
  <si>
    <t>CRVJ/</t>
  </si>
  <si>
    <t>שִׁרְטַי</t>
  </si>
  <si>
    <t>Shitrai</t>
  </si>
  <si>
    <t>FRVT/</t>
  </si>
  <si>
    <t>שָׂרֶטֶת</t>
  </si>
  <si>
    <t>FRJ/</t>
  </si>
  <si>
    <t>שָׂרַי</t>
  </si>
  <si>
    <t>Sarai</t>
  </si>
  <si>
    <t>CRJ/</t>
  </si>
  <si>
    <t>שָׁרַי</t>
  </si>
  <si>
    <t>Sharai</t>
  </si>
  <si>
    <t>FRJG/</t>
  </si>
  <si>
    <t>שָׂרִיג</t>
  </si>
  <si>
    <t>tendril</t>
  </si>
  <si>
    <t>FRJD/</t>
  </si>
  <si>
    <t>שָׂרִיד</t>
  </si>
  <si>
    <t>survivor</t>
  </si>
  <si>
    <t>FRJD=/</t>
  </si>
  <si>
    <t>Sarid</t>
  </si>
  <si>
    <t>FRJH/</t>
  </si>
  <si>
    <t>שְׂרָיָה</t>
  </si>
  <si>
    <t>Seraiah</t>
  </si>
  <si>
    <t>CRJH/</t>
  </si>
  <si>
    <t>שִׁרְיָה</t>
  </si>
  <si>
    <t>arrow-head</t>
  </si>
  <si>
    <t>FRJHW/</t>
  </si>
  <si>
    <t>שְׂרָיָהוּ</t>
  </si>
  <si>
    <t>FRJWN/</t>
  </si>
  <si>
    <t>שִׂרְיֹון</t>
  </si>
  <si>
    <t>Sirion</t>
  </si>
  <si>
    <t>CRJWN/</t>
  </si>
  <si>
    <t>שִׁרְיֹון</t>
  </si>
  <si>
    <t>coat of mail</t>
  </si>
  <si>
    <t>FRJQ/</t>
  </si>
  <si>
    <t>שָׂרִיק</t>
  </si>
  <si>
    <t>carded</t>
  </si>
  <si>
    <t>CRJR/</t>
  </si>
  <si>
    <t>שָׁרִיר</t>
  </si>
  <si>
    <t>sinew; muscle</t>
  </si>
  <si>
    <t>FRK[</t>
  </si>
  <si>
    <t>שׂרך</t>
  </si>
  <si>
    <t>entangle; run to and fro</t>
  </si>
  <si>
    <t>FR&lt;[</t>
  </si>
  <si>
    <t>שׂרע</t>
  </si>
  <si>
    <t>deformed</t>
  </si>
  <si>
    <t>FR&lt;PJM/</t>
  </si>
  <si>
    <t>שַׂרְעַפִּים</t>
  </si>
  <si>
    <t>sec1625</t>
  </si>
  <si>
    <t>FRP[</t>
  </si>
  <si>
    <t>שׂרף</t>
  </si>
  <si>
    <t>qal: burn;</t>
  </si>
  <si>
    <t>FRP/</t>
  </si>
  <si>
    <t>שָׂרָף</t>
  </si>
  <si>
    <t>serpent; seraph</t>
  </si>
  <si>
    <t>FRP=/</t>
  </si>
  <si>
    <t>Saraph</t>
  </si>
  <si>
    <t>FRPH/</t>
  </si>
  <si>
    <t>שְׂרֵפָה</t>
  </si>
  <si>
    <t>burning; burning place</t>
  </si>
  <si>
    <t>(place of) burning, conflagration</t>
  </si>
  <si>
    <t>(place of) burning, conflagration</t>
  </si>
  <si>
    <t>CRY[</t>
  </si>
  <si>
    <t>שׁרץ</t>
  </si>
  <si>
    <t>qal: swarm;</t>
  </si>
  <si>
    <t>CRY/</t>
  </si>
  <si>
    <t>שֶׁרֶץ</t>
  </si>
  <si>
    <t>swarming things</t>
  </si>
  <si>
    <t>swarming things, swarm</t>
  </si>
  <si>
    <t>swarm, swarming things</t>
  </si>
  <si>
    <t>FRQ=/</t>
  </si>
  <si>
    <t>שָׂרֹק</t>
  </si>
  <si>
    <t>FRQ/</t>
  </si>
  <si>
    <t>שֹׂרֵק</t>
  </si>
  <si>
    <t>red species of grapes</t>
  </si>
  <si>
    <t>CRQ[</t>
  </si>
  <si>
    <t>שׁרק</t>
  </si>
  <si>
    <t>whistle</t>
  </si>
  <si>
    <t>qal: whistle;</t>
  </si>
  <si>
    <t>FRQH/</t>
  </si>
  <si>
    <t>שְׂרֵקָה</t>
  </si>
  <si>
    <t>CRQH=/</t>
  </si>
  <si>
    <t>שְׁרִקָה</t>
  </si>
  <si>
    <t>piping</t>
  </si>
  <si>
    <t>CRQH/</t>
  </si>
  <si>
    <t>שְׁרֵקָה</t>
  </si>
  <si>
    <t>whistling</t>
  </si>
  <si>
    <t>FRR[</t>
  </si>
  <si>
    <t>שׂרר</t>
  </si>
  <si>
    <t>rule</t>
  </si>
  <si>
    <t>CRR/</t>
  </si>
  <si>
    <t>שָׁרָר</t>
  </si>
  <si>
    <t>Sharar</t>
  </si>
  <si>
    <t>CRRWT/</t>
  </si>
  <si>
    <t>שְׁרִרוּת</t>
  </si>
  <si>
    <t>hardness, stubbornness</t>
  </si>
  <si>
    <t>stubbornness, hardness</t>
  </si>
  <si>
    <t>CRC[</t>
  </si>
  <si>
    <t>שׁרשׁ</t>
  </si>
  <si>
    <t>root out</t>
  </si>
  <si>
    <t>CRC=/</t>
  </si>
  <si>
    <t>שֶׁרֶשׁ</t>
  </si>
  <si>
    <t>Sheresh</t>
  </si>
  <si>
    <t>CRC/</t>
  </si>
  <si>
    <t>שֹׁרֶשׁ</t>
  </si>
  <si>
    <t>root</t>
  </si>
  <si>
    <t>CRCRH/</t>
  </si>
  <si>
    <t>שַׁרְשְׁרָה</t>
  </si>
  <si>
    <t>CRT[</t>
  </si>
  <si>
    <t>שׁרת</t>
  </si>
  <si>
    <t>pi: minister to, serve;</t>
  </si>
  <si>
    <t>minister to, serve</t>
  </si>
  <si>
    <t>CRT/</t>
  </si>
  <si>
    <t>שָׁרֵת</t>
  </si>
  <si>
    <t>cultic service</t>
  </si>
  <si>
    <t>sec0825</t>
  </si>
  <si>
    <t>CC/</t>
  </si>
  <si>
    <t>שֵׁשׁ</t>
  </si>
  <si>
    <t>six</t>
  </si>
  <si>
    <t>CC=/</t>
  </si>
  <si>
    <t>(Egyptian) linen</t>
  </si>
  <si>
    <t>CC==/</t>
  </si>
  <si>
    <t>CC&gt;[</t>
  </si>
  <si>
    <t>שׁשׁא</t>
  </si>
  <si>
    <t>teach to walk</t>
  </si>
  <si>
    <t>CCBYR/</t>
  </si>
  <si>
    <t>שֵׁשְׁבַּצַּר</t>
  </si>
  <si>
    <t>Sheshbazzar</t>
  </si>
  <si>
    <t>CFH[</t>
  </si>
  <si>
    <t>שׁשׂה</t>
  </si>
  <si>
    <t>CCH[</t>
  </si>
  <si>
    <t>שׁשׁה</t>
  </si>
  <si>
    <t>give sixth part of</t>
  </si>
  <si>
    <t>FFWN/</t>
  </si>
  <si>
    <t>שָׂשֹׂון</t>
  </si>
  <si>
    <t>joy, exultation</t>
  </si>
  <si>
    <t>CCJ/</t>
  </si>
  <si>
    <t>שִׁשִּׁי</t>
  </si>
  <si>
    <t>sixth; sixth part</t>
  </si>
  <si>
    <t>sixth; one-sixth</t>
  </si>
  <si>
    <t>CCJ=/</t>
  </si>
  <si>
    <t>שֵׁשַׁי</t>
  </si>
  <si>
    <t>Sheshai</t>
  </si>
  <si>
    <t>CCJ==/</t>
  </si>
  <si>
    <t>שָׁשַׁי</t>
  </si>
  <si>
    <t>Shashai</t>
  </si>
  <si>
    <t>CCK/</t>
  </si>
  <si>
    <t>שֵׁשַׁךְ</t>
  </si>
  <si>
    <t>Sheshach</t>
  </si>
  <si>
    <t>CCN/</t>
  </si>
  <si>
    <t>שֵׁשָׁן</t>
  </si>
  <si>
    <t>Sheshan</t>
  </si>
  <si>
    <t>CCQ/</t>
  </si>
  <si>
    <t>שָׁשָׁק</t>
  </si>
  <si>
    <t>Shashak</t>
  </si>
  <si>
    <t>CCR/</t>
  </si>
  <si>
    <t>שָׁשַׁר</t>
  </si>
  <si>
    <t>red paint, minium</t>
  </si>
  <si>
    <t>CT==/</t>
  </si>
  <si>
    <t>שֵׁת</t>
  </si>
  <si>
    <t>Seth</t>
  </si>
  <si>
    <t>CT/</t>
  </si>
  <si>
    <t>seat</t>
  </si>
  <si>
    <t>CT=/</t>
  </si>
  <si>
    <t>defiance?</t>
  </si>
  <si>
    <t>sec0924</t>
  </si>
  <si>
    <t>CTH[</t>
  </si>
  <si>
    <t>שׁתה</t>
  </si>
  <si>
    <t>qal: drink;</t>
  </si>
  <si>
    <t>CTJ/</t>
  </si>
  <si>
    <t>שְׁתִי</t>
  </si>
  <si>
    <t>texture</t>
  </si>
  <si>
    <t>CTJ=/</t>
  </si>
  <si>
    <t>drinking</t>
  </si>
  <si>
    <t>CTJH/</t>
  </si>
  <si>
    <t>שְׁתִיָּה</t>
  </si>
  <si>
    <t>CTJL/</t>
  </si>
  <si>
    <t>שָׁתִיל</t>
  </si>
  <si>
    <t>transplanted shoot</t>
  </si>
  <si>
    <t>CTL[</t>
  </si>
  <si>
    <t>שׁתל</t>
  </si>
  <si>
    <t>transplant</t>
  </si>
  <si>
    <t>qal: plant, transplant;</t>
  </si>
  <si>
    <t>plant, transplant</t>
  </si>
  <si>
    <t>CTLXJ/</t>
  </si>
  <si>
    <t>שֻׁתַלְחִי</t>
  </si>
  <si>
    <t>Shuthelahite</t>
  </si>
  <si>
    <t>FTM[</t>
  </si>
  <si>
    <t>שׂתם</t>
  </si>
  <si>
    <t>shut out?</t>
  </si>
  <si>
    <t>CTM/</t>
  </si>
  <si>
    <t>שְׁתֻם</t>
  </si>
  <si>
    <t>opening?</t>
  </si>
  <si>
    <t>CTN[</t>
  </si>
  <si>
    <t>שׁתן</t>
  </si>
  <si>
    <t>urinate</t>
  </si>
  <si>
    <t>CTQ[</t>
  </si>
  <si>
    <t>שׁתק</t>
  </si>
  <si>
    <t>become quiet</t>
  </si>
  <si>
    <t>FTR[</t>
  </si>
  <si>
    <t>שׂתר</t>
  </si>
  <si>
    <t>break out</t>
  </si>
  <si>
    <t>CTR/</t>
  </si>
  <si>
    <t>שֵׁתָר</t>
  </si>
  <si>
    <t>Shethar</t>
  </si>
  <si>
    <t>CTT/</t>
  </si>
  <si>
    <t>שָׁתֹת</t>
  </si>
  <si>
    <t>weavers?</t>
  </si>
  <si>
    <t>T&gt;/</t>
  </si>
  <si>
    <t>תָּא</t>
  </si>
  <si>
    <t>guardroom</t>
  </si>
  <si>
    <t>T&gt;B[</t>
  </si>
  <si>
    <t>תאב</t>
  </si>
  <si>
    <t>long (for)</t>
  </si>
  <si>
    <t>T&gt;B=[</t>
  </si>
  <si>
    <t>detest</t>
  </si>
  <si>
    <t>T&gt;BH/</t>
  </si>
  <si>
    <t>תַּאֲבָה</t>
  </si>
  <si>
    <t>longing</t>
  </si>
  <si>
    <t>T&gt;H[</t>
  </si>
  <si>
    <t>תאה</t>
  </si>
  <si>
    <t>mark out</t>
  </si>
  <si>
    <t>T&gt;W/</t>
  </si>
  <si>
    <t>תְּאֹו</t>
  </si>
  <si>
    <t>wild sheep?</t>
  </si>
  <si>
    <t>T&gt;WH/</t>
  </si>
  <si>
    <t>תַּאֲוָה</t>
  </si>
  <si>
    <t>longing, desire</t>
  </si>
  <si>
    <t>T&gt;LH/</t>
  </si>
  <si>
    <t>תַּאְלָה</t>
  </si>
  <si>
    <t>T&gt;M[</t>
  </si>
  <si>
    <t>תאם</t>
  </si>
  <si>
    <t>bear twins</t>
  </si>
  <si>
    <t>T&gt;NH/</t>
  </si>
  <si>
    <t>תְּאֵנָה</t>
  </si>
  <si>
    <t>fig; figtree</t>
  </si>
  <si>
    <t>fig; fig tree</t>
  </si>
  <si>
    <t>T&gt;NH==/</t>
  </si>
  <si>
    <t>תַּאֲנָה</t>
  </si>
  <si>
    <t>mating time</t>
  </si>
  <si>
    <t>T&gt;NH=/</t>
  </si>
  <si>
    <t>תֹּאֲנָה</t>
  </si>
  <si>
    <t>occasion</t>
  </si>
  <si>
    <t>T&gt;NJH/</t>
  </si>
  <si>
    <t>תַּאֲנִיָּה</t>
  </si>
  <si>
    <t>T&gt;NJM/</t>
  </si>
  <si>
    <t>תְּאֻנִים</t>
  </si>
  <si>
    <t>toil</t>
  </si>
  <si>
    <t>T&gt;NT_CLH/</t>
  </si>
  <si>
    <t>תַּאֲנַת שִׁלֹה</t>
  </si>
  <si>
    <t>Taanath Shiloh</t>
  </si>
  <si>
    <t>T&gt;R[</t>
  </si>
  <si>
    <t>תאר</t>
  </si>
  <si>
    <t>incline</t>
  </si>
  <si>
    <t>T&gt;R/</t>
  </si>
  <si>
    <t>תֹּאַר</t>
  </si>
  <si>
    <t>form</t>
  </si>
  <si>
    <t>form, shape</t>
  </si>
  <si>
    <t>T&gt;R&lt;/</t>
  </si>
  <si>
    <t>תַּאְרֵעַ</t>
  </si>
  <si>
    <t>Tarea</t>
  </si>
  <si>
    <t>T&gt;CWR/</t>
  </si>
  <si>
    <t>תְּאַשּׁוּר</t>
  </si>
  <si>
    <t>cypress?</t>
  </si>
  <si>
    <t>TBH/</t>
  </si>
  <si>
    <t>תֵּבָה</t>
  </si>
  <si>
    <t>ark</t>
  </si>
  <si>
    <t>TBH=/</t>
  </si>
  <si>
    <t>chest</t>
  </si>
  <si>
    <t>TBW&gt;H/</t>
  </si>
  <si>
    <t>תְּבוּאָה</t>
  </si>
  <si>
    <t>produce, yield</t>
  </si>
  <si>
    <t>produce, yield, product</t>
  </si>
  <si>
    <t>TBWNH/</t>
  </si>
  <si>
    <t>תְּבוּנָה</t>
  </si>
  <si>
    <t>intelligence, skill</t>
  </si>
  <si>
    <t>intelligence, skill, understanding</t>
  </si>
  <si>
    <t>TBWSH/</t>
  </si>
  <si>
    <t>תְּבוּסָה</t>
  </si>
  <si>
    <t>down-treading</t>
  </si>
  <si>
    <t>TBWR/</t>
  </si>
  <si>
    <t>תָּבֹור</t>
  </si>
  <si>
    <t>Tabor</t>
  </si>
  <si>
    <t>TBL/</t>
  </si>
  <si>
    <t>תֵּבֵל</t>
  </si>
  <si>
    <t>world</t>
  </si>
  <si>
    <t>continent</t>
  </si>
  <si>
    <t>TBL=/</t>
  </si>
  <si>
    <t>תֶּבֶל</t>
  </si>
  <si>
    <t>pollution</t>
  </si>
  <si>
    <t>TBL==/</t>
  </si>
  <si>
    <t>תֻּבַל</t>
  </si>
  <si>
    <t>Tubal</t>
  </si>
  <si>
    <t>TBLJT/</t>
  </si>
  <si>
    <t>תַּבְלִית</t>
  </si>
  <si>
    <t>TBLL/</t>
  </si>
  <si>
    <t>תְּבַלֻּל</t>
  </si>
  <si>
    <t>spot</t>
  </si>
  <si>
    <t>TBN/</t>
  </si>
  <si>
    <t>תֶּבֶן</t>
  </si>
  <si>
    <t>straw</t>
  </si>
  <si>
    <t>straw, chaff</t>
  </si>
  <si>
    <t>TBNJ/</t>
  </si>
  <si>
    <t>תִּבְנִי</t>
  </si>
  <si>
    <t>Tibni</t>
  </si>
  <si>
    <t>TBNJT/</t>
  </si>
  <si>
    <t>תַּבְנִית</t>
  </si>
  <si>
    <t>shape, form; pattern</t>
  </si>
  <si>
    <t>TB&lt;RH/</t>
  </si>
  <si>
    <t>תַּבְעֵרָה</t>
  </si>
  <si>
    <t>Taberah</t>
  </si>
  <si>
    <t>TBY/</t>
  </si>
  <si>
    <t>תֵּבֵץ</t>
  </si>
  <si>
    <t>Thebez</t>
  </si>
  <si>
    <t>TBR[</t>
  </si>
  <si>
    <t>תבר</t>
  </si>
  <si>
    <t>TGLT_PL&gt;SR/</t>
  </si>
  <si>
    <t>תִּגְלַת פִּלְאֶסֶר</t>
  </si>
  <si>
    <t>Tiglath-Pileser</t>
  </si>
  <si>
    <t>TGRH/</t>
  </si>
  <si>
    <t>תִּגְרָה</t>
  </si>
  <si>
    <t>irritation</t>
  </si>
  <si>
    <t>TGRMH/</t>
  </si>
  <si>
    <t>תֹּגַרְמָה</t>
  </si>
  <si>
    <t>Togarmah</t>
  </si>
  <si>
    <t>TDHR/</t>
  </si>
  <si>
    <t>תִּדְהָר</t>
  </si>
  <si>
    <t>&lt;tree&gt;, elm?</t>
  </si>
  <si>
    <t>elm? (tree)</t>
  </si>
  <si>
    <t>TDMR/</t>
  </si>
  <si>
    <t>תַּדְמֹר</t>
  </si>
  <si>
    <t>Tadmor</t>
  </si>
  <si>
    <t>TD&lt;L/</t>
  </si>
  <si>
    <t>תִּדְעָל</t>
  </si>
  <si>
    <t>Tidal</t>
  </si>
  <si>
    <t>THW/</t>
  </si>
  <si>
    <t>תֹּהוּ</t>
  </si>
  <si>
    <t>emptiness; desert</t>
  </si>
  <si>
    <t>wasteland, formlessness; nothingness</t>
  </si>
  <si>
    <t>wasteland, formlessness; nothingness; desert</t>
  </si>
  <si>
    <t>THWM/</t>
  </si>
  <si>
    <t>תְּהֹום</t>
  </si>
  <si>
    <t>primeaval ocean</t>
  </si>
  <si>
    <t>(n) deep, ocean depths</t>
  </si>
  <si>
    <t>deep, ocean depths</t>
  </si>
  <si>
    <t>THLH/</t>
  </si>
  <si>
    <t>תְּהִלָּה</t>
  </si>
  <si>
    <t>glory, praise</t>
  </si>
  <si>
    <t>THLH=/</t>
  </si>
  <si>
    <t>תָּהֳלָה</t>
  </si>
  <si>
    <t>THLKT/</t>
  </si>
  <si>
    <t>תַּהֲלֻכֹת</t>
  </si>
  <si>
    <t>procession</t>
  </si>
  <si>
    <t>THPKWT/</t>
  </si>
  <si>
    <t>תַּהְפֻּכֹות</t>
  </si>
  <si>
    <t>perversity</t>
  </si>
  <si>
    <t>תַּהְפּוּכָה</t>
  </si>
  <si>
    <t>TW/</t>
  </si>
  <si>
    <t>תָּו</t>
  </si>
  <si>
    <t>mark</t>
  </si>
  <si>
    <t>TW&gt;MM/</t>
  </si>
  <si>
    <t>תֹּואֲמִם</t>
  </si>
  <si>
    <t>twins</t>
  </si>
  <si>
    <t>TWBL_QJN/</t>
  </si>
  <si>
    <t>תּוּבַל קַיִן</t>
  </si>
  <si>
    <t>Tubal-Cain</t>
  </si>
  <si>
    <t>TWGH/</t>
  </si>
  <si>
    <t>תּוּגָה</t>
  </si>
  <si>
    <t>grief</t>
  </si>
  <si>
    <t>TWDH/</t>
  </si>
  <si>
    <t>תֹּודָה</t>
  </si>
  <si>
    <t>thanksgiving</t>
  </si>
  <si>
    <t>(song, sacrifice of) thanksgiving</t>
  </si>
  <si>
    <t>TWH=[</t>
  </si>
  <si>
    <t>תוה</t>
  </si>
  <si>
    <t>TWH[</t>
  </si>
  <si>
    <t>grieve</t>
  </si>
  <si>
    <t>TWX/</t>
  </si>
  <si>
    <t>תֹּוחַ</t>
  </si>
  <si>
    <t>Toah</t>
  </si>
  <si>
    <t>TWXLT/</t>
  </si>
  <si>
    <t>תֹּוחֶלֶת</t>
  </si>
  <si>
    <t>sec0525</t>
  </si>
  <si>
    <t>TWK/</t>
  </si>
  <si>
    <t>תָּוֶךְ</t>
  </si>
  <si>
    <t>midst</t>
  </si>
  <si>
    <t>midst, middle</t>
  </si>
  <si>
    <t>TWKXH/</t>
  </si>
  <si>
    <t>תֹּוכֵחָה</t>
  </si>
  <si>
    <t>TWKXT/</t>
  </si>
  <si>
    <t>תֹּוכַחַת</t>
  </si>
  <si>
    <t>reprimand</t>
  </si>
  <si>
    <t>TWLD/</t>
  </si>
  <si>
    <t>תֹּולָד</t>
  </si>
  <si>
    <t>Tolad</t>
  </si>
  <si>
    <t>TWLDWT/</t>
  </si>
  <si>
    <t>תֹּולֵדֹות</t>
  </si>
  <si>
    <t>offspring; history</t>
  </si>
  <si>
    <t>descendants, generations</t>
  </si>
  <si>
    <t>offspring, descendants, generations</t>
  </si>
  <si>
    <t>TWLL/</t>
  </si>
  <si>
    <t>תֹּולָל</t>
  </si>
  <si>
    <t>tormenter?</t>
  </si>
  <si>
    <t>TWL&lt;=/</t>
  </si>
  <si>
    <t>תֹּולָע</t>
  </si>
  <si>
    <t>Tola</t>
  </si>
  <si>
    <t>TWL&lt;/</t>
  </si>
  <si>
    <t>worm; red cloth</t>
  </si>
  <si>
    <t>TWL&lt;H/</t>
  </si>
  <si>
    <t>תֹּולֵעָה</t>
  </si>
  <si>
    <t>maggot, worm; red cloth</t>
  </si>
  <si>
    <t>TWL&lt;J/</t>
  </si>
  <si>
    <t>תֹּולָעִי</t>
  </si>
  <si>
    <t>Tolaite</t>
  </si>
  <si>
    <t>TWL&lt;T/</t>
  </si>
  <si>
    <t>תֹּולַעַת</t>
  </si>
  <si>
    <t>worm</t>
  </si>
  <si>
    <t>sec1525</t>
  </si>
  <si>
    <t>TW&lt;BH/</t>
  </si>
  <si>
    <t>תֹּועֵבָה</t>
  </si>
  <si>
    <t>TW&lt;H/</t>
  </si>
  <si>
    <t>תֹּועָה</t>
  </si>
  <si>
    <t>TW&lt;PWT/</t>
  </si>
  <si>
    <t>תֹּועָפֹות</t>
  </si>
  <si>
    <t>horns, peaks; the best</t>
  </si>
  <si>
    <t>TWY&gt;WT/</t>
  </si>
  <si>
    <t>תֹּוצָאֹות</t>
  </si>
  <si>
    <t>outlets</t>
  </si>
  <si>
    <t>exits, starting point</t>
  </si>
  <si>
    <t>outlets, exits from the city; limit (of the borderline)</t>
  </si>
  <si>
    <t>TWQ&lt;JM/</t>
  </si>
  <si>
    <t>תֹּוקְעִים</t>
  </si>
  <si>
    <t>handshake</t>
  </si>
  <si>
    <t>TWR[</t>
  </si>
  <si>
    <t>תור</t>
  </si>
  <si>
    <t>explore, investigate</t>
  </si>
  <si>
    <t>qal: go about, explore; spy out;</t>
  </si>
  <si>
    <t>go about, explore; spy out</t>
  </si>
  <si>
    <t>TWR/</t>
  </si>
  <si>
    <t>תֹּור</t>
  </si>
  <si>
    <t>turtle-dove</t>
  </si>
  <si>
    <t>TWR=/</t>
  </si>
  <si>
    <t>row, turn</t>
  </si>
  <si>
    <t>sec0925</t>
  </si>
  <si>
    <t>TWRH/</t>
  </si>
  <si>
    <t>תֹּורָה</t>
  </si>
  <si>
    <t>instruction</t>
  </si>
  <si>
    <t>teaching, law</t>
  </si>
  <si>
    <t>TWCB/</t>
  </si>
  <si>
    <t>תֹּושָׁב</t>
  </si>
  <si>
    <t>sojourner, alien</t>
  </si>
  <si>
    <t>TWCJH/</t>
  </si>
  <si>
    <t>תּוּשִׁיָּה</t>
  </si>
  <si>
    <t>effect; wisdom</t>
  </si>
  <si>
    <t>success</t>
  </si>
  <si>
    <t>TWTX/</t>
  </si>
  <si>
    <t>תֹּותָח</t>
  </si>
  <si>
    <t>club</t>
  </si>
  <si>
    <t>TZZ[</t>
  </si>
  <si>
    <t>תזז</t>
  </si>
  <si>
    <t>strike away</t>
  </si>
  <si>
    <t>TZNWT/</t>
  </si>
  <si>
    <t>תַּזְנוּת</t>
  </si>
  <si>
    <t>fornication</t>
  </si>
  <si>
    <t>obscene manner</t>
  </si>
  <si>
    <t>TXBLWT/</t>
  </si>
  <si>
    <t>תַּחְבֻּלֹות</t>
  </si>
  <si>
    <t>steering</t>
  </si>
  <si>
    <t>TXW/</t>
  </si>
  <si>
    <t>תֹּחוּ</t>
  </si>
  <si>
    <t>Tohu</t>
  </si>
  <si>
    <t>TXKMNJ/</t>
  </si>
  <si>
    <t>תַּחְכְּמֹנִי</t>
  </si>
  <si>
    <t>Tahkemonite</t>
  </si>
  <si>
    <t>TXL&gt;JM/</t>
  </si>
  <si>
    <t>תַּחֲלֻאִים</t>
  </si>
  <si>
    <t>TXLH/</t>
  </si>
  <si>
    <t>תְּחִלָּה</t>
  </si>
  <si>
    <t>TXMS/</t>
  </si>
  <si>
    <t>תַּחְמָס</t>
  </si>
  <si>
    <t>&lt;unclean bird&gt;, owl?</t>
  </si>
  <si>
    <t>owl? (unclean bird)</t>
  </si>
  <si>
    <t>TXN/</t>
  </si>
  <si>
    <t>תַּחַן</t>
  </si>
  <si>
    <t>Tahan</t>
  </si>
  <si>
    <t>TXNH/</t>
  </si>
  <si>
    <t>תְּחִנָּה</t>
  </si>
  <si>
    <t>entreaty; mercy</t>
  </si>
  <si>
    <t>suplication (for mercy); pardon, mercy</t>
  </si>
  <si>
    <t>supplication (for mercy); pardon, mercy</t>
  </si>
  <si>
    <t>TXNH=/</t>
  </si>
  <si>
    <t>Tehinnah</t>
  </si>
  <si>
    <t>TXNWN/</t>
  </si>
  <si>
    <t>תַּחֲנוּן</t>
  </si>
  <si>
    <t>entreaty</t>
  </si>
  <si>
    <t>suplication</t>
  </si>
  <si>
    <t>supplication</t>
  </si>
  <si>
    <t>TXNJ/</t>
  </si>
  <si>
    <t>תַּחֲנִי</t>
  </si>
  <si>
    <t>Tahanite</t>
  </si>
  <si>
    <t>TXNTJ/</t>
  </si>
  <si>
    <t>תַּחֲנֹתִי</t>
  </si>
  <si>
    <t>TXPNXS/</t>
  </si>
  <si>
    <t>תַּחְפַּנְחֵס</t>
  </si>
  <si>
    <t>Tahpanhes</t>
  </si>
  <si>
    <t>TXPNJS/</t>
  </si>
  <si>
    <t>תַּחְפְּנֵיס</t>
  </si>
  <si>
    <t>Tahpenes</t>
  </si>
  <si>
    <t>TXR&gt;/</t>
  </si>
  <si>
    <t>תַּחְרָא</t>
  </si>
  <si>
    <t>curass?</t>
  </si>
  <si>
    <t>TXR&lt;/</t>
  </si>
  <si>
    <t>תַּחְרֵעַ</t>
  </si>
  <si>
    <t>Tahrea</t>
  </si>
  <si>
    <t>TXC/</t>
  </si>
  <si>
    <t>תַּחַשׁ</t>
  </si>
  <si>
    <t>dolphin?</t>
  </si>
  <si>
    <t>porpoise, dolphin</t>
  </si>
  <si>
    <t>TXC=/</t>
  </si>
  <si>
    <t>Tahash</t>
  </si>
  <si>
    <t>sec0425</t>
  </si>
  <si>
    <t>TXT/</t>
  </si>
  <si>
    <t>תַּחַת</t>
  </si>
  <si>
    <t>under part; under; instead of</t>
  </si>
  <si>
    <t>(prep) beneath, under; instead of</t>
  </si>
  <si>
    <t>beneath, under; instead of</t>
  </si>
  <si>
    <t>TXT==/</t>
  </si>
  <si>
    <t>Tahath</t>
  </si>
  <si>
    <t>TXT=/</t>
  </si>
  <si>
    <t>TXTWN/</t>
  </si>
  <si>
    <t>תַּחְתֹּון</t>
  </si>
  <si>
    <t>lower</t>
  </si>
  <si>
    <t>(adj) lower, lowest; (n) the lowest</t>
  </si>
  <si>
    <t>lower, lowest (adj); the lowest (n)</t>
  </si>
  <si>
    <t>TXTJ/</t>
  </si>
  <si>
    <t>תַּחְתִּי</t>
  </si>
  <si>
    <t>TXTJM_XDCJ/</t>
  </si>
  <si>
    <t>תַּחְתִּימ חָדְשִׁי</t>
  </si>
  <si>
    <t>Tahtim Hodshi</t>
  </si>
  <si>
    <t>TJKWN/</t>
  </si>
  <si>
    <t>תִּיכֹון</t>
  </si>
  <si>
    <t>middle</t>
  </si>
  <si>
    <t>the middle</t>
  </si>
  <si>
    <t>TJLWN/</t>
  </si>
  <si>
    <t>תִּילֹון</t>
  </si>
  <si>
    <t>Tilon</t>
  </si>
  <si>
    <t>TJM&gt;/</t>
  </si>
  <si>
    <t>תֵּימָא</t>
  </si>
  <si>
    <t>Tema</t>
  </si>
  <si>
    <t>TJMN/</t>
  </si>
  <si>
    <t>תֵּימָן</t>
  </si>
  <si>
    <t>south, southern area</t>
  </si>
  <si>
    <t>TJMN=/</t>
  </si>
  <si>
    <t>Teman</t>
  </si>
  <si>
    <t>TJMNJ=/</t>
  </si>
  <si>
    <t>תֵּימְנִי</t>
  </si>
  <si>
    <t>Temenite</t>
  </si>
  <si>
    <t>TJMNJ/</t>
  </si>
  <si>
    <t>תֵּימָנִי</t>
  </si>
  <si>
    <t>Temanite</t>
  </si>
  <si>
    <t>TJMRH/</t>
  </si>
  <si>
    <t>תִּימָרָה</t>
  </si>
  <si>
    <t>column</t>
  </si>
  <si>
    <t>TJYJ/</t>
  </si>
  <si>
    <t>תִּיצִי</t>
  </si>
  <si>
    <t>Tizite</t>
  </si>
  <si>
    <t>TJRWC/</t>
  </si>
  <si>
    <t>תִּירֹושׁ</t>
  </si>
  <si>
    <t>wine</t>
  </si>
  <si>
    <t>TJRJ&gt;/</t>
  </si>
  <si>
    <t>תִּירְיָא</t>
  </si>
  <si>
    <t>Tiria</t>
  </si>
  <si>
    <t>TJRS/</t>
  </si>
  <si>
    <t>תִּירָס</t>
  </si>
  <si>
    <t>Tiras</t>
  </si>
  <si>
    <t>TJC/</t>
  </si>
  <si>
    <t>תַּיִשׁ</t>
  </si>
  <si>
    <t>TK/</t>
  </si>
  <si>
    <t>תֹּךְ</t>
  </si>
  <si>
    <t>TKH[</t>
  </si>
  <si>
    <t>תכה</t>
  </si>
  <si>
    <t>TKWNH/</t>
  </si>
  <si>
    <t>תְּכוּנָה</t>
  </si>
  <si>
    <t>place; furniture</t>
  </si>
  <si>
    <t>TKJJM/</t>
  </si>
  <si>
    <t>תֻּכִּיִּים</t>
  </si>
  <si>
    <t>peacocks?</t>
  </si>
  <si>
    <t>TKLH/</t>
  </si>
  <si>
    <t>תִּכְלָה</t>
  </si>
  <si>
    <t>TKLJT/</t>
  </si>
  <si>
    <t>תַּכְלִית</t>
  </si>
  <si>
    <t>perfection; limit</t>
  </si>
  <si>
    <t>TKLT/</t>
  </si>
  <si>
    <t>תְּכֵלֶת</t>
  </si>
  <si>
    <t>purple wool</t>
  </si>
  <si>
    <t>TKN[</t>
  </si>
  <si>
    <t>תכן</t>
  </si>
  <si>
    <t>ni: be examined; qal: examine;</t>
  </si>
  <si>
    <t>be examined</t>
  </si>
  <si>
    <t>TKN/</t>
  </si>
  <si>
    <t>תֹּכֶן</t>
  </si>
  <si>
    <t>fixed quantity</t>
  </si>
  <si>
    <t>TKN=/</t>
  </si>
  <si>
    <t>Token</t>
  </si>
  <si>
    <t>TKNJT/</t>
  </si>
  <si>
    <t>תָּכְנִית</t>
  </si>
  <si>
    <t>plan, model</t>
  </si>
  <si>
    <t>TKRJK/</t>
  </si>
  <si>
    <t>תַּכְרִיךְ</t>
  </si>
  <si>
    <t>robe</t>
  </si>
  <si>
    <t>TL/</t>
  </si>
  <si>
    <t>תֵּל</t>
  </si>
  <si>
    <t>ruin-heap</t>
  </si>
  <si>
    <t>TL_&gt;BJB/</t>
  </si>
  <si>
    <t>תֵּל אָבִיב</t>
  </si>
  <si>
    <t>Tel Abib</t>
  </si>
  <si>
    <t>TL_XRC&gt;/</t>
  </si>
  <si>
    <t>תֵּל חַרְשָׁא</t>
  </si>
  <si>
    <t>Tel Harsha</t>
  </si>
  <si>
    <t>TL_MLX/</t>
  </si>
  <si>
    <t>תֵּל מֶלַח</t>
  </si>
  <si>
    <t>Tel Melah</t>
  </si>
  <si>
    <t>TL&gt;[</t>
  </si>
  <si>
    <t>תלא</t>
  </si>
  <si>
    <t>hang</t>
  </si>
  <si>
    <t>TL&gt;BWT/</t>
  </si>
  <si>
    <t>תַּלְאֻבֹות</t>
  </si>
  <si>
    <t>TL&gt;H/</t>
  </si>
  <si>
    <t>תְּלָאָה</t>
  </si>
  <si>
    <t>weariness, hardship</t>
  </si>
  <si>
    <t>TL&gt;FR/</t>
  </si>
  <si>
    <t>תְּלַאשָּׂר</t>
  </si>
  <si>
    <t>Tel Assar</t>
  </si>
  <si>
    <t>TLBCT/</t>
  </si>
  <si>
    <t>תִּלְבֹּשֶׁת</t>
  </si>
  <si>
    <t>clothing</t>
  </si>
  <si>
    <t>TLGT_PLN&gt;SR/</t>
  </si>
  <si>
    <t>תִּלְּגַת פִּלְנְאֶסֶר</t>
  </si>
  <si>
    <t>TLH[</t>
  </si>
  <si>
    <t>תלה</t>
  </si>
  <si>
    <t>qal: hang;</t>
  </si>
  <si>
    <t>TLWL/</t>
  </si>
  <si>
    <t>תָּלוּל</t>
  </si>
  <si>
    <t>lofty</t>
  </si>
  <si>
    <t>TLX/</t>
  </si>
  <si>
    <t>תֶּלַח</t>
  </si>
  <si>
    <t>Telah</t>
  </si>
  <si>
    <t>TLJ/</t>
  </si>
  <si>
    <t>תְּלִי</t>
  </si>
  <si>
    <t>quiver and arrows</t>
  </si>
  <si>
    <t>TLL[</t>
  </si>
  <si>
    <t>תלל</t>
  </si>
  <si>
    <t>deceive; trifle with</t>
  </si>
  <si>
    <t>TLM/</t>
  </si>
  <si>
    <t>תֶּלֶם</t>
  </si>
  <si>
    <t>furrow</t>
  </si>
  <si>
    <t>TLMJ/</t>
  </si>
  <si>
    <t>תַּלְמַי</t>
  </si>
  <si>
    <t>Talmai</t>
  </si>
  <si>
    <t>TLMJD/</t>
  </si>
  <si>
    <t>תַּלְמִיד</t>
  </si>
  <si>
    <t>scholar</t>
  </si>
  <si>
    <t>TLNWT/</t>
  </si>
  <si>
    <t>תְּלֻנֹּות</t>
  </si>
  <si>
    <t>murmuring</t>
  </si>
  <si>
    <t>TL&lt;[</t>
  </si>
  <si>
    <t>תלע</t>
  </si>
  <si>
    <t>clothed in scarlet</t>
  </si>
  <si>
    <t>TLPJWT/</t>
  </si>
  <si>
    <t>תַּלְפִּיֹּות</t>
  </si>
  <si>
    <t>layers?</t>
  </si>
  <si>
    <t>TLTL/</t>
  </si>
  <si>
    <t>תַּלְתָּל</t>
  </si>
  <si>
    <t>date-panicle?</t>
  </si>
  <si>
    <t>TM/</t>
  </si>
  <si>
    <t>תָּם</t>
  </si>
  <si>
    <t>complete, right</t>
  </si>
  <si>
    <t>complete, right, peaceful</t>
  </si>
  <si>
    <t>TM=/</t>
  </si>
  <si>
    <t>תֹּם</t>
  </si>
  <si>
    <t>completeness; innocence</t>
  </si>
  <si>
    <t>integrity, completeness</t>
  </si>
  <si>
    <t>integrity, completeness, innocence</t>
  </si>
  <si>
    <t>TMH[</t>
  </si>
  <si>
    <t>תָּמַהּ</t>
  </si>
  <si>
    <t>be astounded</t>
  </si>
  <si>
    <t>TMH/</t>
  </si>
  <si>
    <t>תֻּמָּה</t>
  </si>
  <si>
    <t>integrity</t>
  </si>
  <si>
    <t>TMHWN/</t>
  </si>
  <si>
    <t>תִּמָּהֹון</t>
  </si>
  <si>
    <t>bewilderment</t>
  </si>
  <si>
    <t>TMWZ/</t>
  </si>
  <si>
    <t>תַּמּוּז</t>
  </si>
  <si>
    <t>Tammuz</t>
  </si>
  <si>
    <t>TMWL/</t>
  </si>
  <si>
    <t>תְּמֹול</t>
  </si>
  <si>
    <t>TMWNH/</t>
  </si>
  <si>
    <t>תְּמוּנָה</t>
  </si>
  <si>
    <t>form, image</t>
  </si>
  <si>
    <t>TMWRH/</t>
  </si>
  <si>
    <t>תְּמוּרָה</t>
  </si>
  <si>
    <t>TMWTH/</t>
  </si>
  <si>
    <t>תְּמוּתָה</t>
  </si>
  <si>
    <t>TMX/</t>
  </si>
  <si>
    <t>תָּמַח</t>
  </si>
  <si>
    <t>Temah</t>
  </si>
  <si>
    <t>sec1726</t>
  </si>
  <si>
    <t>TMJD/</t>
  </si>
  <si>
    <t>תָּמִיד</t>
  </si>
  <si>
    <t>continually</t>
  </si>
  <si>
    <t>(n) countinuance; (adv) countinually, regularly</t>
  </si>
  <si>
    <t>continuance (n); continually, regularly (adv)</t>
  </si>
  <si>
    <t>TMJM/</t>
  </si>
  <si>
    <t>תָּמִים</t>
  </si>
  <si>
    <t>complete, faultless</t>
  </si>
  <si>
    <t>whole, entire; blameless</t>
  </si>
  <si>
    <t>whole, entire, complete; blameless</t>
  </si>
  <si>
    <t>TMJM=/</t>
  </si>
  <si>
    <t>תֻּמִּים</t>
  </si>
  <si>
    <t>TMK[</t>
  </si>
  <si>
    <t>תמך</t>
  </si>
  <si>
    <t>grasp, hold</t>
  </si>
  <si>
    <t>qal: grasp, hold;</t>
  </si>
  <si>
    <t>TMM[</t>
  </si>
  <si>
    <t>תמם</t>
  </si>
  <si>
    <t>be complete, finished; come to an end</t>
  </si>
  <si>
    <t>qal: be complete, be finished; come to an end;</t>
  </si>
  <si>
    <t>be complete, be finished; come to an end</t>
  </si>
  <si>
    <t>TMNH/</t>
  </si>
  <si>
    <t>תִּמְנָה</t>
  </si>
  <si>
    <t>Timnah</t>
  </si>
  <si>
    <t>TMNJ/</t>
  </si>
  <si>
    <t>תִּמְנִי</t>
  </si>
  <si>
    <t>Timnite</t>
  </si>
  <si>
    <t>TMN&lt;/</t>
  </si>
  <si>
    <t>תִּמְנָע</t>
  </si>
  <si>
    <t>Timna</t>
  </si>
  <si>
    <t>TMNT_XRS/</t>
  </si>
  <si>
    <t>תִּמְנַת חֶרֶס</t>
  </si>
  <si>
    <t>Timnath Heres</t>
  </si>
  <si>
    <t>TMNT_SRX/</t>
  </si>
  <si>
    <t>תִּמְנַת סֶרַח</t>
  </si>
  <si>
    <t>Timnath Serah</t>
  </si>
  <si>
    <t>TMS/</t>
  </si>
  <si>
    <t>תֶּמֶס</t>
  </si>
  <si>
    <t>TMR===/</t>
  </si>
  <si>
    <t>תָּמָר</t>
  </si>
  <si>
    <t>Tamar</t>
  </si>
  <si>
    <t>TMR/</t>
  </si>
  <si>
    <t>palm-tree, date-palm</t>
  </si>
  <si>
    <t>TMR====/</t>
  </si>
  <si>
    <t>TMR==/</t>
  </si>
  <si>
    <t>תֹּמֶר</t>
  </si>
  <si>
    <t>scarecrow</t>
  </si>
  <si>
    <t>TMR=/</t>
  </si>
  <si>
    <t>palm-tree</t>
  </si>
  <si>
    <t>TMRH/</t>
  </si>
  <si>
    <t>תִּמֹרָה</t>
  </si>
  <si>
    <t>palm-ornament</t>
  </si>
  <si>
    <t>ornament of palm tree</t>
  </si>
  <si>
    <t>TMRWQ/</t>
  </si>
  <si>
    <t>תַּמְרוּק</t>
  </si>
  <si>
    <t>cleansing, ointment; cosmetics</t>
  </si>
  <si>
    <t>TMRWRJM/</t>
  </si>
  <si>
    <t>תַּמְרוּרִים</t>
  </si>
  <si>
    <t>TMRWRJM=/</t>
  </si>
  <si>
    <t>sign-posts</t>
  </si>
  <si>
    <t>TN/</t>
  </si>
  <si>
    <t>תַּן</t>
  </si>
  <si>
    <t>jackal</t>
  </si>
  <si>
    <t>TNH[</t>
  </si>
  <si>
    <t>תנה</t>
  </si>
  <si>
    <t>hire?</t>
  </si>
  <si>
    <t>TNW&gt;H/</t>
  </si>
  <si>
    <t>תְּנוּאָה</t>
  </si>
  <si>
    <t>opposition</t>
  </si>
  <si>
    <t>TNWBH/</t>
  </si>
  <si>
    <t>תְּנוּבָה</t>
  </si>
  <si>
    <t>TNWK/</t>
  </si>
  <si>
    <t>תְּנוּךְ</t>
  </si>
  <si>
    <t>lobe of ear</t>
  </si>
  <si>
    <t>TNWMH/</t>
  </si>
  <si>
    <t>תְּנוּמָה</t>
  </si>
  <si>
    <t>slumber</t>
  </si>
  <si>
    <t>TNWPH/</t>
  </si>
  <si>
    <t>תְּנוּפָה</t>
  </si>
  <si>
    <t>swinging; consecration; offering</t>
  </si>
  <si>
    <t>waving, shaking; wave-offering</t>
  </si>
  <si>
    <t>swinging, waving, shaking; wave-offering</t>
  </si>
  <si>
    <t>TNWR/</t>
  </si>
  <si>
    <t>תַּנּוּר</t>
  </si>
  <si>
    <t>stove, oven</t>
  </si>
  <si>
    <t>oven, furnace</t>
  </si>
  <si>
    <t>oven, furnace, stove</t>
  </si>
  <si>
    <t>TNXWMWT/</t>
  </si>
  <si>
    <t>תַּנְחוּמֹות</t>
  </si>
  <si>
    <t>consolation</t>
  </si>
  <si>
    <t>TNXWMJM/</t>
  </si>
  <si>
    <t>תַּנְחוּמִים</t>
  </si>
  <si>
    <t>TNXMT/</t>
  </si>
  <si>
    <t>תַּנְחֻמֶת</t>
  </si>
  <si>
    <t>Tanhumeth</t>
  </si>
  <si>
    <t>TNJN/</t>
  </si>
  <si>
    <t>תַּנִּין</t>
  </si>
  <si>
    <t>sea-monster</t>
  </si>
  <si>
    <t>TNCMT/</t>
  </si>
  <si>
    <t>תִּנְשֶׁמֶת</t>
  </si>
  <si>
    <t>white owl?</t>
  </si>
  <si>
    <t>TNCMT=/</t>
  </si>
  <si>
    <t>chameleon?</t>
  </si>
  <si>
    <t>T&lt;B[</t>
  </si>
  <si>
    <t>תעב</t>
  </si>
  <si>
    <t>be abhorred</t>
  </si>
  <si>
    <t>ni: be loathed, be abhorrent;</t>
  </si>
  <si>
    <t>be loathed, be abhorrent</t>
  </si>
  <si>
    <t>T&lt;H[</t>
  </si>
  <si>
    <t>תעה</t>
  </si>
  <si>
    <t>err about, stagger</t>
  </si>
  <si>
    <t>qal: wander off, stagger;</t>
  </si>
  <si>
    <t>wander off, stagger</t>
  </si>
  <si>
    <t>T&lt;W/</t>
  </si>
  <si>
    <t>תֹּעוּ</t>
  </si>
  <si>
    <t>Tou</t>
  </si>
  <si>
    <t>T&lt;WDH/</t>
  </si>
  <si>
    <t>תְּעוּדָה</t>
  </si>
  <si>
    <t>attestation</t>
  </si>
  <si>
    <t>T&lt;WPH/</t>
  </si>
  <si>
    <t>תְּעוּפָה</t>
  </si>
  <si>
    <t>T&lt;LH/</t>
  </si>
  <si>
    <t>תְּעָלָה</t>
  </si>
  <si>
    <t>channel</t>
  </si>
  <si>
    <t>T&lt;LH=/</t>
  </si>
  <si>
    <t>new flesh and skin forming over wound</t>
  </si>
  <si>
    <t>T&lt;LWLJM/</t>
  </si>
  <si>
    <t>תַּעֲלוּלִים</t>
  </si>
  <si>
    <t>wantonness</t>
  </si>
  <si>
    <t>T&lt;LM/</t>
  </si>
  <si>
    <t>תַּעֲלֻם</t>
  </si>
  <si>
    <t>hidden thing</t>
  </si>
  <si>
    <t>T&lt;LMH/</t>
  </si>
  <si>
    <t>תַּעֲלֻמָה</t>
  </si>
  <si>
    <t>T&lt;NWG/</t>
  </si>
  <si>
    <t>תַּעֲנוּג</t>
  </si>
  <si>
    <t>delight, pleasure</t>
  </si>
  <si>
    <t>T&lt;NJT/</t>
  </si>
  <si>
    <t>תַּעֲנִית</t>
  </si>
  <si>
    <t>penitence</t>
  </si>
  <si>
    <t>T&lt;NK/</t>
  </si>
  <si>
    <t>תַּעֲנַךְ</t>
  </si>
  <si>
    <t>Taanach</t>
  </si>
  <si>
    <t>T&lt;&lt;[</t>
  </si>
  <si>
    <t>תעע</t>
  </si>
  <si>
    <t>T&lt;YMWT/</t>
  </si>
  <si>
    <t>תַּעֲצֻמֹות</t>
  </si>
  <si>
    <t>T&lt;R/</t>
  </si>
  <si>
    <t>תַּעַר</t>
  </si>
  <si>
    <t>razor; sheath</t>
  </si>
  <si>
    <t>razor, knife</t>
  </si>
  <si>
    <t>T&lt;RWBWT/</t>
  </si>
  <si>
    <t>תַּעֲרוּבֹות</t>
  </si>
  <si>
    <t>hostages</t>
  </si>
  <si>
    <t>T&lt;T&lt;JM/</t>
  </si>
  <si>
    <t>תַּעְתֻּעִים</t>
  </si>
  <si>
    <t>TP/</t>
  </si>
  <si>
    <t>תֹּף</t>
  </si>
  <si>
    <t>tambourine</t>
  </si>
  <si>
    <t>timbrel, tambourine</t>
  </si>
  <si>
    <t>TP&gt;RT/</t>
  </si>
  <si>
    <t>תִּפְאֶרֶת</t>
  </si>
  <si>
    <t>ornament; splendour</t>
  </si>
  <si>
    <t>(f) ornament, decoration</t>
  </si>
  <si>
    <t>ornament, decoration (f); splendor</t>
  </si>
  <si>
    <t>TPWX/</t>
  </si>
  <si>
    <t>תַּפּוּחַ</t>
  </si>
  <si>
    <t>apple; apple-tree</t>
  </si>
  <si>
    <t>TPWX=/</t>
  </si>
  <si>
    <t>Tappuah</t>
  </si>
  <si>
    <t>TPWX==/</t>
  </si>
  <si>
    <t>TPJNJM/</t>
  </si>
  <si>
    <t>תֻּפִינִים</t>
  </si>
  <si>
    <t>TPL[</t>
  </si>
  <si>
    <t>תפל</t>
  </si>
  <si>
    <t>behave silly?</t>
  </si>
  <si>
    <t>TPL/</t>
  </si>
  <si>
    <t>תָּפֵל</t>
  </si>
  <si>
    <t>whitewash</t>
  </si>
  <si>
    <t>TPL=/</t>
  </si>
  <si>
    <t>something tasteless</t>
  </si>
  <si>
    <t>TPL==/</t>
  </si>
  <si>
    <t>תֹּפֶל</t>
  </si>
  <si>
    <t>Tophel</t>
  </si>
  <si>
    <t>TPLH/</t>
  </si>
  <si>
    <t>תְּפִלָּה</t>
  </si>
  <si>
    <t>prayer</t>
  </si>
  <si>
    <t>TPLH=/</t>
  </si>
  <si>
    <t>תִּפְלָה</t>
  </si>
  <si>
    <t>unseemliness</t>
  </si>
  <si>
    <t>TPLYT/</t>
  </si>
  <si>
    <t>תִּפְלֶצֶת</t>
  </si>
  <si>
    <t>TPSX/</t>
  </si>
  <si>
    <t>תִּפְסַח</t>
  </si>
  <si>
    <t>Tiphsah</t>
  </si>
  <si>
    <t>TPP[</t>
  </si>
  <si>
    <t>תפף</t>
  </si>
  <si>
    <t>sound the timbrel, beat</t>
  </si>
  <si>
    <t>TPR[</t>
  </si>
  <si>
    <t>תפר</t>
  </si>
  <si>
    <t>sew together</t>
  </si>
  <si>
    <t>TPF[</t>
  </si>
  <si>
    <t>תפשׂ</t>
  </si>
  <si>
    <t>seize; handle, use</t>
  </si>
  <si>
    <t>qal: seize, take hold of;</t>
  </si>
  <si>
    <t>seize, take hold of</t>
  </si>
  <si>
    <t>TPT=/</t>
  </si>
  <si>
    <t>תֹּפֶת</t>
  </si>
  <si>
    <t>Topheth</t>
  </si>
  <si>
    <t>TPT/</t>
  </si>
  <si>
    <t>spitting</t>
  </si>
  <si>
    <t>TPTH/</t>
  </si>
  <si>
    <t>תָּפְתֶּה</t>
  </si>
  <si>
    <t>TQHT/</t>
  </si>
  <si>
    <t>תָּקְהַת</t>
  </si>
  <si>
    <t>Tokhath</t>
  </si>
  <si>
    <t>TQWH/</t>
  </si>
  <si>
    <t>תִּקְוָה</t>
  </si>
  <si>
    <t>expectation, hope</t>
  </si>
  <si>
    <t>hope, expectation</t>
  </si>
  <si>
    <t>TQWH==/</t>
  </si>
  <si>
    <t>Tikvah</t>
  </si>
  <si>
    <t>TQWH=/</t>
  </si>
  <si>
    <t>cord</t>
  </si>
  <si>
    <t>TQWMH/</t>
  </si>
  <si>
    <t>תְּקוּמָה</t>
  </si>
  <si>
    <t>power to stand</t>
  </si>
  <si>
    <t>TQW&lt;=/</t>
  </si>
  <si>
    <t>תְּקֹועַ</t>
  </si>
  <si>
    <t>Tekoa</t>
  </si>
  <si>
    <t>TQW&lt;/</t>
  </si>
  <si>
    <t>תָּקֹועַ</t>
  </si>
  <si>
    <t>trumpet?</t>
  </si>
  <si>
    <t>TQW&lt;J/</t>
  </si>
  <si>
    <t>תְּקֹועִי</t>
  </si>
  <si>
    <t>Tekoite</t>
  </si>
  <si>
    <t>TQWPH/</t>
  </si>
  <si>
    <t>תְּקוּפָה</t>
  </si>
  <si>
    <t>circuit; solstice</t>
  </si>
  <si>
    <t>TQJP/</t>
  </si>
  <si>
    <t>תַּקִּיף</t>
  </si>
  <si>
    <t>mighty</t>
  </si>
  <si>
    <t>TQN[</t>
  </si>
  <si>
    <t>תקן</t>
  </si>
  <si>
    <t>become straight</t>
  </si>
  <si>
    <t>TQ&lt;[</t>
  </si>
  <si>
    <t>תקע</t>
  </si>
  <si>
    <t>thrust; clap hands; blow</t>
  </si>
  <si>
    <t>qal: drive, thrust; strike;</t>
  </si>
  <si>
    <t>drive, thrust; strike</t>
  </si>
  <si>
    <t>TQ&lt;/</t>
  </si>
  <si>
    <t>תֵּקַע</t>
  </si>
  <si>
    <t>blowing</t>
  </si>
  <si>
    <t>TQP[</t>
  </si>
  <si>
    <t>תקף</t>
  </si>
  <si>
    <t>overpower</t>
  </si>
  <si>
    <t>TQP/</t>
  </si>
  <si>
    <t>תֹּקֶף</t>
  </si>
  <si>
    <t>TR&gt;LH/</t>
  </si>
  <si>
    <t>תַּרְאֲלָה</t>
  </si>
  <si>
    <t>Taralah</t>
  </si>
  <si>
    <t>TRBWT/</t>
  </si>
  <si>
    <t>תַּרְבּוּת</t>
  </si>
  <si>
    <t>brood</t>
  </si>
  <si>
    <t>TRBJT/</t>
  </si>
  <si>
    <t>תַּרְבִּית</t>
  </si>
  <si>
    <t>usury, interest</t>
  </si>
  <si>
    <t>TRGM[</t>
  </si>
  <si>
    <t>תרגם</t>
  </si>
  <si>
    <t>interpreted</t>
  </si>
  <si>
    <t>TRDMH/</t>
  </si>
  <si>
    <t>תַּרְדֵּמָה</t>
  </si>
  <si>
    <t>deep sleep</t>
  </si>
  <si>
    <t>TRHQH/</t>
  </si>
  <si>
    <t>תִּרְהָקָה</t>
  </si>
  <si>
    <t>Tirhakah</t>
  </si>
  <si>
    <t>TRWMH/</t>
  </si>
  <si>
    <t>תְּרוּמָה</t>
  </si>
  <si>
    <t>contribution</t>
  </si>
  <si>
    <t>tribute, contribution, heave-offering</t>
  </si>
  <si>
    <t>TRWMJH/</t>
  </si>
  <si>
    <t>תְּרוּמִיָּה</t>
  </si>
  <si>
    <t>TRW&lt;H/</t>
  </si>
  <si>
    <t>תְּרוּעָה</t>
  </si>
  <si>
    <t>shouting; signal</t>
  </si>
  <si>
    <t>shout (of alarm, joy)</t>
  </si>
  <si>
    <t>TRWPH/</t>
  </si>
  <si>
    <t>תְּרוּפָה</t>
  </si>
  <si>
    <t>medicine</t>
  </si>
  <si>
    <t>TRZH/</t>
  </si>
  <si>
    <t>תִּרְזָה</t>
  </si>
  <si>
    <t>&lt;tree&gt;, cypress?</t>
  </si>
  <si>
    <t>cypress? (tree)</t>
  </si>
  <si>
    <t>TRX/</t>
  </si>
  <si>
    <t>תֶּרַח</t>
  </si>
  <si>
    <t>Terah</t>
  </si>
  <si>
    <t>TRX=/</t>
  </si>
  <si>
    <t>תָּרַח</t>
  </si>
  <si>
    <t>TRXNH/</t>
  </si>
  <si>
    <t>תִּרְחֲנָה</t>
  </si>
  <si>
    <t>Tirhanah</t>
  </si>
  <si>
    <t>TRMH/</t>
  </si>
  <si>
    <t>תָּרְמָה</t>
  </si>
  <si>
    <t>Tormah</t>
  </si>
  <si>
    <t>TRMJT/</t>
  </si>
  <si>
    <t>תַּרְמִית</t>
  </si>
  <si>
    <t>TRN/</t>
  </si>
  <si>
    <t>תֹּרֶן</t>
  </si>
  <si>
    <t>mast; flagstaff</t>
  </si>
  <si>
    <t>TR&lt;LH/</t>
  </si>
  <si>
    <t>תַּרְעֵלָה</t>
  </si>
  <si>
    <t>TR&lt;TJM/</t>
  </si>
  <si>
    <t>תִּרְעָתִים</t>
  </si>
  <si>
    <t>Tirathites</t>
  </si>
  <si>
    <t>TRPJM/</t>
  </si>
  <si>
    <t>תְּרָפִים</t>
  </si>
  <si>
    <t>teraphim &lt;idols&gt;</t>
  </si>
  <si>
    <t>idols, household gods</t>
  </si>
  <si>
    <t>idols, household gods, teraphim</t>
  </si>
  <si>
    <t>TRYH/</t>
  </si>
  <si>
    <t>תִּרְצָה</t>
  </si>
  <si>
    <t>Tirzah</t>
  </si>
  <si>
    <t>TRYH=/</t>
  </si>
  <si>
    <t>TRC/</t>
  </si>
  <si>
    <t>תֶּרֶשׁ</t>
  </si>
  <si>
    <t>Teresh</t>
  </si>
  <si>
    <t>TRCJC=/</t>
  </si>
  <si>
    <t>תַּרְשִׁישׁ</t>
  </si>
  <si>
    <t>Tarshish</t>
  </si>
  <si>
    <t>TRCJC/</t>
  </si>
  <si>
    <t>&lt;precious stone&gt;, topaz?</t>
  </si>
  <si>
    <t>topaz? (precious stone)</t>
  </si>
  <si>
    <t>TRCJC==/</t>
  </si>
  <si>
    <t>TRCT&gt;/</t>
  </si>
  <si>
    <t>תִּרְשָׁתָא</t>
  </si>
  <si>
    <t>&lt;title of Persian governor&gt;</t>
  </si>
  <si>
    <t>(title of Persian governor)</t>
  </si>
  <si>
    <t>TRTN/</t>
  </si>
  <si>
    <t>תַּרְתָּן</t>
  </si>
  <si>
    <t>field marshal</t>
  </si>
  <si>
    <t>TRTQ/</t>
  </si>
  <si>
    <t>תַּרְתָּק</t>
  </si>
  <si>
    <t>Tartak</t>
  </si>
  <si>
    <t>TC&gt;H/</t>
  </si>
  <si>
    <t>תְּשֻׁאָה</t>
  </si>
  <si>
    <t>noise; shouting</t>
  </si>
  <si>
    <t>TCBJ/</t>
  </si>
  <si>
    <t>תִּשְׁבִּי</t>
  </si>
  <si>
    <t>Tishbite</t>
  </si>
  <si>
    <t>TCBY/</t>
  </si>
  <si>
    <t>תַּשְׁבֵּץ</t>
  </si>
  <si>
    <t>chequered cloth</t>
  </si>
  <si>
    <t>TCWBH/</t>
  </si>
  <si>
    <t>תְּשׁוּבָה</t>
  </si>
  <si>
    <t>return</t>
  </si>
  <si>
    <t>TFWMT/</t>
  </si>
  <si>
    <t>תְּשׂוּמֶת</t>
  </si>
  <si>
    <t>thing deposited as a pledge?</t>
  </si>
  <si>
    <t>TCW&lt;H/</t>
  </si>
  <si>
    <t>תְּשׁוּעָה</t>
  </si>
  <si>
    <t>TCWQH/</t>
  </si>
  <si>
    <t>תְּשׁוּקָה</t>
  </si>
  <si>
    <t>TCWRH/</t>
  </si>
  <si>
    <t>תְּשׁוּרָה</t>
  </si>
  <si>
    <t>gift?</t>
  </si>
  <si>
    <t>TCJ&lt;J/</t>
  </si>
  <si>
    <t>תְּשִׁיעִי</t>
  </si>
  <si>
    <t>ninth</t>
  </si>
  <si>
    <t>TC&lt;/</t>
  </si>
  <si>
    <t>תֵּשַׁע</t>
  </si>
  <si>
    <t>nine</t>
  </si>
  <si>
    <t>New glosses, verbs by stem</t>
  </si>
  <si>
    <t>New glosses, non-verbs</t>
  </si>
  <si>
    <t>Afel</t>
  </si>
  <si>
    <t>Etpeel</t>
  </si>
  <si>
    <t>Hafel</t>
  </si>
  <si>
    <t>Hofal</t>
  </si>
  <si>
    <t>Hishtafal</t>
  </si>
  <si>
    <t>Hitpaal</t>
  </si>
  <si>
    <t>Hitpeel</t>
  </si>
  <si>
    <t>Pael</t>
  </si>
  <si>
    <t>Peal</t>
  </si>
  <si>
    <t>Peil</t>
  </si>
  <si>
    <t>Shafel</t>
  </si>
  <si>
    <t>and, but, also</t>
  </si>
  <si>
    <t>to; for; in regard to; &lt;object marker&gt;</t>
  </si>
  <si>
    <t>DJ</t>
  </si>
  <si>
    <t>דִּי</t>
  </si>
  <si>
    <t>&lt;relative particle&gt;, &lt;genitive particle&gt;, &lt;introduction of direct speech&gt;</t>
  </si>
  <si>
    <t>in, through, with</t>
  </si>
  <si>
    <t>from; more than; since; according to</t>
  </si>
  <si>
    <t>upon, over, against, concerning</t>
  </si>
  <si>
    <t>אֱלָהּ</t>
  </si>
  <si>
    <t>god, God</t>
  </si>
  <si>
    <t>totality; whole; every</t>
  </si>
  <si>
    <t>לָא</t>
  </si>
  <si>
    <t>peal</t>
  </si>
  <si>
    <t>be; become; happen</t>
  </si>
  <si>
    <t>say</t>
  </si>
  <si>
    <t>like; according to; about</t>
  </si>
  <si>
    <t>DNH</t>
  </si>
  <si>
    <t>דְּנָה</t>
  </si>
  <si>
    <t>MLKW/</t>
  </si>
  <si>
    <t>מַלְכוּ</t>
  </si>
  <si>
    <t>reign; kingdom</t>
  </si>
  <si>
    <t>&gt;DJN</t>
  </si>
  <si>
    <t>אֱדַיִן</t>
  </si>
  <si>
    <t>haf peal</t>
  </si>
  <si>
    <t>house</t>
  </si>
  <si>
    <t>קֳדָם</t>
  </si>
  <si>
    <t>before</t>
  </si>
  <si>
    <t>CMJN/</t>
  </si>
  <si>
    <t>שְׁמַיִן</t>
  </si>
  <si>
    <t>afel haf hof pael peal</t>
  </si>
  <si>
    <t>stand up, stand, endure</t>
  </si>
  <si>
    <t>until</t>
  </si>
  <si>
    <t>NBWKDNYR/</t>
  </si>
  <si>
    <t>נְבוּכַדְנֶצַּר</t>
  </si>
  <si>
    <t>see; proper, customary</t>
  </si>
  <si>
    <t>פְּשַׁר</t>
  </si>
  <si>
    <t>טְעֵם</t>
  </si>
  <si>
    <t>taste; judgment; command</t>
  </si>
  <si>
    <t>answer, start to speak</t>
  </si>
  <si>
    <t>קֳבֵל</t>
  </si>
  <si>
    <t>before, opposite, because of, because</t>
  </si>
  <si>
    <t>htpe peal</t>
  </si>
  <si>
    <t>do, act; make</t>
  </si>
  <si>
    <t>htpe peal peil</t>
  </si>
  <si>
    <t>give; place</t>
  </si>
  <si>
    <t>יְרוּשְׁלֶם</t>
  </si>
  <si>
    <t>make, set</t>
  </si>
  <si>
    <t>&gt;NC/</t>
  </si>
  <si>
    <t>אֱנָשׁ</t>
  </si>
  <si>
    <t>human being; mankind</t>
  </si>
  <si>
    <t>Babylon</t>
  </si>
  <si>
    <t>word, matter</t>
  </si>
  <si>
    <t>DHB/</t>
  </si>
  <si>
    <t>דְּהַב</t>
  </si>
  <si>
    <t>along with; near, by</t>
  </si>
  <si>
    <t>גְּבַר</t>
  </si>
  <si>
    <t>etpa haf pael peal</t>
  </si>
  <si>
    <t>change; be different</t>
  </si>
  <si>
    <t>&gt;R&lt;/</t>
  </si>
  <si>
    <t>אֲרַע</t>
  </si>
  <si>
    <t>earth; inferior</t>
  </si>
  <si>
    <t>PRZL/</t>
  </si>
  <si>
    <t>פַּרְזֶל</t>
  </si>
  <si>
    <t>עָלַם</t>
  </si>
  <si>
    <t>remote time, eternity</t>
  </si>
  <si>
    <t>XJWH/</t>
  </si>
  <si>
    <t>חֵיוָה</t>
  </si>
  <si>
    <t>animal; animals</t>
  </si>
  <si>
    <t>haf htpe</t>
  </si>
  <si>
    <t>יַד</t>
  </si>
  <si>
    <t>hand; power</t>
  </si>
  <si>
    <t>NWR/</t>
  </si>
  <si>
    <t>נוּר</t>
  </si>
  <si>
    <t>צְלֵם</t>
  </si>
  <si>
    <t>statue</t>
  </si>
  <si>
    <t>&gt;JTJ/</t>
  </si>
  <si>
    <t>אִיתַי</t>
  </si>
  <si>
    <t>existence; there is</t>
  </si>
  <si>
    <t>if</t>
  </si>
  <si>
    <t>&gt;NH</t>
  </si>
  <si>
    <t>אֲנָה</t>
  </si>
  <si>
    <t>haf hof peal</t>
  </si>
  <si>
    <t>he; that</t>
  </si>
  <si>
    <t>&gt;NTH</t>
  </si>
  <si>
    <t>אַנְתָּה</t>
  </si>
  <si>
    <t>נְהַר</t>
  </si>
  <si>
    <t>river; Euphrates</t>
  </si>
  <si>
    <t>afel haf pael</t>
  </si>
  <si>
    <t>make known</t>
  </si>
  <si>
    <t>רֵאשׁ</t>
  </si>
  <si>
    <t>head; beginning</t>
  </si>
  <si>
    <t>one; time</t>
  </si>
  <si>
    <t>עֲבַר</t>
  </si>
  <si>
    <t>across, beyond</t>
  </si>
  <si>
    <t>XKJM/</t>
  </si>
  <si>
    <t>חַכִּים</t>
  </si>
  <si>
    <t>wise</t>
  </si>
  <si>
    <t>&gt;LK</t>
  </si>
  <si>
    <t>אִלֵּךְ</t>
  </si>
  <si>
    <t>enter</t>
  </si>
  <si>
    <t>peal peil</t>
  </si>
  <si>
    <t>CLVN/</t>
  </si>
  <si>
    <t>שָׁלְטָן</t>
  </si>
  <si>
    <t>horn</t>
  </si>
  <si>
    <t>כְּסַף</t>
  </si>
  <si>
    <t>silver</t>
  </si>
  <si>
    <t>GW&gt;/</t>
  </si>
  <si>
    <t>גֹּוא</t>
  </si>
  <si>
    <t>midst, interior</t>
  </si>
  <si>
    <t>עִדָּן</t>
  </si>
  <si>
    <t>time; year</t>
  </si>
  <si>
    <t>K&lt;N</t>
  </si>
  <si>
    <t>כְּעַן</t>
  </si>
  <si>
    <t>הֵיכַל</t>
  </si>
  <si>
    <t>great, much</t>
  </si>
  <si>
    <t>QDJC/</t>
  </si>
  <si>
    <t>קַדִּישׁ</t>
  </si>
  <si>
    <t>holy</t>
  </si>
  <si>
    <t>pay homage</t>
  </si>
  <si>
    <t>שֻׁם</t>
  </si>
  <si>
    <t>writing; document; requirement</t>
  </si>
  <si>
    <t>be able; prevail</t>
  </si>
  <si>
    <t>throw; set up; impose</t>
  </si>
  <si>
    <t>pael peal</t>
  </si>
  <si>
    <t>seek; request</t>
  </si>
  <si>
    <t>חֱזוּ</t>
  </si>
  <si>
    <t>vision; appearance</t>
  </si>
  <si>
    <t>htpa htpe pael</t>
  </si>
  <si>
    <t>frighten</t>
  </si>
  <si>
    <t>time; turn</t>
  </si>
  <si>
    <t>wind; spirit</t>
  </si>
  <si>
    <t>call; read</t>
  </si>
  <si>
    <t>NPQ[</t>
  </si>
  <si>
    <t>נפק</t>
  </si>
  <si>
    <t>go out, come out</t>
  </si>
  <si>
    <t>fall; fall to, be necessary</t>
  </si>
  <si>
    <t>TLT/</t>
  </si>
  <si>
    <t>תְּלָת</t>
  </si>
  <si>
    <t>province</t>
  </si>
  <si>
    <t>אַתּוּן</t>
  </si>
  <si>
    <t>יְהוּדָי</t>
  </si>
  <si>
    <t>Jew</t>
  </si>
  <si>
    <t>עִלָּי</t>
  </si>
  <si>
    <t>highest</t>
  </si>
  <si>
    <t>גֹּב</t>
  </si>
  <si>
    <t>wish, desire</t>
  </si>
  <si>
    <t>who; whoever</t>
  </si>
  <si>
    <t>HMW</t>
  </si>
  <si>
    <t>הִמֹּו</t>
  </si>
  <si>
    <t>KFDJ/</t>
  </si>
  <si>
    <t>כַּשְׂדָּי</t>
  </si>
  <si>
    <t>Chaldean</t>
  </si>
  <si>
    <t>JZB[</t>
  </si>
  <si>
    <t>יזב</t>
  </si>
  <si>
    <t>shaf</t>
  </si>
  <si>
    <t>&gt;XCDRPN/</t>
  </si>
  <si>
    <t>אֲחַשְׁדַּרְפַּן</t>
  </si>
  <si>
    <t>satrap</t>
  </si>
  <si>
    <t>htpa peal</t>
  </si>
  <si>
    <t>hear</t>
  </si>
  <si>
    <t>haf pael peal</t>
  </si>
  <si>
    <t>נְחָשׁ</t>
  </si>
  <si>
    <t>copper, bronze</t>
  </si>
  <si>
    <t>haf peal peil</t>
  </si>
  <si>
    <t>reveal</t>
  </si>
  <si>
    <t>RZ/</t>
  </si>
  <si>
    <t>רָז</t>
  </si>
  <si>
    <t>secret</t>
  </si>
  <si>
    <t>go, come; vanish; be taken away</t>
  </si>
  <si>
    <t>אַב</t>
  </si>
  <si>
    <t>XSP/</t>
  </si>
  <si>
    <t>חֲסַף</t>
  </si>
  <si>
    <t>מְאָה</t>
  </si>
  <si>
    <t>TWB[</t>
  </si>
  <si>
    <t>תוב</t>
  </si>
  <si>
    <t>write</t>
  </si>
  <si>
    <t>MV&gt;[</t>
  </si>
  <si>
    <t>מטא</t>
  </si>
  <si>
    <t>arrive; reach; happen to</t>
  </si>
  <si>
    <t>RBRBNJN/</t>
  </si>
  <si>
    <t>רַבְרְבָנִין</t>
  </si>
  <si>
    <t>lords</t>
  </si>
  <si>
    <t>כָּהֵן</t>
  </si>
  <si>
    <t>extraordinary; exceedingly</t>
  </si>
  <si>
    <t>nation</t>
  </si>
  <si>
    <t>go up, come up</t>
  </si>
  <si>
    <t>DK=</t>
  </si>
  <si>
    <t>דָּךְ</t>
  </si>
  <si>
    <t>that</t>
  </si>
  <si>
    <t>שְׁנָה</t>
  </si>
  <si>
    <t>ox</t>
  </si>
  <si>
    <t>give</t>
  </si>
  <si>
    <t>M&gt;N/</t>
  </si>
  <si>
    <t>מָאן</t>
  </si>
  <si>
    <t>vessel</t>
  </si>
  <si>
    <t>LHN=</t>
  </si>
  <si>
    <t>except, but</t>
  </si>
  <si>
    <t>LCN/</t>
  </si>
  <si>
    <t>לִשָּׁן</t>
  </si>
  <si>
    <t>tongue, language; people</t>
  </si>
  <si>
    <t>לְבַב</t>
  </si>
  <si>
    <t>heart</t>
  </si>
  <si>
    <t>אֱסָר</t>
  </si>
  <si>
    <t>prohibition</t>
  </si>
  <si>
    <t>strength; army</t>
  </si>
  <si>
    <t>colleague</t>
  </si>
  <si>
    <t>hsht shaf</t>
  </si>
  <si>
    <t>complete</t>
  </si>
  <si>
    <t>עֲבֵד</t>
  </si>
  <si>
    <t>servant</t>
  </si>
  <si>
    <t>go</t>
  </si>
  <si>
    <t>קָל</t>
  </si>
  <si>
    <t>voice, sound</t>
  </si>
  <si>
    <t>htpa htpe pael peal peil</t>
  </si>
  <si>
    <t>&gt;SPRN&gt;</t>
  </si>
  <si>
    <t>אָסְפַּרְנָא</t>
  </si>
  <si>
    <t>exactly</t>
  </si>
  <si>
    <t>רְגַל</t>
  </si>
  <si>
    <t>foot</t>
  </si>
  <si>
    <t>htpa pael</t>
  </si>
  <si>
    <t>harm, destroy</t>
  </si>
  <si>
    <t>D&gt;</t>
  </si>
  <si>
    <t>דָּא</t>
  </si>
  <si>
    <t>&lt;BJDH/</t>
  </si>
  <si>
    <t>עֲבִידַה</t>
  </si>
  <si>
    <t>work; administration</t>
  </si>
  <si>
    <t>רְבִיעָי</t>
  </si>
  <si>
    <t>מִשְׁכַּב</t>
  </si>
  <si>
    <t>bed</t>
  </si>
  <si>
    <t>PM/</t>
  </si>
  <si>
    <t>פֻּם</t>
  </si>
  <si>
    <t>mouth</t>
  </si>
  <si>
    <t>חֲמַר</t>
  </si>
  <si>
    <t>live</t>
  </si>
  <si>
    <t>&gt;JLN/</t>
  </si>
  <si>
    <t>אִילָן</t>
  </si>
  <si>
    <t>htpa pael peal</t>
  </si>
  <si>
    <t>loosen; dwell</t>
  </si>
  <si>
    <t>word; decree</t>
  </si>
  <si>
    <t>אָשַׁף</t>
  </si>
  <si>
    <t>enchanter</t>
  </si>
  <si>
    <t>אַרְתַּחְשַׁשְׂתְּא</t>
  </si>
  <si>
    <t>DXL[</t>
  </si>
  <si>
    <t>דחל</t>
  </si>
  <si>
    <t>&gt;XRJ/</t>
  </si>
  <si>
    <t>אָחֳרִי</t>
  </si>
  <si>
    <t>סָפַר</t>
  </si>
  <si>
    <t>scribe</t>
  </si>
  <si>
    <t>afel haf hof peal</t>
  </si>
  <si>
    <t>come down</t>
  </si>
  <si>
    <t>DK</t>
  </si>
  <si>
    <t>דֵּךְ</t>
  </si>
  <si>
    <t>עֲשַׂר</t>
  </si>
  <si>
    <t>שְׁבַע</t>
  </si>
  <si>
    <t>ZJW/</t>
  </si>
  <si>
    <t>זִיו</t>
  </si>
  <si>
    <t>splendour; facial features</t>
  </si>
  <si>
    <t>etpe htpe peal</t>
  </si>
  <si>
    <t>astrologers, soothsayers</t>
  </si>
  <si>
    <t>&gt;&lt;/</t>
  </si>
  <si>
    <t>אָע</t>
  </si>
  <si>
    <t>wood; beam</t>
  </si>
  <si>
    <t>eye</t>
  </si>
  <si>
    <t>KNM&gt;</t>
  </si>
  <si>
    <t>כְּנֵמָא</t>
  </si>
  <si>
    <t>TXWT/</t>
  </si>
  <si>
    <t>תְּחֹות</t>
  </si>
  <si>
    <t>underneath</t>
  </si>
  <si>
    <t>RBW/</t>
  </si>
  <si>
    <t>רְבוּ</t>
  </si>
  <si>
    <t>LJLJ/</t>
  </si>
  <si>
    <t>לֵילֵי</t>
  </si>
  <si>
    <t>Media</t>
  </si>
  <si>
    <t>עֲשַׂב</t>
  </si>
  <si>
    <t>herbs, grass</t>
  </si>
  <si>
    <t>living</t>
  </si>
  <si>
    <t>judgment; court</t>
  </si>
  <si>
    <t>סְגַן</t>
  </si>
  <si>
    <t>prefect</t>
  </si>
  <si>
    <t>pael</t>
  </si>
  <si>
    <t>חַרְטֹּם</t>
  </si>
  <si>
    <t>magician</t>
  </si>
  <si>
    <t>&gt;LJN</t>
  </si>
  <si>
    <t>אִלֵּין</t>
  </si>
  <si>
    <t>JYJB/</t>
  </si>
  <si>
    <t>יַצִּיב</t>
  </si>
  <si>
    <t>reliable</t>
  </si>
  <si>
    <t>CBQ[</t>
  </si>
  <si>
    <t>שׁבק</t>
  </si>
  <si>
    <t>leave, let alone</t>
  </si>
  <si>
    <t>אֲלוּ</t>
  </si>
  <si>
    <t>גְּשֵׁם</t>
  </si>
  <si>
    <t>סְפַר</t>
  </si>
  <si>
    <t>YB&lt;[</t>
  </si>
  <si>
    <t>צבע</t>
  </si>
  <si>
    <t>make wet</t>
  </si>
  <si>
    <t>C&lt;H/</t>
  </si>
  <si>
    <t>שָׁעָה</t>
  </si>
  <si>
    <t>moment</t>
  </si>
  <si>
    <t>&gt;RW</t>
  </si>
  <si>
    <t>אֲרוּ</t>
  </si>
  <si>
    <t>BRM</t>
  </si>
  <si>
    <t>בְּרַם</t>
  </si>
  <si>
    <t>but</t>
  </si>
  <si>
    <t>JTB[</t>
  </si>
  <si>
    <t>יתב</t>
  </si>
  <si>
    <t>sit; dwell</t>
  </si>
  <si>
    <t>SRK/</t>
  </si>
  <si>
    <t>סָרַךְ</t>
  </si>
  <si>
    <t>high official, minister</t>
  </si>
  <si>
    <t>search, investigate</t>
  </si>
  <si>
    <t>be, become stromg</t>
  </si>
  <si>
    <t>&gt;TR/</t>
  </si>
  <si>
    <t>אֲתַר</t>
  </si>
  <si>
    <t>place; trace</t>
  </si>
  <si>
    <t>FB/</t>
  </si>
  <si>
    <t>שָׂב</t>
  </si>
  <si>
    <t>elder</t>
  </si>
  <si>
    <t>&gt;XRN/</t>
  </si>
  <si>
    <t>אָחֳרָן</t>
  </si>
  <si>
    <t>count</t>
  </si>
  <si>
    <t>QTRS/</t>
  </si>
  <si>
    <t>קַתְרֹס</t>
  </si>
  <si>
    <t>zither</t>
  </si>
  <si>
    <t>עֲנַף</t>
  </si>
  <si>
    <t>most high</t>
  </si>
  <si>
    <t>YPR/</t>
  </si>
  <si>
    <t>צִפַּר</t>
  </si>
  <si>
    <t>bird</t>
  </si>
  <si>
    <t>haf</t>
  </si>
  <si>
    <t>cause to prosper; be successful</t>
  </si>
  <si>
    <t>FBK&gt;/</t>
  </si>
  <si>
    <t>שַׂבְּכָא</t>
  </si>
  <si>
    <t>&lt;triangular musical instrument&gt;</t>
  </si>
  <si>
    <t>KPT[</t>
  </si>
  <si>
    <t>כפת</t>
  </si>
  <si>
    <t>pael peil</t>
  </si>
  <si>
    <t>pass by</t>
  </si>
  <si>
    <t>KHL[</t>
  </si>
  <si>
    <t>כהל</t>
  </si>
  <si>
    <t>be able</t>
  </si>
  <si>
    <t>דָּר</t>
  </si>
  <si>
    <t>generation</t>
  </si>
  <si>
    <t>GLW/</t>
  </si>
  <si>
    <t>גָּלוּ</t>
  </si>
  <si>
    <t>dedication</t>
  </si>
  <si>
    <t>HDBR/</t>
  </si>
  <si>
    <t>הַדָּבַר</t>
  </si>
  <si>
    <t>high royal official</t>
  </si>
  <si>
    <t>אֲלַף</t>
  </si>
  <si>
    <t>htpa</t>
  </si>
  <si>
    <t>be willing; offer</t>
  </si>
  <si>
    <t>נְבִיא</t>
  </si>
  <si>
    <t>שְׁלָם</t>
  </si>
  <si>
    <t>well-being</t>
  </si>
  <si>
    <t>htpe pael peal</t>
  </si>
  <si>
    <t>sort</t>
  </si>
  <si>
    <t>negligence</t>
  </si>
  <si>
    <t>TMH</t>
  </si>
  <si>
    <t>תַּמָּה</t>
  </si>
  <si>
    <t>זְמָר</t>
  </si>
  <si>
    <t>music for strings</t>
  </si>
  <si>
    <t>MR&gt;/</t>
  </si>
  <si>
    <t>מָרֵא</t>
  </si>
  <si>
    <t>שִׁמְשַׁי</t>
  </si>
  <si>
    <t>Shimshai</t>
  </si>
  <si>
    <t>MND&lt;/</t>
  </si>
  <si>
    <t>מַנְדַּע</t>
  </si>
  <si>
    <t>CTJN/</t>
  </si>
  <si>
    <t>שִׁתִּין</t>
  </si>
  <si>
    <t>sixty</t>
  </si>
  <si>
    <t>לֵוָי</t>
  </si>
  <si>
    <t>haf htpa pael peal</t>
  </si>
  <si>
    <t>rise, become haughty</t>
  </si>
  <si>
    <t>MCRWQJ/</t>
  </si>
  <si>
    <t>מַשְׁרֹוקִי</t>
  </si>
  <si>
    <t>pipe</t>
  </si>
  <si>
    <t>NZQ[</t>
  </si>
  <si>
    <t>נזק</t>
  </si>
  <si>
    <t>suffer injury</t>
  </si>
  <si>
    <t>CTR_BWZNJ/</t>
  </si>
  <si>
    <t>שְׁתַר בֹּוזְנַי</t>
  </si>
  <si>
    <t>Shethar-Bozenai</t>
  </si>
  <si>
    <t>TRJN/</t>
  </si>
  <si>
    <t>תְּרֵין</t>
  </si>
  <si>
    <t>MDWR/</t>
  </si>
  <si>
    <t>מְדֹור</t>
  </si>
  <si>
    <t>dwelling</t>
  </si>
  <si>
    <t>PSNTRJN/</t>
  </si>
  <si>
    <t>פְּסַנְתֵּרִין</t>
  </si>
  <si>
    <t>&lt;stringed instrument&gt;</t>
  </si>
  <si>
    <t>also</t>
  </si>
  <si>
    <t>humiliate, humble</t>
  </si>
  <si>
    <t>&gt;NXN&gt;</t>
  </si>
  <si>
    <t>אֲנַחְנָא</t>
  </si>
  <si>
    <t>TTNJ/</t>
  </si>
  <si>
    <t>תַּתְּנַי</t>
  </si>
  <si>
    <t>Tattenai</t>
  </si>
  <si>
    <t>be blessed</t>
  </si>
  <si>
    <t>K&lt;NT</t>
  </si>
  <si>
    <t>כְּעֶנֶת</t>
  </si>
  <si>
    <t>now then</t>
  </si>
  <si>
    <t>HMWN</t>
  </si>
  <si>
    <t>הִמֹּון</t>
  </si>
  <si>
    <t>etpa peal</t>
  </si>
  <si>
    <t>advise; counsellor</t>
  </si>
  <si>
    <t>צַוַּאר</t>
  </si>
  <si>
    <t>bring; offer</t>
  </si>
  <si>
    <t>receive</t>
  </si>
  <si>
    <t>SWMPNJH/</t>
  </si>
  <si>
    <t>סוּמְפֹּנְיָה</t>
  </si>
  <si>
    <t>bagpipe?</t>
  </si>
  <si>
    <t>NWLW/</t>
  </si>
  <si>
    <t>נְוָלוּ</t>
  </si>
  <si>
    <t>dunghill</t>
  </si>
  <si>
    <t>take, carry away</t>
  </si>
  <si>
    <t>decree</t>
  </si>
  <si>
    <t>TLT=/</t>
  </si>
  <si>
    <t>triumvir?</t>
  </si>
  <si>
    <t>מַתְּנָה</t>
  </si>
  <si>
    <t>תְּמַהּ</t>
  </si>
  <si>
    <t>wonder</t>
  </si>
  <si>
    <t>MN&gt;/</t>
  </si>
  <si>
    <t>מְנֵא</t>
  </si>
  <si>
    <t>מְלַח</t>
  </si>
  <si>
    <t>LXNH/</t>
  </si>
  <si>
    <t>לְחֵנָה</t>
  </si>
  <si>
    <t>end; part</t>
  </si>
  <si>
    <t>feed</t>
  </si>
  <si>
    <t>wear</t>
  </si>
  <si>
    <t>QDMJ/</t>
  </si>
  <si>
    <t>קַדְמָי</t>
  </si>
  <si>
    <t>come thronging?</t>
  </si>
  <si>
    <t>חֲבָל</t>
  </si>
  <si>
    <t>hurt, damage</t>
  </si>
  <si>
    <t>חֲבַר</t>
  </si>
  <si>
    <t>KRS&gt;/</t>
  </si>
  <si>
    <t>כָּרְסֵא</t>
  </si>
  <si>
    <t>chair, throne</t>
  </si>
  <si>
    <t>KNC[</t>
  </si>
  <si>
    <t>כנשׁ</t>
  </si>
  <si>
    <t>חֲלָק</t>
  </si>
  <si>
    <t>share</t>
  </si>
  <si>
    <t>קְטַר</t>
  </si>
  <si>
    <t>knot; joint; difficulty</t>
  </si>
  <si>
    <t>&gt;ZH[</t>
  </si>
  <si>
    <t>אזה</t>
  </si>
  <si>
    <t>heat, light</t>
  </si>
  <si>
    <t>אֹשׁ</t>
  </si>
  <si>
    <t>&gt;GRH/</t>
  </si>
  <si>
    <t>אִגְּרָה</t>
  </si>
  <si>
    <t>trust in</t>
  </si>
  <si>
    <t>אִמַּר</t>
  </si>
  <si>
    <t>FKLTNW/</t>
  </si>
  <si>
    <t>שָׂכְלְתָנוּ</t>
  </si>
  <si>
    <t>become great</t>
  </si>
  <si>
    <t>שְׂעַר</t>
  </si>
  <si>
    <t>&gt;NWN</t>
  </si>
  <si>
    <t>אִנּוּן</t>
  </si>
  <si>
    <t>they; those</t>
  </si>
  <si>
    <t>אֱסוּר</t>
  </si>
  <si>
    <t>bond</t>
  </si>
  <si>
    <t>אָת</t>
  </si>
  <si>
    <t>after</t>
  </si>
  <si>
    <t>הֲלָךְ</t>
  </si>
  <si>
    <t>DKR/</t>
  </si>
  <si>
    <t>דְּכַר</t>
  </si>
  <si>
    <t>DKN</t>
  </si>
  <si>
    <t>דִּכֵּן</t>
  </si>
  <si>
    <t>בְּעֵל</t>
  </si>
  <si>
    <t>owner, master</t>
  </si>
  <si>
    <t>B&gt;TR/</t>
  </si>
  <si>
    <t>בָּאתַר</t>
  </si>
  <si>
    <t>בְּשַׂר</t>
  </si>
  <si>
    <t>HMNJK/</t>
  </si>
  <si>
    <t>הַמְנִיךְ</t>
  </si>
  <si>
    <t>BLW/</t>
  </si>
  <si>
    <t>בְּלֹו</t>
  </si>
  <si>
    <t>corrupt, bad</t>
  </si>
  <si>
    <t>royal concubine</t>
  </si>
  <si>
    <t>שְׁרֹשׁ</t>
  </si>
  <si>
    <t>be finished</t>
  </si>
  <si>
    <t>glory</t>
  </si>
  <si>
    <t>עִקַּר</t>
  </si>
  <si>
    <t>rootstock</t>
  </si>
  <si>
    <t>watcher, angel</t>
  </si>
  <si>
    <t>GNZ/</t>
  </si>
  <si>
    <t>גְּנַז</t>
  </si>
  <si>
    <t>עִלָּה</t>
  </si>
  <si>
    <t>ground for accusation</t>
  </si>
  <si>
    <t>פְּתָי</t>
  </si>
  <si>
    <t>breadth</t>
  </si>
  <si>
    <t>palm of hand</t>
  </si>
  <si>
    <t>פְּרֵס</t>
  </si>
  <si>
    <t>half shekel</t>
  </si>
  <si>
    <t>NKS/</t>
  </si>
  <si>
    <t>נְכַס</t>
  </si>
  <si>
    <t>richess, property</t>
  </si>
  <si>
    <t>opened</t>
  </si>
  <si>
    <t>PCR[</t>
  </si>
  <si>
    <t>פשׁר</t>
  </si>
  <si>
    <t>קְשֹׁט</t>
  </si>
  <si>
    <t>lift up</t>
  </si>
  <si>
    <t>appearance; it was to be seen</t>
  </si>
  <si>
    <t>NPQH/</t>
  </si>
  <si>
    <t>נִפְקָה</t>
  </si>
  <si>
    <t>expenses</t>
  </si>
  <si>
    <t>former time</t>
  </si>
  <si>
    <t>שַׁפִּיר</t>
  </si>
  <si>
    <t>beautiful</t>
  </si>
  <si>
    <t>בֵּין</t>
  </si>
  <si>
    <t>between</t>
  </si>
  <si>
    <t>CMRJN/</t>
  </si>
  <si>
    <t>שָׁמְרָיִן</t>
  </si>
  <si>
    <t>מָרָד</t>
  </si>
  <si>
    <t>rebellious</t>
  </si>
  <si>
    <t>CLVN=/</t>
  </si>
  <si>
    <t>שִׁלְטֹן</t>
  </si>
  <si>
    <t>tremble before</t>
  </si>
  <si>
    <t>שְׁבִיב</t>
  </si>
  <si>
    <t>NBZBH/</t>
  </si>
  <si>
    <t>נְבִזְבָּה</t>
  </si>
  <si>
    <t>נְשַׁר</t>
  </si>
  <si>
    <t>eagle</t>
  </si>
  <si>
    <t>&lt;DW&gt;/</t>
  </si>
  <si>
    <t>עִדֹּוא</t>
  </si>
  <si>
    <t>NDBK/</t>
  </si>
  <si>
    <t>נִדְבָּךְ</t>
  </si>
  <si>
    <t>NHJRW/</t>
  </si>
  <si>
    <t>נַהִירוּ</t>
  </si>
  <si>
    <t>illumination</t>
  </si>
  <si>
    <t>NJXWX/</t>
  </si>
  <si>
    <t>נִיחֹוחַ</t>
  </si>
  <si>
    <t>sacrifice of sweet smell</t>
  </si>
  <si>
    <t>XYP[</t>
  </si>
  <si>
    <t>חצף</t>
  </si>
  <si>
    <t>be harsh</t>
  </si>
  <si>
    <t>mountain</t>
  </si>
  <si>
    <t>XJJN/</t>
  </si>
  <si>
    <t>חַיִּין</t>
  </si>
  <si>
    <t>&gt;NP/</t>
  </si>
  <si>
    <t>אֲנַף</t>
  </si>
  <si>
    <t>face</t>
  </si>
  <si>
    <t>SRBL/</t>
  </si>
  <si>
    <t>סַרְבָּל</t>
  </si>
  <si>
    <t>trousers?; mantle?</t>
  </si>
  <si>
    <t>עִזְקָה</t>
  </si>
  <si>
    <t>seal ring</t>
  </si>
  <si>
    <t>be fulfilled</t>
  </si>
  <si>
    <t>TDJR/</t>
  </si>
  <si>
    <t>תְּדִיר</t>
  </si>
  <si>
    <t>duration</t>
  </si>
  <si>
    <t>TLTJN/</t>
  </si>
  <si>
    <t>תְּלָתִין</t>
  </si>
  <si>
    <t>thirty</t>
  </si>
  <si>
    <t>חֲמָה</t>
  </si>
  <si>
    <t>TPTJ/</t>
  </si>
  <si>
    <t>תִּפְתָּי</t>
  </si>
  <si>
    <t>police officer</t>
  </si>
  <si>
    <t>&gt;DRGZR/</t>
  </si>
  <si>
    <t>אֲדַרְגָּזַר</t>
  </si>
  <si>
    <t>counsellor</t>
  </si>
  <si>
    <t>TQL/</t>
  </si>
  <si>
    <t>תְּקֵל</t>
  </si>
  <si>
    <t>TR&lt;/</t>
  </si>
  <si>
    <t>תְּרַע</t>
  </si>
  <si>
    <t>door; court</t>
  </si>
  <si>
    <t>&gt;CTDWR/</t>
  </si>
  <si>
    <t>אֶשְׁתַּדּוּר</t>
  </si>
  <si>
    <t>revolt</t>
  </si>
  <si>
    <t>&gt;CRN/</t>
  </si>
  <si>
    <t>אשׁרן</t>
  </si>
  <si>
    <t>VPR/</t>
  </si>
  <si>
    <t>טְפַר</t>
  </si>
  <si>
    <t>nail, claw</t>
  </si>
  <si>
    <t>VB/</t>
  </si>
  <si>
    <t>טָב</t>
  </si>
  <si>
    <t>good</t>
  </si>
  <si>
    <t>show mercy</t>
  </si>
  <si>
    <t>QJM=/</t>
  </si>
  <si>
    <t>קְיָם</t>
  </si>
  <si>
    <t>statute</t>
  </si>
  <si>
    <t>B&lt;W/</t>
  </si>
  <si>
    <t>בָּעוּ</t>
  </si>
  <si>
    <t>request, prayer</t>
  </si>
  <si>
    <t>VJN/</t>
  </si>
  <si>
    <t>טִין</t>
  </si>
  <si>
    <t>possess</t>
  </si>
  <si>
    <t>חֱסֵן</t>
  </si>
  <si>
    <t>XNVH/</t>
  </si>
  <si>
    <t>חִנְטָה</t>
  </si>
  <si>
    <t>&gt;ZD&gt;</t>
  </si>
  <si>
    <t>אַזְדָּא</t>
  </si>
  <si>
    <t>promulgated</t>
  </si>
  <si>
    <t>קְרַץ</t>
  </si>
  <si>
    <t>קַיָּם</t>
  </si>
  <si>
    <t>during</t>
  </si>
  <si>
    <t>will</t>
  </si>
  <si>
    <t>אֲרַח</t>
  </si>
  <si>
    <t>RBW=/</t>
  </si>
  <si>
    <t>רִבֹּו</t>
  </si>
  <si>
    <t>great multitude, ten thousand</t>
  </si>
  <si>
    <t>&gt;RKH/</t>
  </si>
  <si>
    <t>אַרְכָה</t>
  </si>
  <si>
    <t>prolongation</t>
  </si>
  <si>
    <t>RW/</t>
  </si>
  <si>
    <t>רֵו</t>
  </si>
  <si>
    <t>appearance</t>
  </si>
  <si>
    <t>&gt;PRSKJ/</t>
  </si>
  <si>
    <t>אֲפַרְסְכָי</t>
  </si>
  <si>
    <t>Persian?; &lt;title of officials&gt;?</t>
  </si>
  <si>
    <t>DTBR/</t>
  </si>
  <si>
    <t>דְּתָבַר</t>
  </si>
  <si>
    <t>מֵאמַר</t>
  </si>
  <si>
    <t>word, order</t>
  </si>
  <si>
    <t>GDBR/</t>
  </si>
  <si>
    <t>גְּדָבַר</t>
  </si>
  <si>
    <t>יַם</t>
  </si>
  <si>
    <t>sea</t>
  </si>
  <si>
    <t>difficult; honourable</t>
  </si>
  <si>
    <t>גְּלָל</t>
  </si>
  <si>
    <t>hewn stones</t>
  </si>
  <si>
    <t>MCX/</t>
  </si>
  <si>
    <t>מְשַׁח</t>
  </si>
  <si>
    <t>resemble</t>
  </si>
  <si>
    <t>DT&gt;/</t>
  </si>
  <si>
    <t>דֶּתֶא</t>
  </si>
  <si>
    <t>כְּתַל</t>
  </si>
  <si>
    <t>הַדָּם</t>
  </si>
  <si>
    <t>limb</t>
  </si>
  <si>
    <t>make equal</t>
  </si>
  <si>
    <t>יְרַח</t>
  </si>
  <si>
    <t>DKRN/</t>
  </si>
  <si>
    <t>דָּכְרָן</t>
  </si>
  <si>
    <t>memorandum, record</t>
  </si>
  <si>
    <t>מַלְאַךְ</t>
  </si>
  <si>
    <t>angel</t>
  </si>
  <si>
    <t>TR&lt;=/</t>
  </si>
  <si>
    <t>תָּרָע</t>
  </si>
  <si>
    <t>door-keeper</t>
  </si>
  <si>
    <t>&gt;DR&lt;/</t>
  </si>
  <si>
    <t>אֶדְרָע</t>
  </si>
  <si>
    <t>arm; force</t>
  </si>
  <si>
    <t>&gt;C&gt;/</t>
  </si>
  <si>
    <t>אֶשָּׁא</t>
  </si>
  <si>
    <t>JXV[</t>
  </si>
  <si>
    <t>יחט</t>
  </si>
  <si>
    <t>dig?</t>
  </si>
  <si>
    <t>תְּוַהּ</t>
  </si>
  <si>
    <t>be startled</t>
  </si>
  <si>
    <t>טַבַּח</t>
  </si>
  <si>
    <t>executioner; bodyguard</t>
  </si>
  <si>
    <t>V&gt;B[</t>
  </si>
  <si>
    <t>טאב</t>
  </si>
  <si>
    <t>TQL[</t>
  </si>
  <si>
    <t>תקל</t>
  </si>
  <si>
    <t>peil</t>
  </si>
  <si>
    <t>weighed</t>
  </si>
  <si>
    <t>seek shade</t>
  </si>
  <si>
    <t>GJR/</t>
  </si>
  <si>
    <t>גִּיר</t>
  </si>
  <si>
    <t>JT</t>
  </si>
  <si>
    <t>יָת</t>
  </si>
  <si>
    <t>VRPLJ/</t>
  </si>
  <si>
    <t>טַרְפְּלָי</t>
  </si>
  <si>
    <t>&lt;type of official&gt;</t>
  </si>
  <si>
    <t>be added</t>
  </si>
  <si>
    <t>VWT</t>
  </si>
  <si>
    <t>טְוָת</t>
  </si>
  <si>
    <t>fastingly, hungrily</t>
  </si>
  <si>
    <t>&lt;YJB/</t>
  </si>
  <si>
    <t>עֲצִיב</t>
  </si>
  <si>
    <t>עוּר</t>
  </si>
  <si>
    <t>חַבְרָה</t>
  </si>
  <si>
    <t>XBWLH/</t>
  </si>
  <si>
    <t>חֲבוּלָה</t>
  </si>
  <si>
    <t>crime</t>
  </si>
  <si>
    <t>FHDW/</t>
  </si>
  <si>
    <t>שָׂהֲדוּ</t>
  </si>
  <si>
    <t>testimony</t>
  </si>
  <si>
    <t>K&lt;T</t>
  </si>
  <si>
    <t>כְּעֶת</t>
  </si>
  <si>
    <t>and now</t>
  </si>
  <si>
    <t>break; fragile</t>
  </si>
  <si>
    <t>KDBH/</t>
  </si>
  <si>
    <t>כִּדְבָה</t>
  </si>
  <si>
    <t>STR=[</t>
  </si>
  <si>
    <t>כָּה</t>
  </si>
  <si>
    <t>here</t>
  </si>
  <si>
    <t>TGMWL/</t>
  </si>
  <si>
    <t>תַּגְמוּל</t>
  </si>
  <si>
    <t>benefit</t>
  </si>
  <si>
    <t>&gt;NJN</t>
  </si>
  <si>
    <t>אִנִּין</t>
  </si>
  <si>
    <t>כַּכַּר</t>
  </si>
  <si>
    <t>talent &lt;measure of weight&gt;</t>
  </si>
  <si>
    <t>&gt;NTWN</t>
  </si>
  <si>
    <t>אַנְתּוּן</t>
  </si>
  <si>
    <t>DXWH/</t>
  </si>
  <si>
    <t>דַּחֲוָה</t>
  </si>
  <si>
    <t>concubine?; table?; &lt;musical instrument&gt;?</t>
  </si>
  <si>
    <t>SBR[</t>
  </si>
  <si>
    <t>סבר</t>
  </si>
  <si>
    <t>intend</t>
  </si>
  <si>
    <t>תִּנְיָן</t>
  </si>
  <si>
    <t>אִדַּר</t>
  </si>
  <si>
    <t>TQP=/</t>
  </si>
  <si>
    <t>תְּקַף</t>
  </si>
  <si>
    <t>תְּקֹף</t>
  </si>
  <si>
    <t>be re-established</t>
  </si>
  <si>
    <t>strong man</t>
  </si>
  <si>
    <t>back; side</t>
  </si>
  <si>
    <t>TNJNWT</t>
  </si>
  <si>
    <t>תִּנְיָנוּת</t>
  </si>
  <si>
    <t>again</t>
  </si>
  <si>
    <t>make certain</t>
  </si>
  <si>
    <t>&gt;DRZD&gt;</t>
  </si>
  <si>
    <t>אַדְרַזְדָּא</t>
  </si>
  <si>
    <t>with zeal; correctly</t>
  </si>
  <si>
    <t>FVR/</t>
  </si>
  <si>
    <t>שְׂטַר</t>
  </si>
  <si>
    <t>hate, be enemy</t>
  </si>
  <si>
    <t>&gt;JMTNJ/</t>
  </si>
  <si>
    <t>אֵימְתָנִי</t>
  </si>
  <si>
    <t>TLJTJ/</t>
  </si>
  <si>
    <t>תְּלִיתָי</t>
  </si>
  <si>
    <t>TLG/</t>
  </si>
  <si>
    <t>תְּלַג</t>
  </si>
  <si>
    <t>YBW/</t>
  </si>
  <si>
    <t>צְבוּ</t>
  </si>
  <si>
    <t>thing</t>
  </si>
  <si>
    <t>&lt;L&lt;/</t>
  </si>
  <si>
    <t>עֲלַע</t>
  </si>
  <si>
    <t>rib</t>
  </si>
  <si>
    <t>&lt;L&gt;</t>
  </si>
  <si>
    <t>עֵלָּא</t>
  </si>
  <si>
    <t>above</t>
  </si>
  <si>
    <t>צְפִיר</t>
  </si>
  <si>
    <t>הָא</t>
  </si>
  <si>
    <t>upper room</t>
  </si>
  <si>
    <t>צִדְקָה</t>
  </si>
  <si>
    <t>charity</t>
  </si>
  <si>
    <t>YD&gt;</t>
  </si>
  <si>
    <t>צְדָא</t>
  </si>
  <si>
    <t>small</t>
  </si>
  <si>
    <t>&lt;LMJ/</t>
  </si>
  <si>
    <t>עֵלָמִי</t>
  </si>
  <si>
    <t>Elamite</t>
  </si>
  <si>
    <t>גִּזְבַּר</t>
  </si>
  <si>
    <t>&lt;MJQ/</t>
  </si>
  <si>
    <t>עַמִּיק</t>
  </si>
  <si>
    <t>deep</t>
  </si>
  <si>
    <t>עֲמַר</t>
  </si>
  <si>
    <t>חִוָּר</t>
  </si>
  <si>
    <t>עֲנָשׁ</t>
  </si>
  <si>
    <t>fine, punishment</t>
  </si>
  <si>
    <t>&lt;FRJN/</t>
  </si>
  <si>
    <t>עֶשְׂרִין</t>
  </si>
  <si>
    <t>twenty</t>
  </si>
  <si>
    <t>ZWN[</t>
  </si>
  <si>
    <t>זון</t>
  </si>
  <si>
    <t>htpe</t>
  </si>
  <si>
    <t>feed on</t>
  </si>
  <si>
    <t>HRHR/</t>
  </si>
  <si>
    <t>הַרְהֹר</t>
  </si>
  <si>
    <t>imagining</t>
  </si>
  <si>
    <t>זְרַע</t>
  </si>
  <si>
    <t>impaled</t>
  </si>
  <si>
    <t>ZMR=/</t>
  </si>
  <si>
    <t>זַמָּר</t>
  </si>
  <si>
    <t>musician, singer</t>
  </si>
  <si>
    <t>sin-offering</t>
  </si>
  <si>
    <t>ZKW/</t>
  </si>
  <si>
    <t>זָכוּ</t>
  </si>
  <si>
    <t>H&gt;=</t>
  </si>
  <si>
    <t>as</t>
  </si>
  <si>
    <t>יַבְּשָׁה</t>
  </si>
  <si>
    <t>land</t>
  </si>
  <si>
    <t>act presumptuously</t>
  </si>
  <si>
    <t>ZHJR/</t>
  </si>
  <si>
    <t>זְהִיר</t>
  </si>
  <si>
    <t>cautious</t>
  </si>
  <si>
    <t>ZBN[</t>
  </si>
  <si>
    <t>זבן</t>
  </si>
  <si>
    <t>buy</t>
  </si>
  <si>
    <t>XDT/</t>
  </si>
  <si>
    <t>חֲדַת</t>
  </si>
  <si>
    <t>עַרְוָה</t>
  </si>
  <si>
    <t>עֲתִיד</t>
  </si>
  <si>
    <t>&lt;VH/</t>
  </si>
  <si>
    <t>עֵטָה</t>
  </si>
  <si>
    <t>advice</t>
  </si>
  <si>
    <t>still</t>
  </si>
  <si>
    <t>&lt;WJH/</t>
  </si>
  <si>
    <t>עֲוָיָה</t>
  </si>
  <si>
    <t>iniquity</t>
  </si>
  <si>
    <t>יַרְכָה</t>
  </si>
  <si>
    <t>XDH/</t>
  </si>
  <si>
    <t>חֲדֵה</t>
  </si>
  <si>
    <t>RXJQ/</t>
  </si>
  <si>
    <t>רַחִיק</t>
  </si>
  <si>
    <t>far</t>
  </si>
  <si>
    <t>XCX[</t>
  </si>
  <si>
    <t>חשׁח</t>
  </si>
  <si>
    <t>be in need of</t>
  </si>
  <si>
    <t>XCXW/</t>
  </si>
  <si>
    <t>חַשְׁחוּ</t>
  </si>
  <si>
    <t>XCXH/</t>
  </si>
  <si>
    <t>חַשְׁחָה</t>
  </si>
  <si>
    <t>XCWK/</t>
  </si>
  <si>
    <t>חֲשֹׁוךְ</t>
  </si>
  <si>
    <t>grind</t>
  </si>
  <si>
    <t>be singed</t>
  </si>
  <si>
    <t>חֲטָא</t>
  </si>
  <si>
    <t>seal</t>
  </si>
  <si>
    <t>עֲנֵה</t>
  </si>
  <si>
    <t>miserable</t>
  </si>
  <si>
    <t>GWX[</t>
  </si>
  <si>
    <t>גוח</t>
  </si>
  <si>
    <t>JGR/</t>
  </si>
  <si>
    <t>יְגַר</t>
  </si>
  <si>
    <t>XSJR/</t>
  </si>
  <si>
    <t>חַסִּיר</t>
  </si>
  <si>
    <t>XRY/</t>
  </si>
  <si>
    <t>חֲרַץ</t>
  </si>
  <si>
    <t>hip</t>
  </si>
  <si>
    <t>עֲנָן</t>
  </si>
  <si>
    <t>accounted</t>
  </si>
  <si>
    <t>be destroyed</t>
  </si>
  <si>
    <t>גְּרַם</t>
  </si>
  <si>
    <t>JQDH/</t>
  </si>
  <si>
    <t>יְקֵדָה</t>
  </si>
  <si>
    <t>finished</t>
  </si>
  <si>
    <t>etpe</t>
  </si>
  <si>
    <t>be rooted up</t>
  </si>
  <si>
    <t>M&gt;ZN&gt;/</t>
  </si>
  <si>
    <t>מֹאזְנֵא</t>
  </si>
  <si>
    <t>נְתִין</t>
  </si>
  <si>
    <t>temple servant</t>
  </si>
  <si>
    <t>נְסַךְ</t>
  </si>
  <si>
    <t>knock</t>
  </si>
  <si>
    <t>NQ&gt;/</t>
  </si>
  <si>
    <t>נְקֵא</t>
  </si>
  <si>
    <t>CBC[</t>
  </si>
  <si>
    <t>שׁבשׁ</t>
  </si>
  <si>
    <t>afel</t>
  </si>
  <si>
    <t>נְמַר</t>
  </si>
  <si>
    <t>panther</t>
  </si>
  <si>
    <t>מִשְׁכַּן</t>
  </si>
  <si>
    <t>NHWR/</t>
  </si>
  <si>
    <t>נְהֹור</t>
  </si>
  <si>
    <t>שְׁבַט</t>
  </si>
  <si>
    <t>tribe</t>
  </si>
  <si>
    <t>MCT&gt;/</t>
  </si>
  <si>
    <t>מִשְׁתֵּא</t>
  </si>
  <si>
    <t>banquet</t>
  </si>
  <si>
    <t>נְגַהּ</t>
  </si>
  <si>
    <t>PLXN/</t>
  </si>
  <si>
    <t>פָּלְחָן</t>
  </si>
  <si>
    <t>service, worship</t>
  </si>
  <si>
    <t>divided</t>
  </si>
  <si>
    <t>פְּלַג</t>
  </si>
  <si>
    <t>מֶעַל</t>
  </si>
  <si>
    <t>going in; sunset</t>
  </si>
  <si>
    <t>BNS[</t>
  </si>
  <si>
    <t>בנס</t>
  </si>
  <si>
    <t>become angry</t>
  </si>
  <si>
    <t>distinguish oneself</t>
  </si>
  <si>
    <t>flow</t>
  </si>
  <si>
    <t>NYBH/</t>
  </si>
  <si>
    <t>נִצְבָּה</t>
  </si>
  <si>
    <t>firmness</t>
  </si>
  <si>
    <t>בְּרַךְ</t>
  </si>
  <si>
    <t>question; affair</t>
  </si>
  <si>
    <t>keep</t>
  </si>
  <si>
    <t>MNJN/</t>
  </si>
  <si>
    <t>מִנְיָן</t>
  </si>
  <si>
    <t>number</t>
  </si>
  <si>
    <t>מֹות</t>
  </si>
  <si>
    <t>CQ/</t>
  </si>
  <si>
    <t>שָׁק</t>
  </si>
  <si>
    <t>lower leg</t>
  </si>
  <si>
    <t>שְׁלֵוָה</t>
  </si>
  <si>
    <t>plucked off</t>
  </si>
  <si>
    <t>מְרַד</t>
  </si>
  <si>
    <t>שְׁמַשׁ</t>
  </si>
  <si>
    <t>CMC[</t>
  </si>
  <si>
    <t>שׁמשׁ</t>
  </si>
  <si>
    <t>etpa</t>
  </si>
  <si>
    <t>be appalled</t>
  </si>
  <si>
    <t>eat salt, be under obligation</t>
  </si>
  <si>
    <t>CPRPR/</t>
  </si>
  <si>
    <t>שְׁפַרְפָּר</t>
  </si>
  <si>
    <t>שְׁפַל</t>
  </si>
  <si>
    <t>Median</t>
  </si>
  <si>
    <t>toward, facing</t>
  </si>
  <si>
    <t>NDNH/</t>
  </si>
  <si>
    <t>נִדְנֶה</t>
  </si>
  <si>
    <t>sheath, body?</t>
  </si>
  <si>
    <t>CDR[</t>
  </si>
  <si>
    <t>שׁדר</t>
  </si>
  <si>
    <t>strive</t>
  </si>
  <si>
    <t>MDBX/</t>
  </si>
  <si>
    <t>מַדְבַּח</t>
  </si>
  <si>
    <t>CWCNKJ/</t>
  </si>
  <si>
    <t>שׁוּשַׁנְכָי</t>
  </si>
  <si>
    <t>from Susa</t>
  </si>
  <si>
    <t>נִשְׁמָה</t>
  </si>
  <si>
    <t>breath of life</t>
  </si>
  <si>
    <t>NCJN/</t>
  </si>
  <si>
    <t>נְשִׁין</t>
  </si>
  <si>
    <t>wives</t>
  </si>
  <si>
    <t>מְעֵה</t>
  </si>
  <si>
    <t>CRCJ/</t>
  </si>
  <si>
    <t>שְׁרֹשִׁי</t>
  </si>
  <si>
    <t>banishment</t>
  </si>
  <si>
    <t>prophecy</t>
  </si>
  <si>
    <t>NBRCH/</t>
  </si>
  <si>
    <t>נֶבְרְשָׁה</t>
  </si>
  <si>
    <t>candlestick</t>
  </si>
  <si>
    <t>שְׁלֵה</t>
  </si>
  <si>
    <t>carefree</t>
  </si>
  <si>
    <t>MXLQH/</t>
  </si>
  <si>
    <t>מַחְלְקָה</t>
  </si>
  <si>
    <t>רַעְנַן</t>
  </si>
  <si>
    <t>flourishing</t>
  </si>
  <si>
    <t>&gt;RKWJ/</t>
  </si>
  <si>
    <t>אַרְכְּוָי</t>
  </si>
  <si>
    <t>from Erech</t>
  </si>
  <si>
    <t>&gt;RQ/</t>
  </si>
  <si>
    <t>אֲרַק</t>
  </si>
  <si>
    <t>earth</t>
  </si>
  <si>
    <t>be distressed</t>
  </si>
  <si>
    <t>&gt;SNPR/</t>
  </si>
  <si>
    <t>אָסְנַפַּר</t>
  </si>
  <si>
    <t>Ashurbanipal</t>
  </si>
  <si>
    <t>דְּרָע</t>
  </si>
  <si>
    <t>KRWZ/</t>
  </si>
  <si>
    <t>כָּרֹוז</t>
  </si>
  <si>
    <t>herald</t>
  </si>
  <si>
    <t>אַח</t>
  </si>
  <si>
    <t>KRZ[</t>
  </si>
  <si>
    <t>כרז</t>
  </si>
  <si>
    <t>proclaim</t>
  </si>
  <si>
    <t>KRBLH/</t>
  </si>
  <si>
    <t>כַּרְבְּלָה</t>
  </si>
  <si>
    <t>hat</t>
  </si>
  <si>
    <t>&gt;XJDH/</t>
  </si>
  <si>
    <t>אֲחִידָה</t>
  </si>
  <si>
    <t>riddle</t>
  </si>
  <si>
    <t>&gt;XMT&gt;/</t>
  </si>
  <si>
    <t>אַחְמְתָא</t>
  </si>
  <si>
    <t>Ecbatana</t>
  </si>
  <si>
    <t>get angry</t>
  </si>
  <si>
    <t>קְצַף</t>
  </si>
  <si>
    <t>wrath</t>
  </si>
  <si>
    <t>&gt;XRJ=/</t>
  </si>
  <si>
    <t>אַחֲרִי</t>
  </si>
  <si>
    <t>&gt;R&lt;J/</t>
  </si>
  <si>
    <t>אַרְעִי</t>
  </si>
  <si>
    <t>bottom</t>
  </si>
  <si>
    <t>aid</t>
  </si>
  <si>
    <t>&gt;PRSJ/</t>
  </si>
  <si>
    <t>אֲפָרְסָי</t>
  </si>
  <si>
    <t>DWR&gt;/</t>
  </si>
  <si>
    <t>דּוּרָא</t>
  </si>
  <si>
    <t>Dura</t>
  </si>
  <si>
    <t>RXMJN/</t>
  </si>
  <si>
    <t>רַחֲמִין</t>
  </si>
  <si>
    <t>מְלַךְ</t>
  </si>
  <si>
    <t>advise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</si>
  <si>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</si>
  <si>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</si>
  <si>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</si>
  <si>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</si>
  <si>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</si>
  <si>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</si>
  <si>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&gt;XRJN</t>
  </si>
  <si>
    <t>אָחֳרֵין</t>
  </si>
  <si>
    <t>at last</t>
  </si>
  <si>
    <t>smell</t>
  </si>
  <si>
    <t>make angry</t>
  </si>
  <si>
    <t>רְגַז</t>
  </si>
  <si>
    <t>&gt;RJK/</t>
  </si>
  <si>
    <t>אֲרִיךְ</t>
  </si>
  <si>
    <t>proper</t>
  </si>
  <si>
    <t>&gt;RKBH/</t>
  </si>
  <si>
    <t>אַרְכֻבָּה</t>
  </si>
  <si>
    <t>break in two</t>
  </si>
  <si>
    <t>PXR/</t>
  </si>
  <si>
    <t>פֶּחָר</t>
  </si>
  <si>
    <t>BHJLW/</t>
  </si>
  <si>
    <t>בְּהִילוּ</t>
  </si>
  <si>
    <t>PVC/</t>
  </si>
  <si>
    <t>פְּטַשׁ</t>
  </si>
  <si>
    <t>a garment</t>
  </si>
  <si>
    <t>LWT</t>
  </si>
  <si>
    <t>לְוָת</t>
  </si>
  <si>
    <t>with</t>
  </si>
  <si>
    <t>לְחֶם</t>
  </si>
  <si>
    <t>meal</t>
  </si>
  <si>
    <t>discernment</t>
  </si>
  <si>
    <t>cling to</t>
  </si>
  <si>
    <t>fortified place</t>
  </si>
  <si>
    <t>DBX/</t>
  </si>
  <si>
    <t>דְּבַח</t>
  </si>
  <si>
    <t>פַּרְסָי</t>
  </si>
  <si>
    <t>work, deed</t>
  </si>
  <si>
    <t>BJT[</t>
  </si>
  <si>
    <t>בית</t>
  </si>
  <si>
    <t>spend the night</t>
  </si>
  <si>
    <t>be distinct?</t>
  </si>
  <si>
    <t>בָּל</t>
  </si>
  <si>
    <t>heart, mind</t>
  </si>
  <si>
    <t>wear out</t>
  </si>
  <si>
    <t>be laid?; be brought?</t>
  </si>
  <si>
    <t>BDR[</t>
  </si>
  <si>
    <t>בדר</t>
  </si>
  <si>
    <t>DBX[</t>
  </si>
  <si>
    <t>דבח</t>
  </si>
  <si>
    <t>BBLJ/</t>
  </si>
  <si>
    <t>בָּבְלָי</t>
  </si>
  <si>
    <t>Babylonian</t>
  </si>
  <si>
    <t>DHJ/</t>
  </si>
  <si>
    <t>דֶּהָי</t>
  </si>
  <si>
    <t>B&gt;JC/</t>
  </si>
  <si>
    <t>בִּאישׁ</t>
  </si>
  <si>
    <t>bad</t>
  </si>
  <si>
    <t>DJNJ/</t>
  </si>
  <si>
    <t>דִּינָי</t>
  </si>
  <si>
    <t>QJV/</t>
  </si>
  <si>
    <t>קַיִט</t>
  </si>
  <si>
    <t>summer</t>
  </si>
  <si>
    <t>be bad; displease</t>
  </si>
  <si>
    <t>war</t>
  </si>
  <si>
    <t>KWH/</t>
  </si>
  <si>
    <t>כַּוָּה</t>
  </si>
  <si>
    <t>DKRWN/</t>
  </si>
  <si>
    <t>דִּכְרֹון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</si>
  <si>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</si>
  <si>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</si>
  <si>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</si>
  <si>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pick up</t>
  </si>
  <si>
    <t>qal: pick up</t>
  </si>
  <si>
    <t>cut off; make (a covenant)</t>
  </si>
  <si>
    <t>be cut off, be exterminated</t>
  </si>
  <si>
    <t>be cut down, be cut off</t>
  </si>
  <si>
    <t>cut off, destroy</t>
  </si>
  <si>
    <t xml:space="preserve">qal: cut off; make (a covenant); ni: be cut off, be exterminated; pu: be cut down, be cut off; hi: cut off, destroy; ho: be cut off </t>
  </si>
  <si>
    <t>Current EN glosses</t>
  </si>
  <si>
    <t>Current PT glosses</t>
  </si>
  <si>
    <t>o, a, os, as</t>
  </si>
  <si>
    <t>dentro de, em, com, por</t>
  </si>
  <si>
    <t>SENHOR</t>
  </si>
  <si>
    <t>filho</t>
  </si>
  <si>
    <t>rei</t>
  </si>
  <si>
    <t>dia</t>
  </si>
  <si>
    <t>homem, ser humano</t>
  </si>
  <si>
    <t>erguer o rosto para, mostrar favor a</t>
  </si>
  <si>
    <t>casa</t>
  </si>
  <si>
    <t>povo</t>
  </si>
  <si>
    <t>mão</t>
  </si>
  <si>
    <t>ele</t>
  </si>
  <si>
    <t>pai</t>
  </si>
  <si>
    <t>este</t>
  </si>
  <si>
    <t>Davi</t>
  </si>
  <si>
    <t>com, junto de</t>
  </si>
  <si>
    <t>um</t>
  </si>
  <si>
    <t>ano</t>
  </si>
  <si>
    <t>Eu</t>
  </si>
  <si>
    <t>nome</t>
  </si>
  <si>
    <t>aí, ali</t>
  </si>
  <si>
    <t>Judá</t>
  </si>
  <si>
    <t>servo, escravo</t>
  </si>
  <si>
    <t>mulher</t>
  </si>
  <si>
    <t>dois</t>
  </si>
  <si>
    <t>Moisés</t>
  </si>
  <si>
    <t>sacerdote</t>
  </si>
  <si>
    <t>você</t>
  </si>
  <si>
    <t>estes, estas</t>
  </si>
  <si>
    <t>Egito</t>
  </si>
  <si>
    <t>Jerusalém</t>
  </si>
  <si>
    <t>irmão</t>
  </si>
  <si>
    <t>três</t>
  </si>
  <si>
    <t>coração</t>
  </si>
  <si>
    <t>cabeça, o primeiro, superior</t>
  </si>
  <si>
    <t>filha</t>
  </si>
  <si>
    <t>águas</t>
  </si>
  <si>
    <t>grande</t>
  </si>
  <si>
    <t>cinco</t>
  </si>
  <si>
    <t>voz, som</t>
  </si>
  <si>
    <t>boca</t>
  </si>
  <si>
    <t>mil</t>
  </si>
  <si>
    <t>sete</t>
  </si>
  <si>
    <t>ela</t>
  </si>
  <si>
    <t>hoste, exército</t>
  </si>
  <si>
    <t>quatro</t>
  </si>
  <si>
    <t>agora</t>
  </si>
  <si>
    <t>quem</t>
  </si>
  <si>
    <t>espada</t>
  </si>
  <si>
    <t>prata, dinheiro</t>
  </si>
  <si>
    <t>ouro</t>
  </si>
  <si>
    <t>fogo</t>
  </si>
  <si>
    <t>vento</t>
  </si>
  <si>
    <t>portão</t>
  </si>
  <si>
    <t>sangue</t>
  </si>
  <si>
    <t>Jacó</t>
  </si>
  <si>
    <t>mal, maldade, desgraça</t>
  </si>
  <si>
    <t>Aarão</t>
  </si>
  <si>
    <t>tenda</t>
  </si>
  <si>
    <t>ou, ou então</t>
  </si>
  <si>
    <t>campo</t>
  </si>
  <si>
    <t>batalha, guerra</t>
  </si>
  <si>
    <t>profeta</t>
  </si>
  <si>
    <t>vinte</t>
  </si>
  <si>
    <t>dor, doença, desgraça</t>
  </si>
  <si>
    <t>pão</t>
  </si>
  <si>
    <t>Salomão</t>
  </si>
  <si>
    <t>eles</t>
  </si>
  <si>
    <t>filisteu</t>
  </si>
  <si>
    <t>lua nova</t>
  </si>
  <si>
    <t>Faraó</t>
  </si>
  <si>
    <t xml:space="preserve">seis </t>
  </si>
  <si>
    <t>pedra</t>
  </si>
  <si>
    <t>malvado, injusto</t>
  </si>
  <si>
    <t>ramo, galho, tribo</t>
  </si>
  <si>
    <t>pé, perna</t>
  </si>
  <si>
    <t>ação, obra</t>
  </si>
  <si>
    <t>de noite</t>
  </si>
  <si>
    <t>interior(de um espaço físico)</t>
  </si>
  <si>
    <t>herança</t>
  </si>
  <si>
    <t>mãe</t>
  </si>
  <si>
    <t>Josué</t>
  </si>
  <si>
    <t>traje</t>
  </si>
  <si>
    <t>manhã</t>
  </si>
  <si>
    <t>José</t>
  </si>
  <si>
    <t>anjo, mensageiro</t>
  </si>
  <si>
    <t>presente</t>
  </si>
  <si>
    <t>dez</t>
  </si>
  <si>
    <t>portanto, assim</t>
  </si>
  <si>
    <t>azeite</t>
  </si>
  <si>
    <t>animal</t>
  </si>
  <si>
    <t>orelha</t>
  </si>
  <si>
    <t>Jordão</t>
  </si>
  <si>
    <t>primeiro</t>
  </si>
  <si>
    <t>mandamento</t>
  </si>
  <si>
    <t>Efraim</t>
  </si>
  <si>
    <t>Moabe</t>
  </si>
  <si>
    <t>por que?</t>
  </si>
  <si>
    <t>Abraão</t>
  </si>
  <si>
    <t>tarefa, obra, trabalho</t>
  </si>
  <si>
    <t>Benjamim</t>
  </si>
  <si>
    <t>carneiro, título honorífico de magnatas</t>
  </si>
  <si>
    <t>sacrifício</t>
  </si>
  <si>
    <t>só, somente</t>
  </si>
  <si>
    <t>morte</t>
  </si>
  <si>
    <t>justiça, honradez, retidão</t>
  </si>
  <si>
    <t>segundo</t>
  </si>
  <si>
    <t>Sião</t>
  </si>
  <si>
    <t>Norte</t>
  </si>
  <si>
    <t>assembleia, comunidade</t>
  </si>
  <si>
    <t>oito</t>
  </si>
  <si>
    <t>Manassés</t>
  </si>
  <si>
    <t>Joabe</t>
  </si>
  <si>
    <t>trabalho</t>
  </si>
  <si>
    <t>vinho</t>
  </si>
  <si>
    <t>região superior</t>
  </si>
  <si>
    <t>bronze</t>
  </si>
  <si>
    <t>sábio</t>
  </si>
  <si>
    <t>cavlo</t>
  </si>
  <si>
    <t>assento, cadeira</t>
  </si>
  <si>
    <t>Sol</t>
  </si>
  <si>
    <t>número, quantidade</t>
  </si>
  <si>
    <t>tarde</t>
  </si>
  <si>
    <t>para que não</t>
  </si>
  <si>
    <t>novilho</t>
  </si>
  <si>
    <t>Jeremias</t>
  </si>
  <si>
    <t>força, energia</t>
  </si>
  <si>
    <t>metade</t>
  </si>
  <si>
    <t>osso, esqueleto</t>
  </si>
  <si>
    <t>reunião, congregação</t>
  </si>
  <si>
    <t>nós</t>
  </si>
  <si>
    <t>rio, torrente</t>
  </si>
  <si>
    <t>pés, passos</t>
  </si>
  <si>
    <t>língua, linguagem</t>
  </si>
  <si>
    <t>reinado</t>
  </si>
  <si>
    <t>abominação</t>
  </si>
  <si>
    <t>santo, consagrado</t>
  </si>
  <si>
    <t>luz</t>
  </si>
  <si>
    <t>irmã</t>
  </si>
  <si>
    <t>a não ser</t>
  </si>
  <si>
    <t xml:space="preserve">poeira, terra seca, </t>
  </si>
  <si>
    <t>Absalão</t>
  </si>
  <si>
    <t>asa, ponta</t>
  </si>
  <si>
    <t>somente, apenas</t>
  </si>
  <si>
    <t>Isaque</t>
  </si>
  <si>
    <t>cordeiro</t>
  </si>
  <si>
    <t>Amom</t>
  </si>
  <si>
    <t>Jeroboão</t>
  </si>
  <si>
    <t>visão</t>
  </si>
  <si>
    <t>largura, largo</t>
  </si>
  <si>
    <t>fome</t>
  </si>
  <si>
    <t>ser vivente, animal selvagem</t>
  </si>
  <si>
    <t>pele</t>
  </si>
  <si>
    <t>sétimo</t>
  </si>
  <si>
    <t>Esaú</t>
  </si>
  <si>
    <t>limpo, puro</t>
  </si>
  <si>
    <t>longitude</t>
  </si>
  <si>
    <t>resto, sobrevivente</t>
  </si>
  <si>
    <t>Acabe</t>
  </si>
  <si>
    <t>conhecimento</t>
  </si>
  <si>
    <t>Canaã</t>
  </si>
  <si>
    <t>gordura</t>
  </si>
  <si>
    <t>vinha</t>
  </si>
  <si>
    <t>braço, ante-braço</t>
  </si>
  <si>
    <t>querubim</t>
  </si>
  <si>
    <t>criança</t>
  </si>
  <si>
    <t>impuro</t>
  </si>
  <si>
    <t>porta</t>
  </si>
  <si>
    <t>nuvem esppessa</t>
  </si>
  <si>
    <t>Jeosafá</t>
  </si>
  <si>
    <t>varão</t>
  </si>
  <si>
    <t>judaíta, judeu</t>
  </si>
  <si>
    <t>aqui, hoje</t>
  </si>
  <si>
    <t>templo</t>
  </si>
  <si>
    <t>escuridão</t>
  </si>
  <si>
    <t>caldeu</t>
  </si>
  <si>
    <t>sinal</t>
  </si>
  <si>
    <t>nove</t>
  </si>
  <si>
    <t>potente</t>
  </si>
  <si>
    <t>súplica, oração</t>
  </si>
  <si>
    <t>ferro</t>
  </si>
  <si>
    <t>canto</t>
  </si>
  <si>
    <t>santuário</t>
  </si>
  <si>
    <t>aflito, pobre, humilde</t>
  </si>
  <si>
    <t>chifre</t>
  </si>
  <si>
    <t>nascente, leste</t>
  </si>
  <si>
    <t>Selá</t>
  </si>
  <si>
    <t>muro</t>
  </si>
  <si>
    <t>despojo</t>
  </si>
  <si>
    <t>cedro</t>
  </si>
  <si>
    <t>insulto, afronta</t>
  </si>
  <si>
    <t>cananeu</t>
  </si>
  <si>
    <t>Betel</t>
  </si>
  <si>
    <t>aflição</t>
  </si>
  <si>
    <t>Rúben</t>
  </si>
  <si>
    <t>benção</t>
  </si>
  <si>
    <t>Líbano</t>
  </si>
  <si>
    <t>mesa</t>
  </si>
  <si>
    <t>cisterna</t>
  </si>
  <si>
    <t>Gade</t>
  </si>
  <si>
    <t>Dã</t>
  </si>
  <si>
    <t>testemunha</t>
  </si>
  <si>
    <t>vale</t>
  </si>
  <si>
    <t>Abimeleque</t>
  </si>
  <si>
    <t>sepultura</t>
  </si>
  <si>
    <t>porção</t>
  </si>
  <si>
    <t>sonho</t>
  </si>
  <si>
    <t>coisa boa</t>
  </si>
  <si>
    <t>Elias</t>
  </si>
  <si>
    <t>Hebrom</t>
  </si>
  <si>
    <t>Abrão</t>
  </si>
  <si>
    <t>força</t>
  </si>
  <si>
    <t>Basã</t>
  </si>
  <si>
    <t>violência</t>
  </si>
  <si>
    <t>voto</t>
  </si>
  <si>
    <t>escudo</t>
  </si>
  <si>
    <t>Midiã</t>
  </si>
  <si>
    <t>Jó</t>
  </si>
  <si>
    <t>Eliseu</t>
  </si>
  <si>
    <t>vazio</t>
  </si>
  <si>
    <t>Jeú</t>
  </si>
  <si>
    <t>Deus</t>
  </si>
  <si>
    <t>Jericó</t>
  </si>
  <si>
    <t>salmo</t>
  </si>
  <si>
    <t>cheio, completo</t>
  </si>
  <si>
    <t>viúva</t>
  </si>
  <si>
    <t>escrava feminina</t>
  </si>
  <si>
    <t>plano, pensamentos</t>
  </si>
  <si>
    <t>dez(grupo de)</t>
  </si>
  <si>
    <t>Zedequias</t>
  </si>
  <si>
    <t>Ester</t>
  </si>
  <si>
    <t>videira</t>
  </si>
  <si>
    <t>bosque</t>
  </si>
  <si>
    <t>dente, ponta</t>
  </si>
  <si>
    <t>camelo</t>
  </si>
  <si>
    <t>mel</t>
  </si>
  <si>
    <t>Amã</t>
  </si>
  <si>
    <t>Labão</t>
  </si>
  <si>
    <t>altura, lugar alto</t>
  </si>
  <si>
    <t>partes pudendas, vergonhas</t>
  </si>
  <si>
    <t>pequeno, insignificante</t>
  </si>
  <si>
    <t>flecha, raios</t>
  </si>
  <si>
    <t>província</t>
  </si>
  <si>
    <t>sem fermentar</t>
  </si>
  <si>
    <t>Zadoque</t>
  </si>
  <si>
    <t>Josias</t>
  </si>
  <si>
    <t>amanhã, o dia seguinte</t>
  </si>
  <si>
    <t>Naftali</t>
  </si>
  <si>
    <t>virgem</t>
  </si>
  <si>
    <t>de dia</t>
  </si>
  <si>
    <t>Roboão</t>
  </si>
  <si>
    <t>Siquém</t>
  </si>
  <si>
    <t>anel, sinete</t>
  </si>
  <si>
    <t>peso</t>
  </si>
  <si>
    <t>ídolo</t>
  </si>
  <si>
    <t>elas</t>
  </si>
  <si>
    <t>Ismael</t>
  </si>
  <si>
    <t>torre</t>
  </si>
  <si>
    <t>cadáver</t>
  </si>
  <si>
    <t>Todo-poderoso</t>
  </si>
  <si>
    <t>despontar</t>
  </si>
  <si>
    <t>Joás</t>
  </si>
  <si>
    <t>quarto  de dormir</t>
  </si>
  <si>
    <t>escada, escadaria</t>
  </si>
  <si>
    <t>Raquel</t>
  </si>
  <si>
    <t>Asaf</t>
  </si>
  <si>
    <t>jovem (m)</t>
  </si>
  <si>
    <t>Noé</t>
  </si>
  <si>
    <t>juventude</t>
  </si>
  <si>
    <t>talvez</t>
  </si>
  <si>
    <t>onde</t>
  </si>
  <si>
    <t>Leão</t>
  </si>
  <si>
    <t>Zebulom</t>
  </si>
  <si>
    <t>eunuco</t>
  </si>
  <si>
    <t>com</t>
  </si>
  <si>
    <t>leite</t>
  </si>
  <si>
    <t>temor</t>
  </si>
  <si>
    <t>assento, morada</t>
  </si>
  <si>
    <t>carruagem</t>
  </si>
  <si>
    <t>chefe, líder</t>
  </si>
  <si>
    <t>lâmpada</t>
  </si>
  <si>
    <t>Simeão</t>
  </si>
  <si>
    <t>alimento</t>
  </si>
  <si>
    <t>Aser</t>
  </si>
  <si>
    <t>Balac</t>
  </si>
  <si>
    <t>Issacar</t>
  </si>
  <si>
    <t>tábua, prancha, tabuinha</t>
  </si>
  <si>
    <t>acalmar, aplacar</t>
  </si>
  <si>
    <t>desastre, fratura</t>
  </si>
  <si>
    <t>Simei</t>
  </si>
  <si>
    <t>Jônatas</t>
  </si>
  <si>
    <t>Jessé</t>
  </si>
  <si>
    <t>cítara</t>
  </si>
  <si>
    <t>candelabro</t>
  </si>
  <si>
    <t>Natã</t>
  </si>
  <si>
    <t>Tiro</t>
  </si>
  <si>
    <t>Acaz</t>
  </si>
  <si>
    <t>Belém</t>
  </si>
  <si>
    <t>ferrolho</t>
  </si>
  <si>
    <t>jardim</t>
  </si>
  <si>
    <t>incêndio, cólera</t>
  </si>
  <si>
    <t>Jebuseu</t>
  </si>
  <si>
    <t>Ezequiel</t>
  </si>
  <si>
    <t>ato</t>
  </si>
  <si>
    <t>pescoço</t>
  </si>
  <si>
    <t>efa, medida de capacidade</t>
  </si>
  <si>
    <t>grão</t>
  </si>
  <si>
    <t>Mispá</t>
  </si>
  <si>
    <t>jugo</t>
  </si>
  <si>
    <t xml:space="preserve">costela, lado, </t>
  </si>
  <si>
    <t>ave, pássaro</t>
  </si>
  <si>
    <t>Gideão</t>
  </si>
  <si>
    <t>suficiente</t>
  </si>
  <si>
    <t>provérbio</t>
  </si>
  <si>
    <t>Sodoma</t>
  </si>
  <si>
    <t>Amaleque</t>
  </si>
  <si>
    <t>compaixão</t>
  </si>
  <si>
    <t>figueira</t>
  </si>
  <si>
    <t>Damasco</t>
  </si>
  <si>
    <t>Hesebon</t>
  </si>
  <si>
    <t>chuva</t>
  </si>
  <si>
    <t>plenitude, totalidade</t>
  </si>
  <si>
    <t>caverna</t>
  </si>
  <si>
    <t>Sansão</t>
  </si>
  <si>
    <t>Sara</t>
  </si>
  <si>
    <t>verme</t>
  </si>
  <si>
    <t>alto</t>
  </si>
  <si>
    <t>Joaquim</t>
  </si>
  <si>
    <t>estrela</t>
  </si>
  <si>
    <t>Seon</t>
  </si>
  <si>
    <t>ricos</t>
  </si>
  <si>
    <t>comcubina</t>
  </si>
  <si>
    <t>Corá</t>
  </si>
  <si>
    <t>amor</t>
  </si>
  <si>
    <t>Urias</t>
  </si>
  <si>
    <t>maldição</t>
  </si>
  <si>
    <t>Emat</t>
  </si>
  <si>
    <t>impureza</t>
  </si>
  <si>
    <t>Calebe</t>
  </si>
  <si>
    <t>guarnição, pilar</t>
  </si>
  <si>
    <t>duro, difícil</t>
  </si>
  <si>
    <t>roda</t>
  </si>
  <si>
    <t>artesão</t>
  </si>
  <si>
    <t>Isaías</t>
  </si>
  <si>
    <t>rainha</t>
  </si>
  <si>
    <t>segundo, vice</t>
  </si>
  <si>
    <t>incircunciso</t>
  </si>
  <si>
    <t>doença de pele (dermatose não lepra)</t>
  </si>
  <si>
    <t>Ramá</t>
  </si>
  <si>
    <t>Sabá</t>
  </si>
  <si>
    <t>jumenta</t>
  </si>
  <si>
    <t>eira</t>
  </si>
  <si>
    <t>coxa, lado, flanco</t>
  </si>
  <si>
    <t>nora</t>
  </si>
  <si>
    <t>Lia</t>
  </si>
  <si>
    <t>hebreu</t>
  </si>
  <si>
    <t>Semeías</t>
  </si>
  <si>
    <t>cevada</t>
  </si>
  <si>
    <t>salvação</t>
  </si>
  <si>
    <t>Gate</t>
  </si>
  <si>
    <t>Jesrael</t>
  </si>
  <si>
    <t>direita, mão direita</t>
  </si>
  <si>
    <t>Ló</t>
  </si>
  <si>
    <t>Miquéias</t>
  </si>
  <si>
    <t>Nabucodonozor</t>
  </si>
  <si>
    <t>iniquidade, maldade</t>
  </si>
  <si>
    <t>décima parte</t>
  </si>
  <si>
    <t>raíz</t>
  </si>
  <si>
    <t>Hirão</t>
  </si>
  <si>
    <t>em vão</t>
  </si>
  <si>
    <t>cozinheiro</t>
  </si>
  <si>
    <t>pomba</t>
  </si>
  <si>
    <t>cachorro</t>
  </si>
  <si>
    <t>entranhas, ventre</t>
  </si>
  <si>
    <t>Azarias</t>
  </si>
  <si>
    <t>interior, profundo</t>
  </si>
  <si>
    <t>lado</t>
  </si>
  <si>
    <t>Romã</t>
  </si>
  <si>
    <t>Amazias</t>
  </si>
  <si>
    <t>navio</t>
  </si>
  <si>
    <t>dedo</t>
  </si>
  <si>
    <t>Benaías</t>
  </si>
  <si>
    <t>mentiroso</t>
  </si>
  <si>
    <t>leãozinho</t>
  </si>
  <si>
    <t>espécie, gênero</t>
  </si>
  <si>
    <t>serpente</t>
  </si>
  <si>
    <t>ventre materno</t>
  </si>
  <si>
    <t>oitavo</t>
  </si>
  <si>
    <t>Abiatar</t>
  </si>
  <si>
    <t>Acazias</t>
  </si>
  <si>
    <t>pranto</t>
  </si>
  <si>
    <t>vergonha</t>
  </si>
  <si>
    <t>telhado</t>
  </si>
  <si>
    <t>trigo</t>
  </si>
  <si>
    <t>egípcio</t>
  </si>
  <si>
    <t>Num</t>
  </si>
  <si>
    <t>nuvem</t>
  </si>
  <si>
    <t>esquina, ângulo</t>
  </si>
  <si>
    <t>Rebeca</t>
  </si>
  <si>
    <t>Safã</t>
  </si>
  <si>
    <t>granizo</t>
  </si>
  <si>
    <t>trombeta</t>
  </si>
  <si>
    <t>Jeorão</t>
  </si>
  <si>
    <t>Jefté</t>
  </si>
  <si>
    <t>túnica</t>
  </si>
  <si>
    <t>branco</t>
  </si>
  <si>
    <t>cama, leito</t>
  </si>
  <si>
    <t>panela, caldeirão</t>
  </si>
  <si>
    <t>bode</t>
  </si>
  <si>
    <t>juramento</t>
  </si>
  <si>
    <t>Baasa</t>
  </si>
  <si>
    <t>manto, capa</t>
  </si>
  <si>
    <t>traição infidelidade</t>
  </si>
  <si>
    <t>juncos</t>
  </si>
  <si>
    <t>governador</t>
  </si>
  <si>
    <t>sobreviventes</t>
  </si>
  <si>
    <t>Pérsia</t>
  </si>
  <si>
    <t>borda, extremidade</t>
  </si>
  <si>
    <t>cabelo</t>
  </si>
  <si>
    <t>inútil</t>
  </si>
  <si>
    <t>lua</t>
  </si>
  <si>
    <t>laço, armadilha</t>
  </si>
  <si>
    <t>harpa</t>
  </si>
  <si>
    <t>voluntário, generoso, príncipe</t>
  </si>
  <si>
    <t>Adversário, Satã</t>
  </si>
  <si>
    <t>Salum</t>
  </si>
  <si>
    <t>desspojo</t>
  </si>
  <si>
    <t>Baruk</t>
  </si>
  <si>
    <t>Godolias</t>
  </si>
  <si>
    <t>riquezas</t>
  </si>
  <si>
    <t>fila, série</t>
  </si>
  <si>
    <t>Águia</t>
  </si>
  <si>
    <t>cegueira</t>
  </si>
  <si>
    <t>vaca</t>
  </si>
  <si>
    <t>jejum</t>
  </si>
  <si>
    <t>Zeruia</t>
  </si>
  <si>
    <t>Ramote</t>
  </si>
  <si>
    <t>Társis</t>
  </si>
  <si>
    <t>Abisai</t>
  </si>
  <si>
    <t>insensatez</t>
  </si>
  <si>
    <t>Arnom</t>
  </si>
  <si>
    <t>Bem Adad</t>
  </si>
  <si>
    <t>inalcançável</t>
  </si>
  <si>
    <t>de joelhos</t>
  </si>
  <si>
    <t>semelhança</t>
  </si>
  <si>
    <t>Zacarias</t>
  </si>
  <si>
    <t>heveu</t>
  </si>
  <si>
    <t>exterior</t>
  </si>
  <si>
    <t>Hananias</t>
  </si>
  <si>
    <t>Cuche</t>
  </si>
  <si>
    <t>raiva, irritação</t>
  </si>
  <si>
    <t>cuchita</t>
  </si>
  <si>
    <t>Mesolam</t>
  </si>
  <si>
    <t>Nabat</t>
  </si>
  <si>
    <t>consagração</t>
  </si>
  <si>
    <t>umbral</t>
  </si>
  <si>
    <t>fumegar</t>
  </si>
  <si>
    <t>armadilha</t>
  </si>
  <si>
    <t>Finéias</t>
  </si>
  <si>
    <t>cortina</t>
  </si>
  <si>
    <t>de repente</t>
  </si>
  <si>
    <t>Ai!, ai de...!</t>
  </si>
  <si>
    <t>gafanhoto</t>
  </si>
  <si>
    <t>Joanã</t>
  </si>
  <si>
    <t>Joatão</t>
  </si>
  <si>
    <t>Laquis</t>
  </si>
  <si>
    <t>reino</t>
  </si>
  <si>
    <t>sal</t>
  </si>
  <si>
    <t>Abias</t>
  </si>
  <si>
    <t>lágrimas</t>
  </si>
  <si>
    <t>panela, bacia</t>
  </si>
  <si>
    <t>entrada, acesso</t>
  </si>
  <si>
    <t>fonte, manancial</t>
  </si>
  <si>
    <t>assembléia, convocação</t>
  </si>
  <si>
    <t>coroa, diadema</t>
  </si>
  <si>
    <t>ferezeu</t>
  </si>
  <si>
    <t>alvorada, alva</t>
  </si>
  <si>
    <t>cova, fosso</t>
  </si>
  <si>
    <t>dormir</t>
  </si>
  <si>
    <t>ontem</t>
  </si>
  <si>
    <t>Jezabel</t>
  </si>
  <si>
    <t>medida de líquidos</t>
  </si>
  <si>
    <t>indignação</t>
  </si>
  <si>
    <t>rio</t>
  </si>
  <si>
    <t>destruição, aniquilação</t>
  </si>
  <si>
    <t>retidão, verdade</t>
  </si>
  <si>
    <t>Monte Carmelo</t>
  </si>
  <si>
    <t>se, talvez</t>
  </si>
  <si>
    <t>Maquir</t>
  </si>
  <si>
    <t>oráculo, carga</t>
  </si>
  <si>
    <t>cárcere, prisão</t>
  </si>
  <si>
    <t>Nabote</t>
  </si>
  <si>
    <t>sandália</t>
  </si>
  <si>
    <t>fêmea</t>
  </si>
  <si>
    <t>Ogue</t>
  </si>
  <si>
    <t>Ecrom</t>
  </si>
  <si>
    <t>Sidom</t>
  </si>
  <si>
    <t>semana</t>
  </si>
  <si>
    <t>terça parte</t>
  </si>
  <si>
    <t>gozo,alegria, regozijo</t>
  </si>
  <si>
    <t>começo, princípio</t>
  </si>
  <si>
    <t>tamar</t>
  </si>
  <si>
    <t>Itamar</t>
  </si>
  <si>
    <t>Aquis</t>
  </si>
  <si>
    <t>Elcana</t>
  </si>
  <si>
    <t>raio</t>
  </si>
  <si>
    <t>Adadezer</t>
  </si>
  <si>
    <t>Zorobabel</t>
  </si>
  <si>
    <t>Zara</t>
  </si>
  <si>
    <t>longe de mim!</t>
  </si>
  <si>
    <t>defeito</t>
  </si>
  <si>
    <t>descanso, repouso</t>
  </si>
  <si>
    <t>Noemi</t>
  </si>
  <si>
    <t>caminho</t>
  </si>
  <si>
    <t>Sísara</t>
  </si>
  <si>
    <t>chefe dos filisteus</t>
  </si>
  <si>
    <t>injustiça</t>
  </si>
  <si>
    <t>Amonita</t>
  </si>
  <si>
    <t>pobre, humilde</t>
  </si>
  <si>
    <t>úngula, casco</t>
  </si>
  <si>
    <t>Quis</t>
  </si>
  <si>
    <t>largura, espaço</t>
  </si>
  <si>
    <t>peito, seio</t>
  </si>
  <si>
    <t>Susã</t>
  </si>
  <si>
    <t>Silóe</t>
  </si>
  <si>
    <t>Airam</t>
  </si>
  <si>
    <t>Aquitofel</t>
  </si>
  <si>
    <t>Bet-sames</t>
  </si>
  <si>
    <t>cipreste</t>
  </si>
  <si>
    <t>genro, parente</t>
  </si>
  <si>
    <t>Joacaz</t>
  </si>
  <si>
    <t>Jorão</t>
  </si>
  <si>
    <t>refúgio, abrigp</t>
  </si>
  <si>
    <t>Nadabe</t>
  </si>
  <si>
    <t>quarto superior</t>
  </si>
  <si>
    <t>verão</t>
  </si>
  <si>
    <t>cidadão, vizinho</t>
  </si>
  <si>
    <t>Adonias</t>
  </si>
  <si>
    <t>Aías</t>
  </si>
  <si>
    <t>Gaba</t>
  </si>
  <si>
    <t>peixe</t>
  </si>
  <si>
    <t>barba</t>
  </si>
  <si>
    <t>pecador</t>
  </si>
  <si>
    <t>Hilquias</t>
  </si>
  <si>
    <t>Jonas</t>
  </si>
  <si>
    <t>beleza</t>
  </si>
  <si>
    <t>chama, lâmina</t>
  </si>
  <si>
    <t>luzeiro</t>
  </si>
  <si>
    <t>corda</t>
  </si>
  <si>
    <t>Ozias</t>
  </si>
  <si>
    <t>Gomorra</t>
  </si>
  <si>
    <t>onze</t>
  </si>
  <si>
    <t>Eufrates</t>
  </si>
  <si>
    <t>Quiriate Jearim</t>
  </si>
  <si>
    <t>frondoso, verde, vigoroso</t>
  </si>
  <si>
    <t>cabelos brancos, velhice</t>
  </si>
  <si>
    <t>neve</t>
  </si>
  <si>
    <t>Seraías</t>
  </si>
  <si>
    <t>montão</t>
  </si>
  <si>
    <t>paladar</t>
  </si>
  <si>
    <t>grama</t>
  </si>
  <si>
    <t>jarro</t>
  </si>
  <si>
    <t>capitel, cálice</t>
  </si>
  <si>
    <t>Lebna</t>
  </si>
  <si>
    <t>Mical</t>
  </si>
  <si>
    <t>Manoá</t>
  </si>
  <si>
    <t>Maaca</t>
  </si>
  <si>
    <t>distância</t>
  </si>
  <si>
    <t>insensato</t>
  </si>
  <si>
    <t>Naor</t>
  </si>
  <si>
    <t>Sucote</t>
  </si>
  <si>
    <t>Onri</t>
  </si>
  <si>
    <t>Asael</t>
  </si>
  <si>
    <t>Cades</t>
  </si>
  <si>
    <t>Queila</t>
  </si>
  <si>
    <t>rubenita</t>
  </si>
  <si>
    <t>nono</t>
  </si>
  <si>
    <t>Elisib</t>
  </si>
  <si>
    <t>Elisama</t>
  </si>
  <si>
    <t>Azoto</t>
  </si>
  <si>
    <t>culpa</t>
  </si>
  <si>
    <t>primícias</t>
  </si>
  <si>
    <t>altura</t>
  </si>
  <si>
    <t>ladrão</t>
  </si>
  <si>
    <t>Gérson</t>
  </si>
  <si>
    <t>sul</t>
  </si>
  <si>
    <t>Emam</t>
  </si>
  <si>
    <t>enigma</t>
  </si>
  <si>
    <t>Horebe</t>
  </si>
  <si>
    <t>Tobias</t>
  </si>
  <si>
    <t>fundação</t>
  </si>
  <si>
    <t>domínio, poder</t>
  </si>
  <si>
    <t>alegria, gozo</t>
  </si>
  <si>
    <t>exterminador, destruidor</t>
  </si>
  <si>
    <t>dom, presente</t>
  </si>
  <si>
    <t>anel, pingente</t>
  </si>
  <si>
    <t>Nínive</t>
  </si>
  <si>
    <t>cansado</t>
  </si>
  <si>
    <t>colar(pescoço longo)</t>
  </si>
  <si>
    <t>imagem, figura</t>
  </si>
  <si>
    <t>sedento</t>
  </si>
  <si>
    <t>Sem</t>
  </si>
  <si>
    <t>fantasma, necromante</t>
  </si>
  <si>
    <t>cabrito</t>
  </si>
  <si>
    <t>gadita</t>
  </si>
  <si>
    <t>onda</t>
  </si>
  <si>
    <t>Jardim</t>
  </si>
  <si>
    <t>Oséias</t>
  </si>
  <si>
    <t>grávida</t>
  </si>
  <si>
    <t>Cam</t>
  </si>
  <si>
    <t>Hesron</t>
  </si>
  <si>
    <t>Jefoné</t>
  </si>
  <si>
    <t>moabita</t>
  </si>
  <si>
    <t>metade, meio</t>
  </si>
  <si>
    <t>alvo, guarda</t>
  </si>
  <si>
    <t>dor</t>
  </si>
  <si>
    <t>cobertor</t>
  </si>
  <si>
    <t>Maasias</t>
  </si>
  <si>
    <t>algo que se eleva, presente</t>
  </si>
  <si>
    <t>Naamã</t>
  </si>
  <si>
    <t>refúgio seguro</t>
  </si>
  <si>
    <t>Oziel</t>
  </si>
  <si>
    <t>nudez</t>
  </si>
  <si>
    <t>prepúcio</t>
  </si>
  <si>
    <t>linho</t>
  </si>
  <si>
    <t>Siba</t>
  </si>
  <si>
    <t>Sidonitas</t>
  </si>
  <si>
    <t>lã</t>
  </si>
  <si>
    <t>Cain</t>
  </si>
  <si>
    <t>cortinado</t>
  </si>
  <si>
    <t>palha, restolho</t>
  </si>
  <si>
    <t>conspiração</t>
  </si>
  <si>
    <t>copeiro-chefe</t>
  </si>
  <si>
    <t>dez mil, miríades, milhares, milhões</t>
  </si>
  <si>
    <t>sem nada, de mãos vazias</t>
  </si>
  <si>
    <t>Ai!</t>
  </si>
  <si>
    <t>Aquitob</t>
  </si>
  <si>
    <t>Aquimaás</t>
  </si>
  <si>
    <t>Elifaz</t>
  </si>
  <si>
    <t>então, entretanto</t>
  </si>
  <si>
    <t>Gazer</t>
  </si>
  <si>
    <t>Gósen</t>
  </si>
  <si>
    <t>medida de secos</t>
  </si>
  <si>
    <t>Ana</t>
  </si>
  <si>
    <t>Ciro</t>
  </si>
  <si>
    <t>segurança, confiança</t>
  </si>
  <si>
    <t>Melquias</t>
  </si>
  <si>
    <t>Mefibosete</t>
  </si>
  <si>
    <t>Nebuzardã</t>
  </si>
  <si>
    <t>Natanias</t>
  </si>
  <si>
    <t>cesto</t>
  </si>
  <si>
    <t>Éber</t>
  </si>
  <si>
    <t>consequência, recompensa</t>
  </si>
  <si>
    <t>exploração, extorsão</t>
  </si>
  <si>
    <t>flor</t>
  </si>
  <si>
    <t>Ziclague</t>
  </si>
  <si>
    <t>coraítas</t>
  </si>
  <si>
    <t>riso</t>
  </si>
  <si>
    <t>Eliézer</t>
  </si>
  <si>
    <t>polegar</t>
  </si>
  <si>
    <t>gordo</t>
  </si>
  <si>
    <t>Gersam</t>
  </si>
  <si>
    <t>bandeira</t>
  </si>
  <si>
    <t>erva</t>
  </si>
  <si>
    <t>Zambri</t>
  </si>
  <si>
    <t>Husai</t>
  </si>
  <si>
    <t>selo</t>
  </si>
  <si>
    <t>Het</t>
  </si>
  <si>
    <t>terra firme</t>
  </si>
  <si>
    <t>Iditun</t>
  </si>
  <si>
    <t>Jaiel</t>
  </si>
  <si>
    <t>Jerobaal</t>
  </si>
  <si>
    <t>retidão, honradez</t>
  </si>
  <si>
    <t>sacerdócio</t>
  </si>
  <si>
    <t>horto</t>
  </si>
  <si>
    <t>se não</t>
  </si>
  <si>
    <t>Maanaim</t>
  </si>
  <si>
    <t>Natanael</t>
  </si>
  <si>
    <t>Édem</t>
  </si>
  <si>
    <t>Anrão</t>
  </si>
  <si>
    <t>pegadas, rastro</t>
  </si>
  <si>
    <t>coxo, manco</t>
  </si>
  <si>
    <t>mula</t>
  </si>
  <si>
    <t>Fassur</t>
  </si>
  <si>
    <t>migalha, bocado</t>
  </si>
  <si>
    <t>caçada</t>
  </si>
  <si>
    <t>sepulcro, túmulo</t>
  </si>
  <si>
    <t>farinha</t>
  </si>
  <si>
    <t>Carea</t>
  </si>
  <si>
    <t>peição, pedido</t>
  </si>
  <si>
    <t>rola</t>
  </si>
  <si>
    <t>chacal</t>
  </si>
  <si>
    <t>Dragão, monstro marinho</t>
  </si>
  <si>
    <t>Tersa</t>
  </si>
  <si>
    <t>Abinadabe</t>
  </si>
  <si>
    <t>Amós</t>
  </si>
  <si>
    <t>Amarias</t>
  </si>
  <si>
    <t>Baraq</t>
  </si>
  <si>
    <t>medida de capacidadede líquidos</t>
  </si>
  <si>
    <t>senhora</t>
  </si>
  <si>
    <t>corpo</t>
  </si>
  <si>
    <t>gersonita</t>
  </si>
  <si>
    <t>queda</t>
  </si>
  <si>
    <t>prego</t>
  </si>
  <si>
    <t>nobres</t>
  </si>
  <si>
    <t>Hermom</t>
  </si>
  <si>
    <t>gosto, sabor</t>
  </si>
  <si>
    <t>colheita</t>
  </si>
  <si>
    <t>jesreelita</t>
  </si>
  <si>
    <t>benjamita</t>
  </si>
  <si>
    <t>Jeiel, Jaiel</t>
  </si>
  <si>
    <t>cordeiro, ovelha</t>
  </si>
  <si>
    <t>presilhas</t>
  </si>
  <si>
    <t>dilúvio</t>
  </si>
  <si>
    <t>valioso, estimado</t>
  </si>
  <si>
    <t>Micael</t>
  </si>
  <si>
    <t>maná</t>
  </si>
  <si>
    <t>pôr-do-sol, oeste</t>
  </si>
  <si>
    <t>fronte</t>
  </si>
  <si>
    <t>pasto, pastagem</t>
  </si>
  <si>
    <t>saúde, cura</t>
  </si>
  <si>
    <t>Matanias</t>
  </si>
  <si>
    <t>infâmia</t>
  </si>
  <si>
    <t>Senaqueribe</t>
  </si>
  <si>
    <t>jóia</t>
  </si>
  <si>
    <t>Aminadabe</t>
  </si>
  <si>
    <t>Anatote</t>
  </si>
  <si>
    <t>Soba</t>
  </si>
  <si>
    <t>rã, sapo, girino</t>
  </si>
  <si>
    <t>compassivo</t>
  </si>
  <si>
    <t>Recabe</t>
  </si>
  <si>
    <t>Remalias</t>
  </si>
  <si>
    <t>Refaías</t>
  </si>
  <si>
    <t>úlcera, chaga</t>
  </si>
  <si>
    <t>canção, canto</t>
  </si>
  <si>
    <t>Abiú</t>
  </si>
  <si>
    <t>Edomita</t>
  </si>
  <si>
    <t>Ofir</t>
  </si>
  <si>
    <t>Eliaquim</t>
  </si>
  <si>
    <t>prisioneiro</t>
  </si>
  <si>
    <t>padeiro</t>
  </si>
  <si>
    <t>Arnã</t>
  </si>
  <si>
    <t>Ascalom</t>
  </si>
  <si>
    <t>Berzelai</t>
  </si>
  <si>
    <t>grandeza</t>
  </si>
  <si>
    <t>Geazi</t>
  </si>
  <si>
    <t>caveira</t>
  </si>
  <si>
    <t>urso</t>
  </si>
  <si>
    <t>Dabir</t>
  </si>
  <si>
    <t>muito bem!</t>
  </si>
  <si>
    <t>Agar</t>
  </si>
  <si>
    <t>Adad</t>
  </si>
  <si>
    <t>Monte Hor</t>
  </si>
  <si>
    <t>Zebá</t>
  </si>
  <si>
    <t>Zecri</t>
  </si>
  <si>
    <t>prostituição</t>
  </si>
  <si>
    <t>sociedade</t>
  </si>
  <si>
    <t>liso</t>
  </si>
  <si>
    <t>Hanã</t>
  </si>
  <si>
    <t>explorando</t>
  </si>
  <si>
    <t>Hasabias</t>
  </si>
  <si>
    <t>matança</t>
  </si>
  <si>
    <t>único</t>
  </si>
  <si>
    <t>mês</t>
  </si>
  <si>
    <t>Megido</t>
  </si>
  <si>
    <t>Mooli</t>
  </si>
  <si>
    <t>ângulo, esquina</t>
  </si>
  <si>
    <t>mirra</t>
  </si>
  <si>
    <t>doce</t>
  </si>
  <si>
    <t>amalequita</t>
  </si>
  <si>
    <t>Efrom</t>
  </si>
  <si>
    <t>estéril</t>
  </si>
  <si>
    <t>Salmuna</t>
  </si>
  <si>
    <t>germinar, brotar</t>
  </si>
  <si>
    <t>Cedar</t>
  </si>
  <si>
    <t>Quedes</t>
  </si>
  <si>
    <t>queneu</t>
  </si>
  <si>
    <t>aproximar</t>
  </si>
  <si>
    <t>erva venenosa</t>
  </si>
  <si>
    <t>Rute</t>
  </si>
  <si>
    <t>Silo</t>
  </si>
  <si>
    <t>Tamna</t>
  </si>
  <si>
    <t>palmeira</t>
  </si>
  <si>
    <t>Isboset</t>
  </si>
  <si>
    <t>gemido</t>
  </si>
  <si>
    <t>recompensa</t>
  </si>
  <si>
    <t>solitário</t>
  </si>
  <si>
    <t>desprezo</t>
  </si>
  <si>
    <t>Banaías</t>
  </si>
  <si>
    <t>Beria</t>
  </si>
  <si>
    <t>Betesabéia</t>
  </si>
  <si>
    <t>gileadita</t>
  </si>
  <si>
    <t>rumina</t>
  </si>
  <si>
    <t>Dadã</t>
  </si>
  <si>
    <t>puro</t>
  </si>
  <si>
    <t>Héber</t>
  </si>
  <si>
    <t>sogra</t>
  </si>
  <si>
    <t>quinta parte</t>
  </si>
  <si>
    <t>Hanon</t>
  </si>
  <si>
    <t>mago, advinho</t>
  </si>
  <si>
    <t>Jedaías</t>
  </si>
  <si>
    <t>Jeozabade</t>
  </si>
  <si>
    <t>Grécia</t>
  </si>
  <si>
    <t>Jafé</t>
  </si>
  <si>
    <t>Lameque</t>
  </si>
  <si>
    <t>terror, espanto</t>
  </si>
  <si>
    <t>Melca</t>
  </si>
  <si>
    <t>fortaleza</t>
  </si>
  <si>
    <t>bastão, cajado</t>
  </si>
  <si>
    <t>netofatita</t>
  </si>
  <si>
    <t>lápis-lázule, safira</t>
  </si>
  <si>
    <t>Obadias</t>
  </si>
  <si>
    <t>Ozi</t>
  </si>
  <si>
    <t>feixe</t>
  </si>
  <si>
    <t>Farã</t>
  </si>
  <si>
    <t>Padã</t>
  </si>
  <si>
    <t>primogênito</t>
  </si>
  <si>
    <t>Peca</t>
  </si>
  <si>
    <t>gravura</t>
  </si>
  <si>
    <t>corda, cordão</t>
  </si>
  <si>
    <t>renovo, rebento, descendênccia</t>
  </si>
  <si>
    <t>gazela</t>
  </si>
  <si>
    <t>Zelofeade</t>
  </si>
  <si>
    <t>cocuruto, cabeça</t>
  </si>
  <si>
    <t>Campos de Cedron</t>
  </si>
  <si>
    <t>espinheiro, sarças</t>
  </si>
  <si>
    <t>Cenez</t>
  </si>
  <si>
    <t>vaticínio</t>
  </si>
  <si>
    <t>careca, calvice</t>
  </si>
  <si>
    <t>Rebla</t>
  </si>
  <si>
    <t>grito de auxílio</t>
  </si>
  <si>
    <t>Temã</t>
  </si>
  <si>
    <t>Terá</t>
  </si>
  <si>
    <t>hissopo</t>
  </si>
  <si>
    <t>Aialon</t>
  </si>
  <si>
    <t>Emer</t>
  </si>
  <si>
    <t>Bet Horom</t>
  </si>
  <si>
    <t>direitos de primogênito</t>
  </si>
  <si>
    <t>Bala</t>
  </si>
  <si>
    <t>por causa de</t>
  </si>
  <si>
    <t>Gerara</t>
  </si>
  <si>
    <t>Gatita</t>
  </si>
  <si>
    <t>Débora</t>
  </si>
  <si>
    <t>Dario</t>
  </si>
  <si>
    <t>Datã</t>
  </si>
  <si>
    <t>Vasti</t>
  </si>
  <si>
    <t>Zacur</t>
  </si>
  <si>
    <t>lombos</t>
  </si>
  <si>
    <t>Harã</t>
  </si>
  <si>
    <t>Jeconias, Joaquim</t>
  </si>
  <si>
    <t>Jeroam</t>
  </si>
  <si>
    <t>quereteu</t>
  </si>
  <si>
    <t>esconderijo</t>
  </si>
  <si>
    <t>travesseiro</t>
  </si>
  <si>
    <t>bronze, tubos de bronze</t>
  </si>
  <si>
    <t>Naason</t>
  </si>
  <si>
    <t>Sambalate</t>
  </si>
  <si>
    <t>Obede</t>
  </si>
  <si>
    <t>nu</t>
  </si>
  <si>
    <t>posto, lugar</t>
  </si>
  <si>
    <t>Amiude</t>
  </si>
  <si>
    <t>corvo</t>
  </si>
  <si>
    <t>Atalias</t>
  </si>
  <si>
    <t>cova</t>
  </si>
  <si>
    <t>canal, ribeiro</t>
  </si>
  <si>
    <t>Saraá</t>
  </si>
  <si>
    <t>oriental</t>
  </si>
  <si>
    <t>Cades Barneia</t>
  </si>
  <si>
    <t>espiga, messe, haste</t>
  </si>
  <si>
    <t>posse, aquisição</t>
  </si>
  <si>
    <t>colchete</t>
  </si>
  <si>
    <t>Rabá</t>
  </si>
  <si>
    <t>ócio, inatividade</t>
  </si>
  <si>
    <t>Sefatias</t>
  </si>
  <si>
    <t>perversão</t>
  </si>
  <si>
    <t>figura, imagem</t>
  </si>
  <si>
    <t>Mitchel non-verb gloss EN</t>
  </si>
  <si>
    <t>Mitchel non-verb gloss PT</t>
  </si>
  <si>
    <t>e</t>
  </si>
  <si>
    <t>para, no que diz respeito</t>
  </si>
  <si>
    <t>em, com</t>
  </si>
  <si>
    <t>de, desde</t>
  </si>
  <si>
    <t>sobre, em cima</t>
  </si>
  <si>
    <t>para, até</t>
  </si>
  <si>
    <t>quem, qual, cujo</t>
  </si>
  <si>
    <t>todo, totatlidade</t>
  </si>
  <si>
    <t>não</t>
  </si>
  <si>
    <t>porque, que, de modo que</t>
  </si>
  <si>
    <t>como, igual a</t>
  </si>
  <si>
    <t>terra</t>
  </si>
  <si>
    <t>palavra</t>
  </si>
  <si>
    <t>até quando?</t>
  </si>
  <si>
    <t>cidade</t>
  </si>
  <si>
    <t>se, então</t>
  </si>
  <si>
    <t>eis aqui</t>
  </si>
  <si>
    <t>olho, fonte</t>
  </si>
  <si>
    <t>com, ao lado de</t>
  </si>
  <si>
    <t>não há, nulidade</t>
  </si>
  <si>
    <t>de fato</t>
  </si>
  <si>
    <t>alma, garganta, ser</t>
  </si>
  <si>
    <t>por acaso</t>
  </si>
  <si>
    <t>atrás, depois</t>
  </si>
  <si>
    <t>cem, centena</t>
  </si>
  <si>
    <t>assim, aqui, alí, isso</t>
  </si>
  <si>
    <t>que? Como?</t>
  </si>
  <si>
    <t>monte</t>
  </si>
  <si>
    <t>homem</t>
  </si>
  <si>
    <t>reto, honrado</t>
  </si>
  <si>
    <t>sob, abaixo</t>
  </si>
  <si>
    <t>rebanho</t>
  </si>
  <si>
    <t>bom</t>
  </si>
  <si>
    <t>santidade</t>
  </si>
  <si>
    <t>eternidade</t>
  </si>
  <si>
    <t>muito, grande, enorme</t>
  </si>
  <si>
    <t>julgamento, causa</t>
  </si>
  <si>
    <t>céus</t>
  </si>
  <si>
    <t>príncipe</t>
  </si>
  <si>
    <t>centro, meio</t>
  </si>
  <si>
    <t>te peço, por favor</t>
  </si>
  <si>
    <t>lugar</t>
  </si>
  <si>
    <t>mar</t>
  </si>
  <si>
    <t>oráculo</t>
  </si>
  <si>
    <t>ao redor, em torno</t>
  </si>
  <si>
    <t>Senhor, mestre</t>
  </si>
  <si>
    <t>árvore</t>
  </si>
  <si>
    <t>recipiente, vasilha</t>
  </si>
  <si>
    <t>clã</t>
  </si>
  <si>
    <t>força, vigor, poder</t>
  </si>
  <si>
    <t>tempo</t>
  </si>
  <si>
    <t>levita</t>
  </si>
  <si>
    <t>holocausto</t>
  </si>
  <si>
    <t>aliança</t>
  </si>
  <si>
    <t>nariz</t>
  </si>
  <si>
    <t>carne</t>
  </si>
  <si>
    <t>deserto, ermo</t>
  </si>
  <si>
    <t>antebraço</t>
  </si>
  <si>
    <t>lealdade, favor, graça, misericórdia</t>
  </si>
  <si>
    <t>fronteira</t>
  </si>
  <si>
    <t>jovem</t>
  </si>
  <si>
    <t>vivo</t>
  </si>
  <si>
    <t>paz</t>
  </si>
  <si>
    <t>delito, ofensa</t>
  </si>
  <si>
    <t>chão</t>
  </si>
  <si>
    <t>convocação, chamada</t>
  </si>
  <si>
    <t>instrução, lei</t>
  </si>
  <si>
    <t>acampamento</t>
  </si>
  <si>
    <t>justo</t>
  </si>
  <si>
    <t>arca</t>
  </si>
  <si>
    <t>glória, explendor</t>
  </si>
  <si>
    <t>cercado, átrio</t>
  </si>
  <si>
    <t>palma da mão</t>
  </si>
  <si>
    <t>ramo, broto</t>
  </si>
  <si>
    <t>amigo, irmão</t>
  </si>
  <si>
    <t>perecer, ser morto</t>
  </si>
  <si>
    <t>livro</t>
  </si>
  <si>
    <t>vacas</t>
  </si>
  <si>
    <t>ancião</t>
  </si>
  <si>
    <t>lábio, linguagem, borda</t>
  </si>
  <si>
    <t>outro</t>
  </si>
  <si>
    <t>geração</t>
  </si>
  <si>
    <t>Senhor</t>
  </si>
  <si>
    <t>por fora</t>
  </si>
  <si>
    <t>porta, acesso</t>
  </si>
  <si>
    <t>valente</t>
  </si>
  <si>
    <t>multidão, abundância</t>
  </si>
  <si>
    <t>Assíria</t>
  </si>
  <si>
    <t>ante, diante de</t>
  </si>
  <si>
    <t>inteligência</t>
  </si>
  <si>
    <t>vida</t>
  </si>
  <si>
    <t>como</t>
  </si>
  <si>
    <t>antigamente, desde</t>
  </si>
  <si>
    <t>descanso</t>
  </si>
  <si>
    <t>torrente</t>
  </si>
  <si>
    <t>lado direito, sul</t>
  </si>
  <si>
    <t>morada, tenda</t>
  </si>
  <si>
    <t>há</t>
  </si>
  <si>
    <t>que, quem, qual, cujo</t>
  </si>
  <si>
    <t>também</t>
  </si>
  <si>
    <t>muralha</t>
  </si>
  <si>
    <t>limite, fronteira</t>
  </si>
  <si>
    <t>verdade</t>
  </si>
  <si>
    <t>ira</t>
  </si>
  <si>
    <t>reto, honrado, justo</t>
  </si>
  <si>
    <t>fruto</t>
  </si>
  <si>
    <t>justiça, direito</t>
  </si>
  <si>
    <t>carro, cavalaria</t>
  </si>
  <si>
    <t>prado, pradaria, campo</t>
  </si>
  <si>
    <t>enganar</t>
  </si>
  <si>
    <t>sul, Negueb</t>
  </si>
  <si>
    <t>coluna, pilar</t>
  </si>
  <si>
    <t>sábado(descanso)</t>
  </si>
  <si>
    <t>através de</t>
  </si>
  <si>
    <t>lei, direito</t>
  </si>
  <si>
    <t>continuidade, sempre</t>
  </si>
  <si>
    <t>poucos, pequenes</t>
  </si>
  <si>
    <t>porque</t>
  </si>
  <si>
    <t>vê</t>
  </si>
  <si>
    <t>burro</t>
  </si>
  <si>
    <t>simultaneamente</t>
  </si>
  <si>
    <t>morto violentamente</t>
  </si>
  <si>
    <t>alegria</t>
  </si>
  <si>
    <t>rebelião</t>
  </si>
  <si>
    <t>forasteiro</t>
  </si>
  <si>
    <t>limite,fim</t>
  </si>
  <si>
    <t>íntegro, honrado</t>
  </si>
  <si>
    <t>lado, parte</t>
  </si>
  <si>
    <t>siclo(unidade de peso)</t>
  </si>
  <si>
    <t>diante de, leste</t>
  </si>
  <si>
    <t>conselho</t>
  </si>
  <si>
    <t>distante, remoto</t>
  </si>
  <si>
    <t>alvoroço</t>
  </si>
  <si>
    <t>lado, setor, flanco</t>
  </si>
  <si>
    <t>aliança, documento</t>
  </si>
  <si>
    <t>oferta</t>
  </si>
  <si>
    <t>depósito, armazém, tesouro</t>
  </si>
  <si>
    <t>colina</t>
  </si>
  <si>
    <t>boi</t>
  </si>
  <si>
    <t>maldade, iniquidade</t>
  </si>
  <si>
    <t>vigilância</t>
  </si>
  <si>
    <t>lesão, chaga, mancha</t>
  </si>
  <si>
    <t>lote</t>
  </si>
  <si>
    <t>posse, propriedade</t>
  </si>
  <si>
    <t>próximo, iminente</t>
  </si>
  <si>
    <t>arco(arma), arco-íris</t>
  </si>
  <si>
    <t>tributo, oferta</t>
  </si>
  <si>
    <t>poço</t>
  </si>
  <si>
    <t>Ezequias</t>
  </si>
  <si>
    <t>cabra</t>
  </si>
  <si>
    <t>rocha, rochedo</t>
  </si>
  <si>
    <t>sopro</t>
  </si>
  <si>
    <t>ventre</t>
  </si>
  <si>
    <t>porque? Para quê? Como é que é?</t>
  </si>
  <si>
    <t>aves</t>
  </si>
  <si>
    <t>inimigo, adversário</t>
  </si>
  <si>
    <t>estrangeiro</t>
  </si>
  <si>
    <t>néscio, idiota, imprudente</t>
  </si>
  <si>
    <t>graça</t>
  </si>
  <si>
    <t>leste</t>
  </si>
  <si>
    <t>torta, rosca,</t>
  </si>
  <si>
    <t>ombro</t>
  </si>
  <si>
    <t>terra própria</t>
  </si>
  <si>
    <t>resto</t>
  </si>
  <si>
    <t>oblação</t>
  </si>
  <si>
    <t xml:space="preserve">Hades, reino da morte, túmulo, </t>
  </si>
  <si>
    <t>moça, jovem</t>
  </si>
  <si>
    <t>escrava, serva</t>
  </si>
  <si>
    <t>festival</t>
  </si>
  <si>
    <t>caniço, talo</t>
  </si>
  <si>
    <t>pobre, oprimido</t>
  </si>
  <si>
    <t>futuro, porvir</t>
  </si>
  <si>
    <t>perto</t>
  </si>
  <si>
    <t>amado</t>
  </si>
  <si>
    <t>região desertica</t>
  </si>
  <si>
    <t>Chefe</t>
  </si>
  <si>
    <t>libação</t>
  </si>
  <si>
    <t>penha</t>
  </si>
  <si>
    <t>incenso</t>
  </si>
  <si>
    <t>contenda, litígio,  causa</t>
  </si>
  <si>
    <t>odor, aroma</t>
  </si>
  <si>
    <t>cavaleiro</t>
  </si>
  <si>
    <t>louvor</t>
  </si>
  <si>
    <t>forte</t>
  </si>
  <si>
    <t>ainda não</t>
  </si>
  <si>
    <t>quarto</t>
  </si>
  <si>
    <t>favor, graça, benvolência</t>
  </si>
  <si>
    <t>horror, desolação</t>
  </si>
  <si>
    <t>fadiga do trabalho, esforço</t>
  </si>
  <si>
    <t>cortina, tenda</t>
  </si>
  <si>
    <t>medida, dimensão</t>
  </si>
  <si>
    <t>esquerda, mão esquerda</t>
  </si>
  <si>
    <t>flor de farinha</t>
  </si>
  <si>
    <t>escriba</t>
  </si>
  <si>
    <t>sombra</t>
  </si>
  <si>
    <t>nulidade, nada</t>
  </si>
  <si>
    <t>novo</t>
  </si>
  <si>
    <t>superior</t>
  </si>
  <si>
    <t>(s) bode; (adj) peludo</t>
  </si>
  <si>
    <t>aí!</t>
  </si>
  <si>
    <t>disciplina, correção</t>
  </si>
  <si>
    <t>tábua, prancha</t>
  </si>
  <si>
    <t>primícia</t>
  </si>
  <si>
    <t>ornamento, adorno</t>
  </si>
  <si>
    <t>aqui</t>
  </si>
  <si>
    <t>átrio, vestíbulo</t>
  </si>
  <si>
    <t>veracidade, sinceridade</t>
  </si>
  <si>
    <t>Efod</t>
  </si>
  <si>
    <t>majestade</t>
  </si>
  <si>
    <t>temor, pavor</t>
  </si>
  <si>
    <t>Páscoa</t>
  </si>
  <si>
    <t>ceifar, colher</t>
  </si>
  <si>
    <t>púrpura</t>
  </si>
  <si>
    <t xml:space="preserve">discurso, </t>
  </si>
  <si>
    <t>pobre</t>
  </si>
  <si>
    <t>heteu</t>
  </si>
  <si>
    <t>golpe, ferida</t>
  </si>
  <si>
    <t>cativeiro, servidão</t>
  </si>
  <si>
    <t>saco</t>
  </si>
  <si>
    <t>união</t>
  </si>
  <si>
    <t>lombos, cintura</t>
  </si>
  <si>
    <t>pequeno, miúdo</t>
  </si>
  <si>
    <t>ovelha, cordeiro</t>
  </si>
  <si>
    <t>culpa, delito</t>
  </si>
  <si>
    <t>pestilência</t>
  </si>
  <si>
    <t>leito, cama</t>
  </si>
  <si>
    <t>banquete</t>
  </si>
  <si>
    <t>felicidade</t>
  </si>
  <si>
    <t>altura, estatura</t>
  </si>
  <si>
    <t>transporte, fardo</t>
  </si>
  <si>
    <t>nada</t>
  </si>
  <si>
    <t>deserto, secura</t>
  </si>
  <si>
    <t>Nilo</t>
  </si>
  <si>
    <t>belo, formoso</t>
  </si>
  <si>
    <t>quando</t>
  </si>
  <si>
    <t>esplender, glória</t>
  </si>
  <si>
    <t>inocente, sem culpa</t>
  </si>
  <si>
    <t>ciúmes, zelo, paixão</t>
  </si>
  <si>
    <t>praça, esplanada</t>
  </si>
  <si>
    <t>confiança</t>
  </si>
  <si>
    <t>exílio</t>
  </si>
  <si>
    <t>orfão</t>
  </si>
  <si>
    <t>escarlate</t>
  </si>
  <si>
    <t>destreza, habilidade</t>
  </si>
  <si>
    <t>costas, atrás</t>
  </si>
  <si>
    <t>onde?</t>
  </si>
  <si>
    <t>pesado, enriquecer-se</t>
  </si>
  <si>
    <t>desolação, devastação</t>
  </si>
  <si>
    <t>ficar quieto, estar em paz</t>
  </si>
  <si>
    <t>Aserá</t>
  </si>
  <si>
    <t>agrado</t>
  </si>
  <si>
    <t>mentira, fraude</t>
  </si>
  <si>
    <t>O Ungido</t>
  </si>
  <si>
    <t>gerações</t>
  </si>
  <si>
    <t>oliveira</t>
  </si>
  <si>
    <t>regaço</t>
  </si>
  <si>
    <t>palavra, mensagem</t>
  </si>
  <si>
    <t>amargo</t>
  </si>
  <si>
    <t>linho egípcio</t>
  </si>
  <si>
    <t>assim, deste modop</t>
  </si>
  <si>
    <t>ação, trabalho</t>
  </si>
  <si>
    <t>sentinela, porteiro</t>
  </si>
  <si>
    <t>ilha, litoral</t>
  </si>
  <si>
    <t>diante de, em frente de</t>
  </si>
  <si>
    <t>sinal, prodígio</t>
  </si>
  <si>
    <t>terra extrangeira</t>
  </si>
  <si>
    <t>aflição, tristeza</t>
  </si>
  <si>
    <t>superfície da terra</t>
  </si>
  <si>
    <t>oceano, abismo</t>
  </si>
  <si>
    <t>grito, clamor</t>
  </si>
  <si>
    <t>valor, raro, honra</t>
  </si>
  <si>
    <t>refúgio</t>
  </si>
  <si>
    <t>bezerro</t>
  </si>
  <si>
    <t>chefe, Magno</t>
  </si>
  <si>
    <t>bando</t>
  </si>
  <si>
    <t>pecado</t>
  </si>
  <si>
    <t>fila, fileira</t>
  </si>
  <si>
    <t>nuca</t>
  </si>
  <si>
    <t>erva, relva</t>
  </si>
  <si>
    <t>júbilo, exultação</t>
  </si>
  <si>
    <t>palácio</t>
  </si>
  <si>
    <t>leal</t>
  </si>
  <si>
    <t>bondade</t>
  </si>
  <si>
    <t>veste, vestido</t>
  </si>
  <si>
    <t>qualquer</t>
  </si>
  <si>
    <t>aspersório</t>
  </si>
  <si>
    <t>o dia seguinte</t>
  </si>
  <si>
    <t>pastagem, prado</t>
  </si>
  <si>
    <t>junto a, lidando</t>
  </si>
  <si>
    <t>censo, registro</t>
  </si>
  <si>
    <t>ação de graças</t>
  </si>
  <si>
    <t>corda, esperança</t>
  </si>
  <si>
    <t>janela</t>
  </si>
  <si>
    <t>orvalho</t>
  </si>
  <si>
    <t>taça</t>
  </si>
  <si>
    <t>cabana</t>
  </si>
  <si>
    <t>forte, numeroso</t>
  </si>
  <si>
    <t>(adj) estreito; (sub) apuro</t>
  </si>
  <si>
    <t>culpado, injusto, agir mal</t>
  </si>
  <si>
    <t>certamente</t>
  </si>
  <si>
    <t>bálsamo</t>
  </si>
  <si>
    <t>adornar</t>
  </si>
  <si>
    <t>vergonha, rubor</t>
  </si>
  <si>
    <t>alimento, comida</t>
  </si>
  <si>
    <t xml:space="preserve">menstruação, </t>
  </si>
  <si>
    <t>agitação, balanço</t>
  </si>
  <si>
    <t>dedicado, consagrado ao extermínio</t>
  </si>
  <si>
    <t>um décimo</t>
  </si>
  <si>
    <t>manta, capa</t>
  </si>
  <si>
    <t>fundo, parte extrema</t>
  </si>
  <si>
    <t>raiva, cólera</t>
  </si>
  <si>
    <t>posses, bens, riquezas</t>
  </si>
  <si>
    <t>cativeiro, exílio</t>
  </si>
  <si>
    <t>Acácia</t>
  </si>
  <si>
    <t>salário, pagamento</t>
  </si>
  <si>
    <t>completo, íntegro</t>
  </si>
  <si>
    <t>contaminar-se, imundos</t>
  </si>
  <si>
    <t>sobrevivente</t>
  </si>
  <si>
    <t>sexto</t>
  </si>
  <si>
    <t>magnífico, nobre</t>
  </si>
  <si>
    <t>jubileu</t>
  </si>
  <si>
    <t>tampa, cobertura</t>
  </si>
  <si>
    <t>saída, lugar por onde se sai</t>
  </si>
  <si>
    <t>estrada, pista</t>
  </si>
  <si>
    <t>vingança</t>
  </si>
  <si>
    <t>notícia, informe</t>
  </si>
  <si>
    <t>néscio, tonto, simplório</t>
  </si>
  <si>
    <t>praga</t>
  </si>
  <si>
    <t>oferta, oferenda voluntária</t>
  </si>
  <si>
    <t>ajuda, apoio</t>
  </si>
  <si>
    <t>o restante</t>
  </si>
  <si>
    <t>cesta, arca</t>
  </si>
  <si>
    <t>peitoral (do sumo-sacerdote)</t>
  </si>
  <si>
    <t>cortina, anteporta</t>
  </si>
  <si>
    <t>objeto de fundição, libação</t>
  </si>
  <si>
    <t xml:space="preserve">diante, em frente </t>
  </si>
  <si>
    <t>respiração</t>
  </si>
  <si>
    <t>carro, carroça</t>
  </si>
  <si>
    <t>violência, calamidade</t>
  </si>
  <si>
    <t>piedade, súplica</t>
  </si>
  <si>
    <t>funeral</t>
  </si>
  <si>
    <t>catástrofe</t>
  </si>
  <si>
    <t>recordatório</t>
  </si>
  <si>
    <t>enfermidade</t>
  </si>
  <si>
    <t>prego, estaca</t>
  </si>
  <si>
    <t>capitel</t>
  </si>
  <si>
    <t>crisol</t>
  </si>
  <si>
    <t>ordens</t>
  </si>
  <si>
    <t>anteontem</t>
  </si>
  <si>
    <t>repreensão</t>
  </si>
  <si>
    <t>lembrança</t>
  </si>
  <si>
    <t>parte lisa</t>
  </si>
  <si>
    <t>plano, planície</t>
  </si>
  <si>
    <t>trabalho forçado</t>
  </si>
  <si>
    <t>rebeldia, sedição</t>
  </si>
  <si>
    <t>rico, abastado</t>
  </si>
  <si>
    <t>ídolos</t>
  </si>
  <si>
    <t>Meio-dia</t>
  </si>
  <si>
    <t>subornar, corromper</t>
  </si>
  <si>
    <t>licor, bebida alcoólica</t>
  </si>
  <si>
    <t>limites, fronteiras</t>
  </si>
  <si>
    <t>integridade, honradez</t>
  </si>
  <si>
    <t>pilastras</t>
  </si>
  <si>
    <t>pó</t>
  </si>
  <si>
    <t>lucro</t>
  </si>
  <si>
    <t>decreto</t>
  </si>
  <si>
    <t>areia</t>
  </si>
  <si>
    <t>descendência, nascimento</t>
  </si>
  <si>
    <t>braseiro</t>
  </si>
  <si>
    <t>pequeno, míúdo</t>
  </si>
  <si>
    <t>tranquilidade</t>
  </si>
  <si>
    <t>rede, malha</t>
  </si>
  <si>
    <t>pavimento</t>
  </si>
  <si>
    <t>queixada, mandíbula</t>
  </si>
  <si>
    <t>rolo</t>
  </si>
  <si>
    <t>unção</t>
  </si>
  <si>
    <t>confidências</t>
  </si>
  <si>
    <t>auxílio, ajuda</t>
  </si>
  <si>
    <t>nuvem de poeira</t>
  </si>
  <si>
    <t>alegre</t>
  </si>
  <si>
    <t>desejo, apetite</t>
  </si>
  <si>
    <t>insignificante</t>
  </si>
  <si>
    <t xml:space="preserve">pressa, </t>
  </si>
  <si>
    <t>horrível</t>
  </si>
  <si>
    <t>planície</t>
  </si>
  <si>
    <t>projeto, desenho, modelo, maquete</t>
  </si>
  <si>
    <t>caos, sem forma</t>
  </si>
  <si>
    <t>fornicação</t>
  </si>
  <si>
    <t>pelo contrário, entretanto</t>
  </si>
  <si>
    <t>soberba</t>
  </si>
  <si>
    <t>recompensar</t>
  </si>
  <si>
    <t>juíz</t>
  </si>
  <si>
    <t>umbral, batente (porta)</t>
  </si>
  <si>
    <t>plano, projeto</t>
  </si>
  <si>
    <t>debaixo</t>
  </si>
  <si>
    <t>suavemente, retidão</t>
  </si>
  <si>
    <t>covil, habitação</t>
  </si>
  <si>
    <t>fila, fileira, colunas</t>
  </si>
  <si>
    <t>brilhar, resplandecer</t>
  </si>
  <si>
    <t>folha</t>
  </si>
  <si>
    <t>uvas</t>
  </si>
  <si>
    <t>fugitivo</t>
  </si>
  <si>
    <t>brecha</t>
  </si>
  <si>
    <t>ornamento</t>
  </si>
  <si>
    <t>má qualidade</t>
  </si>
  <si>
    <t>erro, inadvertência</t>
  </si>
  <si>
    <t>perna, coxa</t>
  </si>
  <si>
    <t>baixo, inferior</t>
  </si>
  <si>
    <t>palmeira ornamental</t>
  </si>
  <si>
    <t>leito do rio</t>
  </si>
  <si>
    <t>clamor</t>
  </si>
  <si>
    <t>vidente</t>
  </si>
  <si>
    <t>barro</t>
  </si>
  <si>
    <t>presa,</t>
  </si>
  <si>
    <t>fortificação</t>
  </si>
  <si>
    <t>vara, ramo</t>
  </si>
  <si>
    <t>jovem ingênuo</t>
  </si>
  <si>
    <t>lamentação</t>
  </si>
  <si>
    <t>diarista, assalariado, mercenário</t>
  </si>
  <si>
    <t>súplica</t>
  </si>
  <si>
    <t>nativo</t>
  </si>
  <si>
    <t>terror, pavor</t>
  </si>
  <si>
    <t>não há, sem</t>
  </si>
  <si>
    <t>sem intervenção</t>
  </si>
  <si>
    <t>depósito</t>
  </si>
  <si>
    <t>necessitado</t>
  </si>
  <si>
    <t>livre</t>
  </si>
  <si>
    <t>louça, cerâmica</t>
  </si>
  <si>
    <t>oleiro</t>
  </si>
  <si>
    <t>valioso, precioso</t>
  </si>
  <si>
    <t>documento, registro</t>
  </si>
  <si>
    <t>lugar, posto</t>
  </si>
  <si>
    <t>baluarte</t>
  </si>
  <si>
    <t>doado, servente</t>
  </si>
  <si>
    <t>governador, prefeito</t>
  </si>
  <si>
    <t>profundidade</t>
  </si>
  <si>
    <t>imagem, ídolo</t>
  </si>
  <si>
    <t>broto, flor</t>
  </si>
  <si>
    <t>humilhação</t>
  </si>
  <si>
    <t>travessa, bandeja</t>
  </si>
  <si>
    <t>répteis(pequenos animais)</t>
  </si>
  <si>
    <t>tremor, estremecimento</t>
  </si>
  <si>
    <t>abóbada, firmamento</t>
  </si>
  <si>
    <t>tumulo, alvoroço</t>
  </si>
  <si>
    <t>lírio</t>
  </si>
  <si>
    <t>ouvir, notícia</t>
  </si>
  <si>
    <t>ódio, rancor</t>
  </si>
  <si>
    <t>baixo, rebaixado</t>
  </si>
  <si>
    <t>palha, forragem</t>
  </si>
  <si>
    <t>pandeiro, tamborim</t>
  </si>
  <si>
    <t>forte, poderoso</t>
  </si>
  <si>
    <t>azinheira copada, frondosa</t>
  </si>
  <si>
    <t>cidadela</t>
  </si>
  <si>
    <t>Santo dos santos</t>
  </si>
  <si>
    <t>além</t>
  </si>
  <si>
    <t>exceto</t>
  </si>
  <si>
    <t>desejável</t>
  </si>
  <si>
    <t>aridez</t>
  </si>
  <si>
    <t>trabalho, fadiga</t>
  </si>
  <si>
    <t>lagar, tanque para pisar uvas</t>
  </si>
  <si>
    <t>cargo, posto, base</t>
  </si>
  <si>
    <t>caçoador</t>
  </si>
  <si>
    <t>lamentação, funeral</t>
  </si>
  <si>
    <t>dedicado, nazireu</t>
  </si>
  <si>
    <t>tempestade, tormenta</t>
  </si>
  <si>
    <t>estepe, sequidão, árido</t>
  </si>
  <si>
    <t>terno, delicado, refinado</t>
  </si>
  <si>
    <t>rede, malha, trançado</t>
  </si>
  <si>
    <t>espiga</t>
  </si>
  <si>
    <t xml:space="preserve">prudência, senso, </t>
  </si>
  <si>
    <t>terço(medida de capacidade)</t>
  </si>
  <si>
    <t>capa, manto</t>
  </si>
  <si>
    <t>julgamento</t>
  </si>
  <si>
    <t>saco, fardo</t>
  </si>
  <si>
    <t>longo</t>
  </si>
  <si>
    <t>peixes</t>
  </si>
  <si>
    <t>este, esta</t>
  </si>
  <si>
    <t>inteiro, totalidade</t>
  </si>
  <si>
    <t>balança</t>
  </si>
  <si>
    <t>pagamento</t>
  </si>
  <si>
    <t>aquisição</t>
  </si>
  <si>
    <t>furacão</t>
  </si>
  <si>
    <t>junta de bois, par</t>
  </si>
  <si>
    <t>lança</t>
  </si>
  <si>
    <t>maldade, perversão</t>
  </si>
  <si>
    <t>enxame</t>
  </si>
  <si>
    <t>formosura</t>
  </si>
  <si>
    <t>lareira, chaminé</t>
  </si>
  <si>
    <t>amuletos, ídolos</t>
  </si>
  <si>
    <t>cinturão, cinto</t>
  </si>
  <si>
    <t>persistência, duração</t>
  </si>
  <si>
    <t>dever de resgatar</t>
  </si>
  <si>
    <t>cálice</t>
  </si>
  <si>
    <t>fino</t>
  </si>
  <si>
    <t>obreia</t>
  </si>
  <si>
    <t>propriedade</t>
  </si>
  <si>
    <t>fígado</t>
  </si>
  <si>
    <t>vestido</t>
  </si>
  <si>
    <t>ofensa, obstáculo</t>
  </si>
  <si>
    <t>tipo de salmo</t>
  </si>
  <si>
    <t>cântico, canção</t>
  </si>
  <si>
    <t>sarna</t>
  </si>
  <si>
    <t>preguiçoso</t>
  </si>
  <si>
    <t>salário, recompensa, garladão</t>
  </si>
  <si>
    <t>andar, caminhar</t>
  </si>
  <si>
    <t>preocupaçao, ansiedade</t>
  </si>
  <si>
    <t>residente, imigrante</t>
  </si>
  <si>
    <t>toninha</t>
  </si>
  <si>
    <t>eleito</t>
  </si>
  <si>
    <t>objeto curvo</t>
  </si>
  <si>
    <t>orgulhoso</t>
  </si>
  <si>
    <t>fluxo</t>
  </si>
  <si>
    <t>peito</t>
  </si>
  <si>
    <t>clemente</t>
  </si>
  <si>
    <t>ímpio</t>
  </si>
  <si>
    <t>purificação</t>
  </si>
  <si>
    <t>barro, lama</t>
  </si>
  <si>
    <t>escravo nascido em casa</t>
  </si>
  <si>
    <t>resgate</t>
  </si>
  <si>
    <t>tocha</t>
  </si>
  <si>
    <t>contenda, rixa</t>
  </si>
  <si>
    <t>necessidade</t>
  </si>
  <si>
    <t>cerco de carros</t>
  </si>
  <si>
    <t>pratos, címbalos</t>
  </si>
  <si>
    <t>agradável</t>
  </si>
  <si>
    <t>pedaço</t>
  </si>
  <si>
    <t>maravilha</t>
  </si>
  <si>
    <t>dentro</t>
  </si>
  <si>
    <t>corda, cordel</t>
  </si>
  <si>
    <t>veloz, rápido</t>
  </si>
  <si>
    <t>ninho, compartimento</t>
  </si>
  <si>
    <t>chefe</t>
  </si>
  <si>
    <t>bêbado, ébrio</t>
  </si>
  <si>
    <t>incêndio</t>
  </si>
  <si>
    <t>guarita</t>
  </si>
  <si>
    <t>navalha, canivete</t>
  </si>
  <si>
    <t>manto, magnificência</t>
  </si>
  <si>
    <t>Arameu</t>
  </si>
  <si>
    <t>mancha na pele</t>
  </si>
  <si>
    <t>por favor</t>
  </si>
  <si>
    <t>mudança</t>
  </si>
  <si>
    <t>opressão</t>
  </si>
  <si>
    <t>seleção, o melhor</t>
  </si>
  <si>
    <t>confusão, pânico</t>
  </si>
  <si>
    <t>ferrolho, tranca, barra</t>
  </si>
  <si>
    <t>ração, parte</t>
  </si>
  <si>
    <t>partida, pôr-se em marcha</t>
  </si>
  <si>
    <t>tribuna, escadaria</t>
  </si>
  <si>
    <t>profundeza</t>
  </si>
  <si>
    <t>turbante, gorro</t>
  </si>
  <si>
    <t>apostasia</t>
  </si>
  <si>
    <t>bebida, irrigação</t>
  </si>
  <si>
    <t>juro, usura</t>
  </si>
  <si>
    <t>crespúsculo</t>
  </si>
  <si>
    <t>concidadão, ajudante</t>
  </si>
  <si>
    <t>vidente, profeta</t>
  </si>
  <si>
    <t>infantaria</t>
  </si>
  <si>
    <t>esvaziar</t>
  </si>
  <si>
    <t>bordado(de várias cores)</t>
  </si>
  <si>
    <t>tormenta, tempestade</t>
  </si>
  <si>
    <t>acerto, eficácia</t>
  </si>
  <si>
    <t>médio, intermediário</t>
  </si>
  <si>
    <t>mas, não é assim, no entanto</t>
  </si>
  <si>
    <t>por causa de, porque</t>
  </si>
  <si>
    <t>poder, força, riqueza</t>
  </si>
  <si>
    <t>cervo</t>
  </si>
  <si>
    <t>corça</t>
  </si>
  <si>
    <t>compromisso</t>
  </si>
  <si>
    <t>pedra lavrada</t>
  </si>
  <si>
    <t>cauda</t>
  </si>
  <si>
    <t>fermentar</t>
  </si>
  <si>
    <t>ter prazer em, disposto</t>
  </si>
  <si>
    <t>advinho, vidente</t>
  </si>
  <si>
    <t>lóbulo</t>
  </si>
  <si>
    <t>grande, poderoso</t>
  </si>
  <si>
    <t>leão</t>
  </si>
  <si>
    <t>peregrinação</t>
  </si>
  <si>
    <t>traje, veste</t>
  </si>
  <si>
    <t>coluna, guarnição</t>
  </si>
  <si>
    <t>terrapleno, esplanada</t>
  </si>
  <si>
    <t>assembléia litúrgica</t>
  </si>
  <si>
    <t>pervertido</t>
  </si>
  <si>
    <t>astuto, cauteloso</t>
  </si>
  <si>
    <t>prostituta cultual</t>
  </si>
  <si>
    <t>sábado(festivo)</t>
  </si>
  <si>
    <t>Ônix</t>
  </si>
  <si>
    <t>orla, barra</t>
  </si>
  <si>
    <t>imundo, abominação</t>
  </si>
  <si>
    <t>carta</t>
  </si>
  <si>
    <t>de onde?</t>
  </si>
  <si>
    <t>Carvalho, árvore sagrada</t>
  </si>
  <si>
    <t>espanto</t>
  </si>
  <si>
    <t>virgindade</t>
  </si>
  <si>
    <t>faixa</t>
  </si>
  <si>
    <t>espinho</t>
  </si>
  <si>
    <t>coalhada</t>
  </si>
  <si>
    <t>assolado</t>
  </si>
  <si>
    <t>seco, árido</t>
  </si>
  <si>
    <t>ganho</t>
  </si>
  <si>
    <t>prisão, cárcere</t>
  </si>
  <si>
    <t>disputa, discórdia</t>
  </si>
  <si>
    <t>preencher</t>
  </si>
  <si>
    <t>venda</t>
  </si>
  <si>
    <t>fato, ocorrência</t>
  </si>
  <si>
    <t>armado</t>
  </si>
  <si>
    <t>pálpebras, pupilas, olhos, piscadas</t>
  </si>
  <si>
    <t>leito, divã</t>
  </si>
  <si>
    <t>asno selvagem</t>
  </si>
  <si>
    <t>dez mil, número muito elevado</t>
  </si>
  <si>
    <t>tranquilo, sereno</t>
  </si>
  <si>
    <t>saciado, farto</t>
  </si>
  <si>
    <t>obstinação, teimosia</t>
  </si>
  <si>
    <t>Qal=1 EN</t>
  </si>
  <si>
    <t>Qal=1 PT</t>
  </si>
  <si>
    <t>Nifal=2 EN</t>
  </si>
  <si>
    <t>Nifal=2 PT</t>
  </si>
  <si>
    <t>Piel=3 EN</t>
  </si>
  <si>
    <t>Piel=3 PT</t>
  </si>
  <si>
    <t>Pual=4 PT</t>
  </si>
  <si>
    <t>Pual=4 EN</t>
  </si>
  <si>
    <t>Hitpael=5 EN</t>
  </si>
  <si>
    <t>Hitpael=5 PT</t>
  </si>
  <si>
    <t>Hifil=6 EN</t>
  </si>
  <si>
    <t>Hifil=6 PT</t>
  </si>
  <si>
    <t>Hofal=7 EN</t>
  </si>
  <si>
    <t>Hofal=7 PT</t>
  </si>
  <si>
    <t>Hishtafal=8 EN</t>
  </si>
  <si>
    <t>Hishtafal=8 PT</t>
  </si>
  <si>
    <t>Passive qal EN</t>
  </si>
  <si>
    <t>Passive qal PT</t>
  </si>
  <si>
    <t>(subs) inimigo; (v) odiar</t>
  </si>
  <si>
    <t>abandonar, deixar</t>
  </si>
  <si>
    <t>abrir</t>
  </si>
  <si>
    <t>abrir brecha</t>
  </si>
  <si>
    <t>acabar, terminar</t>
  </si>
  <si>
    <t>acampar</t>
  </si>
  <si>
    <t>aconselhar</t>
  </si>
  <si>
    <t>acrescentar, aumentar</t>
  </si>
  <si>
    <t>adoecer</t>
  </si>
  <si>
    <t>afrontar</t>
  </si>
  <si>
    <t>agarrar, pegar</t>
  </si>
  <si>
    <t>agir, proceder, atuar</t>
  </si>
  <si>
    <t>alegrar-se</t>
  </si>
  <si>
    <t>alicerçar, fundar</t>
  </si>
  <si>
    <t>alojar-se, estabelecer-se</t>
  </si>
  <si>
    <t>amar</t>
  </si>
  <si>
    <t>amar, querer</t>
  </si>
  <si>
    <t>apartar-se</t>
  </si>
  <si>
    <t>apascentar, pastar, pastorear</t>
  </si>
  <si>
    <t>apegar-se</t>
  </si>
  <si>
    <t>apoiar</t>
  </si>
  <si>
    <t>apreciar</t>
  </si>
  <si>
    <t>apreciar, gozar, comprazer-se</t>
  </si>
  <si>
    <t>aprender</t>
  </si>
  <si>
    <t>aproximar-se</t>
  </si>
  <si>
    <t>assentar-se, alojar-se</t>
  </si>
  <si>
    <t>atar, ligar</t>
  </si>
  <si>
    <t>atirar, jogar</t>
  </si>
  <si>
    <t>auxiliar, ajudar</t>
  </si>
  <si>
    <t>beber</t>
  </si>
  <si>
    <t>bendito</t>
  </si>
  <si>
    <t>buscar</t>
  </si>
  <si>
    <t>calafetar</t>
  </si>
  <si>
    <t>caminhar</t>
  </si>
  <si>
    <t>cantar</t>
  </si>
  <si>
    <t>capturar</t>
  </si>
  <si>
    <t>castigar, educar</t>
  </si>
  <si>
    <t>cativar, aprisionar</t>
  </si>
  <si>
    <t>chamar, avisar, convocar</t>
  </si>
  <si>
    <t>chorar</t>
  </si>
  <si>
    <t>cingir</t>
  </si>
  <si>
    <t>cobrir, vestir</t>
  </si>
  <si>
    <t>colocar, ordenar</t>
  </si>
  <si>
    <t>comer</t>
  </si>
  <si>
    <t>compadecer-se</t>
  </si>
  <si>
    <t>comprar</t>
  </si>
  <si>
    <t>conceber</t>
  </si>
  <si>
    <t>conduzir</t>
  </si>
  <si>
    <t>confiar</t>
  </si>
  <si>
    <t>confundir</t>
  </si>
  <si>
    <t>consagrar ao extermínio</t>
  </si>
  <si>
    <t>construir</t>
  </si>
  <si>
    <t>contar</t>
  </si>
  <si>
    <t>correr</t>
  </si>
  <si>
    <t>cortar</t>
  </si>
  <si>
    <t>criar</t>
  </si>
  <si>
    <t>curar</t>
  </si>
  <si>
    <t>dar, pôr</t>
  </si>
  <si>
    <t xml:space="preserve">deitar-se,  dormir com, </t>
  </si>
  <si>
    <t>deixar</t>
  </si>
  <si>
    <t>derramar</t>
  </si>
  <si>
    <t>derrubar, destruir</t>
  </si>
  <si>
    <t>descansar, repousar, cessar</t>
  </si>
  <si>
    <t>descer, baixar</t>
  </si>
  <si>
    <t>desistir</t>
  </si>
  <si>
    <t>desprezar</t>
  </si>
  <si>
    <t>destruir</t>
  </si>
  <si>
    <t>devastar, assolar</t>
  </si>
  <si>
    <t>dirigir-se a um lugar</t>
  </si>
  <si>
    <t>discutir, disputa, debater</t>
  </si>
  <si>
    <t>dividir</t>
  </si>
  <si>
    <t>emboscada</t>
  </si>
  <si>
    <t>encher, preencher</t>
  </si>
  <si>
    <t>encontrar, achar</t>
  </si>
  <si>
    <t>encontrar-se</t>
  </si>
  <si>
    <t>encurvar-se, dobrar-se</t>
  </si>
  <si>
    <t>entender</t>
  </si>
  <si>
    <t>enterrar</t>
  </si>
  <si>
    <t>entrar</t>
  </si>
  <si>
    <t>envergonhar-se</t>
  </si>
  <si>
    <t>equipar</t>
  </si>
  <si>
    <t>escolher</t>
  </si>
  <si>
    <t>escrever</t>
  </si>
  <si>
    <t>esparramar</t>
  </si>
  <si>
    <t>esperar, confiar</t>
  </si>
  <si>
    <t>esquecer</t>
  </si>
  <si>
    <t>estar aflito</t>
  </si>
  <si>
    <t>estar assolado</t>
  </si>
  <si>
    <t>estar consternado, abatido</t>
  </si>
  <si>
    <t>estar desperto, vigiar</t>
  </si>
  <si>
    <t>estar livre de culpa</t>
  </si>
  <si>
    <t>estar longe</t>
  </si>
  <si>
    <t>estar seco, secar-se</t>
  </si>
  <si>
    <t>estar, ficar</t>
  </si>
  <si>
    <t>estender</t>
  </si>
  <si>
    <t>estender, esticar</t>
  </si>
  <si>
    <t>explorar, oprimir, fraudar</t>
  </si>
  <si>
    <t>expulsar</t>
  </si>
  <si>
    <t>exular, jubilar</t>
  </si>
  <si>
    <t>falar</t>
  </si>
  <si>
    <t>fazer</t>
  </si>
  <si>
    <t>fazer luto</t>
  </si>
  <si>
    <t>fechar, clausurar</t>
  </si>
  <si>
    <t>ferir, golpear</t>
  </si>
  <si>
    <t>ficar inpuro</t>
  </si>
  <si>
    <t>ficar inteiro, completo</t>
  </si>
  <si>
    <t>ficar limpo, ser puro</t>
  </si>
  <si>
    <t>ficar, restar</t>
  </si>
  <si>
    <t>fornicar</t>
  </si>
  <si>
    <t>fortalecer-se</t>
  </si>
  <si>
    <t>fratura</t>
  </si>
  <si>
    <t>fugir</t>
  </si>
  <si>
    <t>gerar, dar à luz</t>
  </si>
  <si>
    <t>girar</t>
  </si>
  <si>
    <t>golpear, fincar</t>
  </si>
  <si>
    <t>governar</t>
  </si>
  <si>
    <t>governar, julgar</t>
  </si>
  <si>
    <t>gritar</t>
  </si>
  <si>
    <t>gritar, clamar</t>
  </si>
  <si>
    <t>guardar, conservar</t>
  </si>
  <si>
    <t>guardar, preservar</t>
  </si>
  <si>
    <t>guerrear, atacar</t>
  </si>
  <si>
    <t>hemorragia</t>
  </si>
  <si>
    <t>hostilizar, encerrar</t>
  </si>
  <si>
    <t>ir</t>
  </si>
  <si>
    <t>irar-se, encolerizar-se</t>
  </si>
  <si>
    <t>irritar-se, enfadar-se</t>
  </si>
  <si>
    <t>lavadeiro</t>
  </si>
  <si>
    <t>lavar, banhar</t>
  </si>
  <si>
    <t>levantar, erguer</t>
  </si>
  <si>
    <t>levantar-se</t>
  </si>
  <si>
    <t>levar em conta, estimar, apreciar</t>
  </si>
  <si>
    <t>mandar, enviar</t>
  </si>
  <si>
    <t>matar</t>
  </si>
  <si>
    <t>matar, assassinar</t>
  </si>
  <si>
    <t>medir, mensurar</t>
  </si>
  <si>
    <t>modelar, formar</t>
  </si>
  <si>
    <t>montar, cavalgar</t>
  </si>
  <si>
    <t>morrer</t>
  </si>
  <si>
    <t>mudar a direção</t>
  </si>
  <si>
    <t>multiplicar-se</t>
  </si>
  <si>
    <t>olhar</t>
  </si>
  <si>
    <t>ouvir, escutar</t>
  </si>
  <si>
    <t>partir</t>
  </si>
  <si>
    <t>passar a noite</t>
  </si>
  <si>
    <t>passar, atravessar</t>
  </si>
  <si>
    <t>pecar</t>
  </si>
  <si>
    <t>perdoar</t>
  </si>
  <si>
    <t>perecer</t>
  </si>
  <si>
    <t>perguntar, interrogar</t>
  </si>
  <si>
    <t>permanência temporária</t>
  </si>
  <si>
    <t>perseguir</t>
  </si>
  <si>
    <t>plantar</t>
  </si>
  <si>
    <t>pôr</t>
  </si>
  <si>
    <t>pôr, colocar algo</t>
  </si>
  <si>
    <t>possuir,ser proprietário</t>
  </si>
  <si>
    <t>prestar, atenção</t>
  </si>
  <si>
    <t>queimar</t>
  </si>
  <si>
    <t>rasgar, cortar</t>
  </si>
  <si>
    <t>rebelar-se, pecar</t>
  </si>
  <si>
    <t>recolher</t>
  </si>
  <si>
    <t>recusar, desprezar</t>
  </si>
  <si>
    <t>refugiar-se</t>
  </si>
  <si>
    <t>regozijar-se</t>
  </si>
  <si>
    <t>resgatar</t>
  </si>
  <si>
    <t>resgatar, redimir</t>
  </si>
  <si>
    <t>responder</t>
  </si>
  <si>
    <t>reter, deter</t>
  </si>
  <si>
    <t xml:space="preserve">reunir </t>
  </si>
  <si>
    <t>reunir, congregar</t>
  </si>
  <si>
    <t>reunir-se, marcar um encontro</t>
  </si>
  <si>
    <t>revelar</t>
  </si>
  <si>
    <t>rir, brincar</t>
  </si>
  <si>
    <t>rodear, cercar</t>
  </si>
  <si>
    <t>roubar</t>
  </si>
  <si>
    <t>saber, conhecer</t>
  </si>
  <si>
    <t>saciar-se, satisfazer o apetite</t>
  </si>
  <si>
    <t>sair, retirar-se</t>
  </si>
  <si>
    <t>se enlistar</t>
  </si>
  <si>
    <t>se rebelar</t>
  </si>
  <si>
    <t>secar-se</t>
  </si>
  <si>
    <t>segurar, capturar</t>
  </si>
  <si>
    <t>semear</t>
  </si>
  <si>
    <t>sentar-se, acocorar-se</t>
  </si>
  <si>
    <t>sentir piedade</t>
  </si>
  <si>
    <t>ser</t>
  </si>
  <si>
    <t>ser alto, excelso</t>
  </si>
  <si>
    <t>ser bom</t>
  </si>
  <si>
    <t>ser bom, formoso</t>
  </si>
  <si>
    <t>ser culpado, expiar a culpa</t>
  </si>
  <si>
    <t>ser disposto</t>
  </si>
  <si>
    <t>ser forte</t>
  </si>
  <si>
    <t>ser grande</t>
  </si>
  <si>
    <t>ser honrado, justo, inocente</t>
  </si>
  <si>
    <t>ser inimigo, ter inimizade</t>
  </si>
  <si>
    <t>ser mal</t>
  </si>
  <si>
    <t>ser pequeno, desprezível, ser raso</t>
  </si>
  <si>
    <t>ser pesado, grave</t>
  </si>
  <si>
    <t>ser rei</t>
  </si>
  <si>
    <t>ser santo</t>
  </si>
  <si>
    <t>ser surdo</t>
  </si>
  <si>
    <t>servo</t>
  </si>
  <si>
    <t>subir</t>
  </si>
  <si>
    <t>sujeitar</t>
  </si>
  <si>
    <t>temer, assustar-se</t>
  </si>
  <si>
    <t>ter êxito</t>
  </si>
  <si>
    <t>ter êxito, prosperar</t>
  </si>
  <si>
    <t>ter resultado, prevalecer</t>
  </si>
  <si>
    <t>ter vida</t>
  </si>
  <si>
    <t>terminar-se</t>
  </si>
  <si>
    <t>tirar, despojar</t>
  </si>
  <si>
    <t>tirar, puxar</t>
  </si>
  <si>
    <t>tomar, agarrar, pegar</t>
  </si>
  <si>
    <t>tragar</t>
  </si>
  <si>
    <t>trair</t>
  </si>
  <si>
    <t>trazer a mente</t>
  </si>
  <si>
    <t>tremer</t>
  </si>
  <si>
    <t>tremer, vacilar</t>
  </si>
  <si>
    <t>tremer, vibrar</t>
  </si>
  <si>
    <t>tropeçar</t>
  </si>
  <si>
    <t>tropeçar, vacilar</t>
  </si>
  <si>
    <t>tutor, guardião</t>
  </si>
  <si>
    <t>ungir</t>
  </si>
  <si>
    <t>vagar, errar</t>
  </si>
  <si>
    <t>vender, despachar</t>
  </si>
  <si>
    <t>ver, examinar</t>
  </si>
  <si>
    <t>vestir-se</t>
  </si>
  <si>
    <t>vigiar, atalaia</t>
  </si>
  <si>
    <t>vingar</t>
  </si>
  <si>
    <t>vir abaixo</t>
  </si>
  <si>
    <t>visitar, cuidar, proteger</t>
  </si>
  <si>
    <t>voltar, volver</t>
  </si>
  <si>
    <t>ser ferido</t>
  </si>
  <si>
    <t>estar colocado, estabelecido</t>
  </si>
  <si>
    <t>livrar-se, salvar-se</t>
  </si>
  <si>
    <t>salvar</t>
  </si>
  <si>
    <t>estar corrompido, estar infestado</t>
  </si>
  <si>
    <t>profetizar</t>
  </si>
  <si>
    <t>arrepender-se</t>
  </si>
  <si>
    <t>restar, sobrar</t>
  </si>
  <si>
    <t>escapar</t>
  </si>
  <si>
    <t>ser esterminado</t>
  </si>
  <si>
    <t>esconder-se, ocultar-se</t>
  </si>
  <si>
    <t>manter-se de pé</t>
  </si>
  <si>
    <t>exceder, superar, prodigioso</t>
  </si>
  <si>
    <t>litigar</t>
  </si>
  <si>
    <t>andar disperso</t>
  </si>
  <si>
    <t>disimular, fingir</t>
  </si>
  <si>
    <t>separar-se</t>
  </si>
  <si>
    <t>aterrorizado</t>
  </si>
  <si>
    <t>sentir-se envergonhado</t>
  </si>
  <si>
    <t>deixar-se corrigir</t>
  </si>
  <si>
    <t>temer, acovardar-se</t>
  </si>
  <si>
    <t>sobreviver</t>
  </si>
  <si>
    <t>pleitear</t>
  </si>
  <si>
    <t>dar o alarme</t>
  </si>
  <si>
    <t>ficar profanado</t>
  </si>
  <si>
    <t>encarcerado</t>
  </si>
  <si>
    <t>ser desmamado</t>
  </si>
  <si>
    <t>vacilar, tremer</t>
  </si>
  <si>
    <t>ser firme</t>
  </si>
  <si>
    <t>ocultar-se</t>
  </si>
  <si>
    <t>ficar oculto</t>
  </si>
  <si>
    <t>separar-se, apartar-se</t>
  </si>
  <si>
    <t>trair, retroceder</t>
  </si>
  <si>
    <t>escutar, atender</t>
  </si>
  <si>
    <t>apoiar-se</t>
  </si>
  <si>
    <t>ser asqueroso, repugnante</t>
  </si>
  <si>
    <t>ter precaução</t>
  </si>
  <si>
    <t>derreter-se</t>
  </si>
  <si>
    <t>derramar-se</t>
  </si>
  <si>
    <t>ser alto, ser defendido, fortificado</t>
  </si>
  <si>
    <t>quebrantado</t>
  </si>
  <si>
    <t>ser examinado</t>
  </si>
  <si>
    <t>arrastar</t>
  </si>
  <si>
    <t>ser regado</t>
  </si>
  <si>
    <t>aterrorizar-se</t>
  </si>
  <si>
    <t>emudecer</t>
  </si>
  <si>
    <t>estar preocupado</t>
  </si>
  <si>
    <t>desvanecer-se</t>
  </si>
  <si>
    <t>murmurar</t>
  </si>
  <si>
    <t>alterar-se</t>
  </si>
  <si>
    <t>aceitar, receber</t>
  </si>
  <si>
    <t>gemer</t>
  </si>
  <si>
    <t>unir-se</t>
  </si>
  <si>
    <t>ser resgatado</t>
  </si>
  <si>
    <t>adivinhar</t>
  </si>
  <si>
    <t>alvoroçar-se</t>
  </si>
  <si>
    <t>renunciar</t>
  </si>
  <si>
    <t>ordenar, mandar</t>
  </si>
  <si>
    <t>expor</t>
  </si>
  <si>
    <t>louvar</t>
  </si>
  <si>
    <t>oferecer incenso</t>
  </si>
  <si>
    <t>expulsar, atirar</t>
  </si>
  <si>
    <t>servir, assistir</t>
  </si>
  <si>
    <t>pressa</t>
  </si>
  <si>
    <t>Olhar</t>
  </si>
  <si>
    <t>dirigir</t>
  </si>
  <si>
    <t>revestir</t>
  </si>
  <si>
    <t>recusar</t>
  </si>
  <si>
    <t>fazer música</t>
  </si>
  <si>
    <t>esperar</t>
  </si>
  <si>
    <t>provar</t>
  </si>
  <si>
    <t>soltar</t>
  </si>
  <si>
    <t>pressionar, apertar</t>
  </si>
  <si>
    <t>alegrar</t>
  </si>
  <si>
    <t>ensinar</t>
  </si>
  <si>
    <t>expiar</t>
  </si>
  <si>
    <t>repartir</t>
  </si>
  <si>
    <t>esperar, aguardar</t>
  </si>
  <si>
    <t>oprimido</t>
  </si>
  <si>
    <t>despertar</t>
  </si>
  <si>
    <t>pagar, restituir</t>
  </si>
  <si>
    <t>lavar</t>
  </si>
  <si>
    <t>sacrificar</t>
  </si>
  <si>
    <t>extraviar</t>
  </si>
  <si>
    <t>atiçar (fogo), queimar</t>
  </si>
  <si>
    <t>reunir</t>
  </si>
  <si>
    <t>descobrir</t>
  </si>
  <si>
    <t>engrandecer</t>
  </si>
  <si>
    <t>amaldiçoar</t>
  </si>
  <si>
    <t>consagrado</t>
  </si>
  <si>
    <t>despojar, saquear</t>
  </si>
  <si>
    <t>invejar</t>
  </si>
  <si>
    <t>ferver</t>
  </si>
  <si>
    <t>sentir fome</t>
  </si>
  <si>
    <t>seduzir, enganar</t>
  </si>
  <si>
    <t>tomar a dianteira</t>
  </si>
  <si>
    <t>caluniar</t>
  </si>
  <si>
    <t>boas notícias</t>
  </si>
  <si>
    <t>desprezar, rejeitar</t>
  </si>
  <si>
    <t>mostrar</t>
  </si>
  <si>
    <t>procurar</t>
  </si>
  <si>
    <t>ser sacerdote, oficiar</t>
  </si>
  <si>
    <t>negar</t>
  </si>
  <si>
    <t>quebrar</t>
  </si>
  <si>
    <t>pedir auxílio, gritar</t>
  </si>
  <si>
    <t>tratar mal</t>
  </si>
  <si>
    <t>processar</t>
  </si>
  <si>
    <t>honrar, enaltecer</t>
  </si>
  <si>
    <t>brincar</t>
  </si>
  <si>
    <t>buscar diligentemente</t>
  </si>
  <si>
    <t>comprometer-se</t>
  </si>
  <si>
    <t>devorar</t>
  </si>
  <si>
    <t>evocar</t>
  </si>
  <si>
    <t>recobrir, chapear</t>
  </si>
  <si>
    <t>inovar</t>
  </si>
  <si>
    <t>dispersar, esparramar</t>
  </si>
  <si>
    <t>aguardar, esperar</t>
  </si>
  <si>
    <t>adivinhar, vaticinar</t>
  </si>
  <si>
    <t>confortar, consolar</t>
  </si>
  <si>
    <t>aterrorizar</t>
  </si>
  <si>
    <t>instruir educar</t>
  </si>
  <si>
    <t>livrar</t>
  </si>
  <si>
    <t>destruir, arruinar</t>
  </si>
  <si>
    <t>profanar</t>
  </si>
  <si>
    <t>secar</t>
  </si>
  <si>
    <t>ser pintado vermelho</t>
  </si>
  <si>
    <t>cair prisioneiro</t>
  </si>
  <si>
    <t>prazer(diversão)</t>
  </si>
  <si>
    <t>XXX</t>
  </si>
  <si>
    <t>orar, rezar</t>
  </si>
  <si>
    <t>pôr-se de pé</t>
  </si>
  <si>
    <t>recensear</t>
  </si>
  <si>
    <t>oferecer-se voluntariamente</t>
  </si>
  <si>
    <t>desvairar</t>
  </si>
  <si>
    <t>hesitar, atrasar</t>
  </si>
  <si>
    <t>fazer jurar</t>
  </si>
  <si>
    <t>dar de beber</t>
  </si>
  <si>
    <t>levantar cedo</t>
  </si>
  <si>
    <t>alcançar</t>
  </si>
  <si>
    <t>deixar, abandonar</t>
  </si>
  <si>
    <t>quebrar, romper</t>
  </si>
  <si>
    <t>instruir</t>
  </si>
  <si>
    <t>cercar</t>
  </si>
  <si>
    <t>congregar, ajuntar</t>
  </si>
  <si>
    <t>ser humilde</t>
  </si>
  <si>
    <t>separar, remover</t>
  </si>
  <si>
    <t>conter, reter</t>
  </si>
  <si>
    <t>trazer perto</t>
  </si>
  <si>
    <t>colocar, depositar</t>
  </si>
  <si>
    <t>iluminar</t>
  </si>
  <si>
    <t>fazer cessar, acabar</t>
  </si>
  <si>
    <t>isolar, confinar, encarcerar</t>
  </si>
  <si>
    <t>agarrar</t>
  </si>
  <si>
    <t>irritar, indignar</t>
  </si>
  <si>
    <t>aumentar, multiplicar</t>
  </si>
  <si>
    <t>escutar, prestar atenção</t>
  </si>
  <si>
    <t>tirar</t>
  </si>
  <si>
    <t>rebelar-se, desafiar</t>
  </si>
  <si>
    <t>elevar, levar</t>
  </si>
  <si>
    <t>triunfar</t>
  </si>
  <si>
    <t>esconder</t>
  </si>
  <si>
    <t>gemer, uivar</t>
  </si>
  <si>
    <t>prevalecer</t>
  </si>
  <si>
    <t>alargar, ampliar</t>
  </si>
  <si>
    <t>aspergir, ser aspergido</t>
  </si>
  <si>
    <t>servir, aproveitar</t>
  </si>
  <si>
    <t>veranear</t>
  </si>
  <si>
    <t>dirigir o olhar</t>
  </si>
  <si>
    <t>remover</t>
  </si>
  <si>
    <t>começar, tomar a iniciativa</t>
  </si>
  <si>
    <t>oprimir, explorar</t>
  </si>
  <si>
    <t>trazer</t>
  </si>
  <si>
    <t>incitar, seduzir</t>
  </si>
  <si>
    <t>atrasar-se</t>
  </si>
  <si>
    <t>fechar o ciclo</t>
  </si>
  <si>
    <t>fazer prosperar</t>
  </si>
  <si>
    <t>instalar</t>
  </si>
  <si>
    <t>calar-se</t>
  </si>
  <si>
    <t>jogar, atirar</t>
  </si>
  <si>
    <t>cheirar, aspirar o aroma</t>
  </si>
  <si>
    <t>emprestar</t>
  </si>
  <si>
    <t>oprimir</t>
  </si>
  <si>
    <t>descansar</t>
  </si>
  <si>
    <t>zombar</t>
  </si>
  <si>
    <t>fazer manar, borbulhar</t>
  </si>
  <si>
    <t>trovoar</t>
  </si>
  <si>
    <t>urgir</t>
  </si>
  <si>
    <t>insolente</t>
  </si>
  <si>
    <t>corromper, apodrecer</t>
  </si>
  <si>
    <t>dedicar-se, separar-se</t>
  </si>
  <si>
    <t>obstinar-se</t>
  </si>
  <si>
    <t>trocar</t>
  </si>
  <si>
    <t>dispersar</t>
  </si>
  <si>
    <t>reduzir ao silêncio</t>
  </si>
  <si>
    <t>reconhecer</t>
  </si>
  <si>
    <t>enganar, iludir</t>
  </si>
  <si>
    <t>ocultar</t>
  </si>
  <si>
    <t>pôr, colocar, estabelecer</t>
  </si>
  <si>
    <t>reprovar</t>
  </si>
  <si>
    <t>restar</t>
  </si>
  <si>
    <t>destruir, destroçar</t>
  </si>
  <si>
    <t>golpear</t>
  </si>
  <si>
    <t>acreditar, confiar</t>
  </si>
  <si>
    <t>fazer chover, enviar chuva</t>
  </si>
  <si>
    <t>deixar, ficar</t>
  </si>
  <si>
    <t>avisar</t>
  </si>
  <si>
    <t>aligeirar, aliviar</t>
  </si>
  <si>
    <t>exilar</t>
  </si>
  <si>
    <t>destruir, aniquilar</t>
  </si>
  <si>
    <t>exterminar</t>
  </si>
  <si>
    <t>reconciliar</t>
  </si>
  <si>
    <t>começar</t>
  </si>
  <si>
    <t>trançar, retorcer</t>
  </si>
  <si>
    <t>deportado</t>
  </si>
  <si>
    <t>New glosses (verbs:prioritized displayed meaning of verbs) without excel formula (ready for export) PT</t>
  </si>
  <si>
    <t>New glosses (verbs:prioritized displayed meaning of verbs) without excel formula (ready for export) EN</t>
  </si>
  <si>
    <t>New glosses (verbs:prioritized displayed meaning of verbs) with excel formula EN</t>
  </si>
  <si>
    <t>New glosses (verbs:prioritized displayed meaning of verbs) with excel formula PT</t>
  </si>
  <si>
    <t xml:space="preserve">qal: falar; </t>
  </si>
  <si>
    <t xml:space="preserve">qal: ser; </t>
  </si>
  <si>
    <t xml:space="preserve">qal: agir, proceder, atuar; pi: pressionar, apertar; </t>
  </si>
  <si>
    <t xml:space="preserve">qal: entrar; </t>
  </si>
  <si>
    <t xml:space="preserve">qal: dar, pôr; </t>
  </si>
  <si>
    <t xml:space="preserve">qal: ir; </t>
  </si>
  <si>
    <t xml:space="preserve">qal: ver, examinar; </t>
  </si>
  <si>
    <t xml:space="preserve">qal: ouvir, escutar; </t>
  </si>
  <si>
    <t xml:space="preserve">qal: sentar-se, acocorar-se; </t>
  </si>
  <si>
    <t xml:space="preserve">qal: sair, retirar-se; hi: tirar; </t>
  </si>
  <si>
    <t xml:space="preserve">qal: voltar, volver; </t>
  </si>
  <si>
    <t xml:space="preserve">qal: tomar, agarrar, pegar; </t>
  </si>
  <si>
    <t xml:space="preserve">qal: saber, conhecer; </t>
  </si>
  <si>
    <t xml:space="preserve">qal: subir; hi: elevar, levar; </t>
  </si>
  <si>
    <t xml:space="preserve">qal: mandar, enviar; </t>
  </si>
  <si>
    <t xml:space="preserve">qal: morrer; </t>
  </si>
  <si>
    <t xml:space="preserve">qal: comer; </t>
  </si>
  <si>
    <t xml:space="preserve">qal: chamar, avisar, convocar; </t>
  </si>
  <si>
    <t xml:space="preserve">qal: levantar, erguer; </t>
  </si>
  <si>
    <t xml:space="preserve">qal: levantar-se; </t>
  </si>
  <si>
    <t xml:space="preserve">qal: pôr, colocar algo; </t>
  </si>
  <si>
    <t xml:space="preserve">qal: passar, atravessar; </t>
  </si>
  <si>
    <t xml:space="preserve">qal: estar, ficar; </t>
  </si>
  <si>
    <t xml:space="preserve">qal: gerar, dar à luz; </t>
  </si>
  <si>
    <t xml:space="preserve">qal: guardar, conservar; </t>
  </si>
  <si>
    <t xml:space="preserve">qal: encontrar, achar; hi: presente; </t>
  </si>
  <si>
    <t xml:space="preserve">qal: vir abaixo; </t>
  </si>
  <si>
    <t xml:space="preserve">qal: descer, baixar; </t>
  </si>
  <si>
    <t xml:space="preserve">qal: construir; </t>
  </si>
  <si>
    <t xml:space="preserve">qal: ser rei; </t>
  </si>
  <si>
    <t xml:space="preserve">qal: temer, assustar-se; </t>
  </si>
  <si>
    <t xml:space="preserve">qal: bendito; </t>
  </si>
  <si>
    <t xml:space="preserve">qal: responder; </t>
  </si>
  <si>
    <t xml:space="preserve">qal: visitar, cuidar, proteger; </t>
  </si>
  <si>
    <t xml:space="preserve">qal: servo; </t>
  </si>
  <si>
    <t xml:space="preserve">qal: cortar; ni: XXX; pu: XXX; hi: XXX; ho: XXX; </t>
  </si>
  <si>
    <t xml:space="preserve">qal: ser inimigo, ter inimizade; </t>
  </si>
  <si>
    <t xml:space="preserve">qal: ter vida; </t>
  </si>
  <si>
    <t xml:space="preserve">qal: encher, preencher; </t>
  </si>
  <si>
    <t xml:space="preserve">qal: pecar; </t>
  </si>
  <si>
    <t xml:space="preserve">qal: possuir,ser proprietário; </t>
  </si>
  <si>
    <t xml:space="preserve">qal: trazer a mente; </t>
  </si>
  <si>
    <t xml:space="preserve">qal: escrever; </t>
  </si>
  <si>
    <t xml:space="preserve">qal: beber; </t>
  </si>
  <si>
    <t xml:space="preserve">qal: abandonar, deixar; </t>
  </si>
  <si>
    <t xml:space="preserve">qal: estender; </t>
  </si>
  <si>
    <t xml:space="preserve">qal: acrescentar, aumentar; </t>
  </si>
  <si>
    <t xml:space="preserve">qal: deitar-se,  dormir com, ; </t>
  </si>
  <si>
    <t xml:space="preserve">qal: amar, querer; </t>
  </si>
  <si>
    <t xml:space="preserve">qal: acabar, terminar; </t>
  </si>
  <si>
    <t xml:space="preserve">qal: reunir ; </t>
  </si>
  <si>
    <t xml:space="preserve">qal: governar, julgar; ni: pleitear; </t>
  </si>
  <si>
    <t xml:space="preserve">qal: ter resultado, prevalecer; </t>
  </si>
  <si>
    <t xml:space="preserve">qal: ser alto, excelso; </t>
  </si>
  <si>
    <t xml:space="preserve">qal: perecer; pi: extraviar; hi: exterminar; </t>
  </si>
  <si>
    <t xml:space="preserve">qal: ser santo; pi: consagrado; </t>
  </si>
  <si>
    <t xml:space="preserve">qal: guerrear, atacar; </t>
  </si>
  <si>
    <t xml:space="preserve">qal: perguntar, interrogar; </t>
  </si>
  <si>
    <t xml:space="preserve">qal: entender; </t>
  </si>
  <si>
    <t xml:space="preserve">qal: escolher; </t>
  </si>
  <si>
    <t xml:space="preserve">qal: apascentar, pastar, pastorear; </t>
  </si>
  <si>
    <t xml:space="preserve">qal: matar; </t>
  </si>
  <si>
    <t xml:space="preserve">qal: buscar; </t>
  </si>
  <si>
    <t xml:space="preserve">qal: ficar inpuro; </t>
  </si>
  <si>
    <t xml:space="preserve">qal: rodear, cercar; ni: XXX; pi: XXX; pu: XXX; hi: XXX; ho: XXX; </t>
  </si>
  <si>
    <t xml:space="preserve">qal: fugir; </t>
  </si>
  <si>
    <t xml:space="preserve">qal: alegrar-se; pi: alegrar; </t>
  </si>
  <si>
    <t xml:space="preserve">qal: cobrir, vestir; </t>
  </si>
  <si>
    <t xml:space="preserve">qal: XXX; </t>
  </si>
  <si>
    <t xml:space="preserve">qal: fratura; </t>
  </si>
  <si>
    <t xml:space="preserve">qal: (subs) inimigo; (v) odiar; </t>
  </si>
  <si>
    <t xml:space="preserve">qal: partir; ni: XXX; hi: XXX; </t>
  </si>
  <si>
    <t xml:space="preserve">qal: acampar; </t>
  </si>
  <si>
    <t xml:space="preserve">qal: perseguir; </t>
  </si>
  <si>
    <t xml:space="preserve">qal: assentar-se, alojar-se; hi: colocar, depositar; </t>
  </si>
  <si>
    <t xml:space="preserve">qal: reunir-se, marcar um encontro; </t>
  </si>
  <si>
    <t xml:space="preserve">qal: abrir; pi: soltar; </t>
  </si>
  <si>
    <t xml:space="preserve">qal: dirigir-se a um lugar; </t>
  </si>
  <si>
    <t xml:space="preserve">qal: matar; pi: sacrificar; </t>
  </si>
  <si>
    <t xml:space="preserve">qal: ficar, restar; ni: sobreviver; hi: deixar, ficar; </t>
  </si>
  <si>
    <t xml:space="preserve">qal: enterrar; </t>
  </si>
  <si>
    <t xml:space="preserve">qal: alojar-se, estabelecer-se; </t>
  </si>
  <si>
    <t xml:space="preserve">qal: reunir, congregar; </t>
  </si>
  <si>
    <t xml:space="preserve">qal: aproximar-se; </t>
  </si>
  <si>
    <t xml:space="preserve">qal: atirar, jogar; </t>
  </si>
  <si>
    <t xml:space="preserve">qal: levar em conta, estimar, apreciar; </t>
  </si>
  <si>
    <t xml:space="preserve">qal: capturar; </t>
  </si>
  <si>
    <t xml:space="preserve">qal: ser grande; pi: engrandecer; </t>
  </si>
  <si>
    <t xml:space="preserve">qal: confiar; </t>
  </si>
  <si>
    <t xml:space="preserve">qal: queimar; </t>
  </si>
  <si>
    <t xml:space="preserve">qal: ser bom; </t>
  </si>
  <si>
    <t xml:space="preserve">qal: derramar; </t>
  </si>
  <si>
    <t xml:space="preserve">qal: chorar; </t>
  </si>
  <si>
    <t xml:space="preserve">qal: ser pesado, grave; </t>
  </si>
  <si>
    <t xml:space="preserve">qal: envergonhar-se; </t>
  </si>
  <si>
    <t xml:space="preserve">qal: correr; </t>
  </si>
  <si>
    <t xml:space="preserve">qal: esquecer; </t>
  </si>
  <si>
    <t xml:space="preserve">qal: resgatar; </t>
  </si>
  <si>
    <t xml:space="preserve">qal: ser mal; </t>
  </si>
  <si>
    <t xml:space="preserve">qal: saciar-se, satisfazer o apetite; </t>
  </si>
  <si>
    <t xml:space="preserve">qal: vestir-se; </t>
  </si>
  <si>
    <t xml:space="preserve">qal: ficar limpo, ser puro; </t>
  </si>
  <si>
    <t xml:space="preserve">qal: mudar a direção; </t>
  </si>
  <si>
    <t xml:space="preserve">qal: fornicar; </t>
  </si>
  <si>
    <t xml:space="preserve">qal: irar-se, encolerizar-se; </t>
  </si>
  <si>
    <t xml:space="preserve">qal: cantar; </t>
  </si>
  <si>
    <t xml:space="preserve">qal: estar assolado; </t>
  </si>
  <si>
    <t xml:space="preserve">qal: pôr; </t>
  </si>
  <si>
    <t xml:space="preserve">qal: fechar, clausurar; hi: isolar, confinar, encarcerar; </t>
  </si>
  <si>
    <t xml:space="preserve">qal: permanência temporária; </t>
  </si>
  <si>
    <t xml:space="preserve">qal: auxiliar, ajudar; </t>
  </si>
  <si>
    <t xml:space="preserve">qal: aconselhar; </t>
  </si>
  <si>
    <t xml:space="preserve">qal: governar; </t>
  </si>
  <si>
    <t xml:space="preserve">qal: matar, assassinar; </t>
  </si>
  <si>
    <t xml:space="preserve">qal: vender, despachar; </t>
  </si>
  <si>
    <t xml:space="preserve">qal: comprar; </t>
  </si>
  <si>
    <t xml:space="preserve">qal: montar, cavalgar; </t>
  </si>
  <si>
    <t xml:space="preserve">qal: estar seco, secar-se; </t>
  </si>
  <si>
    <t xml:space="preserve">qal: sentir piedade; hit: XXX; </t>
  </si>
  <si>
    <t xml:space="preserve">qal: adoecer; </t>
  </si>
  <si>
    <t xml:space="preserve">qal: apreciar, gozar, comprazer-se; </t>
  </si>
  <si>
    <t xml:space="preserve">qal: colocar, ordenar; </t>
  </si>
  <si>
    <t xml:space="preserve">qal: recusar, desprezar; </t>
  </si>
  <si>
    <t xml:space="preserve">qal: gritar; ni: dar o alarme; </t>
  </si>
  <si>
    <t xml:space="preserve">qal: lavar, banhar; </t>
  </si>
  <si>
    <t xml:space="preserve">qal: descansar, repousar, cessar; hi: fazer cessar, acabar; </t>
  </si>
  <si>
    <t xml:space="preserve">qal: sujeitar; ni: encarcerado; pu: cair prisioneiro; </t>
  </si>
  <si>
    <t xml:space="preserve">qal: passar a noite; </t>
  </si>
  <si>
    <t xml:space="preserve">qal: ungir; </t>
  </si>
  <si>
    <t xml:space="preserve">qal: discutir, disputa, debater; </t>
  </si>
  <si>
    <t xml:space="preserve">qal: estender, esticar; </t>
  </si>
  <si>
    <t xml:space="preserve">qal: golpear, fincar; </t>
  </si>
  <si>
    <t xml:space="preserve">qal: agarrar, pegar; </t>
  </si>
  <si>
    <t xml:space="preserve">qal: curar; </t>
  </si>
  <si>
    <t xml:space="preserve">qal: segurar, capturar; </t>
  </si>
  <si>
    <t xml:space="preserve">qal: maldição; </t>
  </si>
  <si>
    <t xml:space="preserve">qal: rasgar, cortar; </t>
  </si>
  <si>
    <t xml:space="preserve">qal: caminhar; hi: perseguir; </t>
  </si>
  <si>
    <t xml:space="preserve">qal: guardar, preservar; </t>
  </si>
  <si>
    <t xml:space="preserve">qal: tropeçar, vacilar; </t>
  </si>
  <si>
    <t xml:space="preserve">qal: ter êxito; hi: entender; </t>
  </si>
  <si>
    <t xml:space="preserve">qal: desistir; </t>
  </si>
  <si>
    <t xml:space="preserve">qal: devastar, assolar; </t>
  </si>
  <si>
    <t xml:space="preserve">qal: plantar; </t>
  </si>
  <si>
    <t xml:space="preserve">qal: resgatar, redimir; </t>
  </si>
  <si>
    <t xml:space="preserve">qal: estar longe; </t>
  </si>
  <si>
    <t xml:space="preserve">qal: fazer; </t>
  </si>
  <si>
    <t xml:space="preserve">qal: dividir; pi: repartir; </t>
  </si>
  <si>
    <t xml:space="preserve">qal: semear; </t>
  </si>
  <si>
    <t xml:space="preserve">qal: gritar, clamar; </t>
  </si>
  <si>
    <t xml:space="preserve">qal: irritar-se, enfadar-se; hi: irritar, indignar; </t>
  </si>
  <si>
    <t xml:space="preserve">qal: apegar-se; </t>
  </si>
  <si>
    <t xml:space="preserve">qal: olhar; </t>
  </si>
  <si>
    <t xml:space="preserve">qal: ser disposto; </t>
  </si>
  <si>
    <t xml:space="preserve">qal: exular, jubilar; </t>
  </si>
  <si>
    <t xml:space="preserve">qal: medir, mensurar; </t>
  </si>
  <si>
    <t xml:space="preserve">qal: dividir; </t>
  </si>
  <si>
    <t xml:space="preserve">qal: consagrar ao extermínio; </t>
  </si>
  <si>
    <t xml:space="preserve">qal: vagar, errar; </t>
  </si>
  <si>
    <t xml:space="preserve">qal: abrir brecha; </t>
  </si>
  <si>
    <t xml:space="preserve">qal: apreciar; </t>
  </si>
  <si>
    <t xml:space="preserve">qal: ferir, golpear; </t>
  </si>
  <si>
    <t xml:space="preserve">qal: trair; </t>
  </si>
  <si>
    <t xml:space="preserve">qal: apoiar; </t>
  </si>
  <si>
    <t xml:space="preserve">qal: criar; </t>
  </si>
  <si>
    <t xml:space="preserve">qal: cativar, aprisionar; </t>
  </si>
  <si>
    <t xml:space="preserve">qal: ser surdo; </t>
  </si>
  <si>
    <t xml:space="preserve">qal: encontrar-se; </t>
  </si>
  <si>
    <t xml:space="preserve">qal: perdoar; </t>
  </si>
  <si>
    <t xml:space="preserve">qal: reter, deter; </t>
  </si>
  <si>
    <t xml:space="preserve">qal: modelar, formar; </t>
  </si>
  <si>
    <t xml:space="preserve">qal: regozijar-se; </t>
  </si>
  <si>
    <t xml:space="preserve">qal: atar, ligar; </t>
  </si>
  <si>
    <t xml:space="preserve">qal: cingir; </t>
  </si>
  <si>
    <t xml:space="preserve">qal: confundir; </t>
  </si>
  <si>
    <t xml:space="preserve">qal: equipar; </t>
  </si>
  <si>
    <t xml:space="preserve">qal: estar livre de culpa; </t>
  </si>
  <si>
    <t xml:space="preserve">qal: ser bom, formoso; </t>
  </si>
  <si>
    <t xml:space="preserve">qal: tirar, despojar; pi: despojar, saquear; </t>
  </si>
  <si>
    <t xml:space="preserve">qal: conceber; </t>
  </si>
  <si>
    <t xml:space="preserve">qal: despojo; </t>
  </si>
  <si>
    <t xml:space="preserve">qal: desprezar; </t>
  </si>
  <si>
    <t xml:space="preserve">qal: destruir; </t>
  </si>
  <si>
    <t xml:space="preserve">qal: girar; </t>
  </si>
  <si>
    <t xml:space="preserve">qal: hostilizar, encerrar; </t>
  </si>
  <si>
    <t xml:space="preserve">qal: derrubar, destruir; </t>
  </si>
  <si>
    <t xml:space="preserve">qal: hemorragia; </t>
  </si>
  <si>
    <t xml:space="preserve">qal: alicerçar, fundar; </t>
  </si>
  <si>
    <t xml:space="preserve">qal: emboscada; </t>
  </si>
  <si>
    <t xml:space="preserve">qal: rebelar-se, pecar; </t>
  </si>
  <si>
    <t xml:space="preserve">qal: ser forte; </t>
  </si>
  <si>
    <t xml:space="preserve">qal: ser honrado, justo, inocente; </t>
  </si>
  <si>
    <t xml:space="preserve">qal: tragar; </t>
  </si>
  <si>
    <t xml:space="preserve">qal: tranquilidade; </t>
  </si>
  <si>
    <t xml:space="preserve">qal: tremer, vibrar; </t>
  </si>
  <si>
    <t xml:space="preserve">qal: compadecer-se; </t>
  </si>
  <si>
    <t xml:space="preserve">qal: deixar; </t>
  </si>
  <si>
    <t xml:space="preserve">qal: esparramar; </t>
  </si>
  <si>
    <t xml:space="preserve">qal: roubar; </t>
  </si>
  <si>
    <t xml:space="preserve">qal: tremer, vacilar; </t>
  </si>
  <si>
    <t xml:space="preserve">qal: conduzir; </t>
  </si>
  <si>
    <t xml:space="preserve">qal: tremer; </t>
  </si>
  <si>
    <t xml:space="preserve">qal: terminar-se; ni: ser desmamado; </t>
  </si>
  <si>
    <t xml:space="preserve">qal: explorar, oprimir, fraudar; </t>
  </si>
  <si>
    <t xml:space="preserve">qal: refugiar-se; </t>
  </si>
  <si>
    <t xml:space="preserve">qal: ser culpado, expiar a culpa; </t>
  </si>
  <si>
    <t xml:space="preserve">qal: vigiar, atalaia; </t>
  </si>
  <si>
    <t xml:space="preserve">qal: encurvar-se, dobrar-se; </t>
  </si>
  <si>
    <t xml:space="preserve">qal: fazer luto; </t>
  </si>
  <si>
    <t xml:space="preserve">qal: rir, brincar; </t>
  </si>
  <si>
    <t xml:space="preserve">qal: secar-se; </t>
  </si>
  <si>
    <t xml:space="preserve">qal: tirar, puxar; </t>
  </si>
  <si>
    <t xml:space="preserve">qal: vingar; </t>
  </si>
  <si>
    <t xml:space="preserve">qal: XXX; hi: XXX; </t>
  </si>
  <si>
    <t xml:space="preserve">qal: XXX; hi: prevalecer; </t>
  </si>
  <si>
    <t xml:space="preserve">qal: XXX; hi: aspergir, ser aspergido; </t>
  </si>
  <si>
    <t xml:space="preserve">qal: XXX; pi: negar; </t>
  </si>
  <si>
    <t xml:space="preserve">qal: XXX; hi: remover; </t>
  </si>
  <si>
    <t xml:space="preserve">qal: XXX; ni: enganar; </t>
  </si>
  <si>
    <t xml:space="preserve">qal: XXX; pi: buscar diligentemente; </t>
  </si>
  <si>
    <t xml:space="preserve">qal: XXX; hi: fazer manar, borbulhar; </t>
  </si>
  <si>
    <t xml:space="preserve">qal: XXX; hi: trovoar; </t>
  </si>
  <si>
    <t xml:space="preserve">qal: XXX; pi: recobrir, chapear; </t>
  </si>
  <si>
    <t xml:space="preserve">qal: XXX; hi: urgir; </t>
  </si>
  <si>
    <t xml:space="preserve">qal: XXX; hi: obstinar-se; </t>
  </si>
  <si>
    <t xml:space="preserve">qal: XXX; ni: XXX; </t>
  </si>
  <si>
    <t xml:space="preserve">hit: orar, rezar; </t>
  </si>
  <si>
    <t xml:space="preserve">hit: pôr-se de pé; </t>
  </si>
  <si>
    <t xml:space="preserve">hit: XXX; pi: sentir fome; </t>
  </si>
  <si>
    <t xml:space="preserve">hit: recensear; </t>
  </si>
  <si>
    <t xml:space="preserve">hit: oferecer-se voluntariamente; qal: XXX; </t>
  </si>
  <si>
    <t xml:space="preserve">hit: desvairar; qal: XXX; </t>
  </si>
  <si>
    <t xml:space="preserve">hit: XXX; pi: honrar, enaltecer; </t>
  </si>
  <si>
    <t xml:space="preserve">hit: XXX; pu: prazer(diversão); </t>
  </si>
  <si>
    <t xml:space="preserve">hit: hesitar, atrasar; </t>
  </si>
  <si>
    <t xml:space="preserve">pu: secar; </t>
  </si>
  <si>
    <t xml:space="preserve">pu: ser pintado vermelho; qal: XXX; </t>
  </si>
  <si>
    <t xml:space="preserve">pi: ordenar, mandar; </t>
  </si>
  <si>
    <t xml:space="preserve">pi: buscar; </t>
  </si>
  <si>
    <t xml:space="preserve">pi: descobrir; qal: revelar; hi: exilar; ho: deportado; </t>
  </si>
  <si>
    <t xml:space="preserve">pi: louvar; hit: XXX; </t>
  </si>
  <si>
    <t xml:space="preserve">pi: pagar, restituir; qal: ficar inteiro, completo; hi: reconciliar; </t>
  </si>
  <si>
    <t xml:space="preserve">pi: XXX; qal: contar; </t>
  </si>
  <si>
    <t xml:space="preserve">pi: expiar; qal: calafetar; </t>
  </si>
  <si>
    <t xml:space="preserve">pi: servir, assistir; </t>
  </si>
  <si>
    <t xml:space="preserve">pi: atiçar (fogo), queimar; qal: queimar; </t>
  </si>
  <si>
    <t xml:space="preserve">pi: ensinar; qal: aprender; </t>
  </si>
  <si>
    <t xml:space="preserve">pi: amaldiçoar; qal: ser pequeno, desprezível, ser raso; hi: aligeirar, aliviar; </t>
  </si>
  <si>
    <t xml:space="preserve">pi: pressa; </t>
  </si>
  <si>
    <t xml:space="preserve">pi: oprimido; qal: estar aflito; </t>
  </si>
  <si>
    <t xml:space="preserve">pi: dirigir; </t>
  </si>
  <si>
    <t xml:space="preserve">pi: lavar; qal: lavadeiro; </t>
  </si>
  <si>
    <t xml:space="preserve">pi: expulsar; qal: expulsar; </t>
  </si>
  <si>
    <t xml:space="preserve">pi: revestir; </t>
  </si>
  <si>
    <t xml:space="preserve">pi: esperar, aguardar; qal: esperar, confiar; </t>
  </si>
  <si>
    <t xml:space="preserve">pi: recusar; </t>
  </si>
  <si>
    <t xml:space="preserve">pi: compadecer-se; qal: amar; </t>
  </si>
  <si>
    <t xml:space="preserve">pi: fazer música; </t>
  </si>
  <si>
    <t xml:space="preserve">pi: esperar; </t>
  </si>
  <si>
    <t xml:space="preserve">pi: instruir educar; qal: castigar, educar; ni: deixar-se corrigir; </t>
  </si>
  <si>
    <t xml:space="preserve">pi: afrontar; qal: afrontar; </t>
  </si>
  <si>
    <t xml:space="preserve">pi: reunir; qal: recolher; </t>
  </si>
  <si>
    <t xml:space="preserve">pi: provar; </t>
  </si>
  <si>
    <t xml:space="preserve">pi: invejar; </t>
  </si>
  <si>
    <t xml:space="preserve">pi: XXX; ni: ocultar-se; </t>
  </si>
  <si>
    <t xml:space="preserve">pi: ferver; qal: XXX; </t>
  </si>
  <si>
    <t xml:space="preserve">pi: seduzir, enganar; qal: XXX; </t>
  </si>
  <si>
    <t xml:space="preserve">pi: XXX; qal: XXX; </t>
  </si>
  <si>
    <t xml:space="preserve">pi: caluniar; qal: XXX; </t>
  </si>
  <si>
    <t xml:space="preserve">pi: tomar a dianteira; </t>
  </si>
  <si>
    <t xml:space="preserve">pi: desprezar, rejeitar; qal: XXX; </t>
  </si>
  <si>
    <t xml:space="preserve">pi: boas notícias; </t>
  </si>
  <si>
    <t xml:space="preserve">pi: procurar; qal: XXX; </t>
  </si>
  <si>
    <t xml:space="preserve">pi: mostrar; </t>
  </si>
  <si>
    <t xml:space="preserve">pi: ser sacerdote, oficiar; </t>
  </si>
  <si>
    <t xml:space="preserve">pi: quebrar; qal: XXX; </t>
  </si>
  <si>
    <t xml:space="preserve">pi: pedir auxílio, gritar; </t>
  </si>
  <si>
    <t xml:space="preserve">pi: tratar mal; </t>
  </si>
  <si>
    <t xml:space="preserve">pi: XXX; ni: quebrantado; </t>
  </si>
  <si>
    <t xml:space="preserve">pi: enganar; qal: XXX; ni: ocultar-se; </t>
  </si>
  <si>
    <t xml:space="preserve">pi: aterrorizar; ni: aterrorizar-se; </t>
  </si>
  <si>
    <t xml:space="preserve">pi: cortar; qal: XXX; </t>
  </si>
  <si>
    <t xml:space="preserve">pi: processar; </t>
  </si>
  <si>
    <t xml:space="preserve">pi: brincar; qal: XXX; </t>
  </si>
  <si>
    <t xml:space="preserve">pi: adivinhar, vaticinar; ni: adivinhar; </t>
  </si>
  <si>
    <t xml:space="preserve">pi: comprometer-se; </t>
  </si>
  <si>
    <t xml:space="preserve">pi: evocar; </t>
  </si>
  <si>
    <t xml:space="preserve">pi: devorar; qal: XXX; </t>
  </si>
  <si>
    <t xml:space="preserve">pi: XXX; </t>
  </si>
  <si>
    <t xml:space="preserve">pi: conduzir; </t>
  </si>
  <si>
    <t xml:space="preserve">pi: inovar; </t>
  </si>
  <si>
    <t xml:space="preserve">pi: dispersar, esparramar; qal: XXX; </t>
  </si>
  <si>
    <t xml:space="preserve">pi: aguardar, esperar; qal: XXX; </t>
  </si>
  <si>
    <t xml:space="preserve">ni: profetizar; hit: XXX; </t>
  </si>
  <si>
    <t xml:space="preserve">ni: arrepender-se; pi: confortar, consolar; </t>
  </si>
  <si>
    <t xml:space="preserve">ni: escapar; pi: livrar; </t>
  </si>
  <si>
    <t xml:space="preserve">ni: manter-se de pé; </t>
  </si>
  <si>
    <t xml:space="preserve">ni: exceder, superar, prodigioso; </t>
  </si>
  <si>
    <t xml:space="preserve">ni: temer, acovardar-se; qal: estar consternado, abatido; </t>
  </si>
  <si>
    <t xml:space="preserve">ni: separar-se; </t>
  </si>
  <si>
    <t xml:space="preserve">ni: aterrorizado; </t>
  </si>
  <si>
    <t xml:space="preserve">ni: sentir-se envergonhado; </t>
  </si>
  <si>
    <t xml:space="preserve">ni: vacilar, tremer; qal: tropeçar; </t>
  </si>
  <si>
    <t xml:space="preserve">ni: ficar oculto; qal: XXX; hi: ocultar; </t>
  </si>
  <si>
    <t xml:space="preserve">ni: separar-se, apartar-se; qal: XXX; </t>
  </si>
  <si>
    <t xml:space="preserve">ni: trair, retroceder; qal: XXX; </t>
  </si>
  <si>
    <t xml:space="preserve">ni: escutar, atender; qal: XXX; </t>
  </si>
  <si>
    <t xml:space="preserve">ni: apoiar-se; </t>
  </si>
  <si>
    <t xml:space="preserve">ni: ser asqueroso, repugnante; </t>
  </si>
  <si>
    <t xml:space="preserve">ni: derramar-se; qal: XXX; </t>
  </si>
  <si>
    <t xml:space="preserve">ni: derreter-se; qal: XXX; </t>
  </si>
  <si>
    <t xml:space="preserve">ni: ser alto, ser defendido, fortificado; qal: XXX; </t>
  </si>
  <si>
    <t xml:space="preserve">ni: arrastar; qal: XXX; </t>
  </si>
  <si>
    <t xml:space="preserve">ni: ser examinado; qal: XXX; </t>
  </si>
  <si>
    <t xml:space="preserve">ni: tremer; qal: XXX; </t>
  </si>
  <si>
    <t xml:space="preserve">ni: emudecer; qal: XXX; </t>
  </si>
  <si>
    <t xml:space="preserve">ni: estar preocupado; qal: XXX; </t>
  </si>
  <si>
    <t xml:space="preserve">ni: derramar-se; pi: esvaziar; </t>
  </si>
  <si>
    <t xml:space="preserve">ni: murmurar; </t>
  </si>
  <si>
    <t xml:space="preserve">ni: aceitar, receber; </t>
  </si>
  <si>
    <t xml:space="preserve">ni: unir-se; qal: XXX; </t>
  </si>
  <si>
    <t xml:space="preserve">ni: gemer; </t>
  </si>
  <si>
    <t xml:space="preserve">ni: ser resgatado; </t>
  </si>
  <si>
    <t xml:space="preserve">ni: derramar-se; </t>
  </si>
  <si>
    <t xml:space="preserve">ni: XXX; qal: XXX; </t>
  </si>
  <si>
    <t xml:space="preserve">ni: alvoroçar-se; qal: XXX; </t>
  </si>
  <si>
    <t xml:space="preserve">ni: renunciar; </t>
  </si>
  <si>
    <t xml:space="preserve">hst: XXX; pi: expor; ho: </t>
  </si>
  <si>
    <t xml:space="preserve">ho: trançar, retorcer; </t>
  </si>
  <si>
    <t xml:space="preserve">hi: golpear; ni: ser ferido; </t>
  </si>
  <si>
    <t xml:space="preserve">hi: XXX; </t>
  </si>
  <si>
    <t xml:space="preserve">hi: separar, remover; qal: apartar-se; </t>
  </si>
  <si>
    <t xml:space="preserve">hi: agarrar; qal: fortalecer-se; </t>
  </si>
  <si>
    <t xml:space="preserve">hi: trazer perto; qal: aproximar-se; </t>
  </si>
  <si>
    <t xml:space="preserve">hi: aumentar, multiplicar; qal: multiplicar-se; </t>
  </si>
  <si>
    <t xml:space="preserve">hi: pôr, colocar, estabelecer; ni: estar colocado, estabelecido; </t>
  </si>
  <si>
    <t xml:space="preserve">hi: XXX; ni: livrar-se, salvar-se; </t>
  </si>
  <si>
    <t xml:space="preserve">hi: salvar; ni: salvar; </t>
  </si>
  <si>
    <t xml:space="preserve">hi: fazer jurar; </t>
  </si>
  <si>
    <t xml:space="preserve">hi: destruir, aniquilar; ni: estar corrompido, estar infestado; pi: destruir, arruinar; </t>
  </si>
  <si>
    <t xml:space="preserve">hi: começar; qal: se enlistar; ni: ficar profanado; pi: profanar; </t>
  </si>
  <si>
    <t xml:space="preserve">hi: queimar; pi: oferecer incenso; </t>
  </si>
  <si>
    <t xml:space="preserve">hi: reconhecer; pi: expulsar, atirar; hit: XXX; </t>
  </si>
  <si>
    <t xml:space="preserve">hi: restar; ni: restar, sobrar; </t>
  </si>
  <si>
    <t xml:space="preserve">hi: acreditar, confiar; qal: tutor, guardião; ni: ser firme; </t>
  </si>
  <si>
    <t xml:space="preserve">hi: destruir, destroçar; qal: XXX; ni: ser esterminado; </t>
  </si>
  <si>
    <t xml:space="preserve">hi: ocultar; ni: esconder-se, ocultar-se; </t>
  </si>
  <si>
    <t xml:space="preserve">hi: despertar; qal: estar desperto, vigiar; pi: despertar; </t>
  </si>
  <si>
    <t xml:space="preserve">hi: XXX; pi: Olhar; </t>
  </si>
  <si>
    <t xml:space="preserve">hi: dar de beber; </t>
  </si>
  <si>
    <t xml:space="preserve">hi: dispersar, esparramar; qal: XXX; </t>
  </si>
  <si>
    <t xml:space="preserve">hi: levantar cedo; </t>
  </si>
  <si>
    <t xml:space="preserve">hi: triunfar; qal: ter êxito, prosperar; </t>
  </si>
  <si>
    <t xml:space="preserve">hi: reprovar; ni: litigar; </t>
  </si>
  <si>
    <t xml:space="preserve">hi: dispersar; ni: andar disperso; </t>
  </si>
  <si>
    <t xml:space="preserve">hi: alcançar; </t>
  </si>
  <si>
    <t xml:space="preserve">hi: iluminar; qal: brilhar, resplandecer; </t>
  </si>
  <si>
    <t xml:space="preserve">hi: reconhecer; ni: disimular, fingir; </t>
  </si>
  <si>
    <t xml:space="preserve">hi: deixar, abandonar; qal: XXX; </t>
  </si>
  <si>
    <t xml:space="preserve">hi: escutar, prestar atenção; qal: prestar, atenção; </t>
  </si>
  <si>
    <t xml:space="preserve">hi: instruir; </t>
  </si>
  <si>
    <t xml:space="preserve">hi: quebrar, romper; </t>
  </si>
  <si>
    <t xml:space="preserve">hi: rebelar-se, desafiar; qal: se rebelar; </t>
  </si>
  <si>
    <t xml:space="preserve">hi: cercar; </t>
  </si>
  <si>
    <t xml:space="preserve">hi: gritar, clamar; </t>
  </si>
  <si>
    <t xml:space="preserve">hi: escutar, atender; </t>
  </si>
  <si>
    <t xml:space="preserve">hi: congregar, ajuntar; </t>
  </si>
  <si>
    <t xml:space="preserve">hi: conter, reter; qal: aprender; </t>
  </si>
  <si>
    <t xml:space="preserve">hi: ser humilde; </t>
  </si>
  <si>
    <t xml:space="preserve">hi: esconder; </t>
  </si>
  <si>
    <t xml:space="preserve">hi: gemer, uivar; </t>
  </si>
  <si>
    <t xml:space="preserve">hi: alargar, ampliar; qal: XXX; </t>
  </si>
  <si>
    <t xml:space="preserve">hi: servir, aproveitar; </t>
  </si>
  <si>
    <t xml:space="preserve">hi: veranear; qal: XXX; </t>
  </si>
  <si>
    <t xml:space="preserve">hi: dirigir o olhar; </t>
  </si>
  <si>
    <t xml:space="preserve">hi: avisar; ni: ter precaução; </t>
  </si>
  <si>
    <t xml:space="preserve">hi: oprimir, explorar; qal: XXX; </t>
  </si>
  <si>
    <t xml:space="preserve">hi: começar, tomar a iniciativa; </t>
  </si>
  <si>
    <t xml:space="preserve">hi: esvaziar; </t>
  </si>
  <si>
    <t xml:space="preserve">hi: incitar, seduzir; </t>
  </si>
  <si>
    <t xml:space="preserve">hi: trazer; </t>
  </si>
  <si>
    <t xml:space="preserve">hi: atrasar-se; qal: XXX; </t>
  </si>
  <si>
    <t xml:space="preserve">hi: fazer prosperar; qal: XXX; </t>
  </si>
  <si>
    <t xml:space="preserve">hi: fechar o ciclo; qal: XXX; </t>
  </si>
  <si>
    <t xml:space="preserve">hi: fazer chover, enviar chuva; ni: ser regado; </t>
  </si>
  <si>
    <t xml:space="preserve">hi: calar-se; qal: XXX; </t>
  </si>
  <si>
    <t xml:space="preserve">hi: enganar, iludir; ni: enganar; </t>
  </si>
  <si>
    <t xml:space="preserve">hi: instalar; </t>
  </si>
  <si>
    <t xml:space="preserve">hi: reduzir ao silêncio; qal: XXX; ni: desvanecer-se; </t>
  </si>
  <si>
    <t xml:space="preserve">hi: cheirar, aspirar o aroma; qal: XXX; </t>
  </si>
  <si>
    <t xml:space="preserve">hi: emprestar; qal: XXX; </t>
  </si>
  <si>
    <t xml:space="preserve">hi: jogar, atirar; </t>
  </si>
  <si>
    <t xml:space="preserve">hi: trocar; ni: alterar-se; </t>
  </si>
  <si>
    <t xml:space="preserve">hi: descansar; qal: XXX; </t>
  </si>
  <si>
    <t xml:space="preserve">hi: oprimir; qal: XXX; </t>
  </si>
  <si>
    <t xml:space="preserve">hi: zombar; qal: XXX; </t>
  </si>
  <si>
    <t xml:space="preserve">hi: insolente; qal: XXX; </t>
  </si>
  <si>
    <t xml:space="preserve">hi: corromper, apodrecer; </t>
  </si>
  <si>
    <t xml:space="preserve">hi: dedicar-se, separar-se; </t>
  </si>
  <si>
    <t xml:space="preserve">hi: XXX; qal: XXX; </t>
  </si>
  <si>
    <t xml:space="preserve">hi: XXX; hit: XXX; </t>
  </si>
  <si>
    <t>hi: XXX;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</si>
</sst>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color rgb="FFFF0000"/>
      <name val="Calibri"/>
      <family val="2"/>
      <charset val="1"/>
    </font>
    <font>
      <sz val="13"/>
      <color rgb="FF000000"/>
      <name val="SBL Hebrew"/>
    </font>
    <font>
      <sz val="12"/>
      <name val="SBL Hebrew"/>
    </font>
    <font>
      <sz val="12"/>
      <color rgb="FF000000"/>
      <name val="SBL Hebrew"/>
    </font>
    <font>
      <b/>
      <sz val="11"/>
      <color rgb="FF000000"/>
      <name val="Ezra SIL"/>
      <charset val="1"/>
    </font>
    <font>
      <sz val="11"/>
      <color rgb="FF000000"/>
      <name val="Ezra SIL"/>
      <charset val="1"/>
    </font>
    <font>
      <sz val="11"/>
      <color rgb="FF000000"/>
      <name val="Calibri"/>
      <family val="2"/>
      <charset val="1"/>
    </font>
  </fonts>
  <fills count="12">
    <fill>
      <patternFill patternType="none"/>
    </fill>
    <fill>
      <patternFill patternType="gray125"/>
    </fill>
    <fill>
      <patternFill patternType="solid">
        <fgColor rgb="FFD8D8D8"/>
        <bgColor rgb="FFC0C0C0"/>
      </patternFill>
    </fill>
    <fill>
      <patternFill patternType="solid">
        <fgColor rgb="FFFF66FF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rgb="FFC0C0C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theme="9" tint="0.59999389629810485"/>
        <bgColor rgb="FFFFFF00"/>
      </patternFill>
    </fill>
    <fill>
      <patternFill patternType="solid">
        <fgColor rgb="FFFF0000"/>
        <bgColor rgb="FFC0C0C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49">
    <xf numFmtId="0" fontId="0" fillId="0" borderId="0" xfId="0"/>
    <xf numFmtId="0" fontId="8" fillId="0" borderId="0" xfId="1"/>
    <xf numFmtId="49" fontId="1" fillId="0" borderId="0" xfId="1" applyNumberFormat="1" applyFont="1" applyAlignment="1">
      <alignment wrapText="1"/>
    </xf>
    <xf numFmtId="49" fontId="1" fillId="2" borderId="0" xfId="1" applyNumberFormat="1" applyFont="1" applyFill="1" applyAlignment="1">
      <alignment wrapText="1"/>
    </xf>
    <xf numFmtId="49" fontId="1" fillId="3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49" fontId="2" fillId="0" borderId="0" xfId="1" applyNumberFormat="1" applyFont="1" applyAlignment="1">
      <alignment wrapText="1"/>
    </xf>
    <xf numFmtId="0" fontId="8" fillId="2" borderId="0" xfId="1" applyFill="1"/>
    <xf numFmtId="0" fontId="3" fillId="2" borderId="0" xfId="1" applyFont="1" applyFill="1"/>
    <xf numFmtId="0" fontId="8" fillId="3" borderId="0" xfId="1" applyFill="1"/>
    <xf numFmtId="0" fontId="3" fillId="3" borderId="0" xfId="1" applyFont="1" applyFill="1"/>
    <xf numFmtId="0" fontId="3" fillId="0" borderId="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applyAlignment="1">
      <alignment vertical="center" wrapText="1"/>
    </xf>
    <xf numFmtId="0" fontId="0" fillId="4" borderId="0" xfId="1" applyFont="1" applyFill="1"/>
    <xf numFmtId="0" fontId="0" fillId="4" borderId="0" xfId="1" applyFont="1" applyFill="1" applyAlignment="1">
      <alignment vertical="center"/>
    </xf>
    <xf numFmtId="0" fontId="0" fillId="0" borderId="0" xfId="1" applyFont="1" applyAlignment="1"/>
    <xf numFmtId="0" fontId="0" fillId="3" borderId="0" xfId="1" applyFont="1" applyFill="1"/>
    <xf numFmtId="0" fontId="0" fillId="0" borderId="0" xfId="1" applyFont="1" applyAlignment="1">
      <alignment vertical="center"/>
    </xf>
    <xf numFmtId="0" fontId="0" fillId="4" borderId="0" xfId="1" applyFont="1" applyFill="1" applyAlignment="1"/>
    <xf numFmtId="0" fontId="0" fillId="0" borderId="0" xfId="1" applyFont="1"/>
    <xf numFmtId="0" fontId="0" fillId="4" borderId="0" xfId="0" applyFont="1" applyFill="1"/>
    <xf numFmtId="0" fontId="4" fillId="0" borderId="0" xfId="1" applyFont="1"/>
    <xf numFmtId="0" fontId="4" fillId="3" borderId="0" xfId="1" applyFont="1" applyFill="1"/>
    <xf numFmtId="0" fontId="5" fillId="0" borderId="0" xfId="1" applyFont="1"/>
    <xf numFmtId="0" fontId="5" fillId="3" borderId="0" xfId="1" applyFont="1" applyFill="1"/>
    <xf numFmtId="0" fontId="0" fillId="2" borderId="0" xfId="1" applyFont="1" applyFill="1" applyAlignment="1">
      <alignment vertical="center" wrapText="1"/>
    </xf>
    <xf numFmtId="0" fontId="0" fillId="0" borderId="0" xfId="0" applyFont="1"/>
    <xf numFmtId="0" fontId="1" fillId="0" borderId="0" xfId="0" applyFont="1"/>
    <xf numFmtId="0" fontId="6" fillId="0" borderId="0" xfId="0" applyFont="1"/>
    <xf numFmtId="49" fontId="1" fillId="0" borderId="0" xfId="0" applyNumberFormat="1" applyFont="1" applyAlignment="1">
      <alignment wrapText="1"/>
    </xf>
    <xf numFmtId="0" fontId="7" fillId="0" borderId="0" xfId="0" applyFont="1"/>
    <xf numFmtId="0" fontId="0" fillId="5" borderId="0" xfId="0" applyFill="1"/>
    <xf numFmtId="49" fontId="1" fillId="6" borderId="0" xfId="1" applyNumberFormat="1" applyFont="1" applyFill="1" applyAlignment="1">
      <alignment wrapText="1"/>
    </xf>
    <xf numFmtId="0" fontId="8" fillId="6" borderId="0" xfId="1" applyFill="1"/>
    <xf numFmtId="0" fontId="8" fillId="7" borderId="0" xfId="1" applyFill="1"/>
    <xf numFmtId="49" fontId="1" fillId="7" borderId="0" xfId="1" applyNumberFormat="1" applyFont="1" applyFill="1" applyAlignment="1">
      <alignment wrapText="1"/>
    </xf>
    <xf numFmtId="49" fontId="1" fillId="5" borderId="0" xfId="1" applyNumberFormat="1" applyFont="1" applyFill="1" applyAlignment="1"/>
    <xf numFmtId="49" fontId="1" fillId="7" borderId="0" xfId="1" applyNumberFormat="1" applyFont="1" applyFill="1" applyAlignment="1"/>
    <xf numFmtId="0" fontId="0" fillId="8" borderId="0" xfId="1" applyFont="1" applyFill="1"/>
    <xf numFmtId="0" fontId="0" fillId="9" borderId="0" xfId="1" applyFont="1" applyFill="1" applyAlignment="1"/>
    <xf numFmtId="0" fontId="8" fillId="8" borderId="0" xfId="1" applyFill="1"/>
    <xf numFmtId="49" fontId="1" fillId="10" borderId="0" xfId="1" applyNumberFormat="1" applyFont="1" applyFill="1" applyAlignment="1">
      <alignment wrapText="1"/>
    </xf>
    <xf numFmtId="0" fontId="0" fillId="10" borderId="0" xfId="1" applyFont="1" applyFill="1"/>
    <xf numFmtId="0" fontId="0" fillId="10" borderId="0" xfId="0" applyFont="1" applyFill="1"/>
    <xf numFmtId="0" fontId="0" fillId="7" borderId="0" xfId="0" applyFill="1"/>
    <xf numFmtId="0" fontId="0" fillId="6" borderId="0" xfId="1" applyFont="1" applyFill="1"/>
    <xf numFmtId="0" fontId="0" fillId="11" borderId="0" xfId="1" applyFont="1" applyFill="1"/>
    <xf numFmtId="0" fontId="1" fillId="0" borderId="0" xfId="0" applyFont="1" applyBorder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66FF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X8524"/>
  <sheetViews>
    <sheetView windowProtection="1" tabSelected="1" zoomScale="85" zoomScaleNormal="85" workbookViewId="0">
      <pane ySplit="1" topLeftCell="A368" activePane="bottomLeft" state="frozen"/>
      <selection pane="bottomLeft" activeCell="I374" sqref="I374:I382"/>
    </sheetView>
  </sheetViews>
  <sheetFormatPr defaultRowHeight="14.4"/>
  <cols>
    <col min="1" max="5" width="9" style="1"/>
    <col min="6" max="6" width="11.6640625" style="1"/>
    <col min="7" max="10" width="14.33203125" style="1"/>
    <col min="11" max="11" width="9" style="1"/>
    <col min="12" max="12" width="15.44140625" style="1"/>
    <col min="13" max="13" width="17" style="1" customWidth="1"/>
    <col min="14" max="14" width="13.33203125" style="35" customWidth="1"/>
    <col min="15" max="19" width="9" style="1"/>
    <col min="20" max="20" width="9.109375" style="35"/>
    <col min="21" max="21" width="68" style="1"/>
    <col min="22" max="22" width="32.44140625" style="1" customWidth="1"/>
    <col min="23" max="24" width="60.109375" style="1" customWidth="1"/>
    <col min="25" max="25" width="9" style="1"/>
    <col min="26" max="26" width="33.109375" style="1" customWidth="1"/>
    <col min="27" max="27" width="9.109375" style="1"/>
    <col min="28" max="28" width="30.6640625" style="1" customWidth="1"/>
    <col min="29" max="29" width="9.109375" style="1"/>
    <col min="30" max="30" width="26.44140625" style="1" customWidth="1"/>
    <col min="31" max="31" width="9.109375" style="1"/>
    <col min="32" max="32" width="9" style="1"/>
    <col min="33" max="33" width="9.109375" style="1"/>
    <col min="34" max="34" width="9" style="1"/>
    <col min="35" max="35" width="9.109375" style="1"/>
    <col min="36" max="36" width="39.5546875" style="1" customWidth="1"/>
    <col min="37" max="37" width="9.109375" style="1"/>
    <col min="38" max="38" width="9" style="1"/>
    <col min="39" max="39" width="9.109375" style="1"/>
    <col min="40" max="40" width="9" style="1"/>
    <col min="41" max="41" width="9.109375" style="1"/>
    <col min="42" max="42" width="9" style="1"/>
    <col min="43" max="43" width="9.109375" style="1"/>
    <col min="44" max="1038" width="9" style="1"/>
  </cols>
  <sheetData>
    <row r="1" spans="1:47" s="2" customFormat="1" ht="33.7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27163</v>
      </c>
      <c r="N1" s="33" t="s">
        <v>27164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28041</v>
      </c>
      <c r="T1" s="36" t="s">
        <v>28042</v>
      </c>
      <c r="U1" s="5" t="s">
        <v>29120</v>
      </c>
      <c r="V1" s="42" t="s">
        <v>29119</v>
      </c>
      <c r="W1" s="2" t="s">
        <v>29121</v>
      </c>
      <c r="X1" s="2" t="s">
        <v>29122</v>
      </c>
      <c r="Y1" s="2" t="s">
        <v>17</v>
      </c>
      <c r="Z1" s="37" t="s">
        <v>28655</v>
      </c>
      <c r="AA1" s="38" t="s">
        <v>28656</v>
      </c>
      <c r="AB1" s="37" t="s">
        <v>28657</v>
      </c>
      <c r="AC1" s="38" t="s">
        <v>28658</v>
      </c>
      <c r="AD1" s="37" t="s">
        <v>28659</v>
      </c>
      <c r="AE1" s="38" t="s">
        <v>28660</v>
      </c>
      <c r="AF1" s="37" t="s">
        <v>28662</v>
      </c>
      <c r="AG1" s="38" t="s">
        <v>28661</v>
      </c>
      <c r="AH1" s="37" t="s">
        <v>28663</v>
      </c>
      <c r="AI1" s="38" t="s">
        <v>28664</v>
      </c>
      <c r="AJ1" s="37" t="s">
        <v>28665</v>
      </c>
      <c r="AK1" s="38" t="s">
        <v>28666</v>
      </c>
      <c r="AL1" s="37" t="s">
        <v>28667</v>
      </c>
      <c r="AM1" s="38" t="s">
        <v>28668</v>
      </c>
      <c r="AN1" s="37" t="s">
        <v>28669</v>
      </c>
      <c r="AO1" s="38" t="s">
        <v>28670</v>
      </c>
      <c r="AP1" s="37" t="s">
        <v>28671</v>
      </c>
      <c r="AQ1" s="38" t="s">
        <v>28672</v>
      </c>
      <c r="AR1" s="6" t="s">
        <v>18</v>
      </c>
      <c r="AS1" s="6" t="s">
        <v>19</v>
      </c>
      <c r="AT1" s="6" t="s">
        <v>20</v>
      </c>
      <c r="AU1" s="6" t="s">
        <v>21</v>
      </c>
    </row>
    <row r="2" spans="1:47" ht="16.8" customHeight="1">
      <c r="A2" s="1" t="s">
        <v>13361</v>
      </c>
      <c r="B2" s="7">
        <v>147</v>
      </c>
      <c r="C2" s="7">
        <v>347</v>
      </c>
      <c r="D2" s="7">
        <v>4290</v>
      </c>
      <c r="E2" s="7" t="s">
        <v>13362</v>
      </c>
      <c r="F2" s="8" t="s">
        <v>13363</v>
      </c>
      <c r="G2" s="10"/>
      <c r="H2" s="10"/>
      <c r="I2" s="10"/>
      <c r="J2" s="9" t="s">
        <v>2758</v>
      </c>
      <c r="K2" s="7" t="s">
        <v>40</v>
      </c>
      <c r="L2" s="7" t="s">
        <v>2880</v>
      </c>
      <c r="M2" s="7" t="s">
        <v>13364</v>
      </c>
      <c r="N2" s="34"/>
      <c r="O2" s="11"/>
      <c r="P2" s="11"/>
      <c r="Q2" s="1" t="s">
        <v>576</v>
      </c>
      <c r="S2"/>
      <c r="U2" s="14" t="s">
        <v>13365</v>
      </c>
      <c r="V2" s="43" t="s">
        <v>29152</v>
      </c>
      <c r="W2" s="1" t="str">
        <f>"qal: "&amp;Z2&amp;"; ni: "&amp;AB2&amp;"; pi: "&amp;AD2&amp;"; pu: "&amp;AF2&amp;"; hit: "&amp;AH2&amp;"; hi: "&amp;AJ2&amp;"; ho: "&amp;AL2&amp;"; hst: "&amp;AN2</f>
        <v xml:space="preserve">qal: reign, be king; ni: ; pi: ; pu: ; hit: ; hi: ; ho: ; hst: </v>
      </c>
      <c r="X2" s="1" t="str">
        <f>"qal: "&amp;AA2&amp;"; ni: "&amp;AC2&amp;"; pi: "&amp;AE2&amp;"; pu: "&amp;AG2&amp;"; hit: "&amp;AI2&amp;"; hi: "&amp;AK2&amp;"; ho: "&amp;AM2&amp;"; hst: "&amp;AO2</f>
        <v xml:space="preserve">qal: ser rei; ni: ; pi: ; pu: ; hit: ; hi: ; ho: ; hst: </v>
      </c>
      <c r="Y2" s="1" t="s">
        <v>45</v>
      </c>
      <c r="Z2" s="15" t="s">
        <v>13366</v>
      </c>
      <c r="AA2" s="35" t="s">
        <v>28871</v>
      </c>
      <c r="AU2"/>
    </row>
    <row r="3" spans="1:47" ht="16.8" customHeight="1">
      <c r="A3" s="1" t="s">
        <v>19590</v>
      </c>
      <c r="B3" s="7">
        <v>163</v>
      </c>
      <c r="C3" s="7">
        <v>303</v>
      </c>
      <c r="D3" s="7">
        <v>6365</v>
      </c>
      <c r="E3" s="7" t="s">
        <v>19591</v>
      </c>
      <c r="F3" s="8" t="s">
        <v>19592</v>
      </c>
      <c r="G3" s="10"/>
      <c r="H3" s="10"/>
      <c r="I3" s="10"/>
      <c r="J3" s="9" t="s">
        <v>2758</v>
      </c>
      <c r="K3" s="7" t="s">
        <v>40</v>
      </c>
      <c r="L3" s="7" t="s">
        <v>19593</v>
      </c>
      <c r="M3" s="7" t="s">
        <v>19594</v>
      </c>
      <c r="N3" s="34"/>
      <c r="O3" s="11"/>
      <c r="P3" s="11"/>
      <c r="Q3" s="1" t="s">
        <v>1126</v>
      </c>
      <c r="S3"/>
      <c r="U3" s="14" t="s">
        <v>19595</v>
      </c>
      <c r="V3" s="43" t="s">
        <v>29156</v>
      </c>
      <c r="W3" s="1" t="str">
        <f>"qal: "&amp;Z3&amp;"; ni: "&amp;AB3&amp;"; pi: "&amp;AD3&amp;"; pu: "&amp;AF3&amp;"; hit: "&amp;AH3&amp;"; hi: "&amp;AJ3&amp;"; ho: "&amp;AL3&amp;"; hst: "&amp;AN3</f>
        <v xml:space="preserve">qal: visit; take care of; muster; appoint; ni: ; pi: ; pu: ; hit: ; hi: ; ho: ; hst: </v>
      </c>
      <c r="X3" s="1" t="str">
        <f>"qal: "&amp;AA3&amp;"; ni: "&amp;AC3&amp;"; pi: "&amp;AE3&amp;"; pu: "&amp;AG3&amp;"; hit: "&amp;AI3&amp;"; hi: "&amp;AK3&amp;"; ho: "&amp;AM3&amp;"; hst: "&amp;AO3</f>
        <v xml:space="preserve">qal: visitar, cuidar, proteger; ni: ; pi: ; pu: ; hit: ; hi: ; ho: ; hst: </v>
      </c>
      <c r="Y3" s="1" t="s">
        <v>45</v>
      </c>
      <c r="Z3" s="15" t="s">
        <v>19596</v>
      </c>
      <c r="AA3" s="35" t="s">
        <v>28903</v>
      </c>
      <c r="AU3"/>
    </row>
    <row r="4" spans="1:47" ht="16.8" customHeight="1">
      <c r="A4" s="1" t="s">
        <v>3779</v>
      </c>
      <c r="B4" s="7">
        <v>215</v>
      </c>
      <c r="C4" s="7">
        <v>225</v>
      </c>
      <c r="D4" s="7">
        <v>1181</v>
      </c>
      <c r="E4" s="7" t="s">
        <v>3780</v>
      </c>
      <c r="F4" s="8" t="s">
        <v>3781</v>
      </c>
      <c r="G4" s="10"/>
      <c r="H4" s="10"/>
      <c r="I4" s="10"/>
      <c r="J4" s="9" t="s">
        <v>2758</v>
      </c>
      <c r="K4" s="7" t="s">
        <v>40</v>
      </c>
      <c r="L4" s="7" t="s">
        <v>2423</v>
      </c>
      <c r="M4" s="7" t="s">
        <v>3782</v>
      </c>
      <c r="N4" s="34"/>
      <c r="O4" s="11"/>
      <c r="P4" s="11"/>
      <c r="Q4" s="1" t="s">
        <v>247</v>
      </c>
      <c r="R4"/>
      <c r="S4"/>
      <c r="U4" s="14" t="s">
        <v>3783</v>
      </c>
      <c r="V4" s="43" t="s">
        <v>29361</v>
      </c>
      <c r="W4" s="1" t="str">
        <f>"pi: "&amp;AD4&amp;"; qal: "&amp;Z4&amp;"; ni: "&amp;AB4&amp;"; pu: "&amp;AF4&amp;"; hit: "&amp;AH4&amp;"; hi: "&amp;AJ4&amp;"; ho: "&amp;AL4&amp;"; hst: "&amp;AN4</f>
        <v xml:space="preserve">pi: seek; qal: ; ni: ; pu: ; hit: ; hi: ; ho: ; hst: </v>
      </c>
      <c r="X4" s="1" t="str">
        <f>"pi: "&amp;AE4&amp;"; qal: "&amp;AA4&amp;"; ni: "&amp;AC4&amp;"; pu: "&amp;AG4&amp;"; hit: "&amp;AI4&amp;"; hi: "&amp;AK4&amp;"; ho: "&amp;AM4&amp;"; hst: "&amp;AO4</f>
        <v xml:space="preserve">pi: buscar; qal: ; ni: ; pu: ; hit: ; hi: ; ho: ; hst: </v>
      </c>
      <c r="Y4" s="1" t="s">
        <v>2426</v>
      </c>
      <c r="AD4" s="19" t="s">
        <v>3782</v>
      </c>
      <c r="AE4" s="35" t="s">
        <v>28704</v>
      </c>
      <c r="AU4"/>
    </row>
    <row r="5" spans="1:47" ht="16.8" customHeight="1">
      <c r="A5" s="1" t="s">
        <v>11476</v>
      </c>
      <c r="B5" s="7">
        <v>218</v>
      </c>
      <c r="C5" s="7">
        <v>223</v>
      </c>
      <c r="D5" s="7">
        <v>3669</v>
      </c>
      <c r="E5" s="7" t="s">
        <v>11477</v>
      </c>
      <c r="F5" s="8" t="s">
        <v>11478</v>
      </c>
      <c r="G5" s="10"/>
      <c r="H5" s="10"/>
      <c r="I5" s="10"/>
      <c r="J5" s="9" t="s">
        <v>2758</v>
      </c>
      <c r="K5" s="7" t="s">
        <v>40</v>
      </c>
      <c r="L5" s="7" t="s">
        <v>535</v>
      </c>
      <c r="M5" s="7" t="s">
        <v>11479</v>
      </c>
      <c r="N5" s="34"/>
      <c r="O5" s="11"/>
      <c r="P5" s="11"/>
      <c r="Q5" s="1" t="s">
        <v>247</v>
      </c>
      <c r="R5"/>
      <c r="S5"/>
      <c r="U5" s="14" t="s">
        <v>11480</v>
      </c>
      <c r="V5" s="43" t="s">
        <v>29165</v>
      </c>
      <c r="W5" s="1" t="str">
        <f>"qal: "&amp;Z5&amp;"; ni: "&amp;AB5&amp;"; pi: "&amp;AD5&amp;"; pu: "&amp;AF5&amp;"; hit: "&amp;AH5&amp;"; hi: "&amp;AJ5&amp;"; ho: "&amp;AL5&amp;"; hst: "&amp;AN5</f>
        <v xml:space="preserve">qal: write, write down; ni: ; pi: ; pu: ; hit: ; hi: ; ho: ; hst: </v>
      </c>
      <c r="X5" s="1" t="str">
        <f>"qal: "&amp;AA5&amp;"; ni: "&amp;AC5&amp;"; pi: "&amp;AE5&amp;"; pu: "&amp;AG5&amp;"; hit: "&amp;AI5&amp;"; hi: "&amp;AK5&amp;"; ho: "&amp;AM5&amp;"; hst: "&amp;AO5</f>
        <v xml:space="preserve">qal: escrever; ni: ; pi: ; pu: ; hit: ; hi: ; ho: ; hst: </v>
      </c>
      <c r="Y5" s="1" t="s">
        <v>45</v>
      </c>
      <c r="Z5" s="15" t="s">
        <v>11479</v>
      </c>
      <c r="AA5" s="35" t="s">
        <v>28755</v>
      </c>
      <c r="AU5"/>
    </row>
    <row r="6" spans="1:47" ht="16.8" customHeight="1">
      <c r="A6" s="1" t="s">
        <v>23837</v>
      </c>
      <c r="B6" s="7">
        <v>235</v>
      </c>
      <c r="C6" s="7">
        <v>212</v>
      </c>
      <c r="D6" s="7">
        <v>7773</v>
      </c>
      <c r="E6" s="7" t="s">
        <v>23838</v>
      </c>
      <c r="F6" s="8" t="s">
        <v>23839</v>
      </c>
      <c r="G6" s="10"/>
      <c r="H6" s="10"/>
      <c r="I6" s="10"/>
      <c r="J6" s="9" t="s">
        <v>2758</v>
      </c>
      <c r="K6" s="7" t="s">
        <v>40</v>
      </c>
      <c r="L6" s="7" t="s">
        <v>8206</v>
      </c>
      <c r="M6" s="7" t="s">
        <v>23840</v>
      </c>
      <c r="N6" s="34"/>
      <c r="O6" s="11"/>
      <c r="P6" s="11"/>
      <c r="Q6" s="1" t="s">
        <v>537</v>
      </c>
      <c r="S6"/>
      <c r="U6" s="14" t="s">
        <v>23841</v>
      </c>
      <c r="V6" s="43" t="s">
        <v>29170</v>
      </c>
      <c r="W6" s="1" t="str">
        <f>"qal: "&amp;Z6&amp;"; ni: "&amp;AB6&amp;"; pi: "&amp;AD6&amp;"; pu: "&amp;AF6&amp;"; hit: "&amp;AH6&amp;"; hi: "&amp;AJ6&amp;"; ho: "&amp;AL6&amp;"; hst: "&amp;AN6</f>
        <v xml:space="preserve">qal: lie down; have sexual intercourse; ni: ; pi: ; pu: ; hit: ; hi: ; ho: ; hst: </v>
      </c>
      <c r="X6" s="1" t="str">
        <f>"qal: "&amp;AA6&amp;"; ni: "&amp;AC6&amp;"; pi: "&amp;AE6&amp;"; pu: "&amp;AG6&amp;"; hit: "&amp;AI6&amp;"; hi: "&amp;AK6&amp;"; ho: "&amp;AM6&amp;"; hst: "&amp;AO6</f>
        <v xml:space="preserve">qal: deitar-se,  dormir com, ; ni: ; pi: ; pu: ; hit: ; hi: ; ho: ; hst: </v>
      </c>
      <c r="Y6" s="1" t="s">
        <v>45</v>
      </c>
      <c r="Z6" s="15" t="s">
        <v>23842</v>
      </c>
      <c r="AA6" s="35" t="s">
        <v>28731</v>
      </c>
    </row>
    <row r="7" spans="1:47" ht="16.8" customHeight="1">
      <c r="A7" s="1" t="s">
        <v>24733</v>
      </c>
      <c r="B7" s="7">
        <v>244</v>
      </c>
      <c r="C7" s="7">
        <v>202</v>
      </c>
      <c r="D7" s="7">
        <v>8068</v>
      </c>
      <c r="E7" s="7" t="s">
        <v>24734</v>
      </c>
      <c r="F7" s="8" t="s">
        <v>24735</v>
      </c>
      <c r="G7" s="10"/>
      <c r="H7" s="10"/>
      <c r="I7" s="10"/>
      <c r="J7" s="9" t="s">
        <v>2758</v>
      </c>
      <c r="K7" s="7" t="s">
        <v>40</v>
      </c>
      <c r="L7" s="7" t="s">
        <v>535</v>
      </c>
      <c r="M7" s="7" t="s">
        <v>24736</v>
      </c>
      <c r="N7" s="34"/>
      <c r="O7" s="11"/>
      <c r="P7" s="11"/>
      <c r="Q7" s="1" t="s">
        <v>537</v>
      </c>
      <c r="S7"/>
      <c r="U7" s="14" t="s">
        <v>24737</v>
      </c>
      <c r="V7" s="43" t="s">
        <v>29174</v>
      </c>
      <c r="W7" s="1" t="str">
        <f>"qal: "&amp;Z7&amp;"; ni: "&amp;AB7&amp;"; pi: "&amp;AD7&amp;"; pu: "&amp;AF7&amp;"; hit: "&amp;AH7&amp;"; hi: "&amp;AJ7&amp;"; ho: "&amp;AL7&amp;"; hst: "&amp;AN7</f>
        <v xml:space="preserve">qal: judge, enter into controversy; ni: plead; pi: ; pu: ; hit: ; hi: ; ho: ; hst: </v>
      </c>
      <c r="X7" s="1" t="str">
        <f>"qal: "&amp;AA7&amp;"; ni: "&amp;AC7&amp;"; pi: "&amp;AE7&amp;"; pu: "&amp;AG7&amp;"; hit: "&amp;AI7&amp;"; hi: "&amp;AK7&amp;"; ho: "&amp;AM7&amp;"; hst: "&amp;AO7</f>
        <v xml:space="preserve">qal: governar, julgar; ni: pleitear; pi: ; pu: ; hit: ; hi: ; ho: ; hst: </v>
      </c>
      <c r="Y7" s="1" t="s">
        <v>45</v>
      </c>
      <c r="Z7" s="15" t="s">
        <v>24738</v>
      </c>
      <c r="AA7" s="35" t="s">
        <v>28789</v>
      </c>
      <c r="AB7" s="18" t="s">
        <v>24739</v>
      </c>
      <c r="AC7" s="1" t="s">
        <v>28927</v>
      </c>
    </row>
    <row r="8" spans="1:47" ht="16.8" customHeight="1">
      <c r="A8" s="1" t="s">
        <v>20991</v>
      </c>
      <c r="B8" s="7">
        <v>272</v>
      </c>
      <c r="C8" s="7">
        <v>171</v>
      </c>
      <c r="D8" s="7">
        <v>6830</v>
      </c>
      <c r="E8" s="7" t="s">
        <v>20992</v>
      </c>
      <c r="F8" s="8" t="s">
        <v>20993</v>
      </c>
      <c r="G8" s="10"/>
      <c r="H8" s="10"/>
      <c r="I8" s="10"/>
      <c r="J8" s="9" t="s">
        <v>2758</v>
      </c>
      <c r="K8" s="7" t="s">
        <v>40</v>
      </c>
      <c r="L8" s="7" t="s">
        <v>7540</v>
      </c>
      <c r="M8" s="7" t="s">
        <v>20994</v>
      </c>
      <c r="N8" s="34"/>
      <c r="O8" s="11"/>
      <c r="P8" s="11"/>
      <c r="Q8" s="1" t="s">
        <v>1039</v>
      </c>
      <c r="S8"/>
      <c r="U8" s="14" t="s">
        <v>20995</v>
      </c>
      <c r="V8" s="43" t="s">
        <v>29178</v>
      </c>
      <c r="W8" s="1" t="str">
        <f>"qal: "&amp;Z8&amp;"; ni: "&amp;AB8&amp;"; pi: "&amp;AD8&amp;"; pu: "&amp;AF8&amp;"; hit: "&amp;AH8&amp;"; hi: "&amp;AJ8&amp;"; ho: "&amp;AL8&amp;"; hst: "&amp;AN8</f>
        <v xml:space="preserve">qal: be holy; ni: ; pi: consecrate; pu: ; hit: ; hi: ; ho: ; hst: </v>
      </c>
      <c r="X8" s="1" t="str">
        <f>"qal: "&amp;AA8&amp;"; ni: "&amp;AC8&amp;"; pi: "&amp;AE8&amp;"; pu: "&amp;AG8&amp;"; hit: "&amp;AI8&amp;"; hi: "&amp;AK8&amp;"; ho: "&amp;AM8&amp;"; hst: "&amp;AO8</f>
        <v xml:space="preserve">qal: ser santo; ni: ; pi: consagrado; pu: ; hit: ; hi: ; ho: ; hst: </v>
      </c>
      <c r="Y8" s="1" t="s">
        <v>45</v>
      </c>
      <c r="Z8" s="15" t="s">
        <v>20996</v>
      </c>
      <c r="AA8" s="35" t="s">
        <v>28872</v>
      </c>
      <c r="AD8" s="16" t="s">
        <v>20997</v>
      </c>
      <c r="AE8" s="1" t="s">
        <v>28994</v>
      </c>
      <c r="AN8"/>
      <c r="AO8"/>
      <c r="AU8"/>
    </row>
    <row r="9" spans="1:47" ht="16.8" customHeight="1">
      <c r="A9" s="1" t="s">
        <v>23931</v>
      </c>
      <c r="B9" s="7">
        <v>353</v>
      </c>
      <c r="C9" s="7">
        <v>129</v>
      </c>
      <c r="D9" s="7">
        <v>7803</v>
      </c>
      <c r="E9" s="7" t="s">
        <v>23932</v>
      </c>
      <c r="F9" s="8" t="s">
        <v>23933</v>
      </c>
      <c r="G9" s="10"/>
      <c r="H9" s="10"/>
      <c r="I9" s="9"/>
      <c r="J9" s="9" t="s">
        <v>2758</v>
      </c>
      <c r="K9" s="7" t="s">
        <v>40</v>
      </c>
      <c r="L9" s="7" t="s">
        <v>41</v>
      </c>
      <c r="M9" s="7" t="s">
        <v>23934</v>
      </c>
      <c r="N9" s="34"/>
      <c r="O9" s="11"/>
      <c r="P9" s="11"/>
      <c r="Q9" s="1" t="s">
        <v>754</v>
      </c>
      <c r="S9"/>
      <c r="U9" s="14" t="s">
        <v>23935</v>
      </c>
      <c r="V9" s="43" t="s">
        <v>29204</v>
      </c>
      <c r="W9" s="1" t="str">
        <f>"qal: "&amp;Z9&amp;"; ni: "&amp;AB9&amp;"; pi: "&amp;AD9&amp;"; pu: "&amp;AF9&amp;"; hit: "&amp;AH9&amp;"; hi: "&amp;AJ9&amp;"; ho: "&amp;AL9&amp;"; hst: "&amp;AN9</f>
        <v xml:space="preserve">qal: tent, dwell, settle; ni: ; pi: ; pu: ; hit: ; hi: ; ho: ; hst: </v>
      </c>
      <c r="X9" s="1" t="str">
        <f>"qal: "&amp;AA9&amp;"; ni: "&amp;AC9&amp;"; pi: "&amp;AE9&amp;"; pu: "&amp;AG9&amp;"; hit: "&amp;AI9&amp;"; hi: "&amp;AK9&amp;"; ho: "&amp;AM9&amp;"; hst: "&amp;AO9</f>
        <v xml:space="preserve">qal: alojar-se, estabelecer-se; ni: ; pi: ; pu: ; hit: ; hi: ; ho: ; hst: </v>
      </c>
      <c r="Y9" s="1" t="s">
        <v>45</v>
      </c>
      <c r="Z9" s="15" t="s">
        <v>23936</v>
      </c>
      <c r="AA9" s="35" t="s">
        <v>28687</v>
      </c>
      <c r="AN9"/>
      <c r="AO9"/>
    </row>
    <row r="10" spans="1:47" ht="16.8" customHeight="1">
      <c r="A10" s="1" t="s">
        <v>20888</v>
      </c>
      <c r="B10" s="7">
        <v>355</v>
      </c>
      <c r="C10" s="7">
        <v>127</v>
      </c>
      <c r="D10" s="7">
        <v>6799</v>
      </c>
      <c r="E10" s="7" t="s">
        <v>20889</v>
      </c>
      <c r="F10" s="8" t="s">
        <v>20890</v>
      </c>
      <c r="G10" s="10"/>
      <c r="H10" s="10"/>
      <c r="I10" s="10"/>
      <c r="J10" s="9" t="s">
        <v>2758</v>
      </c>
      <c r="K10" s="7" t="s">
        <v>40</v>
      </c>
      <c r="L10" s="7" t="s">
        <v>1962</v>
      </c>
      <c r="M10" s="7" t="s">
        <v>20891</v>
      </c>
      <c r="N10" s="34"/>
      <c r="O10" s="11"/>
      <c r="P10" s="11"/>
      <c r="Q10" s="1" t="s">
        <v>754</v>
      </c>
      <c r="S10"/>
      <c r="U10" s="14" t="s">
        <v>20892</v>
      </c>
      <c r="V10" s="43" t="s">
        <v>29205</v>
      </c>
      <c r="W10" s="1" t="str">
        <f>"qal: "&amp;Z10&amp;"; ni: "&amp;AB10&amp;"; pi: "&amp;AD10&amp;"; pu: "&amp;AF10&amp;"; hit: "&amp;AH10&amp;"; hi: "&amp;AJ10&amp;"; ho: "&amp;AL10&amp;"; hst: "&amp;AN10</f>
        <v xml:space="preserve">qal: collect, assemble; ni: ; pi: ; pu: ; hit: ; hi: ; ho: ; hst: </v>
      </c>
      <c r="X10" s="1" t="str">
        <f>"qal: "&amp;AA10&amp;"; ni: "&amp;AC10&amp;"; pi: "&amp;AE10&amp;"; pu: "&amp;AG10&amp;"; hit: "&amp;AI10&amp;"; hi: "&amp;AK10&amp;"; ho: "&amp;AM10&amp;"; hst: "&amp;AO10</f>
        <v xml:space="preserve">qal: reunir, congregar; ni: ; pi: ; pu: ; hit: ; hi: ; ho: ; hst: </v>
      </c>
      <c r="Y10" s="1" t="s">
        <v>45</v>
      </c>
      <c r="Z10" s="15" t="s">
        <v>20891</v>
      </c>
      <c r="AA10" s="35" t="s">
        <v>28842</v>
      </c>
      <c r="AN10"/>
      <c r="AO10"/>
      <c r="AU10"/>
    </row>
    <row r="11" spans="1:47" ht="16.8" customHeight="1">
      <c r="A11" s="1" t="s">
        <v>24097</v>
      </c>
      <c r="B11" s="7">
        <v>359</v>
      </c>
      <c r="C11" s="7">
        <v>125</v>
      </c>
      <c r="D11" s="7">
        <v>7859</v>
      </c>
      <c r="E11" s="7" t="s">
        <v>24098</v>
      </c>
      <c r="F11" s="8" t="s">
        <v>24099</v>
      </c>
      <c r="G11" s="10"/>
      <c r="H11" s="10"/>
      <c r="I11" s="10"/>
      <c r="J11" s="9" t="s">
        <v>2758</v>
      </c>
      <c r="K11" s="7" t="s">
        <v>40</v>
      </c>
      <c r="L11" s="7" t="s">
        <v>8352</v>
      </c>
      <c r="M11" s="7" t="s">
        <v>8808</v>
      </c>
      <c r="N11" s="34"/>
      <c r="O11" s="11"/>
      <c r="P11" s="11"/>
      <c r="Q11" s="1" t="s">
        <v>754</v>
      </c>
      <c r="S11"/>
      <c r="U11" s="14" t="s">
        <v>24100</v>
      </c>
      <c r="V11" s="43" t="s">
        <v>29207</v>
      </c>
      <c r="W11" s="1" t="str">
        <f>"qal: "&amp;Z11&amp;"; ni: "&amp;AB11&amp;"; pi: "&amp;AD11&amp;"; pu: "&amp;AF11&amp;"; hit: "&amp;AH11&amp;"; hi: "&amp;AJ11&amp;"; ho: "&amp;AL11&amp;"; hst: "&amp;AN11</f>
        <v xml:space="preserve">qal: throw, cast; ni: ; pi: ; pu: ; hit: ; hi: ; ho: ; hst: </v>
      </c>
      <c r="X11" s="1" t="str">
        <f>"qal: "&amp;AA11&amp;"; ni: "&amp;AC11&amp;"; pi: "&amp;AE11&amp;"; pu: "&amp;AG11&amp;"; hit: "&amp;AI11&amp;"; hi: "&amp;AK11&amp;"; ho: "&amp;AM11&amp;"; hst: "&amp;AO11</f>
        <v xml:space="preserve">qal: atirar, jogar; ni: ; pi: ; pu: ; hit: ; hi: ; ho: ; hst: </v>
      </c>
      <c r="Y11" s="1" t="s">
        <v>45</v>
      </c>
      <c r="Z11" s="15" t="s">
        <v>9184</v>
      </c>
      <c r="AA11" s="35" t="s">
        <v>28700</v>
      </c>
      <c r="AN11"/>
      <c r="AO11"/>
    </row>
    <row r="12" spans="1:47" ht="16.8" customHeight="1">
      <c r="A12" s="1" t="s">
        <v>11889</v>
      </c>
      <c r="B12" s="7">
        <v>365</v>
      </c>
      <c r="C12" s="7">
        <v>121</v>
      </c>
      <c r="D12" s="7">
        <v>3802</v>
      </c>
      <c r="E12" s="7" t="s">
        <v>11890</v>
      </c>
      <c r="F12" s="8" t="s">
        <v>11891</v>
      </c>
      <c r="G12" s="10"/>
      <c r="H12" s="10"/>
      <c r="I12" s="10"/>
      <c r="J12" s="9" t="s">
        <v>2758</v>
      </c>
      <c r="K12" s="7" t="s">
        <v>40</v>
      </c>
      <c r="L12" s="7" t="s">
        <v>5751</v>
      </c>
      <c r="M12" s="7" t="s">
        <v>11892</v>
      </c>
      <c r="N12" s="34"/>
      <c r="O12" s="11"/>
      <c r="P12" s="11"/>
      <c r="Q12" s="1" t="s">
        <v>754</v>
      </c>
      <c r="R12"/>
      <c r="S12"/>
      <c r="U12" s="14" t="s">
        <v>11893</v>
      </c>
      <c r="V12" s="43" t="s">
        <v>29209</v>
      </c>
      <c r="W12" s="1" t="str">
        <f>"qal: "&amp;Z12&amp;"; ni: "&amp;AB12&amp;"; pi: "&amp;AD12&amp;"; pu: "&amp;AF12&amp;"; hit: "&amp;AH12&amp;"; hi: "&amp;AJ12&amp;"; ho: "&amp;AL12&amp;"; hst: "&amp;AN12</f>
        <v xml:space="preserve">qal: seize, capture; ni: ; pi: ; pu: ; hit: ; hi: ; ho: ; hst: </v>
      </c>
      <c r="X12" s="1" t="str">
        <f>"qal: "&amp;AA12&amp;"; ni: "&amp;AC12&amp;"; pi: "&amp;AE12&amp;"; pu: "&amp;AG12&amp;"; hit: "&amp;AI12&amp;"; hi: "&amp;AK12&amp;"; ho: "&amp;AM12&amp;"; hst: "&amp;AO12</f>
        <v xml:space="preserve">qal: capturar; ni: ; pi: ; pu: ; hit: ; hi: ; ho: ; hst: </v>
      </c>
      <c r="Y12" s="1" t="s">
        <v>45</v>
      </c>
      <c r="Z12" s="15" t="s">
        <v>11894</v>
      </c>
      <c r="AA12" s="35" t="s">
        <v>28708</v>
      </c>
      <c r="AN12"/>
      <c r="AO12"/>
      <c r="AU12"/>
    </row>
    <row r="13" spans="1:47" ht="16.8" customHeight="1">
      <c r="A13" s="1" t="s">
        <v>4310</v>
      </c>
      <c r="B13" s="7">
        <v>373</v>
      </c>
      <c r="C13" s="7">
        <v>118</v>
      </c>
      <c r="D13" s="7">
        <v>1358</v>
      </c>
      <c r="E13" s="7" t="s">
        <v>4311</v>
      </c>
      <c r="F13" s="8" t="s">
        <v>4312</v>
      </c>
      <c r="G13" s="10"/>
      <c r="H13" s="10"/>
      <c r="I13" s="10"/>
      <c r="J13" s="9" t="s">
        <v>2758</v>
      </c>
      <c r="K13" s="7" t="s">
        <v>40</v>
      </c>
      <c r="L13" s="7" t="s">
        <v>4313</v>
      </c>
      <c r="M13" s="7" t="s">
        <v>4314</v>
      </c>
      <c r="N13" s="34"/>
      <c r="O13" s="11"/>
      <c r="P13" s="11"/>
      <c r="Q13" s="1" t="s">
        <v>754</v>
      </c>
      <c r="R13"/>
      <c r="S13"/>
      <c r="U13" s="14" t="s">
        <v>4315</v>
      </c>
      <c r="V13" s="43" t="s">
        <v>29210</v>
      </c>
      <c r="W13" s="1" t="str">
        <f>"qal: "&amp;Z13&amp;"; ni: "&amp;AB13&amp;"; pi: "&amp;AD13&amp;"; pu: "&amp;AF13&amp;"; hit: "&amp;AH13&amp;"; hi: "&amp;AJ13&amp;"; ho: "&amp;AL13&amp;"; hst: "&amp;AN13</f>
        <v xml:space="preserve">qal: be strong, become strong, be great; ni: ; pi: bring up, let grow, nourish; pu: ; hit: ; hi: ; ho: ; hst: </v>
      </c>
      <c r="X13" s="1" t="str">
        <f>"qal: "&amp;AA13&amp;"; ni: "&amp;AC13&amp;"; pi: "&amp;AE13&amp;"; pu: "&amp;AG13&amp;"; hit: "&amp;AI13&amp;"; hi: "&amp;AK13&amp;"; ho: "&amp;AM13&amp;"; hst: "&amp;AO13</f>
        <v xml:space="preserve">qal: ser grande; ni: ; pi: engrandecer; pu: ; hit: ; hi: ; ho: ; hst: </v>
      </c>
      <c r="Y13" s="1" t="s">
        <v>45</v>
      </c>
      <c r="Z13" s="15" t="s">
        <v>4316</v>
      </c>
      <c r="AA13" s="35" t="s">
        <v>28865</v>
      </c>
      <c r="AD13" s="16" t="s">
        <v>4317</v>
      </c>
      <c r="AE13" s="1" t="s">
        <v>28992</v>
      </c>
      <c r="AN13"/>
      <c r="AO13"/>
      <c r="AU13"/>
    </row>
    <row r="14" spans="1:47" ht="16.8" customHeight="1">
      <c r="A14" s="1" t="s">
        <v>24120</v>
      </c>
      <c r="B14" s="7">
        <v>381</v>
      </c>
      <c r="C14" s="7">
        <v>116</v>
      </c>
      <c r="D14" s="7">
        <v>7866</v>
      </c>
      <c r="E14" s="7" t="s">
        <v>24121</v>
      </c>
      <c r="F14" s="8" t="s">
        <v>24122</v>
      </c>
      <c r="G14" s="10"/>
      <c r="H14" s="10"/>
      <c r="I14" s="10"/>
      <c r="J14" s="9" t="s">
        <v>2758</v>
      </c>
      <c r="K14" s="7" t="s">
        <v>40</v>
      </c>
      <c r="L14" s="7" t="s">
        <v>11527</v>
      </c>
      <c r="M14" s="7" t="s">
        <v>24123</v>
      </c>
      <c r="N14" s="34"/>
      <c r="O14" s="11"/>
      <c r="P14" s="11"/>
      <c r="Q14" s="1" t="s">
        <v>393</v>
      </c>
      <c r="S14"/>
      <c r="U14" s="14" t="s">
        <v>24124</v>
      </c>
      <c r="V14" s="43" t="s">
        <v>29364</v>
      </c>
      <c r="W14" s="1" t="str">
        <f>"pi: "&amp;AD14&amp;"; qal: "&amp;Z14&amp;"; ni: "&amp;AB14&amp;"; pu: "&amp;AF14&amp;"; hit: "&amp;AH14&amp;"; hi: "&amp;AJ14&amp;"; ho: "&amp;AL14&amp;"; hst: "&amp;AN14</f>
        <v xml:space="preserve">pi: repay; qal: be whole, be complete; ni: ; pu: ; hit: ; hi: make peace with; ho: ; hst: </v>
      </c>
      <c r="X14" s="1" t="str">
        <f>"pi: "&amp;AE14&amp;"; qal: "&amp;AA14&amp;"; ni: "&amp;AC14&amp;"; pu: "&amp;AG14&amp;"; hit: "&amp;AI14&amp;"; hi: "&amp;AK14&amp;"; ho: "&amp;AM14&amp;"; hst: "&amp;AO14</f>
        <v xml:space="preserve">pi: pagar, restituir; qal: ficar inteiro, completo; ni: ; pu: ; hit: ; hi: reconciliar; ho: ; hst: </v>
      </c>
      <c r="Y14" s="1" t="s">
        <v>2426</v>
      </c>
      <c r="Z14" s="18" t="s">
        <v>24125</v>
      </c>
      <c r="AA14" s="1" t="s">
        <v>28778</v>
      </c>
      <c r="AD14" s="19" t="s">
        <v>24126</v>
      </c>
      <c r="AE14" s="35" t="s">
        <v>28985</v>
      </c>
      <c r="AJ14" s="16" t="s">
        <v>24127</v>
      </c>
      <c r="AK14" s="1" t="s">
        <v>29115</v>
      </c>
      <c r="AN14"/>
      <c r="AO14"/>
    </row>
    <row r="15" spans="1:47" ht="16.8" customHeight="1">
      <c r="A15" s="1" t="s">
        <v>24764</v>
      </c>
      <c r="B15" s="7">
        <v>386</v>
      </c>
      <c r="C15" s="7">
        <v>115</v>
      </c>
      <c r="D15" s="7">
        <v>8078</v>
      </c>
      <c r="E15" s="7" t="s">
        <v>24765</v>
      </c>
      <c r="F15" s="8" t="s">
        <v>24766</v>
      </c>
      <c r="G15" s="10"/>
      <c r="H15" s="10"/>
      <c r="I15" s="10"/>
      <c r="J15" s="9" t="s">
        <v>2758</v>
      </c>
      <c r="K15" s="7" t="s">
        <v>40</v>
      </c>
      <c r="L15" s="7" t="s">
        <v>19800</v>
      </c>
      <c r="M15" s="7" t="s">
        <v>24767</v>
      </c>
      <c r="N15" s="34"/>
      <c r="O15" s="11"/>
      <c r="P15" s="11"/>
      <c r="Q15" s="1" t="s">
        <v>393</v>
      </c>
      <c r="S15"/>
      <c r="U15" s="14" t="s">
        <v>24768</v>
      </c>
      <c r="V15" s="43" t="s">
        <v>29214</v>
      </c>
      <c r="W15" s="1" t="str">
        <f>"qal: "&amp;Z15&amp;"; ni: "&amp;AB15&amp;"; pi: "&amp;AD15&amp;"; pu: "&amp;AF15&amp;"; hit: "&amp;AH15&amp;"; hi: "&amp;AJ15&amp;"; ho: "&amp;AL15&amp;"; hst: "&amp;AN15</f>
        <v xml:space="preserve">qal: pour out; ni: ; pi: ; pu: ; hit: ; hi: ; ho: ; hst: </v>
      </c>
      <c r="X15" s="1" t="str">
        <f>"qal: "&amp;AA15&amp;"; ni: "&amp;AC15&amp;"; pi: "&amp;AE15&amp;"; pu: "&amp;AG15&amp;"; hit: "&amp;AI15&amp;"; hi: "&amp;AK15&amp;"; ho: "&amp;AM15&amp;"; hst: "&amp;AO15</f>
        <v xml:space="preserve">qal: derramar; ni: ; pi: ; pu: ; hit: ; hi: ; ho: ; hst: </v>
      </c>
      <c r="Y15" s="1" t="s">
        <v>45</v>
      </c>
      <c r="Z15" s="15" t="s">
        <v>24769</v>
      </c>
      <c r="AA15" s="35" t="s">
        <v>28733</v>
      </c>
      <c r="AN15"/>
      <c r="AO15"/>
    </row>
    <row r="16" spans="1:47" ht="16.8" customHeight="1">
      <c r="A16" s="1" t="s">
        <v>10644</v>
      </c>
      <c r="B16" s="7">
        <v>390</v>
      </c>
      <c r="C16" s="7">
        <v>113</v>
      </c>
      <c r="D16" s="7">
        <v>3402</v>
      </c>
      <c r="E16" s="7" t="s">
        <v>10645</v>
      </c>
      <c r="F16" s="8" t="s">
        <v>10646</v>
      </c>
      <c r="G16" s="10"/>
      <c r="H16" s="10"/>
      <c r="I16" s="10"/>
      <c r="J16" s="9" t="s">
        <v>2758</v>
      </c>
      <c r="K16" s="7" t="s">
        <v>40</v>
      </c>
      <c r="L16" s="7" t="s">
        <v>10647</v>
      </c>
      <c r="M16" s="7" t="s">
        <v>10648</v>
      </c>
      <c r="N16" s="34"/>
      <c r="O16" s="11"/>
      <c r="P16" s="11"/>
      <c r="Q16" s="1" t="s">
        <v>393</v>
      </c>
      <c r="R16"/>
      <c r="S16"/>
      <c r="U16" s="14" t="s">
        <v>10649</v>
      </c>
      <c r="V16" s="43" t="s">
        <v>29216</v>
      </c>
      <c r="W16" s="1" t="str">
        <f>"qal: "&amp;Z16&amp;"; ni: "&amp;AB16&amp;"; pi: "&amp;AD16&amp;"; pu: "&amp;AF16&amp;"; hit: "&amp;AH16&amp;"; hi: "&amp;AJ16&amp;"; ho: "&amp;AL16&amp;"; hst: "&amp;AN16</f>
        <v xml:space="preserve">qal: be heavy, be weighty; be honored, be honoured; ni: ; pi: ; pu: ; hit: ; hi: ; ho: ; hst: </v>
      </c>
      <c r="X16" s="1" t="str">
        <f>"qal: "&amp;AA16&amp;"; ni: "&amp;AC16&amp;"; pi: "&amp;AE16&amp;"; pu: "&amp;AG16&amp;"; hit: "&amp;AI16&amp;"; hi: "&amp;AK16&amp;"; ho: "&amp;AM16&amp;"; hst: "&amp;AO16</f>
        <v xml:space="preserve">qal: ser pesado, grave; ni: ; pi: ; pu: ; hit: ; hi: ; ho: ; hst: </v>
      </c>
      <c r="Y16" s="1" t="s">
        <v>45</v>
      </c>
      <c r="Z16" s="15" t="s">
        <v>10650</v>
      </c>
      <c r="AA16" s="35" t="s">
        <v>28870</v>
      </c>
      <c r="AN16"/>
      <c r="AO16"/>
      <c r="AU16"/>
    </row>
    <row r="17" spans="1:47" ht="16.8" customHeight="1">
      <c r="A17"/>
      <c r="B17" s="7">
        <v>430</v>
      </c>
      <c r="C17" s="7">
        <v>97</v>
      </c>
      <c r="D17" s="7">
        <v>3725</v>
      </c>
      <c r="E17" s="7" t="s">
        <v>11650</v>
      </c>
      <c r="F17" s="8" t="s">
        <v>11651</v>
      </c>
      <c r="G17" s="10"/>
      <c r="H17" s="10"/>
      <c r="I17" s="10"/>
      <c r="J17" s="9" t="s">
        <v>2758</v>
      </c>
      <c r="K17" s="7" t="s">
        <v>40</v>
      </c>
      <c r="L17" s="7" t="s">
        <v>6518</v>
      </c>
      <c r="M17" s="7" t="s">
        <v>11652</v>
      </c>
      <c r="N17" s="34"/>
      <c r="O17" s="11"/>
      <c r="P17" s="11"/>
      <c r="Q17" s="1" t="s">
        <v>393</v>
      </c>
      <c r="R17"/>
      <c r="S17"/>
      <c r="U17" s="14" t="s">
        <v>11653</v>
      </c>
      <c r="V17" s="43" t="s">
        <v>29223</v>
      </c>
      <c r="W17" s="1" t="str">
        <f>"qal: "&amp;Z17&amp;"; ni: "&amp;AB17&amp;"; pi: "&amp;AD17&amp;"; pu: "&amp;AF17&amp;"; hit: "&amp;AH17&amp;"; hi: "&amp;AJ17&amp;"; ho: "&amp;AL17&amp;"; hst: "&amp;AN17</f>
        <v xml:space="preserve">qal: put on (garment), cloth, be clothed with; ni: ; pi: ; pu: ; hit: ; hi: ; ho: ; hst: </v>
      </c>
      <c r="X17" s="1" t="str">
        <f>"qal: "&amp;AA17&amp;"; ni: "&amp;AC17&amp;"; pi: "&amp;AE17&amp;"; pu: "&amp;AG17&amp;"; hit: "&amp;AI17&amp;"; hi: "&amp;AK17&amp;"; ho: "&amp;AM17&amp;"; hst: "&amp;AO17</f>
        <v xml:space="preserve">qal: vestir-se; ni: ; pi: ; pu: ; hit: ; hi: ; ho: ; hst: </v>
      </c>
      <c r="Y17" s="1" t="s">
        <v>45</v>
      </c>
      <c r="Z17" s="15" t="s">
        <v>11654</v>
      </c>
      <c r="AA17" s="35" t="s">
        <v>28899</v>
      </c>
      <c r="AN17"/>
      <c r="AO17"/>
      <c r="AU17"/>
    </row>
    <row r="18" spans="1:47" ht="16.8" customHeight="1">
      <c r="A18"/>
      <c r="B18" s="7">
        <v>442</v>
      </c>
      <c r="C18" s="7">
        <v>94</v>
      </c>
      <c r="D18" s="7">
        <v>4283</v>
      </c>
      <c r="E18" s="7" t="s">
        <v>13338</v>
      </c>
      <c r="F18" s="8" t="s">
        <v>13339</v>
      </c>
      <c r="G18" s="10"/>
      <c r="H18" s="10"/>
      <c r="I18" s="10"/>
      <c r="J18" s="9" t="s">
        <v>2758</v>
      </c>
      <c r="K18" s="7" t="s">
        <v>40</v>
      </c>
      <c r="L18" s="7" t="s">
        <v>13340</v>
      </c>
      <c r="M18" s="7" t="s">
        <v>13341</v>
      </c>
      <c r="N18" s="34"/>
      <c r="O18" s="11"/>
      <c r="P18" s="11"/>
      <c r="Q18" s="1" t="s">
        <v>865</v>
      </c>
      <c r="S18"/>
      <c r="U18" s="14" t="s">
        <v>13342</v>
      </c>
      <c r="V18" s="43" t="s">
        <v>29418</v>
      </c>
      <c r="W18" s="1" t="str">
        <f>"ni: "&amp;AB18&amp;"; qal: "&amp;Z18&amp;"; pi: "&amp;AD18&amp;"; pu: "&amp;AF18&amp;"; hit: "&amp;AH18&amp;"; hi: "&amp;AJ18&amp;"; ho: "&amp;AL18&amp;"; hst: "&amp;AN18</f>
        <v xml:space="preserve">ni: escape; qal: ; pi: save, deliver; pu: ; hit: ; hi: ; ho: ; hst: </v>
      </c>
      <c r="X18" s="1" t="str">
        <f>"ni: "&amp;AC18&amp;"; qal: "&amp;AA18&amp;"; pi: "&amp;AE18&amp;"; pu: "&amp;AG18&amp;"; hit: "&amp;AI18&amp;"; hi: "&amp;AK18&amp;"; ho: "&amp;AM18&amp;"; hst: "&amp;AO18</f>
        <v xml:space="preserve">ni: escapar; qal: ; pi: livrar; pu: ; hit: ; hi: ; ho: ; hst: </v>
      </c>
      <c r="Y18" s="1" t="s">
        <v>1866</v>
      </c>
      <c r="AB18" s="15" t="s">
        <v>13343</v>
      </c>
      <c r="AC18" s="35" t="s">
        <v>28913</v>
      </c>
      <c r="AD18" s="16" t="s">
        <v>13344</v>
      </c>
      <c r="AE18" s="1" t="s">
        <v>29026</v>
      </c>
      <c r="AN18"/>
      <c r="AO18"/>
      <c r="AU18"/>
    </row>
    <row r="19" spans="1:47" ht="16.8" customHeight="1">
      <c r="A19"/>
      <c r="B19" s="7">
        <v>459</v>
      </c>
      <c r="C19" s="7">
        <v>90</v>
      </c>
      <c r="D19" s="7">
        <v>7910</v>
      </c>
      <c r="E19" s="7" t="s">
        <v>24266</v>
      </c>
      <c r="F19" s="8" t="s">
        <v>24267</v>
      </c>
      <c r="G19" s="10"/>
      <c r="H19" s="10"/>
      <c r="I19" s="10"/>
      <c r="J19" s="9" t="s">
        <v>2758</v>
      </c>
      <c r="K19" s="7" t="s">
        <v>40</v>
      </c>
      <c r="L19" s="7" t="s">
        <v>501</v>
      </c>
      <c r="M19" s="7" t="s">
        <v>24268</v>
      </c>
      <c r="N19" s="34"/>
      <c r="O19" s="11"/>
      <c r="P19" s="11"/>
      <c r="Q19" s="1" t="s">
        <v>1809</v>
      </c>
      <c r="S19"/>
      <c r="U19" s="14" t="s">
        <v>24269</v>
      </c>
      <c r="V19" s="43" t="s">
        <v>29468</v>
      </c>
      <c r="W19" s="1" t="str">
        <f>"hi: "&amp;AJ19&amp;"; qal: "&amp;Z19&amp;"; ni: "&amp;AB19&amp;"; pi: "&amp;AD19&amp;"; pu: "&amp;AF19&amp;"; hit: "&amp;AH19&amp;"; ho: "&amp;AL19&amp;"; hst: "&amp;AN19</f>
        <v xml:space="preserve">hi: exterminate; qal: glorify; ni: be destroyed, be exterminated; pi: ; pu: ; hit: ; ho: ; hst: </v>
      </c>
      <c r="X19" s="1" t="str">
        <f>"hi: "&amp;AK19&amp;"; qal: "&amp;AA19&amp;"; ni: "&amp;AC19&amp;"; pi: "&amp;AE19&amp;"; pu: "&amp;AG19&amp;"; hit: "&amp;AI19&amp;"; ho: "&amp;AM19&amp;"; hst: "&amp;AO19</f>
        <v xml:space="preserve">hi: destruir, destroçar; qal: XXX; ni: ser esterminado; pi: ; pu: ; hit: ; ho: ; hst: </v>
      </c>
      <c r="Y19" s="1" t="s">
        <v>738</v>
      </c>
      <c r="Z19" s="18" t="s">
        <v>18997</v>
      </c>
      <c r="AA19" s="39" t="s">
        <v>29033</v>
      </c>
      <c r="AB19" s="18" t="s">
        <v>24270</v>
      </c>
      <c r="AC19" s="1" t="s">
        <v>28914</v>
      </c>
      <c r="AJ19" s="19" t="s">
        <v>48</v>
      </c>
      <c r="AK19" s="35" t="s">
        <v>29105</v>
      </c>
      <c r="AN19"/>
      <c r="AO19"/>
    </row>
    <row r="20" spans="1:47" ht="16.8" customHeight="1">
      <c r="A20"/>
      <c r="B20" s="7">
        <v>469</v>
      </c>
      <c r="C20" s="7">
        <v>86</v>
      </c>
      <c r="D20" s="7">
        <v>3808</v>
      </c>
      <c r="E20" s="7" t="s">
        <v>11911</v>
      </c>
      <c r="F20" s="8" t="s">
        <v>11912</v>
      </c>
      <c r="G20" s="10"/>
      <c r="H20" s="10"/>
      <c r="I20" s="10"/>
      <c r="J20" s="9" t="s">
        <v>2758</v>
      </c>
      <c r="K20" s="7" t="s">
        <v>40</v>
      </c>
      <c r="L20" s="7" t="s">
        <v>2583</v>
      </c>
      <c r="M20" s="7" t="s">
        <v>11913</v>
      </c>
      <c r="N20" s="34"/>
      <c r="O20" s="11"/>
      <c r="P20" s="11"/>
      <c r="Q20" s="1" t="s">
        <v>688</v>
      </c>
      <c r="R20"/>
      <c r="S20"/>
      <c r="U20" s="14" t="s">
        <v>11914</v>
      </c>
      <c r="V20" s="43" t="s">
        <v>29369</v>
      </c>
      <c r="W20" s="1" t="str">
        <f>"pi: "&amp;AD20&amp;"; qal: "&amp;Z20&amp;"; ni: "&amp;AB20&amp;"; pu: "&amp;AF20&amp;"; hit: "&amp;AH20&amp;"; hi: "&amp;AJ20&amp;"; ho: "&amp;AL20&amp;"; hst: "&amp;AN20</f>
        <v xml:space="preserve">pi: teach; qal: learn; ni: ; pu: ; hit: ; hi: ; ho: ; hst: </v>
      </c>
      <c r="X20" s="1" t="str">
        <f>"pi: "&amp;AE20&amp;"; qal: "&amp;AA20&amp;"; ni: "&amp;AC20&amp;"; pu: "&amp;AG20&amp;"; hit: "&amp;AI20&amp;"; hi: "&amp;AK20&amp;"; ho: "&amp;AM20&amp;"; hst: "&amp;AO20</f>
        <v xml:space="preserve">pi: ensinar; qal: aprender; ni: ; pu: ; hit: ; hi: ; ho: ; hst: </v>
      </c>
      <c r="Y20" s="1" t="s">
        <v>2426</v>
      </c>
      <c r="Z20" s="18" t="s">
        <v>11915</v>
      </c>
      <c r="AA20" s="1" t="s">
        <v>28696</v>
      </c>
      <c r="AD20" s="19" t="s">
        <v>9844</v>
      </c>
      <c r="AE20" s="35" t="s">
        <v>28979</v>
      </c>
      <c r="AN20"/>
      <c r="AO20"/>
      <c r="AU20"/>
    </row>
    <row r="21" spans="1:47" ht="16.8" customHeight="1">
      <c r="A21"/>
      <c r="B21" s="7">
        <v>495</v>
      </c>
      <c r="C21" s="7">
        <v>80</v>
      </c>
      <c r="D21" s="7">
        <v>4787</v>
      </c>
      <c r="E21" s="7" t="s">
        <v>14811</v>
      </c>
      <c r="F21" s="8" t="s">
        <v>14812</v>
      </c>
      <c r="G21" s="10"/>
      <c r="H21" s="10"/>
      <c r="I21" s="10"/>
      <c r="J21" s="9" t="s">
        <v>2758</v>
      </c>
      <c r="K21" s="7" t="s">
        <v>40</v>
      </c>
      <c r="L21" s="7" t="s">
        <v>722</v>
      </c>
      <c r="M21" s="7" t="s">
        <v>14813</v>
      </c>
      <c r="N21" s="34"/>
      <c r="O21" s="11"/>
      <c r="P21" s="11"/>
      <c r="Q21" s="1" t="s">
        <v>688</v>
      </c>
      <c r="S21"/>
      <c r="U21" s="14" t="s">
        <v>14814</v>
      </c>
      <c r="V21" s="43" t="s">
        <v>29235</v>
      </c>
      <c r="W21" s="1" t="str">
        <f>"qal: "&amp;Z21&amp;"; ni: "&amp;AB21&amp;"; pi: "&amp;AD21&amp;"; pu: "&amp;AF21&amp;"; hit: "&amp;AH21&amp;"; hi: "&amp;AJ21&amp;"; ho: "&amp;AL21&amp;"; hst: "&amp;AN21</f>
        <v xml:space="preserve">qal: rule, govern; ni: ; pi: ; pu: ; hit: ; hi: ; ho: ; hst: </v>
      </c>
      <c r="X21" s="1" t="str">
        <f>"qal: "&amp;AA21&amp;"; ni: "&amp;AC21&amp;"; pi: "&amp;AE21&amp;"; pu: "&amp;AG21&amp;"; hit: "&amp;AI21&amp;"; hi: "&amp;AK21&amp;"; ho: "&amp;AM21&amp;"; hst: "&amp;AO21</f>
        <v xml:space="preserve">qal: governar; ni: ; pi: ; pu: ; hit: ; hi: ; ho: ; hst: </v>
      </c>
      <c r="Y21" s="1" t="s">
        <v>45</v>
      </c>
      <c r="Z21" s="15" t="s">
        <v>14815</v>
      </c>
      <c r="AA21" s="35" t="s">
        <v>28788</v>
      </c>
      <c r="AN21"/>
      <c r="AO21"/>
      <c r="AU21"/>
    </row>
    <row r="22" spans="1:47" ht="16.8" customHeight="1">
      <c r="A22"/>
      <c r="B22" s="7">
        <v>558</v>
      </c>
      <c r="C22" s="7">
        <v>71</v>
      </c>
      <c r="D22" s="7">
        <v>7553</v>
      </c>
      <c r="E22" s="7" t="s">
        <v>23191</v>
      </c>
      <c r="F22" s="8" t="s">
        <v>23192</v>
      </c>
      <c r="G22" s="9"/>
      <c r="H22" s="10"/>
      <c r="I22" s="10"/>
      <c r="J22" s="9" t="s">
        <v>2758</v>
      </c>
      <c r="K22" s="7" t="s">
        <v>40</v>
      </c>
      <c r="L22" s="7" t="s">
        <v>734</v>
      </c>
      <c r="M22" s="7" t="s">
        <v>23193</v>
      </c>
      <c r="N22" s="34"/>
      <c r="O22" s="11"/>
      <c r="P22" s="11"/>
      <c r="Q22" s="1" t="s">
        <v>1458</v>
      </c>
      <c r="S22"/>
      <c r="U22" s="14" t="s">
        <v>23194</v>
      </c>
      <c r="V22" s="43" t="s">
        <v>29248</v>
      </c>
      <c r="W22" s="1" t="str">
        <f>"qal: "&amp;Z22&amp;"; ni: "&amp;AB22&amp;"; pi: "&amp;AD22&amp;"; pu: "&amp;AF22&amp;"; hit: "&amp;AH22&amp;"; hi: "&amp;AJ22&amp;"; ho: "&amp;AL22&amp;"; hst: "&amp;AN22</f>
        <v xml:space="preserve">qal: cease, rest; keep the Sabbath; ni: ; pi: ; pu: ; hit: ; hi: cause to cease; ho: ; hst: </v>
      </c>
      <c r="X22" s="1" t="str">
        <f>"qal: "&amp;AA22&amp;"; ni: "&amp;AC22&amp;"; pi: "&amp;AE22&amp;"; pu: "&amp;AG22&amp;"; hit: "&amp;AI22&amp;"; hi: "&amp;AK22&amp;"; ho: "&amp;AM22&amp;"; hst: "&amp;AO22</f>
        <v xml:space="preserve">qal: descansar, repousar, cessar; ni: ; pi: ; pu: ; hit: ; hi: fazer cessar, acabar; ho: ; hst: </v>
      </c>
      <c r="Y22" s="1" t="s">
        <v>45</v>
      </c>
      <c r="Z22" s="15" t="s">
        <v>23195</v>
      </c>
      <c r="AA22" s="35" t="s">
        <v>28735</v>
      </c>
      <c r="AJ22" s="16" t="s">
        <v>23196</v>
      </c>
      <c r="AK22" s="1" t="s">
        <v>29055</v>
      </c>
      <c r="AN22"/>
      <c r="AO22"/>
    </row>
    <row r="23" spans="1:47" ht="16.8" customHeight="1">
      <c r="A23"/>
      <c r="B23" s="7">
        <v>597</v>
      </c>
      <c r="C23" s="7">
        <v>65</v>
      </c>
      <c r="D23" s="7">
        <v>7797</v>
      </c>
      <c r="E23" s="7" t="s">
        <v>23915</v>
      </c>
      <c r="F23" s="8" t="s">
        <v>23916</v>
      </c>
      <c r="G23" s="9"/>
      <c r="H23" s="10"/>
      <c r="I23" s="10"/>
      <c r="J23" s="9" t="s">
        <v>2758</v>
      </c>
      <c r="K23" s="7" t="s">
        <v>40</v>
      </c>
      <c r="L23" s="7" t="s">
        <v>286</v>
      </c>
      <c r="M23" s="7" t="s">
        <v>23917</v>
      </c>
      <c r="N23" s="34"/>
      <c r="O23" s="11"/>
      <c r="P23" s="11"/>
      <c r="Q23" s="1" t="s">
        <v>260</v>
      </c>
      <c r="S23"/>
      <c r="U23" s="14" t="s">
        <v>23918</v>
      </c>
      <c r="V23" s="43" t="s">
        <v>29474</v>
      </c>
      <c r="W23" s="1" t="str">
        <f>"hi: "&amp;AJ23&amp;"; qal: "&amp;Z23&amp;"; ni: "&amp;AB23&amp;"; pi: "&amp;AD23&amp;"; pu: "&amp;AF23&amp;"; hit: "&amp;AH23&amp;"; ho: "&amp;AL23&amp;"; hst: "&amp;AN23</f>
        <v xml:space="preserve">hi: rise early; do early; qal: ; ni: ; pi: ; pu: ; hit: ; ho: ; hst: </v>
      </c>
      <c r="X23" s="1" t="str">
        <f>"hi: "&amp;AK23&amp;"; qal: "&amp;AA23&amp;"; ni: "&amp;AC23&amp;"; pi: "&amp;AE23&amp;"; pu: "&amp;AG23&amp;"; hit: "&amp;AI23&amp;"; ho: "&amp;AM23&amp;"; hst: "&amp;AO23</f>
        <v xml:space="preserve">hi: levantar cedo; qal: ; ni: ; pi: ; pu: ; hit: ; ho: ; hst: </v>
      </c>
      <c r="Y23" s="1" t="s">
        <v>738</v>
      </c>
      <c r="AJ23" s="19" t="s">
        <v>23917</v>
      </c>
      <c r="AK23" s="35" t="s">
        <v>29042</v>
      </c>
      <c r="AN23"/>
      <c r="AO23"/>
    </row>
    <row r="24" spans="1:47" ht="16.8" customHeight="1">
      <c r="B24" s="7">
        <v>598</v>
      </c>
      <c r="C24" s="7">
        <v>65</v>
      </c>
      <c r="D24" s="7">
        <v>8466</v>
      </c>
      <c r="E24" s="7" t="s">
        <v>25931</v>
      </c>
      <c r="F24" s="8" t="s">
        <v>25932</v>
      </c>
      <c r="G24" s="9"/>
      <c r="H24" s="10"/>
      <c r="I24" s="10"/>
      <c r="J24" s="9" t="s">
        <v>2758</v>
      </c>
      <c r="K24" s="7" t="s">
        <v>40</v>
      </c>
      <c r="L24" s="7" t="s">
        <v>535</v>
      </c>
      <c r="M24" s="7" t="s">
        <v>25933</v>
      </c>
      <c r="N24" s="34"/>
      <c r="O24" s="11"/>
      <c r="P24" s="11"/>
      <c r="Q24" s="1" t="s">
        <v>260</v>
      </c>
      <c r="U24" s="14" t="s">
        <v>25934</v>
      </c>
      <c r="V24" s="43" t="s">
        <v>29255</v>
      </c>
      <c r="W24" s="1" t="str">
        <f>"qal: "&amp;Z24&amp;"; ni: "&amp;AB24&amp;"; pi: "&amp;AD24&amp;"; pu: "&amp;AF24&amp;"; hit: "&amp;AH24&amp;"; hi: "&amp;AJ24&amp;"; ho: "&amp;AL24&amp;"; hst: "&amp;AN24</f>
        <v xml:space="preserve">qal: seize, take hold of; ni: ; pi: ; pu: ; hit: ; hi: ; ho: ; hst: </v>
      </c>
      <c r="X24" s="1" t="str">
        <f>"qal: "&amp;AA24&amp;"; ni: "&amp;AC24&amp;"; pi: "&amp;AE24&amp;"; pu: "&amp;AG24&amp;"; hit: "&amp;AI24&amp;"; hi: "&amp;AK24&amp;"; ho: "&amp;AM24&amp;"; hst: "&amp;AO24</f>
        <v xml:space="preserve">qal: agarrar, pegar; ni: ; pi: ; pu: ; hit: ; hi: ; ho: ; hst: </v>
      </c>
      <c r="Y24" s="1" t="s">
        <v>45</v>
      </c>
      <c r="Z24" s="15" t="s">
        <v>25935</v>
      </c>
      <c r="AA24" s="35" t="s">
        <v>28683</v>
      </c>
    </row>
    <row r="25" spans="1:47" ht="16.8" customHeight="1">
      <c r="A25"/>
      <c r="B25" s="7">
        <v>609</v>
      </c>
      <c r="C25" s="7">
        <v>62</v>
      </c>
      <c r="D25" s="7">
        <v>3662</v>
      </c>
      <c r="E25" s="7" t="s">
        <v>11454</v>
      </c>
      <c r="F25" s="8" t="s">
        <v>11455</v>
      </c>
      <c r="G25" s="9"/>
      <c r="H25" s="10"/>
      <c r="I25" s="10"/>
      <c r="J25" s="9" t="s">
        <v>2758</v>
      </c>
      <c r="K25" s="7" t="s">
        <v>40</v>
      </c>
      <c r="L25" s="7" t="s">
        <v>9852</v>
      </c>
      <c r="M25" s="7" t="s">
        <v>11456</v>
      </c>
      <c r="N25" s="34"/>
      <c r="O25" s="11"/>
      <c r="P25" s="11"/>
      <c r="Q25" s="1" t="s">
        <v>260</v>
      </c>
      <c r="R25"/>
      <c r="S25"/>
      <c r="U25" s="14" t="s">
        <v>11457</v>
      </c>
      <c r="V25" s="43" t="s">
        <v>29262</v>
      </c>
      <c r="W25" s="1" t="str">
        <f>"qal: "&amp;Z25&amp;"; ni: "&amp;AB25&amp;"; pi: "&amp;AD25&amp;"; pu: "&amp;AF25&amp;"; hit: "&amp;AH25&amp;"; hi: "&amp;AJ25&amp;"; ho: "&amp;AL25&amp;"; hst: "&amp;AN25</f>
        <v xml:space="preserve">qal: stumble, totter; ni: ; pi: ; pu: ; hit: ; hi: ; ho: ; hst: </v>
      </c>
      <c r="X25" s="1" t="str">
        <f>"qal: "&amp;AA25&amp;"; ni: "&amp;AC25&amp;"; pi: "&amp;AE25&amp;"; pu: "&amp;AG25&amp;"; hit: "&amp;AI25&amp;"; hi: "&amp;AK25&amp;"; ho: "&amp;AM25&amp;"; hst: "&amp;AO25</f>
        <v xml:space="preserve">qal: tropeçar, vacilar; ni: ; pi: ; pu: ; hit: ; hi: ; ho: ; hst: </v>
      </c>
      <c r="Y25" s="1" t="s">
        <v>45</v>
      </c>
      <c r="Z25" s="15" t="s">
        <v>11458</v>
      </c>
      <c r="AA25" s="35" t="s">
        <v>28893</v>
      </c>
      <c r="AN25"/>
      <c r="AO25"/>
      <c r="AU25"/>
    </row>
    <row r="26" spans="1:47" ht="16.8" customHeight="1">
      <c r="A26"/>
      <c r="B26" s="7">
        <v>620</v>
      </c>
      <c r="C26" s="7">
        <v>61</v>
      </c>
      <c r="D26" s="7">
        <v>7791</v>
      </c>
      <c r="E26" s="7" t="s">
        <v>23893</v>
      </c>
      <c r="F26" s="8" t="s">
        <v>23894</v>
      </c>
      <c r="G26" s="9"/>
      <c r="H26" s="10"/>
      <c r="I26" s="10"/>
      <c r="J26" s="9" t="s">
        <v>2758</v>
      </c>
      <c r="K26" s="7" t="s">
        <v>40</v>
      </c>
      <c r="L26" s="7" t="s">
        <v>41</v>
      </c>
      <c r="M26" s="7" t="s">
        <v>23895</v>
      </c>
      <c r="N26" s="34"/>
      <c r="O26" s="11"/>
      <c r="P26" s="11"/>
      <c r="Q26" s="1" t="s">
        <v>304</v>
      </c>
      <c r="S26"/>
      <c r="U26" s="14" t="s">
        <v>23896</v>
      </c>
      <c r="V26" s="43" t="s">
        <v>29263</v>
      </c>
      <c r="W26" s="1" t="str">
        <f>"qal: "&amp;Z26&amp;"; ni: "&amp;AB26&amp;"; pi: "&amp;AD26&amp;"; pu: "&amp;AF26&amp;"; hit: "&amp;AH26&amp;"; hi: "&amp;AJ26&amp;"; ho: "&amp;AL26&amp;"; hst: "&amp;AN26</f>
        <v xml:space="preserve">qal: have success; ni: ; pi: ; pu: ; hit: ; hi: understand; ho: ; hst: </v>
      </c>
      <c r="X26" s="1" t="str">
        <f>"qal: "&amp;AA26&amp;"; ni: "&amp;AC26&amp;"; pi: "&amp;AE26&amp;"; pu: "&amp;AG26&amp;"; hit: "&amp;AI26&amp;"; hi: "&amp;AK26&amp;"; ho: "&amp;AM26&amp;"; hst: "&amp;AO26</f>
        <v xml:space="preserve">qal: ter êxito; ni: ; pi: ; pu: ; hit: ; hi: entender; ho: ; hst: </v>
      </c>
      <c r="Y26" s="1" t="s">
        <v>45</v>
      </c>
      <c r="Z26" s="15" t="s">
        <v>23897</v>
      </c>
      <c r="AA26" s="35" t="s">
        <v>28878</v>
      </c>
      <c r="AJ26" s="16" t="s">
        <v>23898</v>
      </c>
      <c r="AK26" s="1" t="s">
        <v>28749</v>
      </c>
      <c r="AN26"/>
      <c r="AO26"/>
    </row>
    <row r="27" spans="1:47" ht="16.8" customHeight="1">
      <c r="A27"/>
      <c r="B27" s="7">
        <v>678</v>
      </c>
      <c r="C27" s="7">
        <v>54</v>
      </c>
      <c r="D27" s="7">
        <v>1613</v>
      </c>
      <c r="E27" s="7" t="s">
        <v>5077</v>
      </c>
      <c r="F27" s="8" t="s">
        <v>5078</v>
      </c>
      <c r="G27" s="9"/>
      <c r="H27" s="10"/>
      <c r="I27" s="10"/>
      <c r="J27" s="9" t="s">
        <v>2758</v>
      </c>
      <c r="K27" s="7" t="s">
        <v>40</v>
      </c>
      <c r="L27" s="7" t="s">
        <v>5079</v>
      </c>
      <c r="M27" s="7" t="s">
        <v>5080</v>
      </c>
      <c r="N27" s="34"/>
      <c r="O27" s="11"/>
      <c r="P27" s="11"/>
      <c r="Q27" s="1" t="s">
        <v>67</v>
      </c>
      <c r="R27"/>
      <c r="S27"/>
      <c r="U27" s="14" t="s">
        <v>5081</v>
      </c>
      <c r="V27" s="43" t="s">
        <v>29274</v>
      </c>
      <c r="W27" s="1" t="str">
        <f>"qal: "&amp;Z27&amp;"; ni: "&amp;AB27&amp;"; pi: "&amp;AD27&amp;"; pu: "&amp;AF27&amp;"; hit: "&amp;AH27&amp;"; hi: "&amp;AJ27&amp;"; ho: "&amp;AL27&amp;"; hst: "&amp;AN27</f>
        <v xml:space="preserve">qal: stick, cling to; ni: ; pi: ; pu: ; hit: ; hi: ; ho: ; hst: </v>
      </c>
      <c r="X27" s="1" t="str">
        <f>"qal: "&amp;AA27&amp;"; ni: "&amp;AC27&amp;"; pi: "&amp;AE27&amp;"; pu: "&amp;AG27&amp;"; hit: "&amp;AI27&amp;"; hi: "&amp;AK27&amp;"; ho: "&amp;AM27&amp;"; hst: "&amp;AO27</f>
        <v xml:space="preserve">qal: apegar-se; ni: ; pi: ; pu: ; hit: ; hi: ; ho: ; hst: </v>
      </c>
      <c r="Y27" s="1" t="s">
        <v>45</v>
      </c>
      <c r="Z27" s="15" t="s">
        <v>5082</v>
      </c>
      <c r="AA27" s="35" t="s">
        <v>28692</v>
      </c>
      <c r="AN27"/>
      <c r="AO27"/>
      <c r="AU27"/>
    </row>
    <row r="28" spans="1:47" ht="16.8" customHeight="1">
      <c r="A28"/>
      <c r="B28" s="7">
        <v>713</v>
      </c>
      <c r="C28" s="7">
        <v>51</v>
      </c>
      <c r="D28" s="7">
        <v>3415</v>
      </c>
      <c r="E28" s="7" t="s">
        <v>10693</v>
      </c>
      <c r="F28" s="8" t="s">
        <v>10694</v>
      </c>
      <c r="G28" s="9"/>
      <c r="H28" s="10"/>
      <c r="I28" s="10"/>
      <c r="J28" s="9" t="s">
        <v>2758</v>
      </c>
      <c r="K28" s="7" t="s">
        <v>40</v>
      </c>
      <c r="L28" s="7" t="s">
        <v>5621</v>
      </c>
      <c r="M28" s="7" t="s">
        <v>10695</v>
      </c>
      <c r="N28" s="34"/>
      <c r="O28" s="11"/>
      <c r="P28" s="11"/>
      <c r="Q28" s="1" t="s">
        <v>1052</v>
      </c>
      <c r="R28"/>
      <c r="S28"/>
      <c r="U28" s="14" t="s">
        <v>10696</v>
      </c>
      <c r="V28" s="43" t="s">
        <v>29374</v>
      </c>
      <c r="W28" s="1" t="str">
        <f>"pi: "&amp;AD28&amp;"; qal: "&amp;Z28&amp;"; ni: "&amp;AB28&amp;"; pu: "&amp;AF28&amp;"; hit: "&amp;AH28&amp;"; hi: "&amp;AJ28&amp;"; ho: "&amp;AL28&amp;"; hst: "&amp;AN28</f>
        <v xml:space="preserve">pi: wash; qal: full (cloth); ni: ; pu: ; hit: ; hi: ; ho: ; hst: </v>
      </c>
      <c r="X28" s="1" t="str">
        <f>"pi: "&amp;AE28&amp;"; qal: "&amp;AA28&amp;"; ni: "&amp;AC28&amp;"; pu: "&amp;AG28&amp;"; hit: "&amp;AI28&amp;"; hi: "&amp;AK28&amp;"; ho: "&amp;AM28&amp;"; hst: "&amp;AO28</f>
        <v xml:space="preserve">pi: lavar; qal: lavadeiro; ni: ; pu: ; hit: ; hi: ; ho: ; hst: </v>
      </c>
      <c r="Y28" s="1" t="s">
        <v>2426</v>
      </c>
      <c r="Z28" s="18" t="s">
        <v>10697</v>
      </c>
      <c r="AA28" s="1" t="s">
        <v>28800</v>
      </c>
      <c r="AD28" s="19" t="s">
        <v>10698</v>
      </c>
      <c r="AE28" s="35" t="s">
        <v>28986</v>
      </c>
      <c r="AN28"/>
      <c r="AO28"/>
      <c r="AU28"/>
    </row>
    <row r="29" spans="1:47" ht="16.8" customHeight="1">
      <c r="A29"/>
      <c r="B29" s="7">
        <v>732</v>
      </c>
      <c r="C29" s="7">
        <v>49</v>
      </c>
      <c r="D29" s="7">
        <v>852</v>
      </c>
      <c r="E29" s="7" t="s">
        <v>2756</v>
      </c>
      <c r="F29" s="8" t="s">
        <v>2757</v>
      </c>
      <c r="G29" s="9"/>
      <c r="H29" s="10"/>
      <c r="I29" s="10"/>
      <c r="J29" s="9" t="s">
        <v>2758</v>
      </c>
      <c r="K29" s="7" t="s">
        <v>40</v>
      </c>
      <c r="L29" s="7" t="s">
        <v>65</v>
      </c>
      <c r="M29" s="7" t="s">
        <v>2759</v>
      </c>
      <c r="N29" s="34"/>
      <c r="O29" s="11"/>
      <c r="P29" s="11"/>
      <c r="Q29" s="1" t="s">
        <v>1794</v>
      </c>
      <c r="R29"/>
      <c r="S29"/>
      <c r="U29" s="14" t="s">
        <v>2760</v>
      </c>
      <c r="V29" s="43" t="s">
        <v>29285</v>
      </c>
      <c r="W29" s="1" t="str">
        <f>"qal: "&amp;Z29&amp;"; ni: "&amp;AB29&amp;"; pi: "&amp;AD29&amp;"; pu: "&amp;AF29&amp;"; hit: "&amp;AH29&amp;"; hi: "&amp;AJ29&amp;"; ho: "&amp;AL29&amp;"; hst: "&amp;AN29</f>
        <v xml:space="preserve">qal: treat faithlessly; ni: ; pi: ; pu: ; hit: ; hi: ; ho: ; hst: </v>
      </c>
      <c r="X29" s="1" t="str">
        <f>"qal: "&amp;AA29&amp;"; ni: "&amp;AC29&amp;"; pi: "&amp;AE29&amp;"; pu: "&amp;AG29&amp;"; hit: "&amp;AI29&amp;"; hi: "&amp;AK29&amp;"; ho: "&amp;AM29&amp;"; hst: "&amp;AO29</f>
        <v xml:space="preserve">qal: trair; ni: ; pi: ; pu: ; hit: ; hi: ; ho: ; hst: </v>
      </c>
      <c r="Y29" s="1" t="s">
        <v>45</v>
      </c>
      <c r="Z29" s="15" t="s">
        <v>2761</v>
      </c>
      <c r="AA29" s="35" t="s">
        <v>28887</v>
      </c>
      <c r="AN29"/>
      <c r="AO29"/>
      <c r="AU29"/>
    </row>
    <row r="30" spans="1:47" ht="16.8" customHeight="1">
      <c r="A30"/>
      <c r="B30" s="7">
        <v>759</v>
      </c>
      <c r="C30" s="7">
        <v>48</v>
      </c>
      <c r="D30" s="7">
        <v>5421</v>
      </c>
      <c r="E30" s="7" t="s">
        <v>16796</v>
      </c>
      <c r="F30" s="8" t="s">
        <v>16797</v>
      </c>
      <c r="G30" s="9"/>
      <c r="H30" s="10"/>
      <c r="I30" s="10"/>
      <c r="J30" s="9" t="s">
        <v>2758</v>
      </c>
      <c r="K30" s="7" t="s">
        <v>40</v>
      </c>
      <c r="L30" s="7" t="s">
        <v>535</v>
      </c>
      <c r="M30" s="7" t="s">
        <v>16798</v>
      </c>
      <c r="N30" s="34"/>
      <c r="O30" s="11"/>
      <c r="P30" s="11"/>
      <c r="Q30" s="1" t="s">
        <v>1794</v>
      </c>
      <c r="S30"/>
      <c r="U30" s="14" t="s">
        <v>16799</v>
      </c>
      <c r="V30" s="43" t="s">
        <v>29286</v>
      </c>
      <c r="W30" s="1" t="str">
        <f>"qal: "&amp;Z30&amp;"; ni: "&amp;AB30&amp;"; pi: "&amp;AD30&amp;"; pu: "&amp;AF30&amp;"; hit: "&amp;AH30&amp;"; hi: "&amp;AJ30&amp;"; ho: "&amp;AL30&amp;"; hst: "&amp;AN30</f>
        <v xml:space="preserve">qal: support; ni: ; pi: ; pu: ; hit: ; hi: ; ho: ; hst: </v>
      </c>
      <c r="X30" s="1" t="str">
        <f>"qal: "&amp;AA30&amp;"; ni: "&amp;AC30&amp;"; pi: "&amp;AE30&amp;"; pu: "&amp;AG30&amp;"; hit: "&amp;AI30&amp;"; hi: "&amp;AK30&amp;"; ho: "&amp;AM30&amp;"; hst: "&amp;AO30</f>
        <v xml:space="preserve">qal: apoiar; ni: ; pi: ; pu: ; hit: ; hi: ; ho: ; hst: </v>
      </c>
      <c r="Y30" s="1" t="s">
        <v>45</v>
      </c>
      <c r="Z30" s="15" t="s">
        <v>14175</v>
      </c>
      <c r="AA30" s="35" t="s">
        <v>28693</v>
      </c>
      <c r="AN30"/>
      <c r="AO30"/>
      <c r="AU30"/>
    </row>
    <row r="31" spans="1:47" ht="16.8" customHeight="1">
      <c r="A31"/>
      <c r="B31" s="7">
        <v>793</v>
      </c>
      <c r="C31" s="7">
        <v>46</v>
      </c>
      <c r="D31" s="7">
        <v>7074</v>
      </c>
      <c r="E31" s="7" t="s">
        <v>21731</v>
      </c>
      <c r="F31" s="8" t="s">
        <v>21732</v>
      </c>
      <c r="G31" s="9"/>
      <c r="H31" s="10"/>
      <c r="I31" s="10"/>
      <c r="J31" s="9" t="s">
        <v>2758</v>
      </c>
      <c r="K31" s="7" t="s">
        <v>40</v>
      </c>
      <c r="L31" s="7" t="s">
        <v>722</v>
      </c>
      <c r="M31" s="7" t="s">
        <v>21733</v>
      </c>
      <c r="N31" s="34"/>
      <c r="O31" s="11"/>
      <c r="P31" s="11"/>
      <c r="Q31" s="1" t="s">
        <v>1968</v>
      </c>
      <c r="S31"/>
      <c r="U31" s="14" t="s">
        <v>21734</v>
      </c>
      <c r="V31" s="43" t="s">
        <v>29482</v>
      </c>
      <c r="W31" s="1" t="str">
        <f>"hi: "&amp;AJ31&amp;"; qal: "&amp;Z31&amp;"; ni: "&amp;AB31&amp;"; pi: "&amp;AD31&amp;"; pu: "&amp;AF31&amp;"; hit: "&amp;AH31&amp;"; ho: "&amp;AL31&amp;"; hst: "&amp;AN31</f>
        <v xml:space="preserve">hi: be sharp, be attentive; qal: be sharp, be attentive; ni: ; pi: ; pu: ; hit: ; ho: ; hst: </v>
      </c>
      <c r="X31" s="1" t="str">
        <f>"hi: "&amp;AK31&amp;"; qal: "&amp;AA31&amp;"; ni: "&amp;AC31&amp;"; pi: "&amp;AE31&amp;"; pu: "&amp;AG31&amp;"; hit: "&amp;AI31&amp;"; ho: "&amp;AM31&amp;"; hst: "&amp;AO31</f>
        <v xml:space="preserve">hi: escutar, prestar atenção; qal: prestar, atenção; ni: ; pi: ; pu: ; hit: ; ho: ; hst: </v>
      </c>
      <c r="Y31" s="1" t="s">
        <v>738</v>
      </c>
      <c r="Z31" s="18" t="s">
        <v>21735</v>
      </c>
      <c r="AA31" s="1" t="s">
        <v>28829</v>
      </c>
      <c r="AJ31" s="19" t="s">
        <v>21735</v>
      </c>
      <c r="AK31" s="35" t="s">
        <v>29060</v>
      </c>
      <c r="AN31"/>
      <c r="AO31"/>
      <c r="AU31"/>
    </row>
    <row r="32" spans="1:47" ht="16.8" customHeight="1">
      <c r="A32"/>
      <c r="B32" s="7">
        <v>845</v>
      </c>
      <c r="C32" s="7">
        <v>43</v>
      </c>
      <c r="D32" s="7">
        <v>6457</v>
      </c>
      <c r="E32" s="7" t="s">
        <v>19881</v>
      </c>
      <c r="F32" s="8" t="s">
        <v>19882</v>
      </c>
      <c r="G32" s="9"/>
      <c r="H32" s="10"/>
      <c r="I32" s="10"/>
      <c r="J32" s="9" t="s">
        <v>2758</v>
      </c>
      <c r="K32" s="7" t="s">
        <v>40</v>
      </c>
      <c r="L32" s="7" t="s">
        <v>1762</v>
      </c>
      <c r="M32" s="7" t="s">
        <v>19883</v>
      </c>
      <c r="N32" s="34"/>
      <c r="O32" s="11"/>
      <c r="P32" s="11"/>
      <c r="Q32" s="1" t="s">
        <v>736</v>
      </c>
      <c r="S32"/>
      <c r="U32" s="14" t="s">
        <v>19884</v>
      </c>
      <c r="V32" s="43" t="s">
        <v>29301</v>
      </c>
      <c r="W32" s="1" t="str">
        <f>"qal: "&amp;Z32&amp;"; ni: "&amp;AB32&amp;"; pi: "&amp;AD32&amp;"; pu: "&amp;AF32&amp;"; hit: "&amp;AH32&amp;"; hi: "&amp;AJ32&amp;"; ho: "&amp;AL32&amp;"; hst: "&amp;AN32</f>
        <v xml:space="preserve">qal: undress; take off; ni: ; pi: plunder; pu: ; hit: ; hi: ; ho: ; hst: </v>
      </c>
      <c r="X32" s="1" t="str">
        <f>"qal: "&amp;AA32&amp;"; ni: "&amp;AC32&amp;"; pi: "&amp;AE32&amp;"; pu: "&amp;AG32&amp;"; hit: "&amp;AI32&amp;"; hi: "&amp;AK32&amp;"; ho: "&amp;AM32&amp;"; hst: "&amp;AO32</f>
        <v xml:space="preserve">qal: tirar, despojar; ni: ; pi: despojar, saquear; pu: ; hit: ; hi: ; ho: ; hst: </v>
      </c>
      <c r="Y32" s="1" t="s">
        <v>45</v>
      </c>
      <c r="Z32" s="15" t="s">
        <v>19885</v>
      </c>
      <c r="AA32" s="35" t="s">
        <v>28883</v>
      </c>
      <c r="AD32" s="16" t="s">
        <v>2964</v>
      </c>
      <c r="AE32" s="1" t="s">
        <v>28995</v>
      </c>
      <c r="AN32"/>
      <c r="AO32"/>
      <c r="AU32"/>
    </row>
    <row r="33" spans="1:47" ht="16.8" customHeight="1">
      <c r="A33"/>
      <c r="B33" s="7">
        <v>853</v>
      </c>
      <c r="C33" s="7">
        <v>42</v>
      </c>
      <c r="D33" s="7">
        <v>869</v>
      </c>
      <c r="E33" s="7" t="s">
        <v>2811</v>
      </c>
      <c r="F33" s="8" t="s">
        <v>2812</v>
      </c>
      <c r="G33" s="9"/>
      <c r="H33" s="10"/>
      <c r="I33" s="10"/>
      <c r="J33" s="9" t="s">
        <v>2758</v>
      </c>
      <c r="K33" s="7" t="s">
        <v>40</v>
      </c>
      <c r="L33" s="7" t="s">
        <v>501</v>
      </c>
      <c r="M33" s="7" t="s">
        <v>2813</v>
      </c>
      <c r="N33" s="34"/>
      <c r="O33" s="11"/>
      <c r="P33" s="11"/>
      <c r="Q33" s="1" t="s">
        <v>736</v>
      </c>
      <c r="R33"/>
      <c r="S33"/>
      <c r="U33" s="14" t="s">
        <v>2814</v>
      </c>
      <c r="V33" s="43" t="s">
        <v>29422</v>
      </c>
      <c r="W33" s="1" t="str">
        <f>"ni: "&amp;AB33&amp;"; qal: "&amp;Z33&amp;"; pi: "&amp;AD33&amp;"; pu: "&amp;AF33&amp;"; hit: "&amp;AH33&amp;"; hi: "&amp;AJ33&amp;"; ho: "&amp;AL33&amp;"; hst: "&amp;AN33</f>
        <v xml:space="preserve">ni: separate oneself; qal: ; pi: ; pu: ; hit: ; hi: ; ho: ; hst: </v>
      </c>
      <c r="X33" s="1" t="str">
        <f>"ni: "&amp;AC33&amp;"; qal: "&amp;AA33&amp;"; pi: "&amp;AE33&amp;"; pu: "&amp;AG33&amp;"; hit: "&amp;AI33&amp;"; hi: "&amp;AK33&amp;"; ho: "&amp;AM33&amp;"; hst: "&amp;AO33</f>
        <v xml:space="preserve">ni: separar-se; qal: ; pi: ; pu: ; hit: ; hi: ; ho: ; hst: </v>
      </c>
      <c r="Y33" s="1" t="s">
        <v>1866</v>
      </c>
      <c r="AB33" s="15" t="s">
        <v>2815</v>
      </c>
      <c r="AC33" s="35" t="s">
        <v>28921</v>
      </c>
      <c r="AN33"/>
      <c r="AO33"/>
      <c r="AU33"/>
    </row>
    <row r="34" spans="1:47" ht="16.8" customHeight="1">
      <c r="A34"/>
      <c r="B34" s="7">
        <v>885</v>
      </c>
      <c r="C34" s="7">
        <v>41</v>
      </c>
      <c r="D34" s="7">
        <v>6540</v>
      </c>
      <c r="E34" s="7" t="s">
        <v>20126</v>
      </c>
      <c r="F34" s="8" t="s">
        <v>20127</v>
      </c>
      <c r="G34" s="9"/>
      <c r="H34" s="10"/>
      <c r="I34" s="10"/>
      <c r="J34" s="9" t="s">
        <v>2758</v>
      </c>
      <c r="K34" s="7" t="s">
        <v>40</v>
      </c>
      <c r="L34" s="7" t="s">
        <v>3075</v>
      </c>
      <c r="M34" s="7" t="s">
        <v>20128</v>
      </c>
      <c r="N34" s="34"/>
      <c r="O34" s="11"/>
      <c r="P34" s="11"/>
      <c r="Q34" s="1" t="s">
        <v>545</v>
      </c>
      <c r="S34"/>
      <c r="U34" s="14" t="s">
        <v>20129</v>
      </c>
      <c r="V34" s="43" t="s">
        <v>29314</v>
      </c>
      <c r="W34" s="1" t="str">
        <f>"qal: "&amp;Z34&amp;"; ni: "&amp;AB34&amp;"; pi: "&amp;AD34&amp;"; pu: "&amp;AF34&amp;"; hit: "&amp;AH34&amp;"; hi: "&amp;AJ34&amp;"; ho: "&amp;AL34&amp;"; hst: "&amp;AN34</f>
        <v xml:space="preserve">qal: be in the right, have a just case; ni: ; pi: ; pu: ; hit: ; hi: ; ho: ; hst: </v>
      </c>
      <c r="X34" s="1" t="str">
        <f>"qal: "&amp;AA34&amp;"; ni: "&amp;AC34&amp;"; pi: "&amp;AE34&amp;"; pu: "&amp;AG34&amp;"; hit: "&amp;AI34&amp;"; hi: "&amp;AK34&amp;"; ho: "&amp;AM34&amp;"; hst: "&amp;AO34</f>
        <v xml:space="preserve">qal: ser honrado, justo, inocente; ni: ; pi: ; pu: ; hit: ; hi: ; ho: ; hst: </v>
      </c>
      <c r="Y34" s="1" t="s">
        <v>45</v>
      </c>
      <c r="Z34" s="15" t="s">
        <v>20130</v>
      </c>
      <c r="AA34" s="35" t="s">
        <v>28866</v>
      </c>
      <c r="AN34"/>
      <c r="AO34"/>
      <c r="AU34"/>
    </row>
    <row r="35" spans="1:47" ht="16.8" customHeight="1">
      <c r="A35"/>
      <c r="B35" s="7">
        <v>889</v>
      </c>
      <c r="C35" s="7">
        <v>41</v>
      </c>
      <c r="D35" s="7">
        <v>8121</v>
      </c>
      <c r="E35" s="7" t="s">
        <v>24894</v>
      </c>
      <c r="F35" s="8" t="s">
        <v>24895</v>
      </c>
      <c r="G35" s="9"/>
      <c r="H35" s="10"/>
      <c r="I35" s="10"/>
      <c r="J35" s="9" t="s">
        <v>2758</v>
      </c>
      <c r="K35" s="7" t="s">
        <v>40</v>
      </c>
      <c r="L35" s="7" t="s">
        <v>722</v>
      </c>
      <c r="M35" s="7" t="s">
        <v>24896</v>
      </c>
      <c r="N35" s="34"/>
      <c r="O35" s="11"/>
      <c r="P35" s="11"/>
      <c r="Q35" s="1" t="s">
        <v>545</v>
      </c>
      <c r="S35" s="1" t="s">
        <v>24897</v>
      </c>
      <c r="T35" s="35" t="s">
        <v>28291</v>
      </c>
      <c r="U35" s="14" t="s">
        <v>24898</v>
      </c>
      <c r="V35" s="35" t="s">
        <v>29316</v>
      </c>
      <c r="W35" s="1" t="str">
        <f>"qal: "&amp;Z35&amp;"; ni: "&amp;AB35&amp;"; pi: "&amp;AD35&amp;"; pu: "&amp;AF35&amp;"; hit: "&amp;AH35&amp;"; hi: "&amp;AJ35&amp;"; ho: "&amp;AL35&amp;"; hst: "&amp;AN35</f>
        <v xml:space="preserve">qal: have peace, be at peace; ni: ; pi: ; pu: ; hit: ; hi: ; ho: ; hst: </v>
      </c>
      <c r="X35" s="1" t="str">
        <f>"qal: "&amp;AA35&amp;"; ni: "&amp;AC35&amp;"; pi: "&amp;AE35&amp;"; pu: "&amp;AG35&amp;"; hit: "&amp;AI35&amp;"; hi: "&amp;AK35&amp;"; ho: "&amp;AM35&amp;"; hst: "&amp;AO35</f>
        <v xml:space="preserve">qal: tranquilidade; ni: ; pi: ; pu: ; hit: ; hi: ; ho: ; hst: </v>
      </c>
      <c r="Y35" s="1" t="s">
        <v>45</v>
      </c>
      <c r="Z35" s="15" t="s">
        <v>24897</v>
      </c>
      <c r="AA35" s="35" t="s">
        <v>28413</v>
      </c>
      <c r="AN35"/>
      <c r="AO35"/>
    </row>
    <row r="36" spans="1:47" ht="16.8" customHeight="1">
      <c r="A36"/>
      <c r="B36" s="7">
        <v>893</v>
      </c>
      <c r="C36" s="7">
        <v>40</v>
      </c>
      <c r="D36" s="7">
        <v>1516</v>
      </c>
      <c r="E36" s="7" t="s">
        <v>4786</v>
      </c>
      <c r="F36" s="8" t="s">
        <v>4787</v>
      </c>
      <c r="G36" s="9"/>
      <c r="H36" s="10"/>
      <c r="I36" s="10"/>
      <c r="J36" s="9" t="s">
        <v>2758</v>
      </c>
      <c r="K36" s="7" t="s">
        <v>40</v>
      </c>
      <c r="L36" s="7" t="s">
        <v>1962</v>
      </c>
      <c r="M36" s="7" t="s">
        <v>4788</v>
      </c>
      <c r="N36" s="34"/>
      <c r="O36" s="11"/>
      <c r="P36" s="11"/>
      <c r="Q36" s="1" t="s">
        <v>200</v>
      </c>
      <c r="R36"/>
      <c r="S36"/>
      <c r="U36" s="14" t="s">
        <v>4789</v>
      </c>
      <c r="V36" s="43" t="s">
        <v>29321</v>
      </c>
      <c r="W36" s="1" t="str">
        <f>"qal: "&amp;Z36&amp;"; ni: "&amp;AB36&amp;"; pi: "&amp;AD36&amp;"; pu: "&amp;AF36&amp;"; hit: "&amp;AH36&amp;"; hi: "&amp;AJ36&amp;"; ho: "&amp;AL36&amp;"; hst: "&amp;AN36</f>
        <v xml:space="preserve">qal: steal; ni: ; pi: ; pu: ; hit: ; hi: ; ho: ; hst: </v>
      </c>
      <c r="X36" s="1" t="str">
        <f>"qal: "&amp;AA36&amp;"; ni: "&amp;AC36&amp;"; pi: "&amp;AE36&amp;"; pu: "&amp;AG36&amp;"; hit: "&amp;AI36&amp;"; hi: "&amp;AK36&amp;"; ho: "&amp;AM36&amp;"; hst: "&amp;AO36</f>
        <v xml:space="preserve">qal: roubar; ni: ; pi: ; pu: ; hit: ; hi: ; ho: ; hst: </v>
      </c>
      <c r="Y36" s="1" t="s">
        <v>45</v>
      </c>
      <c r="Z36" s="15" t="s">
        <v>4788</v>
      </c>
      <c r="AA36" s="35" t="s">
        <v>28847</v>
      </c>
      <c r="AN36"/>
      <c r="AO36"/>
      <c r="AU36"/>
    </row>
    <row r="37" spans="1:47" ht="16.8" customHeight="1">
      <c r="A37"/>
      <c r="B37" s="7">
        <v>930</v>
      </c>
      <c r="C37" s="7">
        <v>38</v>
      </c>
      <c r="D37" s="7">
        <v>3516</v>
      </c>
      <c r="E37" s="7" t="s">
        <v>11019</v>
      </c>
      <c r="F37" s="8" t="s">
        <v>11020</v>
      </c>
      <c r="G37" s="9"/>
      <c r="H37" s="10"/>
      <c r="I37" s="10"/>
      <c r="J37" s="9" t="s">
        <v>2758</v>
      </c>
      <c r="K37" s="7" t="s">
        <v>40</v>
      </c>
      <c r="L37" s="7" t="s">
        <v>11021</v>
      </c>
      <c r="M37" s="7" t="s">
        <v>11022</v>
      </c>
      <c r="N37" s="34"/>
      <c r="O37" s="11"/>
      <c r="P37" s="11"/>
      <c r="Q37" s="1" t="s">
        <v>200</v>
      </c>
      <c r="R37"/>
      <c r="S37"/>
      <c r="U37" s="14" t="s">
        <v>11023</v>
      </c>
      <c r="V37" s="43" t="s">
        <v>29424</v>
      </c>
      <c r="W37" s="1" t="str">
        <f>"ni: "&amp;AB37&amp;"; qal: "&amp;Z37&amp;"; pi: "&amp;AD37&amp;"; pu: "&amp;AF37&amp;"; hit: "&amp;AH37&amp;"; hi: "&amp;AJ37&amp;"; ho: "&amp;AL37&amp;"; hst: "&amp;AN37</f>
        <v xml:space="preserve">ni: be shamed, be disgraced; qal: ; pi: ; pu: ; hit: ; hi: ; ho: ; hst: </v>
      </c>
      <c r="X37" s="1" t="str">
        <f>"ni: "&amp;AC37&amp;"; qal: "&amp;AA37&amp;"; pi: "&amp;AE37&amp;"; pu: "&amp;AG37&amp;"; hit: "&amp;AI37&amp;"; hi: "&amp;AK37&amp;"; ho: "&amp;AM37&amp;"; hst: "&amp;AO37</f>
        <v xml:space="preserve">ni: sentir-se envergonhado; qal: ; pi: ; pu: ; hit: ; hi: ; ho: ; hst: </v>
      </c>
      <c r="Y37" s="1" t="s">
        <v>1866</v>
      </c>
      <c r="AB37" s="15" t="s">
        <v>11024</v>
      </c>
      <c r="AC37" s="35" t="s">
        <v>28923</v>
      </c>
      <c r="AN37"/>
      <c r="AO37"/>
      <c r="AU37"/>
    </row>
    <row r="38" spans="1:47" ht="16.8" customHeight="1">
      <c r="A38"/>
      <c r="B38" s="7">
        <v>952</v>
      </c>
      <c r="C38" s="7">
        <v>37</v>
      </c>
      <c r="D38" s="7">
        <v>3837</v>
      </c>
      <c r="E38" s="7" t="s">
        <v>12008</v>
      </c>
      <c r="F38" s="8" t="s">
        <v>12009</v>
      </c>
      <c r="G38" s="9"/>
      <c r="H38" s="10"/>
      <c r="I38" s="10"/>
      <c r="J38" s="9" t="s">
        <v>2758</v>
      </c>
      <c r="K38" s="7" t="s">
        <v>40</v>
      </c>
      <c r="L38" s="7" t="s">
        <v>5923</v>
      </c>
      <c r="M38" s="7" t="s">
        <v>12010</v>
      </c>
      <c r="N38" s="34"/>
      <c r="O38" s="11"/>
      <c r="P38" s="11"/>
      <c r="Q38" s="1" t="s">
        <v>770</v>
      </c>
      <c r="R38"/>
      <c r="S38"/>
      <c r="U38" s="14" t="s">
        <v>12011</v>
      </c>
      <c r="V38" s="43" t="s">
        <v>29384</v>
      </c>
      <c r="W38" s="1" t="str">
        <f>"pi: "&amp;AD38&amp;"; qal: "&amp;Z38&amp;"; ni: "&amp;AB38&amp;"; pu: "&amp;AF38&amp;"; hit: "&amp;AH38&amp;"; hi: "&amp;AJ38&amp;"; ho: "&amp;AL38&amp;"; hst: "&amp;AN38</f>
        <v xml:space="preserve">pi: gather (up), glean; qal: gather, pick up; ni: ; pu: ; hit: ; hi: ; ho: ; hst: </v>
      </c>
      <c r="X38" s="1" t="str">
        <f>"pi: "&amp;AE38&amp;"; qal: "&amp;AA38&amp;"; ni: "&amp;AC38&amp;"; pu: "&amp;AG38&amp;"; hit: "&amp;AI38&amp;"; hi: "&amp;AK38&amp;"; ho: "&amp;AM38&amp;"; hst: "&amp;AO38</f>
        <v xml:space="preserve">pi: reunir; qal: recolher; ni: ; pu: ; hit: ; hi: ; ho: ; hst: </v>
      </c>
      <c r="Y38" s="1" t="s">
        <v>2426</v>
      </c>
      <c r="Z38" s="18" t="s">
        <v>12010</v>
      </c>
      <c r="AA38" s="1" t="s">
        <v>28833</v>
      </c>
      <c r="AD38" s="19" t="s">
        <v>12012</v>
      </c>
      <c r="AE38" s="35" t="s">
        <v>28990</v>
      </c>
      <c r="AN38"/>
      <c r="AO38"/>
      <c r="AU38"/>
    </row>
    <row r="39" spans="1:47" ht="16.8" customHeight="1">
      <c r="A39"/>
      <c r="B39" s="7">
        <v>947</v>
      </c>
      <c r="C39" s="7">
        <v>37</v>
      </c>
      <c r="D39" s="7">
        <v>1506</v>
      </c>
      <c r="E39" s="7" t="s">
        <v>4756</v>
      </c>
      <c r="F39" s="8" t="s">
        <v>4757</v>
      </c>
      <c r="G39" s="9"/>
      <c r="H39" s="10"/>
      <c r="I39" s="10"/>
      <c r="J39" s="9" t="s">
        <v>2758</v>
      </c>
      <c r="K39" s="7" t="s">
        <v>40</v>
      </c>
      <c r="L39" s="7" t="s">
        <v>1918</v>
      </c>
      <c r="M39" s="7" t="s">
        <v>4758</v>
      </c>
      <c r="N39" s="34"/>
      <c r="O39" s="11"/>
      <c r="P39" s="11"/>
      <c r="Q39" s="1" t="s">
        <v>770</v>
      </c>
      <c r="R39"/>
      <c r="S39"/>
      <c r="U39" s="14" t="s">
        <v>4759</v>
      </c>
      <c r="V39" s="43" t="s">
        <v>29325</v>
      </c>
      <c r="W39" s="1" t="str">
        <f>"qal: "&amp;Z39&amp;"; ni: "&amp;AB39&amp;"; pi: "&amp;AD39&amp;"; pu: "&amp;AF39&amp;"; hit: "&amp;AH39&amp;"; hi: "&amp;AJ39&amp;"; ho: "&amp;AL39&amp;"; hst: "&amp;AN39</f>
        <v xml:space="preserve">qal: finish; ni: be weaned; pi: ; pu: ; hit: ; hi: ; ho: ; hst: </v>
      </c>
      <c r="X39" s="1" t="str">
        <f>"qal: "&amp;AA39&amp;"; ni: "&amp;AC39&amp;"; pi: "&amp;AE39&amp;"; pu: "&amp;AG39&amp;"; hit: "&amp;AI39&amp;"; hi: "&amp;AK39&amp;"; ho: "&amp;AM39&amp;"; hst: "&amp;AO39</f>
        <v xml:space="preserve">qal: terminar-se; ni: ser desmamado; pi: ; pu: ; hit: ; hi: ; ho: ; hst: </v>
      </c>
      <c r="Y39" s="1" t="s">
        <v>45</v>
      </c>
      <c r="Z39" s="15" t="s">
        <v>4760</v>
      </c>
      <c r="AA39" s="35" t="s">
        <v>28882</v>
      </c>
      <c r="AB39" s="18" t="s">
        <v>4761</v>
      </c>
      <c r="AC39" s="1" t="s">
        <v>28931</v>
      </c>
      <c r="AN39"/>
      <c r="AO39"/>
      <c r="AU39"/>
    </row>
    <row r="40" spans="1:47" ht="16.8" customHeight="1">
      <c r="A40"/>
      <c r="B40" s="7">
        <v>979</v>
      </c>
      <c r="C40" s="7">
        <v>36</v>
      </c>
      <c r="D40" s="7">
        <v>4777</v>
      </c>
      <c r="E40" s="7" t="s">
        <v>14780</v>
      </c>
      <c r="F40" s="8" t="s">
        <v>14781</v>
      </c>
      <c r="G40" s="9"/>
      <c r="H40" s="10"/>
      <c r="I40" s="10"/>
      <c r="J40" s="9" t="s">
        <v>2758</v>
      </c>
      <c r="K40" s="7" t="s">
        <v>40</v>
      </c>
      <c r="L40" s="7" t="s">
        <v>1988</v>
      </c>
      <c r="M40" s="7" t="s">
        <v>14782</v>
      </c>
      <c r="N40" s="34"/>
      <c r="O40" s="11"/>
      <c r="P40" s="11"/>
      <c r="Q40" s="1" t="s">
        <v>770</v>
      </c>
      <c r="S40"/>
      <c r="U40" s="14" t="s">
        <v>14783</v>
      </c>
      <c r="V40" s="43" t="s">
        <v>29334</v>
      </c>
      <c r="W40" s="1" t="str">
        <f>"qal: "&amp;Z40&amp;"; ni: "&amp;AB40&amp;"; pi: "&amp;AD40&amp;"; pu: "&amp;AF40&amp;"; hit: "&amp;AH40&amp;"; hi: "&amp;AJ40&amp;"; ho: "&amp;AL40&amp;"; hst: "&amp;AN40</f>
        <v xml:space="preserve">qal: seize, pull; ni: ; pi: ; pu: ; hit: ; hi: ; ho: ; hst: </v>
      </c>
      <c r="X40" s="1" t="str">
        <f>"qal: "&amp;AA40&amp;"; ni: "&amp;AC40&amp;"; pi: "&amp;AE40&amp;"; pu: "&amp;AG40&amp;"; hit: "&amp;AI40&amp;"; hi: "&amp;AK40&amp;"; ho: "&amp;AM40&amp;"; hst: "&amp;AO40</f>
        <v xml:space="preserve">qal: tirar, puxar; ni: ; pi: ; pu: ; hit: ; hi: ; ho: ; hst: </v>
      </c>
      <c r="Y40" s="1" t="s">
        <v>45</v>
      </c>
      <c r="Z40" s="15" t="s">
        <v>14784</v>
      </c>
      <c r="AA40" s="35" t="s">
        <v>28884</v>
      </c>
      <c r="AN40"/>
      <c r="AO40"/>
      <c r="AU40"/>
    </row>
    <row r="41" spans="1:47" ht="16.8" customHeight="1">
      <c r="A41"/>
      <c r="B41" s="7">
        <v>1025</v>
      </c>
      <c r="C41" s="7">
        <v>34</v>
      </c>
      <c r="D41" s="7">
        <v>7002</v>
      </c>
      <c r="E41" s="7" t="s">
        <v>21507</v>
      </c>
      <c r="F41" s="8" t="s">
        <v>21508</v>
      </c>
      <c r="G41" s="9"/>
      <c r="H41" s="10"/>
      <c r="I41" s="10"/>
      <c r="J41" s="9" t="s">
        <v>2758</v>
      </c>
      <c r="K41" s="7" t="s">
        <v>40</v>
      </c>
      <c r="L41" s="7" t="s">
        <v>198</v>
      </c>
      <c r="M41" s="7" t="s">
        <v>1910</v>
      </c>
      <c r="N41" s="34"/>
      <c r="O41" s="11"/>
      <c r="P41" s="11"/>
      <c r="Q41" s="1" t="s">
        <v>718</v>
      </c>
      <c r="S41"/>
      <c r="U41" s="14" t="s">
        <v>1911</v>
      </c>
      <c r="V41" s="43" t="s">
        <v>29191</v>
      </c>
      <c r="W41" s="1" t="str">
        <f>"qal: "&amp;Z41&amp;"; ni: "&amp;AB41&amp;"; pi: "&amp;AD41&amp;"; pu: "&amp;AF41&amp;"; hit: "&amp;AH41&amp;"; hi: "&amp;AJ41&amp;"; ho: "&amp;AL41&amp;"; hst: "&amp;AN41</f>
        <v xml:space="preserve">qal: be angry; ni: ; pi: ; pu: ; hit: ; hi: ; ho: ; hst: </v>
      </c>
      <c r="X41" s="1" t="str">
        <f>"qal: "&amp;AA41&amp;"; ni: "&amp;AC41&amp;"; pi: "&amp;AE41&amp;"; pu: "&amp;AG41&amp;"; hit: "&amp;AI41&amp;"; hi: "&amp;AK41&amp;"; ho: "&amp;AM41&amp;"; hst: "&amp;AO41</f>
        <v xml:space="preserve">qal: XXX; ni: ; pi: ; pu: ; hit: ; hi: ; ho: ; hst: </v>
      </c>
      <c r="Y41" s="1" t="s">
        <v>45</v>
      </c>
      <c r="Z41" s="15" t="s">
        <v>1910</v>
      </c>
      <c r="AA41" s="39" t="s">
        <v>29033</v>
      </c>
      <c r="AN41"/>
      <c r="AO41"/>
      <c r="AU41"/>
    </row>
    <row r="42" spans="1:47" ht="16.8" customHeight="1">
      <c r="A42"/>
      <c r="B42" s="7">
        <v>1008</v>
      </c>
      <c r="C42" s="7">
        <v>34</v>
      </c>
      <c r="D42" s="7">
        <v>1294</v>
      </c>
      <c r="E42" s="7" t="s">
        <v>4122</v>
      </c>
      <c r="F42" s="8" t="s">
        <v>4123</v>
      </c>
      <c r="G42" s="9"/>
      <c r="H42" s="10"/>
      <c r="I42" s="9"/>
      <c r="J42" s="17" t="s">
        <v>2758</v>
      </c>
      <c r="K42" s="7" t="s">
        <v>40</v>
      </c>
      <c r="L42" s="7" t="s">
        <v>722</v>
      </c>
      <c r="M42" s="7" t="s">
        <v>4065</v>
      </c>
      <c r="N42" s="34"/>
      <c r="O42" s="11"/>
      <c r="P42" s="11"/>
      <c r="Q42" s="1" t="s">
        <v>1458</v>
      </c>
      <c r="R42"/>
      <c r="S42"/>
      <c r="U42" s="14" t="s">
        <v>4124</v>
      </c>
      <c r="V42" s="43" t="s">
        <v>29191</v>
      </c>
      <c r="W42" s="1" t="str">
        <f>"qal: "&amp;Z42&amp;"; ni: "&amp;AB42&amp;"; pi: "&amp;AD42&amp;"; pu: "&amp;AF42&amp;"; hit: "&amp;AH42&amp;"; hi: "&amp;AJ42&amp;"; ho: "&amp;AL42&amp;"; hst: "&amp;AN42</f>
        <v xml:space="preserve">qal: be high; ni: ; pi: ; pu: ; hit: ; hi: ; ho: ; hst: </v>
      </c>
      <c r="X42" s="1" t="str">
        <f>"qal: "&amp;AA42&amp;"; ni: "&amp;AC42&amp;"; pi: "&amp;AE42&amp;"; pu: "&amp;AG42&amp;"; hit: "&amp;AI42&amp;"; hi: "&amp;AK42&amp;"; ho: "&amp;AM42&amp;"; hst: "&amp;AO42</f>
        <v xml:space="preserve">qal: XXX; ni: ; pi: ; pu: ; hit: ; hi: ; ho: ; hst: </v>
      </c>
      <c r="Y42" s="1" t="s">
        <v>45</v>
      </c>
      <c r="Z42" s="15" t="s">
        <v>4065</v>
      </c>
      <c r="AA42" s="39" t="s">
        <v>29033</v>
      </c>
      <c r="AN42"/>
      <c r="AO42"/>
      <c r="AU42"/>
    </row>
    <row r="43" spans="1:47" ht="16.8" customHeight="1">
      <c r="A43"/>
      <c r="B43" s="7">
        <v>1076</v>
      </c>
      <c r="C43" s="7">
        <v>32</v>
      </c>
      <c r="D43" s="7">
        <v>6731</v>
      </c>
      <c r="E43" s="7" t="s">
        <v>20686</v>
      </c>
      <c r="F43" s="8" t="s">
        <v>20687</v>
      </c>
      <c r="G43" s="9"/>
      <c r="H43" s="10"/>
      <c r="I43" s="9"/>
      <c r="J43" s="9" t="s">
        <v>2758</v>
      </c>
      <c r="K43" s="7" t="s">
        <v>40</v>
      </c>
      <c r="L43" s="7" t="s">
        <v>734</v>
      </c>
      <c r="M43" s="7" t="s">
        <v>20688</v>
      </c>
      <c r="N43" s="34"/>
      <c r="O43" s="11"/>
      <c r="P43" s="11"/>
      <c r="Q43" s="1" t="s">
        <v>718</v>
      </c>
      <c r="S43"/>
      <c r="U43" s="14" t="s">
        <v>20689</v>
      </c>
      <c r="V43" s="43" t="s">
        <v>29191</v>
      </c>
      <c r="W43" s="1" t="str">
        <f>"qal: "&amp;Z43&amp;"; ni: "&amp;AB43&amp;"; pi: "&amp;AD43&amp;"; pu: "&amp;AF43&amp;"; hit: "&amp;AH43&amp;"; hi: "&amp;AJ43&amp;"; ho: "&amp;AL43&amp;"; hst: "&amp;AN43</f>
        <v xml:space="preserve">qal: hide, treasure up; hide oneself, lie in wait; ni: ; pi: ; pu: ; hit: ; hi: ; ho: ; hst: </v>
      </c>
      <c r="X43" s="1" t="str">
        <f>"qal: "&amp;AA43&amp;"; ni: "&amp;AC43&amp;"; pi: "&amp;AE43&amp;"; pu: "&amp;AG43&amp;"; hit: "&amp;AI43&amp;"; hi: "&amp;AK43&amp;"; ho: "&amp;AM43&amp;"; hst: "&amp;AO43</f>
        <v xml:space="preserve">qal: XXX; ni: ; pi: ; pu: ; hit: ; hi: ; ho: ; hst: </v>
      </c>
      <c r="Y43" s="1" t="s">
        <v>45</v>
      </c>
      <c r="Z43" s="15" t="s">
        <v>20688</v>
      </c>
      <c r="AA43" s="39" t="s">
        <v>29033</v>
      </c>
      <c r="AN43"/>
      <c r="AO43"/>
      <c r="AU43"/>
    </row>
    <row r="44" spans="1:47" ht="16.8" customHeight="1">
      <c r="A44"/>
      <c r="B44" s="7">
        <v>1088</v>
      </c>
      <c r="C44" s="7">
        <v>31</v>
      </c>
      <c r="D44" s="7">
        <v>2840</v>
      </c>
      <c r="E44" s="7" t="s">
        <v>8892</v>
      </c>
      <c r="F44" s="8" t="s">
        <v>8893</v>
      </c>
      <c r="G44" s="9"/>
      <c r="H44" s="10"/>
      <c r="I44" s="9"/>
      <c r="J44" s="9" t="s">
        <v>2758</v>
      </c>
      <c r="K44" s="7" t="s">
        <v>40</v>
      </c>
      <c r="L44" s="7" t="s">
        <v>734</v>
      </c>
      <c r="M44" s="7" t="s">
        <v>8894</v>
      </c>
      <c r="N44" s="34"/>
      <c r="O44" s="11"/>
      <c r="P44" s="11"/>
      <c r="Q44" s="1" t="s">
        <v>1075</v>
      </c>
      <c r="R44"/>
      <c r="S44"/>
      <c r="U44" s="14" t="s">
        <v>8895</v>
      </c>
      <c r="V44" s="43" t="s">
        <v>29191</v>
      </c>
      <c r="W44" s="1" t="str">
        <f>"qal: "&amp;Z44&amp;"; ni: "&amp;AB44&amp;"; pi: "&amp;AD44&amp;"; pu: "&amp;AF44&amp;"; hit: "&amp;AH44&amp;"; hi: "&amp;AJ44&amp;"; ho: "&amp;AL44&amp;"; hst: "&amp;AN44</f>
        <v xml:space="preserve">qal: hide; set up secretly; ni: ; pi: ; pu: ; hit: ; hi: ; ho: ; hst: </v>
      </c>
      <c r="X44" s="1" t="str">
        <f>"qal: "&amp;AA44&amp;"; ni: "&amp;AC44&amp;"; pi: "&amp;AE44&amp;"; pu: "&amp;AG44&amp;"; hit: "&amp;AI44&amp;"; hi: "&amp;AK44&amp;"; ho: "&amp;AM44&amp;"; hst: "&amp;AO44</f>
        <v xml:space="preserve">qal: XXX; ni: ; pi: ; pu: ; hit: ; hi: ; ho: ; hst: </v>
      </c>
      <c r="Y44" s="1" t="s">
        <v>45</v>
      </c>
      <c r="Z44" s="15" t="s">
        <v>8896</v>
      </c>
      <c r="AA44" s="39" t="s">
        <v>29033</v>
      </c>
      <c r="AN44"/>
      <c r="AO44"/>
      <c r="AU44"/>
    </row>
    <row r="45" spans="1:47" ht="16.8" customHeight="1">
      <c r="A45"/>
      <c r="B45" s="7">
        <v>1105</v>
      </c>
      <c r="C45" s="7">
        <v>31</v>
      </c>
      <c r="D45" s="7">
        <v>7733</v>
      </c>
      <c r="E45" s="7" t="s">
        <v>23716</v>
      </c>
      <c r="F45" s="8" t="s">
        <v>23717</v>
      </c>
      <c r="G45" s="9"/>
      <c r="H45" s="10"/>
      <c r="I45" s="10"/>
      <c r="J45" s="9" t="s">
        <v>2758</v>
      </c>
      <c r="K45" s="7" t="s">
        <v>40</v>
      </c>
      <c r="L45" s="7" t="s">
        <v>1988</v>
      </c>
      <c r="M45" s="7" t="s">
        <v>23718</v>
      </c>
      <c r="N45" s="34"/>
      <c r="O45" s="11"/>
      <c r="P45" s="11"/>
      <c r="Q45" s="1" t="s">
        <v>1075</v>
      </c>
      <c r="S45"/>
      <c r="U45" s="14" t="s">
        <v>23719</v>
      </c>
      <c r="V45" s="43" t="s">
        <v>29191</v>
      </c>
      <c r="W45" s="1" t="str">
        <f>"qal: "&amp;Z45&amp;"; ni: "&amp;AB45&amp;"; pi: "&amp;AD45&amp;"; pu: "&amp;AF45&amp;"; hit: "&amp;AH45&amp;"; hi: "&amp;AJ45&amp;"; ho: "&amp;AL45&amp;"; hst: "&amp;AN45</f>
        <v xml:space="preserve">qal: wash away, wash off; ni: ; pi: ; pu: ; hit: ; hi: ; ho: ; hst: </v>
      </c>
      <c r="X45" s="1" t="str">
        <f>"qal: "&amp;AA45&amp;"; ni: "&amp;AC45&amp;"; pi: "&amp;AE45&amp;"; pu: "&amp;AG45&amp;"; hit: "&amp;AI45&amp;"; hi: "&amp;AK45&amp;"; ho: "&amp;AM45&amp;"; hst: "&amp;AO45</f>
        <v xml:space="preserve">qal: XXX; ni: ; pi: ; pu: ; hit: ; hi: ; ho: ; hst: </v>
      </c>
      <c r="Y45" s="1" t="s">
        <v>45</v>
      </c>
      <c r="Z45" s="15" t="s">
        <v>23720</v>
      </c>
      <c r="AA45" s="39" t="s">
        <v>29033</v>
      </c>
      <c r="AN45"/>
      <c r="AO45"/>
    </row>
    <row r="46" spans="1:47" ht="16.8" customHeight="1">
      <c r="A46"/>
      <c r="B46" s="7">
        <v>1132</v>
      </c>
      <c r="C46" s="7">
        <v>30</v>
      </c>
      <c r="D46" s="7">
        <v>8081</v>
      </c>
      <c r="E46" s="7" t="s">
        <v>24775</v>
      </c>
      <c r="F46" s="8" t="s">
        <v>24776</v>
      </c>
      <c r="G46" s="9"/>
      <c r="H46" s="10"/>
      <c r="I46" s="10"/>
      <c r="J46" s="9" t="s">
        <v>2758</v>
      </c>
      <c r="K46" s="7" t="s">
        <v>40</v>
      </c>
      <c r="L46" s="7" t="s">
        <v>722</v>
      </c>
      <c r="M46" s="7" t="s">
        <v>24777</v>
      </c>
      <c r="N46" s="34"/>
      <c r="O46" s="11"/>
      <c r="P46" s="11"/>
      <c r="Q46" s="1" t="s">
        <v>190</v>
      </c>
      <c r="S46"/>
      <c r="U46" s="14" t="s">
        <v>24778</v>
      </c>
      <c r="V46" s="43" t="s">
        <v>29191</v>
      </c>
      <c r="W46" s="1" t="str">
        <f>"qal: "&amp;Z46&amp;"; ni: "&amp;AB46&amp;"; pi: "&amp;AD46&amp;"; pu: "&amp;AF46&amp;"; hit: "&amp;AH46&amp;"; hi: "&amp;AJ46&amp;"; ho: "&amp;AL46&amp;"; hst: "&amp;AN46</f>
        <v xml:space="preserve">qal: be low, be humble; sink down; ni: ; pi: ; pu: ; hit: ; hi: ; ho: ; hst: </v>
      </c>
      <c r="X46" s="1" t="str">
        <f>"qal: "&amp;AA46&amp;"; ni: "&amp;AC46&amp;"; pi: "&amp;AE46&amp;"; pu: "&amp;AG46&amp;"; hit: "&amp;AI46&amp;"; hi: "&amp;AK46&amp;"; ho: "&amp;AM46&amp;"; hst: "&amp;AO46</f>
        <v xml:space="preserve">qal: XXX; ni: ; pi: ; pu: ; hit: ; hi: ; ho: ; hst: </v>
      </c>
      <c r="Y46" s="1" t="s">
        <v>45</v>
      </c>
      <c r="Z46" s="15" t="s">
        <v>24779</v>
      </c>
      <c r="AA46" s="39" t="s">
        <v>29033</v>
      </c>
      <c r="AN46"/>
      <c r="AO46"/>
    </row>
    <row r="47" spans="1:47" ht="16.8" customHeight="1">
      <c r="A47"/>
      <c r="B47" s="7">
        <v>1126</v>
      </c>
      <c r="C47" s="7">
        <v>30</v>
      </c>
      <c r="D47" s="7">
        <v>5454</v>
      </c>
      <c r="E47" s="7" t="s">
        <v>16889</v>
      </c>
      <c r="F47" s="8" t="s">
        <v>16890</v>
      </c>
      <c r="G47" s="9"/>
      <c r="H47" s="10"/>
      <c r="I47" s="10"/>
      <c r="J47" s="9" t="s">
        <v>2758</v>
      </c>
      <c r="K47" s="7" t="s">
        <v>40</v>
      </c>
      <c r="L47" s="7" t="s">
        <v>1918</v>
      </c>
      <c r="M47" s="7" t="s">
        <v>16891</v>
      </c>
      <c r="N47" s="34"/>
      <c r="O47" s="11"/>
      <c r="P47" s="11"/>
      <c r="Q47" s="1" t="s">
        <v>190</v>
      </c>
      <c r="S47"/>
      <c r="U47" s="14" t="s">
        <v>16892</v>
      </c>
      <c r="V47" s="43" t="s">
        <v>29191</v>
      </c>
      <c r="W47" s="1" t="str">
        <f>"qal: "&amp;Z47&amp;"; ni: "&amp;AB47&amp;"; pi: "&amp;AD47&amp;"; pu: "&amp;AF47&amp;"; hit: "&amp;AH47&amp;"; hi: "&amp;AJ47&amp;"; ho: "&amp;AL47&amp;"; hst: "&amp;AN47</f>
        <v xml:space="preserve">qal: mourn, sound a lament; ni: ; pi: ; pu: ; hit: ; hi: ; ho: ; hst: </v>
      </c>
      <c r="X47" s="1" t="str">
        <f>"qal: "&amp;AA47&amp;"; ni: "&amp;AC47&amp;"; pi: "&amp;AE47&amp;"; pu: "&amp;AG47&amp;"; hit: "&amp;AI47&amp;"; hi: "&amp;AK47&amp;"; ho: "&amp;AM47&amp;"; hst: "&amp;AO47</f>
        <v xml:space="preserve">qal: XXX; ni: ; pi: ; pu: ; hit: ; hi: ; ho: ; hst: </v>
      </c>
      <c r="Y47" s="1" t="s">
        <v>45</v>
      </c>
      <c r="Z47" s="15" t="s">
        <v>16893</v>
      </c>
      <c r="AA47" s="39" t="s">
        <v>29033</v>
      </c>
      <c r="AN47"/>
      <c r="AO47"/>
      <c r="AU47"/>
    </row>
    <row r="48" spans="1:47" ht="16.8" customHeight="1">
      <c r="A48"/>
      <c r="B48" s="7">
        <v>1114</v>
      </c>
      <c r="C48" s="7">
        <v>30</v>
      </c>
      <c r="D48" s="7">
        <v>1424</v>
      </c>
      <c r="E48" s="7" t="s">
        <v>4511</v>
      </c>
      <c r="F48" s="8" t="s">
        <v>4512</v>
      </c>
      <c r="G48" s="9"/>
      <c r="H48" s="10"/>
      <c r="I48" s="10"/>
      <c r="J48" s="9" t="s">
        <v>2758</v>
      </c>
      <c r="K48" s="7" t="s">
        <v>40</v>
      </c>
      <c r="L48" s="7" t="s">
        <v>1918</v>
      </c>
      <c r="M48" s="7" t="s">
        <v>4513</v>
      </c>
      <c r="N48" s="34"/>
      <c r="O48" s="11"/>
      <c r="P48" s="11"/>
      <c r="Q48" s="1" t="s">
        <v>190</v>
      </c>
      <c r="R48"/>
      <c r="S48"/>
      <c r="U48" s="14" t="s">
        <v>4514</v>
      </c>
      <c r="V48" s="43" t="s">
        <v>29191</v>
      </c>
      <c r="W48" s="1" t="str">
        <f>"qal: "&amp;Z48&amp;"; ni: "&amp;AB48&amp;"; pi: "&amp;AD48&amp;"; pu: "&amp;AF48&amp;"; hit: "&amp;AH48&amp;"; hi: "&amp;AJ48&amp;"; ho: "&amp;AL48&amp;"; hst: "&amp;AN48</f>
        <v xml:space="preserve">qal: tear off, pull off, seize; ni: ; pi: ; pu: ; hit: ; hi: ; ho: ; hst: </v>
      </c>
      <c r="X48" s="1" t="str">
        <f>"qal: "&amp;AA48&amp;"; ni: "&amp;AC48&amp;"; pi: "&amp;AE48&amp;"; pu: "&amp;AG48&amp;"; hit: "&amp;AI48&amp;"; hi: "&amp;AK48&amp;"; ho: "&amp;AM48&amp;"; hst: "&amp;AO48</f>
        <v xml:space="preserve">qal: XXX; ni: ; pi: ; pu: ; hit: ; hi: ; ho: ; hst: </v>
      </c>
      <c r="Y48" s="1" t="s">
        <v>45</v>
      </c>
      <c r="Z48" s="15" t="s">
        <v>4515</v>
      </c>
      <c r="AA48" s="39" t="s">
        <v>29033</v>
      </c>
      <c r="AN48"/>
      <c r="AO48"/>
      <c r="AU48"/>
    </row>
    <row r="49" spans="1:47" ht="16.8" customHeight="1">
      <c r="A49"/>
      <c r="B49" s="7">
        <v>1159</v>
      </c>
      <c r="C49" s="7">
        <v>28</v>
      </c>
      <c r="D49" s="7">
        <v>1247</v>
      </c>
      <c r="E49" s="7" t="s">
        <v>3968</v>
      </c>
      <c r="F49" s="8" t="s">
        <v>3969</v>
      </c>
      <c r="G49" s="9"/>
      <c r="H49" s="10"/>
      <c r="I49" s="10"/>
      <c r="J49" s="9" t="s">
        <v>2758</v>
      </c>
      <c r="K49" s="7" t="s">
        <v>40</v>
      </c>
      <c r="L49" s="7" t="s">
        <v>3627</v>
      </c>
      <c r="M49" s="7" t="s">
        <v>3970</v>
      </c>
      <c r="N49" s="34"/>
      <c r="O49" s="11"/>
      <c r="P49" s="11"/>
      <c r="Q49" s="1" t="s">
        <v>412</v>
      </c>
      <c r="R49"/>
      <c r="S49"/>
      <c r="U49" s="14" t="s">
        <v>3971</v>
      </c>
      <c r="V49" s="43" t="s">
        <v>29388</v>
      </c>
      <c r="W49" s="1" t="str">
        <f>"pi: "&amp;AD49&amp;"; qal: "&amp;Z49&amp;"; ni: "&amp;AB49&amp;"; pu: "&amp;AF49&amp;"; hit: "&amp;AH49&amp;"; hi: "&amp;AJ49&amp;"; ho: "&amp;AL49&amp;"; hst: "&amp;AN49</f>
        <v xml:space="preserve">pi: cook, boil; qal: ripen, cook; ni: ; pu: ; hit: ; hi: ; ho: ; hst: </v>
      </c>
      <c r="X49" s="1" t="str">
        <f>"pi: "&amp;AE49&amp;"; qal: "&amp;AA49&amp;"; ni: "&amp;AC49&amp;"; pu: "&amp;AG49&amp;"; hit: "&amp;AI49&amp;"; hi: "&amp;AK49&amp;"; ho: "&amp;AM49&amp;"; hst: "&amp;AO49</f>
        <v xml:space="preserve">pi: ferver; qal: XXX; ni: ; pu: ; hit: ; hi: ; ho: ; hst: </v>
      </c>
      <c r="Y49" s="1" t="s">
        <v>2426</v>
      </c>
      <c r="Z49" s="18" t="s">
        <v>3972</v>
      </c>
      <c r="AA49" s="39" t="s">
        <v>29033</v>
      </c>
      <c r="AD49" s="19" t="s">
        <v>3973</v>
      </c>
      <c r="AE49" s="35" t="s">
        <v>28997</v>
      </c>
      <c r="AN49"/>
      <c r="AO49"/>
      <c r="AU49"/>
    </row>
    <row r="50" spans="1:47" ht="16.8" customHeight="1">
      <c r="A50"/>
      <c r="B50" s="7">
        <v>1207</v>
      </c>
      <c r="C50" s="7">
        <v>27</v>
      </c>
      <c r="D50" s="7">
        <v>6279</v>
      </c>
      <c r="E50" s="7" t="s">
        <v>19339</v>
      </c>
      <c r="F50" s="8" t="s">
        <v>19340</v>
      </c>
      <c r="G50" s="9"/>
      <c r="H50" s="10"/>
      <c r="I50" s="10"/>
      <c r="J50" s="9" t="s">
        <v>2758</v>
      </c>
      <c r="K50" s="7" t="s">
        <v>40</v>
      </c>
      <c r="L50" s="7" t="s">
        <v>41</v>
      </c>
      <c r="M50" s="7" t="s">
        <v>13343</v>
      </c>
      <c r="N50" s="34"/>
      <c r="O50" s="11"/>
      <c r="P50" s="11"/>
      <c r="Q50" s="1" t="s">
        <v>412</v>
      </c>
      <c r="S50"/>
      <c r="U50" s="14" t="s">
        <v>19341</v>
      </c>
      <c r="V50" s="43" t="s">
        <v>29191</v>
      </c>
      <c r="W50" s="1" t="str">
        <f>"qal: "&amp;Z50&amp;"; ni: "&amp;AB50&amp;"; pi: "&amp;AD50&amp;"; pu: "&amp;AF50&amp;"; hit: "&amp;AH50&amp;"; hi: "&amp;AJ50&amp;"; ho: "&amp;AL50&amp;"; hst: "&amp;AN50</f>
        <v xml:space="preserve">qal: escape; ni: ; pi: ; pu: ; hit: ; hi: ; ho: ; hst: </v>
      </c>
      <c r="X50" s="1" t="str">
        <f>"qal: "&amp;AA50&amp;"; ni: "&amp;AC50&amp;"; pi: "&amp;AE50&amp;"; pu: "&amp;AG50&amp;"; hit: "&amp;AI50&amp;"; hi: "&amp;AK50&amp;"; ho: "&amp;AM50&amp;"; hst: "&amp;AO50</f>
        <v xml:space="preserve">qal: XXX; ni: ; pi: ; pu: ; hit: ; hi: ; ho: ; hst: </v>
      </c>
      <c r="Y50" s="1" t="s">
        <v>45</v>
      </c>
      <c r="Z50" s="15" t="s">
        <v>13343</v>
      </c>
      <c r="AA50" s="39" t="s">
        <v>29033</v>
      </c>
      <c r="AN50"/>
      <c r="AO50"/>
      <c r="AU50"/>
    </row>
    <row r="51" spans="1:47" ht="16.8" customHeight="1">
      <c r="A51"/>
      <c r="B51" s="7">
        <v>1233</v>
      </c>
      <c r="C51" s="7">
        <v>26</v>
      </c>
      <c r="D51" s="7">
        <v>6814</v>
      </c>
      <c r="E51" s="7" t="s">
        <v>20940</v>
      </c>
      <c r="F51" s="8" t="s">
        <v>20941</v>
      </c>
      <c r="G51" s="9"/>
      <c r="H51" s="10"/>
      <c r="I51" s="10"/>
      <c r="J51" s="9" t="s">
        <v>2758</v>
      </c>
      <c r="K51" s="7" t="s">
        <v>40</v>
      </c>
      <c r="L51" s="7" t="s">
        <v>4732</v>
      </c>
      <c r="M51" s="7" t="s">
        <v>20942</v>
      </c>
      <c r="N51" s="34"/>
      <c r="O51" s="11"/>
      <c r="P51" s="11"/>
      <c r="Q51" s="1" t="s">
        <v>308</v>
      </c>
      <c r="S51"/>
      <c r="U51" s="14" t="s">
        <v>20943</v>
      </c>
      <c r="V51" s="43" t="s">
        <v>29392</v>
      </c>
      <c r="W51" s="1" t="str">
        <f>"pi: "&amp;AD51&amp;"; qal: "&amp;Z51&amp;"; ni: "&amp;AB51&amp;"; pu: "&amp;AF51&amp;"; hit: "&amp;AH51&amp;"; hi: "&amp;AJ51&amp;"; ho: "&amp;AL51&amp;"; hst: "&amp;AN51</f>
        <v xml:space="preserve">pi: be in front, walk at the head; qal: ; ni: ; pu: ; hit: ; hi: ; ho: ; hst: </v>
      </c>
      <c r="X51" s="1" t="str">
        <f>"pi: "&amp;AE51&amp;"; qal: "&amp;AA51&amp;"; ni: "&amp;AC51&amp;"; pu: "&amp;AG51&amp;"; hit: "&amp;AI51&amp;"; hi: "&amp;AK51&amp;"; ho: "&amp;AM51&amp;"; hst: "&amp;AO51</f>
        <v xml:space="preserve">pi: tomar a dianteira; qal: ; ni: ; pu: ; hit: ; hi: ; ho: ; hst: </v>
      </c>
      <c r="Y51" s="1" t="s">
        <v>2426</v>
      </c>
      <c r="AD51" s="19" t="s">
        <v>20944</v>
      </c>
      <c r="AE51" s="35" t="s">
        <v>29000</v>
      </c>
      <c r="AN51"/>
      <c r="AO51"/>
      <c r="AU51"/>
    </row>
    <row r="52" spans="1:47" ht="16.8" customHeight="1">
      <c r="A52"/>
      <c r="B52" s="7">
        <v>1282</v>
      </c>
      <c r="C52" s="7">
        <v>25</v>
      </c>
      <c r="D52" s="7">
        <v>7890</v>
      </c>
      <c r="E52" s="7" t="s">
        <v>24198</v>
      </c>
      <c r="F52" s="8" t="s">
        <v>24199</v>
      </c>
      <c r="G52" s="9"/>
      <c r="H52" s="10"/>
      <c r="I52" s="10"/>
      <c r="J52" s="9" t="s">
        <v>2758</v>
      </c>
      <c r="K52" s="7" t="s">
        <v>40</v>
      </c>
      <c r="L52" s="7" t="s">
        <v>65</v>
      </c>
      <c r="M52" s="7" t="s">
        <v>24200</v>
      </c>
      <c r="N52" s="34"/>
      <c r="O52" s="11"/>
      <c r="P52" s="11"/>
      <c r="Q52" s="1" t="s">
        <v>308</v>
      </c>
      <c r="S52"/>
      <c r="U52" s="14" t="s">
        <v>24201</v>
      </c>
      <c r="V52" s="43" t="s">
        <v>29191</v>
      </c>
      <c r="W52" s="1" t="str">
        <f>"qal: "&amp;Z52&amp;"; ni: "&amp;AB52&amp;"; pi: "&amp;AD52&amp;"; pu: "&amp;AF52&amp;"; hit: "&amp;AH52&amp;"; hi: "&amp;AJ52&amp;"; ho: "&amp;AL52&amp;"; hst: "&amp;AN52</f>
        <v xml:space="preserve">qal: draw (sword); take off; ni: ; pi: ; pu: ; hit: ; hi: ; ho: ; hst: </v>
      </c>
      <c r="X52" s="1" t="str">
        <f>"qal: "&amp;AA52&amp;"; ni: "&amp;AC52&amp;"; pi: "&amp;AE52&amp;"; pu: "&amp;AG52&amp;"; hit: "&amp;AI52&amp;"; hi: "&amp;AK52&amp;"; ho: "&amp;AM52&amp;"; hst: "&amp;AO52</f>
        <v xml:space="preserve">qal: XXX; ni: ; pi: ; pu: ; hit: ; hi: ; ho: ; hst: </v>
      </c>
      <c r="Y52" s="1" t="s">
        <v>45</v>
      </c>
      <c r="Z52" s="15" t="s">
        <v>24202</v>
      </c>
      <c r="AA52" s="39" t="s">
        <v>29033</v>
      </c>
      <c r="AN52"/>
      <c r="AO52"/>
    </row>
    <row r="53" spans="1:47" ht="16.8" customHeight="1">
      <c r="A53"/>
      <c r="B53" s="7">
        <v>1312</v>
      </c>
      <c r="C53" s="7">
        <v>24</v>
      </c>
      <c r="D53" s="7">
        <v>7794</v>
      </c>
      <c r="E53" s="7" t="s">
        <v>23905</v>
      </c>
      <c r="F53" s="8" t="s">
        <v>23906</v>
      </c>
      <c r="G53" s="9"/>
      <c r="H53" s="10"/>
      <c r="I53" s="10"/>
      <c r="J53" s="9" t="s">
        <v>2758</v>
      </c>
      <c r="K53" s="7" t="s">
        <v>40</v>
      </c>
      <c r="L53" s="7" t="s">
        <v>41</v>
      </c>
      <c r="M53" s="7" t="s">
        <v>23907</v>
      </c>
      <c r="N53" s="34"/>
      <c r="O53" s="11"/>
      <c r="P53" s="11"/>
      <c r="Q53" s="1" t="s">
        <v>213</v>
      </c>
      <c r="S53"/>
      <c r="U53" s="14" t="s">
        <v>23908</v>
      </c>
      <c r="V53" s="43" t="s">
        <v>29390</v>
      </c>
      <c r="W53" s="1" t="str">
        <f>"pi: "&amp;AD53&amp;"; qal: "&amp;Z53&amp;"; ni: "&amp;AB53&amp;"; pu: "&amp;AF53&amp;"; hit: "&amp;AH53&amp;"; hi: "&amp;AJ53&amp;"; ho: "&amp;AL53&amp;"; hst: "&amp;AN53</f>
        <v xml:space="preserve">pi: make childless; miscarry; qal: become childless; ni: ; pu: ; hit: ; hi: ; ho: ; hst: </v>
      </c>
      <c r="X53" s="1" t="str">
        <f>"pi: "&amp;AE53&amp;"; qal: "&amp;AA53&amp;"; ni: "&amp;AC53&amp;"; pu: "&amp;AG53&amp;"; hit: "&amp;AI53&amp;"; hi: "&amp;AK53&amp;"; ho: "&amp;AM53&amp;"; hst: "&amp;AO53</f>
        <v xml:space="preserve">pi: XXX; qal: XXX; ni: ; pu: ; hit: ; hi: ; ho: ; hst: </v>
      </c>
      <c r="Y53" s="1" t="s">
        <v>2426</v>
      </c>
      <c r="Z53" s="18" t="s">
        <v>23907</v>
      </c>
      <c r="AA53" s="39" t="s">
        <v>29033</v>
      </c>
      <c r="AD53" s="19" t="s">
        <v>23909</v>
      </c>
      <c r="AE53" s="40" t="s">
        <v>29033</v>
      </c>
      <c r="AN53"/>
      <c r="AO53"/>
    </row>
    <row r="54" spans="1:47" ht="16.8" customHeight="1">
      <c r="A54"/>
      <c r="B54" s="7">
        <v>1293</v>
      </c>
      <c r="C54" s="7">
        <v>24</v>
      </c>
      <c r="D54" s="7">
        <v>2101</v>
      </c>
      <c r="E54" s="7" t="s">
        <v>6591</v>
      </c>
      <c r="F54" s="8" t="s">
        <v>6592</v>
      </c>
      <c r="G54" s="9"/>
      <c r="H54" s="10"/>
      <c r="I54" s="9"/>
      <c r="J54" s="9" t="s">
        <v>2758</v>
      </c>
      <c r="K54" s="7" t="s">
        <v>40</v>
      </c>
      <c r="L54" s="7" t="s">
        <v>722</v>
      </c>
      <c r="M54" s="7" t="s">
        <v>6593</v>
      </c>
      <c r="N54" s="34"/>
      <c r="O54" s="11"/>
      <c r="P54" s="11"/>
      <c r="Q54" s="1" t="s">
        <v>412</v>
      </c>
      <c r="R54"/>
      <c r="S54"/>
      <c r="U54" s="14" t="s">
        <v>6594</v>
      </c>
      <c r="V54" s="43" t="s">
        <v>29191</v>
      </c>
      <c r="W54" s="1" t="str">
        <f>"qal: "&amp;Z54&amp;"; ni: "&amp;AB54&amp;"; pi: "&amp;AD54&amp;"; pu: "&amp;AF54&amp;"; hit: "&amp;AH54&amp;"; hi: "&amp;AJ54&amp;"; ho: "&amp;AL54&amp;"; hst: "&amp;AN54</f>
        <v xml:space="preserve">qal: be, become old; ni: ; pi: ; pu: ; hit: ; hi: ; ho: ; hst: </v>
      </c>
      <c r="X54" s="1" t="str">
        <f>"qal: "&amp;AA54&amp;"; ni: "&amp;AC54&amp;"; pi: "&amp;AE54&amp;"; pu: "&amp;AG54&amp;"; hit: "&amp;AI54&amp;"; hi: "&amp;AK54&amp;"; ho: "&amp;AM54&amp;"; hst: "&amp;AO54</f>
        <v xml:space="preserve">qal: XXX; ni: ; pi: ; pu: ; hit: ; hi: ; ho: ; hst: </v>
      </c>
      <c r="Y54" s="1" t="s">
        <v>45</v>
      </c>
      <c r="Z54" s="15" t="s">
        <v>6593</v>
      </c>
      <c r="AA54" s="39" t="s">
        <v>29033</v>
      </c>
      <c r="AN54"/>
      <c r="AO54"/>
      <c r="AU54"/>
    </row>
    <row r="55" spans="1:47" ht="16.8" customHeight="1">
      <c r="A55"/>
      <c r="B55" s="7">
        <v>1400</v>
      </c>
      <c r="C55" s="7">
        <v>22</v>
      </c>
      <c r="D55" s="7">
        <v>8128</v>
      </c>
      <c r="E55" s="7" t="s">
        <v>24918</v>
      </c>
      <c r="F55" s="8" t="s">
        <v>24919</v>
      </c>
      <c r="G55" s="9"/>
      <c r="H55" s="10"/>
      <c r="I55" s="10"/>
      <c r="J55" s="9" t="s">
        <v>2758</v>
      </c>
      <c r="K55" s="7" t="s">
        <v>40</v>
      </c>
      <c r="L55" s="7" t="s">
        <v>501</v>
      </c>
      <c r="M55" s="7" t="s">
        <v>24920</v>
      </c>
      <c r="N55" s="34"/>
      <c r="O55" s="11"/>
      <c r="P55" s="11"/>
      <c r="Q55" s="1" t="s">
        <v>1149</v>
      </c>
      <c r="S55"/>
      <c r="U55" s="14" t="s">
        <v>24921</v>
      </c>
      <c r="V55" s="43" t="s">
        <v>29497</v>
      </c>
      <c r="W55" s="1" t="str">
        <f>"hi: "&amp;AJ55&amp;"; qal: "&amp;Z55&amp;"; ni: "&amp;AB55&amp;"; pi: "&amp;AD55&amp;"; pu: "&amp;AF55&amp;"; hit: "&amp;AH55&amp;"; ho: "&amp;AL55&amp;"; hst: "&amp;AN55</f>
        <v xml:space="preserve">hi: look down; qal: ; ni: ; pi: ; pu: ; hit: ; ho: ; hst: </v>
      </c>
      <c r="X55" s="1" t="str">
        <f>"hi: "&amp;AK55&amp;"; qal: "&amp;AA55&amp;"; ni: "&amp;AC55&amp;"; pi: "&amp;AE55&amp;"; pu: "&amp;AG55&amp;"; hit: "&amp;AI55&amp;"; ho: "&amp;AM55&amp;"; hst: "&amp;AO55</f>
        <v xml:space="preserve">hi: dirigir o olhar; qal: ; ni: ; pi: ; pu: ; hit: ; ho: ; hst: </v>
      </c>
      <c r="Y55" s="1" t="s">
        <v>738</v>
      </c>
      <c r="AJ55" s="19" t="s">
        <v>24920</v>
      </c>
      <c r="AK55" s="35" t="s">
        <v>29072</v>
      </c>
      <c r="AN55"/>
      <c r="AO55"/>
    </row>
    <row r="56" spans="1:47" ht="16.8" customHeight="1">
      <c r="A56"/>
      <c r="B56" s="7">
        <v>1382</v>
      </c>
      <c r="C56" s="7">
        <v>22</v>
      </c>
      <c r="D56" s="7">
        <v>5479</v>
      </c>
      <c r="E56" s="7" t="s">
        <v>16970</v>
      </c>
      <c r="F56" s="8" t="s">
        <v>16971</v>
      </c>
      <c r="G56" s="9"/>
      <c r="H56" s="10"/>
      <c r="I56" s="10"/>
      <c r="J56" s="9" t="s">
        <v>2758</v>
      </c>
      <c r="K56" s="7" t="s">
        <v>40</v>
      </c>
      <c r="L56" s="7" t="s">
        <v>4339</v>
      </c>
      <c r="M56" s="7" t="s">
        <v>16972</v>
      </c>
      <c r="N56" s="34"/>
      <c r="O56" s="11"/>
      <c r="P56" s="11"/>
      <c r="Q56" s="1" t="s">
        <v>1149</v>
      </c>
      <c r="S56"/>
      <c r="U56" s="14" t="s">
        <v>16973</v>
      </c>
      <c r="V56" s="43" t="s">
        <v>29191</v>
      </c>
      <c r="W56" s="1" t="str">
        <f>"qal: "&amp;Z56&amp;"; ni: "&amp;AB56&amp;"; pi: "&amp;AD56&amp;"; pu: "&amp;AF56&amp;"; hit: "&amp;AH56&amp;"; hi: "&amp;AJ56&amp;"; ho: "&amp;AL56&amp;"; hst: "&amp;AN56</f>
        <v xml:space="preserve">qal: stone to death; ni: ; pi: ; pu: ; hit: ; hi: ; ho: ; hst: </v>
      </c>
      <c r="X56" s="1" t="str">
        <f>"qal: "&amp;AA56&amp;"; ni: "&amp;AC56&amp;"; pi: "&amp;AE56&amp;"; pu: "&amp;AG56&amp;"; hit: "&amp;AI56&amp;"; hi: "&amp;AK56&amp;"; ho: "&amp;AM56&amp;"; hst: "&amp;AO56</f>
        <v xml:space="preserve">qal: XXX; ni: ; pi: ; pu: ; hit: ; hi: ; ho: ; hst: </v>
      </c>
      <c r="Y56" s="1" t="s">
        <v>45</v>
      </c>
      <c r="Z56" s="15" t="s">
        <v>16972</v>
      </c>
      <c r="AA56" s="39" t="s">
        <v>29033</v>
      </c>
      <c r="AN56"/>
      <c r="AO56"/>
      <c r="AU56"/>
    </row>
    <row r="57" spans="1:47" ht="16.8" customHeight="1">
      <c r="A57"/>
      <c r="B57" s="7">
        <v>1399</v>
      </c>
      <c r="C57" s="7">
        <v>22</v>
      </c>
      <c r="D57" s="7">
        <v>8123</v>
      </c>
      <c r="E57" s="7" t="s">
        <v>24901</v>
      </c>
      <c r="F57" s="8" t="s">
        <v>24902</v>
      </c>
      <c r="G57" s="9"/>
      <c r="H57" s="10"/>
      <c r="I57" s="10"/>
      <c r="J57" s="9" t="s">
        <v>2758</v>
      </c>
      <c r="K57" s="7" t="s">
        <v>40</v>
      </c>
      <c r="L57" s="7" t="s">
        <v>1918</v>
      </c>
      <c r="M57" s="7" t="s">
        <v>24903</v>
      </c>
      <c r="N57" s="34"/>
      <c r="O57" s="11"/>
      <c r="P57" s="11"/>
      <c r="Q57" s="1" t="s">
        <v>1149</v>
      </c>
      <c r="S57"/>
      <c r="U57" s="14" t="s">
        <v>24904</v>
      </c>
      <c r="V57" s="43" t="s">
        <v>29191</v>
      </c>
      <c r="W57" s="1" t="str">
        <f>"qal: "&amp;Z57&amp;"; ni: "&amp;AB57&amp;"; pi: "&amp;AD57&amp;"; pu: "&amp;AF57&amp;"; hit: "&amp;AH57&amp;"; hi: "&amp;AJ57&amp;"; ho: "&amp;AL57&amp;"; hst: "&amp;AN57</f>
        <v xml:space="preserve">qal: weigh; weigh out; ni: ; pi: ; pu: ; hit: ; hi: ; ho: ; hst: </v>
      </c>
      <c r="X57" s="1" t="str">
        <f>"qal: "&amp;AA57&amp;"; ni: "&amp;AC57&amp;"; pi: "&amp;AE57&amp;"; pu: "&amp;AG57&amp;"; hit: "&amp;AI57&amp;"; hi: "&amp;AK57&amp;"; ho: "&amp;AM57&amp;"; hst: "&amp;AO57</f>
        <v xml:space="preserve">qal: XXX; ni: ; pi: ; pu: ; hit: ; hi: ; ho: ; hst: </v>
      </c>
      <c r="Y57" s="1" t="s">
        <v>45</v>
      </c>
      <c r="Z57" s="15" t="s">
        <v>24903</v>
      </c>
      <c r="AA57" s="39" t="s">
        <v>29033</v>
      </c>
      <c r="AN57"/>
      <c r="AO57"/>
    </row>
    <row r="58" spans="1:47" ht="16.8" customHeight="1">
      <c r="B58" s="7">
        <v>1455</v>
      </c>
      <c r="C58" s="7">
        <v>21</v>
      </c>
      <c r="D58" s="7">
        <v>8401</v>
      </c>
      <c r="E58" s="7" t="s">
        <v>25742</v>
      </c>
      <c r="F58" s="8" t="s">
        <v>25743</v>
      </c>
      <c r="G58" s="9"/>
      <c r="H58" s="10"/>
      <c r="I58" s="10"/>
      <c r="J58" s="9" t="s">
        <v>2758</v>
      </c>
      <c r="K58" s="7" t="s">
        <v>40</v>
      </c>
      <c r="L58" s="7" t="s">
        <v>1918</v>
      </c>
      <c r="M58" s="7" t="s">
        <v>25744</v>
      </c>
      <c r="N58" s="34"/>
      <c r="O58" s="11"/>
      <c r="P58" s="11"/>
      <c r="Q58" s="1" t="s">
        <v>1262</v>
      </c>
      <c r="U58" s="14" t="s">
        <v>25745</v>
      </c>
      <c r="V58" s="43" t="s">
        <v>29191</v>
      </c>
      <c r="W58" s="1" t="str">
        <f>"qal: "&amp;Z58&amp;"; ni: "&amp;AB58&amp;"; pi: "&amp;AD58&amp;"; pu: "&amp;AF58&amp;"; hit: "&amp;AH58&amp;"; hi: "&amp;AJ58&amp;"; ho: "&amp;AL58&amp;"; hst: "&amp;AN58</f>
        <v xml:space="preserve">qal: grasp, hold; ni: ; pi: ; pu: ; hit: ; hi: ; ho: ; hst: </v>
      </c>
      <c r="X58" s="1" t="str">
        <f>"qal: "&amp;AA58&amp;"; ni: "&amp;AC58&amp;"; pi: "&amp;AE58&amp;"; pu: "&amp;AG58&amp;"; hit: "&amp;AI58&amp;"; hi: "&amp;AK58&amp;"; ho: "&amp;AM58&amp;"; hst: "&amp;AO58</f>
        <v xml:space="preserve">qal: XXX; ni: ; pi: ; pu: ; hit: ; hi: ; ho: ; hst: </v>
      </c>
      <c r="Y58" s="1" t="s">
        <v>45</v>
      </c>
      <c r="Z58" s="15" t="s">
        <v>25744</v>
      </c>
      <c r="AA58" s="39" t="s">
        <v>29033</v>
      </c>
      <c r="AL58"/>
    </row>
    <row r="59" spans="1:47" ht="16.8" customHeight="1">
      <c r="A59"/>
      <c r="B59" s="7">
        <v>1482</v>
      </c>
      <c r="C59" s="7">
        <v>20</v>
      </c>
      <c r="D59" s="7">
        <v>7559</v>
      </c>
      <c r="E59" s="7" t="s">
        <v>23216</v>
      </c>
      <c r="F59" s="8" t="s">
        <v>23217</v>
      </c>
      <c r="G59" s="9"/>
      <c r="H59" s="10"/>
      <c r="I59" s="10"/>
      <c r="J59" s="9" t="s">
        <v>2758</v>
      </c>
      <c r="K59" s="7" t="s">
        <v>40</v>
      </c>
      <c r="L59" s="7" t="s">
        <v>15266</v>
      </c>
      <c r="M59" s="7" t="s">
        <v>4065</v>
      </c>
      <c r="N59" s="34"/>
      <c r="O59" s="11"/>
      <c r="P59" s="11"/>
      <c r="Q59" s="1" t="s">
        <v>994</v>
      </c>
      <c r="S59"/>
      <c r="U59" s="14" t="s">
        <v>23218</v>
      </c>
      <c r="V59" s="43" t="s">
        <v>29434</v>
      </c>
      <c r="W59" s="1" t="str">
        <f>"ni: "&amp;AB59&amp;"; qal: "&amp;Z59&amp;"; pi: "&amp;AD59&amp;"; pu: "&amp;AF59&amp;"; hit: "&amp;AH59&amp;"; hi: "&amp;AJ59&amp;"; ho: "&amp;AL59&amp;"; hst: "&amp;AN59</f>
        <v xml:space="preserve">ni: be (too) high; be fortified; qal: be high; pi: ; pu: ; hit: ; hi: ; ho: ; hst: </v>
      </c>
      <c r="X59" s="1" t="str">
        <f>"ni: "&amp;AC59&amp;"; qal: "&amp;AA59&amp;"; pi: "&amp;AE59&amp;"; pu: "&amp;AG59&amp;"; hit: "&amp;AI59&amp;"; hi: "&amp;AK59&amp;"; ho: "&amp;AM59&amp;"; hst: "&amp;AO59</f>
        <v xml:space="preserve">ni: ser alto, ser defendido, fortificado; qal: XXX; pi: ; pu: ; hit: ; hi: ; ho: ; hst: </v>
      </c>
      <c r="Y59" s="1" t="s">
        <v>1866</v>
      </c>
      <c r="Z59" s="18" t="s">
        <v>4065</v>
      </c>
      <c r="AA59" s="39" t="s">
        <v>29033</v>
      </c>
      <c r="AB59" s="15" t="s">
        <v>23219</v>
      </c>
      <c r="AC59" s="35" t="s">
        <v>28944</v>
      </c>
      <c r="AL59"/>
      <c r="AN59"/>
      <c r="AO59"/>
    </row>
    <row r="60" spans="1:47" ht="16.8" customHeight="1">
      <c r="A60"/>
      <c r="B60" s="7">
        <v>1479</v>
      </c>
      <c r="C60" s="7">
        <v>20</v>
      </c>
      <c r="D60" s="7">
        <v>6969</v>
      </c>
      <c r="E60" s="7" t="s">
        <v>21408</v>
      </c>
      <c r="F60" s="8" t="s">
        <v>21409</v>
      </c>
      <c r="G60" s="9"/>
      <c r="H60" s="10"/>
      <c r="I60" s="10"/>
      <c r="J60" s="9" t="s">
        <v>2758</v>
      </c>
      <c r="K60" s="7" t="s">
        <v>40</v>
      </c>
      <c r="L60" s="7" t="s">
        <v>65</v>
      </c>
      <c r="M60" s="7" t="s">
        <v>21410</v>
      </c>
      <c r="N60" s="34"/>
      <c r="O60" s="11"/>
      <c r="P60" s="11"/>
      <c r="Q60" s="1" t="s">
        <v>994</v>
      </c>
      <c r="S60"/>
      <c r="U60" s="14" t="s">
        <v>21411</v>
      </c>
      <c r="V60" s="43" t="s">
        <v>29191</v>
      </c>
      <c r="W60" s="1" t="str">
        <f>"qal: "&amp;Z60&amp;"; ni: "&amp;AB60&amp;"; pi: "&amp;AD60&amp;"; pu: "&amp;AF60&amp;"; hit: "&amp;AH60&amp;"; hi: "&amp;AJ60&amp;"; ho: "&amp;AL60&amp;"; hst: "&amp;AN60</f>
        <v xml:space="preserve">qal: practice divination; ni: ; pi: ; pu: ; hit: ; hi: ; ho: ; hst: </v>
      </c>
      <c r="X60" s="1" t="str">
        <f>"qal: "&amp;AA60&amp;"; ni: "&amp;AC60&amp;"; pi: "&amp;AE60&amp;"; pu: "&amp;AG60&amp;"; hit: "&amp;AI60&amp;"; hi: "&amp;AK60&amp;"; ho: "&amp;AM60&amp;"; hst: "&amp;AO60</f>
        <v xml:space="preserve">qal: XXX; ni: ; pi: ; pu: ; hit: ; hi: ; ho: ; hst: </v>
      </c>
      <c r="Y60" s="1" t="s">
        <v>45</v>
      </c>
      <c r="Z60" s="15" t="s">
        <v>21412</v>
      </c>
      <c r="AA60" s="39" t="s">
        <v>29033</v>
      </c>
      <c r="AL60"/>
      <c r="AN60"/>
      <c r="AO60"/>
      <c r="AU60"/>
    </row>
    <row r="61" spans="1:47" ht="16.8" customHeight="1">
      <c r="A61"/>
      <c r="B61" s="7">
        <v>1540</v>
      </c>
      <c r="C61" s="7">
        <v>19</v>
      </c>
      <c r="D61" s="7">
        <v>7603</v>
      </c>
      <c r="E61" s="7" t="s">
        <v>23348</v>
      </c>
      <c r="F61" s="8" t="s">
        <v>23344</v>
      </c>
      <c r="G61" s="9"/>
      <c r="H61" s="10"/>
      <c r="I61" s="10"/>
      <c r="J61" s="9" t="s">
        <v>2758</v>
      </c>
      <c r="K61" s="7" t="s">
        <v>40</v>
      </c>
      <c r="L61" s="7" t="s">
        <v>65</v>
      </c>
      <c r="M61" s="7" t="s">
        <v>361</v>
      </c>
      <c r="N61" s="34"/>
      <c r="O61" s="11"/>
      <c r="P61" s="11"/>
      <c r="Q61" s="1" t="s">
        <v>493</v>
      </c>
      <c r="S61"/>
      <c r="U61" s="14" t="s">
        <v>23349</v>
      </c>
      <c r="V61" s="43" t="s">
        <v>29191</v>
      </c>
      <c r="W61" s="1" t="str">
        <f>"qal: "&amp;Z61&amp;"; ni: "&amp;AB61&amp;"; pi: "&amp;AD61&amp;"; pu: "&amp;AF61&amp;"; hit: "&amp;AH61&amp;"; hi: "&amp;AJ61&amp;"; ho: "&amp;AL61&amp;"; hst: "&amp;AN61</f>
        <v xml:space="preserve">qal: turn, return; ni: ; pi: ; pu: ; hit: ; hi: ; ho: ; hst: </v>
      </c>
      <c r="X61" s="1" t="str">
        <f>"qal: "&amp;AA61&amp;"; ni: "&amp;AC61&amp;"; pi: "&amp;AE61&amp;"; pu: "&amp;AG61&amp;"; hit: "&amp;AI61&amp;"; hi: "&amp;AK61&amp;"; ho: "&amp;AM61&amp;"; hst: "&amp;AO61</f>
        <v xml:space="preserve">qal: XXX; ni: ; pi: ; pu: ; hit: ; hi: ; ho: ; hst: </v>
      </c>
      <c r="Y61" s="1" t="s">
        <v>45</v>
      </c>
      <c r="Z61" s="15" t="s">
        <v>23350</v>
      </c>
      <c r="AA61" s="39" t="s">
        <v>29033</v>
      </c>
      <c r="AL61"/>
      <c r="AN61"/>
      <c r="AO61"/>
    </row>
    <row r="62" spans="1:47" ht="16.8" customHeight="1">
      <c r="B62" s="7">
        <v>1596</v>
      </c>
      <c r="C62" s="7">
        <v>18</v>
      </c>
      <c r="D62" s="7">
        <v>8360</v>
      </c>
      <c r="E62" s="7" t="s">
        <v>25617</v>
      </c>
      <c r="F62" s="8" t="s">
        <v>25618</v>
      </c>
      <c r="G62" s="9"/>
      <c r="H62" s="10"/>
      <c r="I62" s="9"/>
      <c r="J62" s="9" t="s">
        <v>2758</v>
      </c>
      <c r="K62" s="7" t="s">
        <v>40</v>
      </c>
      <c r="L62" s="7" t="s">
        <v>4339</v>
      </c>
      <c r="M62" s="7" t="s">
        <v>3006</v>
      </c>
      <c r="N62" s="34"/>
      <c r="O62" s="11"/>
      <c r="P62" s="11"/>
      <c r="Q62" s="1" t="s">
        <v>695</v>
      </c>
      <c r="U62" s="14" t="s">
        <v>25619</v>
      </c>
      <c r="V62" s="43" t="s">
        <v>29436</v>
      </c>
      <c r="W62" s="1" t="str">
        <f>"ni: "&amp;AB62&amp;"; qal: "&amp;Z62&amp;"; pi: "&amp;AD62&amp;"; pu: "&amp;AF62&amp;"; hit: "&amp;AH62&amp;"; hi: "&amp;AJ62&amp;"; ho: "&amp;AL62&amp;"; hst: "&amp;AN62</f>
        <v xml:space="preserve">ni: be examined; qal: examine; pi: ; pu: ; hit: ; hi: ; ho: ; hst: </v>
      </c>
      <c r="X62" s="1" t="str">
        <f>"ni: "&amp;AC62&amp;"; qal: "&amp;AA62&amp;"; pi: "&amp;AE62&amp;"; pu: "&amp;AG62&amp;"; hit: "&amp;AI62&amp;"; hi: "&amp;AK62&amp;"; ho: "&amp;AM62&amp;"; hst: "&amp;AO62</f>
        <v xml:space="preserve">ni: ser examinado; qal: XXX; pi: ; pu: ; hit: ; hi: ; ho: ; hst: </v>
      </c>
      <c r="Y62" s="1" t="s">
        <v>1866</v>
      </c>
      <c r="Z62" s="18" t="s">
        <v>23166</v>
      </c>
      <c r="AA62" s="39" t="s">
        <v>29033</v>
      </c>
      <c r="AB62" s="15" t="s">
        <v>25620</v>
      </c>
      <c r="AC62" s="35" t="s">
        <v>28946</v>
      </c>
      <c r="AL62"/>
    </row>
    <row r="63" spans="1:47" ht="16.8" customHeight="1">
      <c r="A63"/>
      <c r="B63" s="7">
        <v>1574</v>
      </c>
      <c r="C63" s="7">
        <v>18</v>
      </c>
      <c r="D63" s="7">
        <v>4788</v>
      </c>
      <c r="E63" s="7" t="s">
        <v>14816</v>
      </c>
      <c r="F63" s="8" t="s">
        <v>14812</v>
      </c>
      <c r="G63" s="9"/>
      <c r="H63" s="10"/>
      <c r="I63" s="10"/>
      <c r="J63" s="9" t="s">
        <v>2758</v>
      </c>
      <c r="K63" s="7" t="s">
        <v>40</v>
      </c>
      <c r="L63" s="7" t="s">
        <v>3075</v>
      </c>
      <c r="M63" s="7" t="s">
        <v>14817</v>
      </c>
      <c r="N63" s="34"/>
      <c r="O63" s="11"/>
      <c r="P63" s="11"/>
      <c r="Q63" s="1" t="s">
        <v>104</v>
      </c>
      <c r="S63"/>
      <c r="U63" s="14" t="s">
        <v>14818</v>
      </c>
      <c r="V63" s="43" t="s">
        <v>29191</v>
      </c>
      <c r="W63" s="1" t="str">
        <f>"qal: "&amp;Z63&amp;"; ni: "&amp;AB63&amp;"; pi: "&amp;AD63&amp;"; pu: "&amp;AF63&amp;"; hit: "&amp;AH63&amp;"; hi: "&amp;AJ63&amp;"; ho: "&amp;AL63&amp;"; hst: "&amp;AN63</f>
        <v xml:space="preserve">qal: make up a (mocking-) verse, say a (mocking-) verse; ni: ; pi: ; pu: ; hit: ; hi: ; ho: ; hst: </v>
      </c>
      <c r="X63" s="1" t="str">
        <f>"qal: "&amp;AA63&amp;"; ni: "&amp;AC63&amp;"; pi: "&amp;AE63&amp;"; pu: "&amp;AG63&amp;"; hit: "&amp;AI63&amp;"; hi: "&amp;AK63&amp;"; ho: "&amp;AM63&amp;"; hst: "&amp;AO63</f>
        <v xml:space="preserve">qal: XXX; ni: ; pi: ; pu: ; hit: ; hi: ; ho: ; hst: </v>
      </c>
      <c r="Y63" s="1" t="s">
        <v>45</v>
      </c>
      <c r="Z63" s="15" t="s">
        <v>14819</v>
      </c>
      <c r="AA63" s="39" t="s">
        <v>29033</v>
      </c>
      <c r="AL63"/>
      <c r="AN63"/>
      <c r="AO63"/>
      <c r="AU63"/>
    </row>
    <row r="64" spans="1:47" ht="16.8" customHeight="1">
      <c r="A64"/>
      <c r="B64" s="7">
        <v>1713</v>
      </c>
      <c r="C64" s="7">
        <v>16</v>
      </c>
      <c r="D64" s="7">
        <v>3458</v>
      </c>
      <c r="E64" s="7" t="s">
        <v>10830</v>
      </c>
      <c r="F64" s="8" t="s">
        <v>10831</v>
      </c>
      <c r="G64" s="9"/>
      <c r="H64" s="10"/>
      <c r="I64" s="10"/>
      <c r="J64" s="9" t="s">
        <v>2758</v>
      </c>
      <c r="K64" s="7" t="s">
        <v>40</v>
      </c>
      <c r="L64" s="7" t="s">
        <v>5472</v>
      </c>
      <c r="M64" s="7" t="s">
        <v>10832</v>
      </c>
      <c r="N64" s="34"/>
      <c r="O64" s="11"/>
      <c r="P64" s="11"/>
      <c r="Q64" s="1" t="s">
        <v>614</v>
      </c>
      <c r="R64"/>
      <c r="S64"/>
      <c r="U64" s="14" t="s">
        <v>10833</v>
      </c>
      <c r="V64" s="43" t="s">
        <v>29402</v>
      </c>
      <c r="W64" s="1" t="str">
        <f>"pi: "&amp;AD64&amp;"; qal: "&amp;Z64&amp;"; ni: "&amp;AB64&amp;"; pu: "&amp;AF64&amp;"; hit: "&amp;AH64&amp;"; hi: "&amp;AJ64&amp;"; ho: "&amp;AL64&amp;"; hst: "&amp;AN64</f>
        <v xml:space="preserve">pi: lie; qal: lie; ni: prove to be a liar; pu: ; hit: ; hi: ; ho: ; hst: </v>
      </c>
      <c r="X64" s="1" t="str">
        <f>"pi: "&amp;AE64&amp;"; qal: "&amp;AA64&amp;"; ni: "&amp;AC64&amp;"; pu: "&amp;AG64&amp;"; hit: "&amp;AI64&amp;"; hi: "&amp;AK64&amp;"; ho: "&amp;AM64&amp;"; hst: "&amp;AO64</f>
        <v xml:space="preserve">pi: enganar; qal: XXX; ni: ocultar-se; pu: ; hit: ; hi: ; ho: ; hst: </v>
      </c>
      <c r="Y64" s="1" t="s">
        <v>2426</v>
      </c>
      <c r="Z64" s="18" t="s">
        <v>10832</v>
      </c>
      <c r="AA64" s="39" t="s">
        <v>29033</v>
      </c>
      <c r="AB64" s="18" t="s">
        <v>10834</v>
      </c>
      <c r="AC64" s="1" t="s">
        <v>28934</v>
      </c>
      <c r="AD64" s="19" t="s">
        <v>10832</v>
      </c>
      <c r="AE64" s="35" t="s">
        <v>28152</v>
      </c>
      <c r="AL64"/>
      <c r="AN64"/>
      <c r="AO64"/>
      <c r="AU64"/>
    </row>
    <row r="65" spans="1:47" ht="16.8" customHeight="1">
      <c r="A65"/>
      <c r="B65" s="7">
        <v>1707</v>
      </c>
      <c r="C65" s="7">
        <v>16</v>
      </c>
      <c r="D65" s="7">
        <v>2788</v>
      </c>
      <c r="E65" s="7" t="s">
        <v>8720</v>
      </c>
      <c r="F65" s="8" t="s">
        <v>8721</v>
      </c>
      <c r="G65" s="9"/>
      <c r="H65" s="10"/>
      <c r="I65" s="10"/>
      <c r="J65" s="9" t="s">
        <v>2758</v>
      </c>
      <c r="K65" s="7" t="s">
        <v>40</v>
      </c>
      <c r="L65" s="7" t="s">
        <v>1918</v>
      </c>
      <c r="M65" s="7" t="s">
        <v>8722</v>
      </c>
      <c r="N65" s="34"/>
      <c r="O65" s="11"/>
      <c r="P65" s="11"/>
      <c r="Q65" s="1" t="s">
        <v>614</v>
      </c>
      <c r="R65"/>
      <c r="S65"/>
      <c r="U65" s="14" t="s">
        <v>8723</v>
      </c>
      <c r="V65" s="43" t="s">
        <v>29191</v>
      </c>
      <c r="W65" s="1" t="str">
        <f>"qal: "&amp;Z65&amp;"; ni: "&amp;AB65&amp;"; pi: "&amp;AD65&amp;"; pu: "&amp;AF65&amp;"; hit: "&amp;AH65&amp;"; hi: "&amp;AJ65&amp;"; ho: "&amp;AL65&amp;"; hst: "&amp;AN65</f>
        <v xml:space="preserve">qal: dip into; ni: ; pi: ; pu: ; hit: ; hi: ; ho: ; hst: </v>
      </c>
      <c r="X65" s="1" t="str">
        <f>"qal: "&amp;AA65&amp;"; ni: "&amp;AC65&amp;"; pi: "&amp;AE65&amp;"; pu: "&amp;AG65&amp;"; hit: "&amp;AI65&amp;"; hi: "&amp;AK65&amp;"; ho: "&amp;AM65&amp;"; hst: "&amp;AO65</f>
        <v xml:space="preserve">qal: XXX; ni: ; pi: ; pu: ; hit: ; hi: ; ho: ; hst: </v>
      </c>
      <c r="Y65" s="1" t="s">
        <v>45</v>
      </c>
      <c r="Z65" s="15" t="s">
        <v>8722</v>
      </c>
      <c r="AA65" s="39" t="s">
        <v>29033</v>
      </c>
      <c r="AL65"/>
      <c r="AN65"/>
      <c r="AO65"/>
      <c r="AU65"/>
    </row>
    <row r="66" spans="1:47" ht="16.8" customHeight="1">
      <c r="A66"/>
      <c r="B66" s="7">
        <v>1818</v>
      </c>
      <c r="C66" s="7">
        <v>15</v>
      </c>
      <c r="D66" s="7">
        <v>6671</v>
      </c>
      <c r="E66" s="7" t="s">
        <v>20509</v>
      </c>
      <c r="F66" s="8" t="s">
        <v>20510</v>
      </c>
      <c r="G66" s="9"/>
      <c r="H66" s="10"/>
      <c r="I66" s="10"/>
      <c r="J66" s="9" t="s">
        <v>2758</v>
      </c>
      <c r="K66" s="7" t="s">
        <v>40</v>
      </c>
      <c r="L66" s="7" t="s">
        <v>5472</v>
      </c>
      <c r="M66" s="7" t="s">
        <v>20511</v>
      </c>
      <c r="N66" s="34"/>
      <c r="O66" s="11"/>
      <c r="P66" s="11"/>
      <c r="Q66" s="1" t="s">
        <v>555</v>
      </c>
      <c r="S66"/>
      <c r="U66" s="14" t="s">
        <v>20512</v>
      </c>
      <c r="V66" s="43" t="s">
        <v>29511</v>
      </c>
      <c r="W66" s="1" t="str">
        <f>"hi: "&amp;AJ66&amp;"; qal: "&amp;Z66&amp;"; ni: "&amp;AB66&amp;"; pi: "&amp;AD66&amp;"; pu: "&amp;AF66&amp;"; hit: "&amp;AH66&amp;"; ho: "&amp;AL66&amp;"; hst: "&amp;AN66</f>
        <v xml:space="preserve">hi: destroy; qal: destroy, silence; ni: disappear, be silenced; pi: ; pu: ; hit: ; ho: ; hst: </v>
      </c>
      <c r="X66" s="1" t="str">
        <f>"hi: "&amp;AK66&amp;"; qal: "&amp;AA66&amp;"; ni: "&amp;AC66&amp;"; pi: "&amp;AE66&amp;"; pu: "&amp;AG66&amp;"; hit: "&amp;AI66&amp;"; ho: "&amp;AM66&amp;"; hst: "&amp;AO66</f>
        <v xml:space="preserve">hi: reduzir ao silêncio; qal: XXX; ni: desvanecer-se; pi: ; pu: ; hit: ; ho: ; hst: </v>
      </c>
      <c r="Y66" s="1" t="s">
        <v>738</v>
      </c>
      <c r="Z66" s="18" t="s">
        <v>20513</v>
      </c>
      <c r="AA66" s="39" t="s">
        <v>29033</v>
      </c>
      <c r="AB66" s="18" t="s">
        <v>20514</v>
      </c>
      <c r="AC66" s="1" t="s">
        <v>28952</v>
      </c>
      <c r="AJ66" s="19" t="s">
        <v>47</v>
      </c>
      <c r="AK66" s="35" t="s">
        <v>29098</v>
      </c>
      <c r="AL66"/>
      <c r="AN66"/>
      <c r="AO66"/>
      <c r="AU66"/>
    </row>
    <row r="67" spans="1:47" ht="16.8" customHeight="1">
      <c r="A67"/>
      <c r="B67" s="7">
        <v>1888</v>
      </c>
      <c r="C67" s="7">
        <v>14</v>
      </c>
      <c r="D67" s="7">
        <v>6177</v>
      </c>
      <c r="E67" s="7" t="s">
        <v>19039</v>
      </c>
      <c r="F67" s="8" t="s">
        <v>19040</v>
      </c>
      <c r="G67" s="9"/>
      <c r="H67" s="10"/>
      <c r="I67" s="10"/>
      <c r="J67" s="9" t="s">
        <v>2758</v>
      </c>
      <c r="K67" s="7" t="s">
        <v>40</v>
      </c>
      <c r="L67" s="7" t="s">
        <v>535</v>
      </c>
      <c r="M67" s="7" t="s">
        <v>19041</v>
      </c>
      <c r="N67" s="34"/>
      <c r="O67" s="11"/>
      <c r="P67" s="11"/>
      <c r="Q67" s="1" t="s">
        <v>794</v>
      </c>
      <c r="S67"/>
      <c r="U67" s="14" t="s">
        <v>19042</v>
      </c>
      <c r="V67" s="43" t="s">
        <v>29191</v>
      </c>
      <c r="W67" s="1" t="str">
        <f>"qal: "&amp;Z67&amp;"; ni: "&amp;AB67&amp;"; pi: "&amp;AD67&amp;"; pu: "&amp;AF67&amp;"; hit: "&amp;AH67&amp;"; hi: "&amp;AJ67&amp;"; ho: "&amp;AL67&amp;"; hst: "&amp;AN67</f>
        <v xml:space="preserve">qal: meet; ni: ; pi: ; pu: ; hit: ; hi: ; ho: ; hst: </v>
      </c>
      <c r="X67" s="1" t="str">
        <f>"qal: "&amp;AA67&amp;"; ni: "&amp;AC67&amp;"; pi: "&amp;AE67&amp;"; pu: "&amp;AG67&amp;"; hit: "&amp;AI67&amp;"; hi: "&amp;AK67&amp;"; ho: "&amp;AM67&amp;"; hst: "&amp;AO67</f>
        <v xml:space="preserve">qal: XXX; ni: ; pi: ; pu: ; hit: ; hi: ; ho: ; hst: </v>
      </c>
      <c r="Y67" s="1" t="s">
        <v>45</v>
      </c>
      <c r="Z67" s="15" t="s">
        <v>19041</v>
      </c>
      <c r="AA67" s="39" t="s">
        <v>29033</v>
      </c>
      <c r="AL67"/>
      <c r="AN67"/>
      <c r="AO67"/>
      <c r="AU67"/>
    </row>
    <row r="68" spans="1:47" ht="16.8" customHeight="1">
      <c r="A68"/>
      <c r="B68" s="7">
        <v>1865</v>
      </c>
      <c r="C68" s="7">
        <v>14</v>
      </c>
      <c r="D68" s="7">
        <v>3421</v>
      </c>
      <c r="E68" s="7" t="s">
        <v>10711</v>
      </c>
      <c r="F68" s="8" t="s">
        <v>10712</v>
      </c>
      <c r="G68" s="9"/>
      <c r="H68" s="10"/>
      <c r="I68" s="10"/>
      <c r="J68" s="9" t="s">
        <v>2758</v>
      </c>
      <c r="K68" s="7" t="s">
        <v>40</v>
      </c>
      <c r="L68" s="7" t="s">
        <v>535</v>
      </c>
      <c r="M68" s="7" t="s">
        <v>10713</v>
      </c>
      <c r="N68" s="34"/>
      <c r="O68" s="11"/>
      <c r="P68" s="11"/>
      <c r="Q68" s="1" t="s">
        <v>555</v>
      </c>
      <c r="R68"/>
      <c r="S68"/>
      <c r="U68" s="14" t="s">
        <v>10714</v>
      </c>
      <c r="V68" s="43" t="s">
        <v>29191</v>
      </c>
      <c r="W68" s="1" t="str">
        <f>"qal: "&amp;Z68&amp;"; ni: "&amp;AB68&amp;"; pi: "&amp;AD68&amp;"; pu: "&amp;AF68&amp;"; hit: "&amp;AH68&amp;"; hi: "&amp;AJ68&amp;"; ho: "&amp;AL68&amp;"; hst: "&amp;AN68</f>
        <v xml:space="preserve">qal: subdue, subject; ni: ; pi: ; pu: ; hit: ; hi: ; ho: ; hst: </v>
      </c>
      <c r="X68" s="1" t="str">
        <f>"qal: "&amp;AA68&amp;"; ni: "&amp;AC68&amp;"; pi: "&amp;AE68&amp;"; pu: "&amp;AG68&amp;"; hit: "&amp;AI68&amp;"; hi: "&amp;AK68&amp;"; ho: "&amp;AM68&amp;"; hst: "&amp;AO68</f>
        <v xml:space="preserve">qal: XXX; ni: ; pi: ; pu: ; hit: ; hi: ; ho: ; hst: </v>
      </c>
      <c r="Y68" s="1" t="s">
        <v>45</v>
      </c>
      <c r="Z68" s="15" t="s">
        <v>10715</v>
      </c>
      <c r="AA68" s="39" t="s">
        <v>29033</v>
      </c>
      <c r="AL68"/>
      <c r="AN68"/>
      <c r="AO68"/>
      <c r="AU68"/>
    </row>
    <row r="69" spans="1:47" ht="16.8" customHeight="1">
      <c r="A69"/>
      <c r="B69" s="7">
        <v>1995</v>
      </c>
      <c r="C69" s="7">
        <v>13</v>
      </c>
      <c r="D69" s="7">
        <v>6794</v>
      </c>
      <c r="E69" s="7" t="s">
        <v>20872</v>
      </c>
      <c r="F69" s="8" t="s">
        <v>20873</v>
      </c>
      <c r="G69" s="9"/>
      <c r="H69" s="10"/>
      <c r="I69" s="10"/>
      <c r="J69" s="9" t="s">
        <v>2758</v>
      </c>
      <c r="K69" s="7" t="s">
        <v>40</v>
      </c>
      <c r="L69" s="7" t="s">
        <v>4732</v>
      </c>
      <c r="M69" s="7" t="s">
        <v>20874</v>
      </c>
      <c r="N69" s="34"/>
      <c r="O69" s="11"/>
      <c r="P69" s="11"/>
      <c r="Q69" s="1" t="s">
        <v>155</v>
      </c>
      <c r="S69"/>
      <c r="U69" s="14" t="s">
        <v>20875</v>
      </c>
      <c r="V69" s="43" t="s">
        <v>29442</v>
      </c>
      <c r="W69" s="1" t="str">
        <f>"ni: "&amp;AB69&amp;"; qal: "&amp;Z69&amp;"; pi: "&amp;AD69&amp;"; pu: "&amp;AF69&amp;"; hit: "&amp;AH69&amp;"; hi: "&amp;AJ69&amp;"; ho: "&amp;AL69&amp;"; hst: "&amp;AN69</f>
        <v xml:space="preserve">ni: accept, receive; qal: ; pi: ; pu: ; hit: ; hi: ; ho: ; hst: </v>
      </c>
      <c r="X69" s="1" t="str">
        <f>"ni: "&amp;AC69&amp;"; qal: "&amp;AA69&amp;"; pi: "&amp;AE69&amp;"; pu: "&amp;AG69&amp;"; hit: "&amp;AI69&amp;"; hi: "&amp;AK69&amp;"; ho: "&amp;AM69&amp;"; hst: "&amp;AO69</f>
        <v xml:space="preserve">ni: aceitar, receber; qal: ; pi: ; pu: ; hit: ; hi: ; ho: ; hst: </v>
      </c>
      <c r="Y69" s="1" t="s">
        <v>1866</v>
      </c>
      <c r="AB69" s="15" t="s">
        <v>20876</v>
      </c>
      <c r="AC69" s="35" t="s">
        <v>28955</v>
      </c>
      <c r="AL69"/>
      <c r="AN69"/>
      <c r="AO69"/>
      <c r="AU69"/>
    </row>
    <row r="70" spans="1:47" ht="16.8" customHeight="1">
      <c r="A70"/>
      <c r="B70" s="7">
        <v>1979</v>
      </c>
      <c r="C70" s="7">
        <v>13</v>
      </c>
      <c r="D70" s="7">
        <v>5387</v>
      </c>
      <c r="E70" s="7" t="s">
        <v>16699</v>
      </c>
      <c r="F70" s="8" t="s">
        <v>16700</v>
      </c>
      <c r="G70" s="9"/>
      <c r="H70" s="10"/>
      <c r="I70" s="9"/>
      <c r="J70" s="9" t="s">
        <v>2758</v>
      </c>
      <c r="K70" s="7" t="s">
        <v>40</v>
      </c>
      <c r="L70" s="7" t="s">
        <v>734</v>
      </c>
      <c r="M70" s="7" t="s">
        <v>16701</v>
      </c>
      <c r="N70" s="34"/>
      <c r="O70" s="11"/>
      <c r="P70" s="11"/>
      <c r="Q70" s="1" t="s">
        <v>155</v>
      </c>
      <c r="S70"/>
      <c r="U70" s="14" t="s">
        <v>16702</v>
      </c>
      <c r="V70" s="43" t="s">
        <v>29191</v>
      </c>
      <c r="W70" s="1" t="str">
        <f>"qal: "&amp;Z70&amp;"; ni: "&amp;AB70&amp;"; pi: "&amp;AD70&amp;"; pu: "&amp;AF70&amp;"; hit: "&amp;AH70&amp;"; hi: "&amp;AJ70&amp;"; ho: "&amp;AL70&amp;"; hst: "&amp;AN70</f>
        <v xml:space="preserve">qal: be of use, be of service; ni: ; pi: ; pu: ; hit: ; hi: ; ho: ; hst: </v>
      </c>
      <c r="X70" s="1" t="str">
        <f>"qal: "&amp;AA70&amp;"; ni: "&amp;AC70&amp;"; pi: "&amp;AE70&amp;"; pu: "&amp;AG70&amp;"; hit: "&amp;AI70&amp;"; hi: "&amp;AK70&amp;"; ho: "&amp;AM70&amp;"; hst: "&amp;AO70</f>
        <v xml:space="preserve">qal: XXX; ni: ; pi: ; pu: ; hit: ; hi: ; ho: ; hst: </v>
      </c>
      <c r="Y70" s="1" t="s">
        <v>45</v>
      </c>
      <c r="Z70" s="15" t="s">
        <v>16703</v>
      </c>
      <c r="AA70" s="39" t="s">
        <v>29033</v>
      </c>
      <c r="AL70"/>
      <c r="AN70"/>
      <c r="AO70"/>
      <c r="AU70"/>
    </row>
    <row r="71" spans="1:47" ht="16.8" customHeight="1">
      <c r="A71"/>
      <c r="B71" s="7">
        <v>1981</v>
      </c>
      <c r="C71" s="7">
        <v>13</v>
      </c>
      <c r="D71" s="7">
        <v>5502</v>
      </c>
      <c r="E71" s="7" t="s">
        <v>17036</v>
      </c>
      <c r="F71" s="8" t="s">
        <v>17037</v>
      </c>
      <c r="G71" s="9"/>
      <c r="H71" s="10"/>
      <c r="I71" s="10"/>
      <c r="J71" s="9" t="s">
        <v>2758</v>
      </c>
      <c r="K71" s="7" t="s">
        <v>40</v>
      </c>
      <c r="L71" s="7" t="s">
        <v>535</v>
      </c>
      <c r="M71" s="7" t="s">
        <v>17038</v>
      </c>
      <c r="N71" s="34"/>
      <c r="O71" s="11"/>
      <c r="P71" s="11"/>
      <c r="Q71" s="1" t="s">
        <v>794</v>
      </c>
      <c r="S71"/>
      <c r="U71" s="14" t="s">
        <v>17039</v>
      </c>
      <c r="V71" s="43" t="s">
        <v>29191</v>
      </c>
      <c r="W71" s="1" t="str">
        <f>"qal: "&amp;Z71&amp;"; ni: "&amp;AB71&amp;"; pi: "&amp;AD71&amp;"; pu: "&amp;AF71&amp;"; hit: "&amp;AH71&amp;"; hi: "&amp;AJ71&amp;"; ho: "&amp;AL71&amp;"; hst: "&amp;AN71</f>
        <v xml:space="preserve">qal: plug up, stop up; ni: ; pi: ; pu: ; hit: ; hi: ; ho: ; hst: </v>
      </c>
      <c r="X71" s="1" t="str">
        <f>"qal: "&amp;AA71&amp;"; ni: "&amp;AC71&amp;"; pi: "&amp;AE71&amp;"; pu: "&amp;AG71&amp;"; hit: "&amp;AI71&amp;"; hi: "&amp;AK71&amp;"; ho: "&amp;AM71&amp;"; hst: "&amp;AO71</f>
        <v xml:space="preserve">qal: XXX; ni: ; pi: ; pu: ; hit: ; hi: ; ho: ; hst: </v>
      </c>
      <c r="Y71" s="1" t="s">
        <v>45</v>
      </c>
      <c r="Z71" s="15" t="s">
        <v>17040</v>
      </c>
      <c r="AA71" s="39" t="s">
        <v>29033</v>
      </c>
      <c r="AL71"/>
      <c r="AN71"/>
      <c r="AO71"/>
      <c r="AU71"/>
    </row>
    <row r="72" spans="1:47" ht="16.8" customHeight="1">
      <c r="A72"/>
      <c r="B72" s="7">
        <v>2227</v>
      </c>
      <c r="C72" s="7">
        <v>11</v>
      </c>
      <c r="D72" s="7">
        <v>8115</v>
      </c>
      <c r="E72" s="7" t="s">
        <v>24871</v>
      </c>
      <c r="F72" s="8" t="s">
        <v>24872</v>
      </c>
      <c r="G72" s="9"/>
      <c r="H72" s="10"/>
      <c r="I72" s="10"/>
      <c r="J72" s="9" t="s">
        <v>2758</v>
      </c>
      <c r="K72" s="7" t="s">
        <v>40</v>
      </c>
      <c r="L72" s="7" t="s">
        <v>65</v>
      </c>
      <c r="M72" s="7" t="s">
        <v>24873</v>
      </c>
      <c r="N72" s="34"/>
      <c r="O72" s="11"/>
      <c r="P72" s="11"/>
      <c r="Q72" s="1" t="s">
        <v>695</v>
      </c>
      <c r="S72"/>
      <c r="U72" s="14" t="s">
        <v>24874</v>
      </c>
      <c r="V72" s="43" t="s">
        <v>29191</v>
      </c>
      <c r="W72" s="1" t="str">
        <f>"qal: "&amp;Z72&amp;"; ni: "&amp;AB72&amp;"; pi: "&amp;AD72&amp;"; pu: "&amp;AF72&amp;"; hit: "&amp;AH72&amp;"; hi: "&amp;AJ72&amp;"; ho: "&amp;AL72&amp;"; hst: "&amp;AN72</f>
        <v xml:space="preserve">qal: be awake, watch; ni: ; pi: ; pu: ; hit: ; hi: ; ho: ; hst: </v>
      </c>
      <c r="X72" s="1" t="str">
        <f>"qal: "&amp;AA72&amp;"; ni: "&amp;AC72&amp;"; pi: "&amp;AE72&amp;"; pu: "&amp;AG72&amp;"; hit: "&amp;AI72&amp;"; hi: "&amp;AK72&amp;"; ho: "&amp;AM72&amp;"; hst: "&amp;AO72</f>
        <v xml:space="preserve">qal: XXX; ni: ; pi: ; pu: ; hit: ; hi: ; ho: ; hst: </v>
      </c>
      <c r="Y72" s="1" t="s">
        <v>45</v>
      </c>
      <c r="Z72" s="15" t="s">
        <v>24875</v>
      </c>
      <c r="AA72" s="39" t="s">
        <v>29033</v>
      </c>
      <c r="AL72"/>
      <c r="AN72"/>
      <c r="AO72"/>
    </row>
    <row r="73" spans="1:47" ht="16.8" customHeight="1">
      <c r="A73"/>
      <c r="B73" s="7">
        <v>2169</v>
      </c>
      <c r="C73" s="7">
        <v>11</v>
      </c>
      <c r="D73" s="7">
        <v>3547</v>
      </c>
      <c r="E73" s="7" t="s">
        <v>11111</v>
      </c>
      <c r="F73" s="8" t="s">
        <v>11112</v>
      </c>
      <c r="G73" s="9"/>
      <c r="H73" s="10"/>
      <c r="I73" s="10"/>
      <c r="J73" s="9" t="s">
        <v>2758</v>
      </c>
      <c r="K73" s="7" t="s">
        <v>40</v>
      </c>
      <c r="L73" s="7" t="s">
        <v>5449</v>
      </c>
      <c r="M73" s="7" t="s">
        <v>361</v>
      </c>
      <c r="N73" s="34"/>
      <c r="O73" s="11" t="s">
        <v>11113</v>
      </c>
      <c r="P73" s="11" t="s">
        <v>11113</v>
      </c>
      <c r="Q73" s="1" t="s">
        <v>174</v>
      </c>
      <c r="R73"/>
      <c r="S73"/>
      <c r="U73" s="14" t="s">
        <v>11114</v>
      </c>
      <c r="V73" s="43" t="s">
        <v>29191</v>
      </c>
      <c r="W73" s="1" t="str">
        <f>"qal: "&amp;Z73&amp;"; ni: "&amp;AB73&amp;"; pi: "&amp;AD73&amp;"; pu: "&amp;AF73&amp;"; hit: "&amp;AH73&amp;"; hi: "&amp;AJ73&amp;"; ho: "&amp;AL73&amp;"; hst: "&amp;AN73</f>
        <v xml:space="preserve">qal: gather, collect; ni: ; pi: ; pu: ; hit: ; hi: ; ho: ; hst: </v>
      </c>
      <c r="X73" s="1" t="str">
        <f>"qal: "&amp;AA73&amp;"; ni: "&amp;AC73&amp;"; pi: "&amp;AE73&amp;"; pu: "&amp;AG73&amp;"; hit: "&amp;AI73&amp;"; hi: "&amp;AK73&amp;"; ho: "&amp;AM73&amp;"; hst: "&amp;AO73</f>
        <v xml:space="preserve">qal: XXX; ni: ; pi: ; pu: ; hit: ; hi: ; ho: ; hst: </v>
      </c>
      <c r="Y73" s="1" t="s">
        <v>45</v>
      </c>
      <c r="Z73" s="15" t="s">
        <v>11115</v>
      </c>
      <c r="AA73" s="39" t="s">
        <v>29033</v>
      </c>
      <c r="AL73"/>
      <c r="AN73"/>
      <c r="AO73"/>
      <c r="AU73"/>
    </row>
    <row r="74" spans="1:47" ht="16.8" customHeight="1">
      <c r="A74"/>
      <c r="B74" s="7">
        <v>2137</v>
      </c>
      <c r="C74" s="7">
        <v>11</v>
      </c>
      <c r="D74" s="7">
        <v>1789</v>
      </c>
      <c r="E74" s="7" t="s">
        <v>5619</v>
      </c>
      <c r="F74" s="8" t="s">
        <v>5620</v>
      </c>
      <c r="G74" s="9"/>
      <c r="H74" s="10"/>
      <c r="I74" s="9"/>
      <c r="J74" s="9" t="s">
        <v>2758</v>
      </c>
      <c r="K74" s="7" t="s">
        <v>40</v>
      </c>
      <c r="L74" s="7" t="s">
        <v>5621</v>
      </c>
      <c r="M74" s="7" t="s">
        <v>5622</v>
      </c>
      <c r="N74" s="34"/>
      <c r="O74" s="11"/>
      <c r="P74" s="11"/>
      <c r="Q74" s="1" t="s">
        <v>174</v>
      </c>
      <c r="R74"/>
      <c r="S74"/>
      <c r="U74" s="14" t="s">
        <v>5623</v>
      </c>
      <c r="V74" s="43" t="s">
        <v>29191</v>
      </c>
      <c r="W74" s="1" t="str">
        <f>"qal: "&amp;Z74&amp;"; ni: "&amp;AB74&amp;"; pi: "&amp;AD74&amp;"; pu: "&amp;AF74&amp;"; hit: "&amp;AH74&amp;"; hi: "&amp;AJ74&amp;"; ho: "&amp;AL74&amp;"; hst: "&amp;AN74</f>
        <v xml:space="preserve">qal: grow fat; ni: ; pi: ; pu: ; hit: ; hi: ; ho: ; hst: </v>
      </c>
      <c r="X74" s="1" t="str">
        <f>"qal: "&amp;AA74&amp;"; ni: "&amp;AC74&amp;"; pi: "&amp;AE74&amp;"; pu: "&amp;AG74&amp;"; hit: "&amp;AI74&amp;"; hi: "&amp;AK74&amp;"; ho: "&amp;AM74&amp;"; hst: "&amp;AO74</f>
        <v xml:space="preserve">qal: XXX; ni: ; pi: ; pu: ; hit: ; hi: ; ho: ; hst: </v>
      </c>
      <c r="Y74" s="1" t="s">
        <v>45</v>
      </c>
      <c r="Z74" s="15" t="s">
        <v>5622</v>
      </c>
      <c r="AA74" s="39" t="s">
        <v>29033</v>
      </c>
      <c r="AL74"/>
      <c r="AN74"/>
      <c r="AO74"/>
      <c r="AU74"/>
    </row>
    <row r="75" spans="1:47" ht="16.8" customHeight="1">
      <c r="A75"/>
      <c r="B75" s="7">
        <v>2144</v>
      </c>
      <c r="C75" s="7">
        <v>11</v>
      </c>
      <c r="D75" s="7">
        <v>2153</v>
      </c>
      <c r="E75" s="7" t="s">
        <v>6760</v>
      </c>
      <c r="F75" s="8" t="s">
        <v>6757</v>
      </c>
      <c r="G75" s="9"/>
      <c r="H75" s="10"/>
      <c r="I75" s="10"/>
      <c r="J75" s="9" t="s">
        <v>2758</v>
      </c>
      <c r="K75" s="7" t="s">
        <v>40</v>
      </c>
      <c r="L75" s="7" t="s">
        <v>2583</v>
      </c>
      <c r="M75" s="7" t="s">
        <v>6761</v>
      </c>
      <c r="N75" s="34"/>
      <c r="O75" s="11"/>
      <c r="P75" s="11"/>
      <c r="Q75" s="1" t="s">
        <v>371</v>
      </c>
      <c r="R75"/>
      <c r="S75"/>
      <c r="U75" s="14" t="s">
        <v>6762</v>
      </c>
      <c r="V75" s="43" t="s">
        <v>29191</v>
      </c>
      <c r="W75" s="1" t="str">
        <f>"qal: "&amp;Z75&amp;"; ni: "&amp;AB75&amp;"; pi: "&amp;AD75&amp;"; pu: "&amp;AF75&amp;"; hit: "&amp;AH75&amp;"; hi: "&amp;AJ75&amp;"; ho: "&amp;AL75&amp;"; hst: "&amp;AN75</f>
        <v xml:space="preserve">qal: treat badly; ni: ; pi: ; pu: ; hit: ; hi: ; ho: ; hst: </v>
      </c>
      <c r="X75" s="1" t="str">
        <f>"qal: "&amp;AA75&amp;"; ni: "&amp;AC75&amp;"; pi: "&amp;AE75&amp;"; pu: "&amp;AG75&amp;"; hit: "&amp;AI75&amp;"; hi: "&amp;AK75&amp;"; ho: "&amp;AM75&amp;"; hst: "&amp;AO75</f>
        <v xml:space="preserve">qal: XXX; ni: ; pi: ; pu: ; hit: ; hi: ; ho: ; hst: </v>
      </c>
      <c r="Y75" s="1" t="s">
        <v>45</v>
      </c>
      <c r="Z75" s="15" t="s">
        <v>6763</v>
      </c>
      <c r="AA75" s="39" t="s">
        <v>29033</v>
      </c>
      <c r="AL75"/>
      <c r="AN75"/>
      <c r="AO75"/>
      <c r="AU75"/>
    </row>
    <row r="76" spans="1:47" ht="16.8" customHeight="1">
      <c r="A76"/>
      <c r="B76" s="7">
        <v>2329</v>
      </c>
      <c r="C76" s="7">
        <v>10</v>
      </c>
      <c r="D76" s="7">
        <v>8225</v>
      </c>
      <c r="E76" s="7" t="s">
        <v>25201</v>
      </c>
      <c r="F76" s="8" t="s">
        <v>25202</v>
      </c>
      <c r="G76" s="9"/>
      <c r="H76" s="10"/>
      <c r="I76" s="10"/>
      <c r="J76" s="9" t="s">
        <v>2758</v>
      </c>
      <c r="K76" s="7" t="s">
        <v>40</v>
      </c>
      <c r="L76" s="7" t="s">
        <v>65</v>
      </c>
      <c r="M76" s="7" t="s">
        <v>25203</v>
      </c>
      <c r="N76" s="34"/>
      <c r="O76" s="11"/>
      <c r="P76" s="11"/>
      <c r="Q76" s="1" t="s">
        <v>174</v>
      </c>
      <c r="S76"/>
      <c r="U76" s="14" t="s">
        <v>25204</v>
      </c>
      <c r="V76" s="43" t="s">
        <v>29191</v>
      </c>
      <c r="W76" s="1" t="str">
        <f>"qal: "&amp;Z76&amp;"; ni: "&amp;AB76&amp;"; pi: "&amp;AD76&amp;"; pu: "&amp;AF76&amp;"; hit: "&amp;AH76&amp;"; hi: "&amp;AJ76&amp;"; ho: "&amp;AL76&amp;"; hst: "&amp;AN76</f>
        <v xml:space="preserve">qal: plant, transplant; ni: ; pi: ; pu: ; hit: ; hi: ; ho: ; hst: </v>
      </c>
      <c r="X76" s="1" t="str">
        <f>"qal: "&amp;AA76&amp;"; ni: "&amp;AC76&amp;"; pi: "&amp;AE76&amp;"; pu: "&amp;AG76&amp;"; hit: "&amp;AI76&amp;"; hi: "&amp;AK76&amp;"; ho: "&amp;AM76&amp;"; hst: "&amp;AO76</f>
        <v xml:space="preserve">qal: XXX; ni: ; pi: ; pu: ; hit: ; hi: ; ho: ; hst: </v>
      </c>
      <c r="Y76" s="1" t="s">
        <v>45</v>
      </c>
      <c r="Z76" s="15" t="s">
        <v>25205</v>
      </c>
      <c r="AA76" s="39" t="s">
        <v>29033</v>
      </c>
      <c r="AF76"/>
      <c r="AL76"/>
      <c r="AN76"/>
      <c r="AO76"/>
    </row>
    <row r="77" spans="1:47" ht="16.8" customHeight="1">
      <c r="A77"/>
      <c r="B77" s="7">
        <v>2368</v>
      </c>
      <c r="C77" s="7">
        <v>9</v>
      </c>
      <c r="D77" s="7">
        <v>1730</v>
      </c>
      <c r="E77" s="7" t="s">
        <v>5435</v>
      </c>
      <c r="F77" s="8" t="s">
        <v>5436</v>
      </c>
      <c r="G77" s="9"/>
      <c r="H77" s="10"/>
      <c r="I77" s="10"/>
      <c r="J77" s="9" t="s">
        <v>2758</v>
      </c>
      <c r="K77" s="7" t="s">
        <v>40</v>
      </c>
      <c r="L77" s="7" t="s">
        <v>722</v>
      </c>
      <c r="M77" s="7" t="s">
        <v>5437</v>
      </c>
      <c r="N77" s="34"/>
      <c r="O77" s="11"/>
      <c r="P77" s="11"/>
      <c r="Q77"/>
      <c r="R77"/>
      <c r="S77"/>
      <c r="U77"/>
      <c r="V77"/>
      <c r="W77"/>
      <c r="X77"/>
      <c r="Y77"/>
      <c r="AF77"/>
      <c r="AL77"/>
      <c r="AN77"/>
      <c r="AO77"/>
      <c r="AU77"/>
    </row>
    <row r="78" spans="1:47" ht="16.8" customHeight="1">
      <c r="A78"/>
      <c r="B78" s="7">
        <v>2378</v>
      </c>
      <c r="C78" s="7">
        <v>9</v>
      </c>
      <c r="D78" s="7">
        <v>2400</v>
      </c>
      <c r="E78" s="7" t="s">
        <v>7543</v>
      </c>
      <c r="F78" s="8" t="s">
        <v>7539</v>
      </c>
      <c r="G78" s="9"/>
      <c r="H78" s="10"/>
      <c r="I78" s="10"/>
      <c r="J78" s="9" t="s">
        <v>2758</v>
      </c>
      <c r="K78" s="7" t="s">
        <v>40</v>
      </c>
      <c r="L78" s="7" t="s">
        <v>722</v>
      </c>
      <c r="M78" s="7" t="s">
        <v>7544</v>
      </c>
      <c r="N78" s="34"/>
      <c r="O78" s="11"/>
      <c r="P78" s="11"/>
      <c r="Q78"/>
      <c r="R78"/>
      <c r="S78"/>
      <c r="U78"/>
      <c r="V78"/>
      <c r="W78"/>
      <c r="X78"/>
      <c r="Y78"/>
      <c r="AF78"/>
      <c r="AL78"/>
      <c r="AN78"/>
      <c r="AO78"/>
      <c r="AU78"/>
    </row>
    <row r="79" spans="1:47" ht="19.95" customHeight="1">
      <c r="A79"/>
      <c r="B79" s="7">
        <v>2424</v>
      </c>
      <c r="C79" s="7">
        <v>9</v>
      </c>
      <c r="D79" s="7">
        <v>5300</v>
      </c>
      <c r="E79" s="7" t="s">
        <v>16440</v>
      </c>
      <c r="F79" s="8" t="s">
        <v>16441</v>
      </c>
      <c r="G79" s="9"/>
      <c r="H79" s="10"/>
      <c r="I79" s="10"/>
      <c r="J79" s="9" t="s">
        <v>2758</v>
      </c>
      <c r="K79" s="7" t="s">
        <v>40</v>
      </c>
      <c r="L79" s="7" t="s">
        <v>4840</v>
      </c>
      <c r="M79" s="7" t="s">
        <v>5045</v>
      </c>
      <c r="N79" s="34"/>
      <c r="O79" s="11"/>
      <c r="P79" s="11"/>
      <c r="Q79"/>
      <c r="S79"/>
      <c r="U79"/>
      <c r="V79"/>
      <c r="W79"/>
      <c r="X79"/>
      <c r="Y79"/>
      <c r="AF79"/>
      <c r="AH79"/>
      <c r="AL79"/>
      <c r="AN79"/>
      <c r="AO79"/>
      <c r="AU79"/>
    </row>
    <row r="80" spans="1:47" ht="16.8" customHeight="1">
      <c r="A80"/>
      <c r="B80" s="7">
        <v>2463</v>
      </c>
      <c r="C80" s="7">
        <v>9</v>
      </c>
      <c r="D80" s="7">
        <v>7892</v>
      </c>
      <c r="E80" s="7" t="s">
        <v>24206</v>
      </c>
      <c r="F80" s="8" t="s">
        <v>24207</v>
      </c>
      <c r="G80" s="9"/>
      <c r="H80" s="10"/>
      <c r="I80" s="10"/>
      <c r="J80" s="9" t="s">
        <v>2758</v>
      </c>
      <c r="K80" s="7" t="s">
        <v>40</v>
      </c>
      <c r="L80" s="7" t="s">
        <v>2423</v>
      </c>
      <c r="M80" s="7" t="s">
        <v>24208</v>
      </c>
      <c r="N80" s="34"/>
      <c r="O80" s="11"/>
      <c r="P80" s="11"/>
      <c r="Q80"/>
      <c r="S80"/>
      <c r="U80"/>
      <c r="V80"/>
      <c r="W80"/>
      <c r="X80"/>
      <c r="Y80"/>
      <c r="AF80"/>
      <c r="AH80"/>
      <c r="AL80"/>
      <c r="AN80"/>
      <c r="AO80"/>
    </row>
    <row r="81" spans="1:47" ht="19.95" customHeight="1">
      <c r="A81"/>
      <c r="B81" s="7">
        <v>2465</v>
      </c>
      <c r="C81" s="7">
        <v>9</v>
      </c>
      <c r="D81" s="7">
        <v>7922</v>
      </c>
      <c r="E81" s="7" t="s">
        <v>24310</v>
      </c>
      <c r="F81" s="8" t="s">
        <v>24311</v>
      </c>
      <c r="G81" s="9"/>
      <c r="H81" s="10"/>
      <c r="I81" s="10"/>
      <c r="J81" s="9" t="s">
        <v>2758</v>
      </c>
      <c r="K81" s="7" t="s">
        <v>40</v>
      </c>
      <c r="L81" s="7" t="s">
        <v>734</v>
      </c>
      <c r="M81" s="7" t="s">
        <v>24312</v>
      </c>
      <c r="N81" s="34"/>
      <c r="O81" s="11"/>
      <c r="P81" s="11"/>
      <c r="Q81"/>
      <c r="S81"/>
      <c r="U81"/>
      <c r="V81"/>
      <c r="W81"/>
      <c r="X81"/>
      <c r="Y81"/>
      <c r="AF81"/>
      <c r="AH81"/>
      <c r="AL81"/>
      <c r="AN81"/>
      <c r="AO81"/>
    </row>
    <row r="82" spans="1:47" ht="19.95" customHeight="1">
      <c r="A82"/>
      <c r="B82" s="7">
        <v>2643</v>
      </c>
      <c r="C82" s="7">
        <v>8</v>
      </c>
      <c r="D82" s="7">
        <v>7846</v>
      </c>
      <c r="E82" s="7" t="s">
        <v>24059</v>
      </c>
      <c r="F82" s="8" t="s">
        <v>24060</v>
      </c>
      <c r="G82" s="9"/>
      <c r="H82" s="10"/>
      <c r="I82" s="10"/>
      <c r="J82" s="9" t="s">
        <v>2758</v>
      </c>
      <c r="K82" s="7" t="s">
        <v>40</v>
      </c>
      <c r="L82" s="7" t="s">
        <v>722</v>
      </c>
      <c r="M82" s="7" t="s">
        <v>24061</v>
      </c>
      <c r="N82" s="34"/>
      <c r="O82" s="11"/>
      <c r="P82" s="11"/>
      <c r="Q82"/>
      <c r="S82"/>
      <c r="U82"/>
      <c r="V82"/>
      <c r="W82"/>
      <c r="X82"/>
      <c r="Y82"/>
      <c r="AD82"/>
      <c r="AF82"/>
      <c r="AH82"/>
      <c r="AL82"/>
      <c r="AN82"/>
      <c r="AO82"/>
    </row>
    <row r="83" spans="1:47" ht="19.95" customHeight="1">
      <c r="A83"/>
      <c r="B83" s="7">
        <v>2697</v>
      </c>
      <c r="C83" s="7">
        <v>7</v>
      </c>
      <c r="D83" s="7">
        <v>1370</v>
      </c>
      <c r="E83" s="7" t="s">
        <v>4352</v>
      </c>
      <c r="F83" s="8" t="s">
        <v>4353</v>
      </c>
      <c r="G83" s="9"/>
      <c r="H83" s="10"/>
      <c r="I83" s="10"/>
      <c r="J83" s="9" t="s">
        <v>2758</v>
      </c>
      <c r="K83" s="7" t="s">
        <v>40</v>
      </c>
      <c r="L83" s="7" t="s">
        <v>811</v>
      </c>
      <c r="M83" s="7" t="s">
        <v>4354</v>
      </c>
      <c r="N83" s="34"/>
      <c r="O83" s="11"/>
      <c r="P83" s="11"/>
      <c r="Q83"/>
      <c r="R83"/>
      <c r="S83"/>
      <c r="U83"/>
      <c r="V83"/>
      <c r="W83"/>
      <c r="X83"/>
      <c r="Y83"/>
      <c r="AD83"/>
      <c r="AF83"/>
      <c r="AH83"/>
      <c r="AL83"/>
      <c r="AN83"/>
      <c r="AO83"/>
      <c r="AU83"/>
    </row>
    <row r="84" spans="1:47" ht="19.95" customHeight="1">
      <c r="A84"/>
      <c r="B84" s="7">
        <v>2725</v>
      </c>
      <c r="C84" s="7">
        <v>7</v>
      </c>
      <c r="D84" s="7">
        <v>2384</v>
      </c>
      <c r="E84" s="7" t="s">
        <v>7492</v>
      </c>
      <c r="F84" s="8" t="s">
        <v>7484</v>
      </c>
      <c r="G84" s="9"/>
      <c r="H84" s="10"/>
      <c r="I84" s="10"/>
      <c r="J84" s="9" t="s">
        <v>2758</v>
      </c>
      <c r="K84" s="7" t="s">
        <v>40</v>
      </c>
      <c r="L84" s="7" t="s">
        <v>2583</v>
      </c>
      <c r="M84" s="7" t="s">
        <v>7493</v>
      </c>
      <c r="N84" s="34"/>
      <c r="O84" s="11"/>
      <c r="P84" s="11"/>
      <c r="Q84"/>
      <c r="R84"/>
      <c r="S84"/>
      <c r="U84"/>
      <c r="V84"/>
      <c r="W84"/>
      <c r="X84"/>
      <c r="Y84"/>
      <c r="AD84"/>
      <c r="AF84"/>
      <c r="AH84"/>
      <c r="AL84"/>
      <c r="AN84"/>
      <c r="AO84"/>
      <c r="AU84"/>
    </row>
    <row r="85" spans="1:47" ht="19.95" customHeight="1">
      <c r="A85"/>
      <c r="B85" s="7">
        <v>2778</v>
      </c>
      <c r="C85" s="7">
        <v>7</v>
      </c>
      <c r="D85" s="7">
        <v>5383</v>
      </c>
      <c r="E85" s="7" t="s">
        <v>16690</v>
      </c>
      <c r="F85" s="8" t="s">
        <v>16691</v>
      </c>
      <c r="G85" s="9"/>
      <c r="H85" s="10"/>
      <c r="I85" s="10"/>
      <c r="J85" s="9" t="s">
        <v>2758</v>
      </c>
      <c r="K85" s="7" t="s">
        <v>40</v>
      </c>
      <c r="L85" s="7" t="s">
        <v>9120</v>
      </c>
      <c r="M85" s="7" t="s">
        <v>9003</v>
      </c>
      <c r="N85" s="34"/>
      <c r="O85" s="11"/>
      <c r="P85" s="11"/>
      <c r="Q85"/>
      <c r="S85"/>
      <c r="U85"/>
      <c r="V85"/>
      <c r="W85"/>
      <c r="X85"/>
      <c r="Y85"/>
      <c r="AD85"/>
      <c r="AF85"/>
      <c r="AH85"/>
      <c r="AL85"/>
      <c r="AN85"/>
      <c r="AO85"/>
      <c r="AU85"/>
    </row>
    <row r="86" spans="1:47" ht="19.95" customHeight="1">
      <c r="A86"/>
      <c r="B86" s="7">
        <v>2780</v>
      </c>
      <c r="C86" s="7">
        <v>7</v>
      </c>
      <c r="D86" s="7">
        <v>5414</v>
      </c>
      <c r="E86" s="7" t="s">
        <v>16777</v>
      </c>
      <c r="F86" s="8" t="s">
        <v>16778</v>
      </c>
      <c r="G86" s="9"/>
      <c r="H86" s="10"/>
      <c r="I86" s="10"/>
      <c r="J86" s="9" t="s">
        <v>2758</v>
      </c>
      <c r="K86" s="7" t="s">
        <v>40</v>
      </c>
      <c r="L86" s="7" t="s">
        <v>811</v>
      </c>
      <c r="M86" s="7" t="s">
        <v>16779</v>
      </c>
      <c r="N86" s="34"/>
      <c r="O86" s="11"/>
      <c r="P86" s="11"/>
      <c r="Q86"/>
      <c r="S86"/>
      <c r="U86"/>
      <c r="V86"/>
      <c r="W86"/>
      <c r="X86"/>
      <c r="Y86"/>
      <c r="AD86"/>
      <c r="AF86"/>
      <c r="AH86"/>
      <c r="AL86"/>
      <c r="AN86"/>
      <c r="AO86"/>
      <c r="AU86"/>
    </row>
    <row r="87" spans="1:47" ht="19.95" customHeight="1">
      <c r="A87"/>
      <c r="B87" s="7">
        <v>2783</v>
      </c>
      <c r="C87" s="7">
        <v>7</v>
      </c>
      <c r="D87" s="7">
        <v>5467</v>
      </c>
      <c r="E87" s="7" t="s">
        <v>16930</v>
      </c>
      <c r="F87" s="8" t="s">
        <v>16931</v>
      </c>
      <c r="G87" s="9"/>
      <c r="H87" s="10"/>
      <c r="I87" s="10"/>
      <c r="J87" s="9" t="s">
        <v>2758</v>
      </c>
      <c r="K87" s="7" t="s">
        <v>40</v>
      </c>
      <c r="L87" s="7" t="s">
        <v>65</v>
      </c>
      <c r="M87" s="7" t="s">
        <v>16932</v>
      </c>
      <c r="N87" s="34"/>
      <c r="O87" s="11"/>
      <c r="P87" s="11"/>
      <c r="Q87"/>
      <c r="S87"/>
      <c r="U87"/>
      <c r="V87"/>
      <c r="W87"/>
      <c r="X87"/>
      <c r="Y87"/>
      <c r="AD87"/>
      <c r="AF87"/>
      <c r="AH87"/>
      <c r="AL87"/>
      <c r="AN87"/>
      <c r="AO87"/>
      <c r="AU87"/>
    </row>
    <row r="88" spans="1:47" ht="19.95" customHeight="1">
      <c r="A88"/>
      <c r="B88" s="7">
        <v>2822</v>
      </c>
      <c r="C88" s="7">
        <v>7</v>
      </c>
      <c r="D88" s="7">
        <v>6982</v>
      </c>
      <c r="E88" s="7" t="s">
        <v>21449</v>
      </c>
      <c r="F88" s="8" t="s">
        <v>21450</v>
      </c>
      <c r="G88" s="9"/>
      <c r="H88" s="10"/>
      <c r="I88" s="10"/>
      <c r="J88" s="9" t="s">
        <v>2758</v>
      </c>
      <c r="K88" s="7" t="s">
        <v>40</v>
      </c>
      <c r="L88" s="7" t="s">
        <v>535</v>
      </c>
      <c r="M88" s="7" t="s">
        <v>21451</v>
      </c>
      <c r="N88" s="34"/>
      <c r="O88" s="11"/>
      <c r="P88" s="11"/>
      <c r="Q88"/>
      <c r="S88"/>
      <c r="U88"/>
      <c r="V88"/>
      <c r="W88"/>
      <c r="X88"/>
      <c r="Y88"/>
      <c r="AD88"/>
      <c r="AF88"/>
      <c r="AH88"/>
      <c r="AJ88"/>
      <c r="AL88"/>
      <c r="AN88"/>
      <c r="AO88"/>
      <c r="AU88"/>
    </row>
    <row r="89" spans="1:47" ht="19.95" customHeight="1">
      <c r="A89"/>
      <c r="B89" s="7">
        <v>2858</v>
      </c>
      <c r="C89" s="7">
        <v>7</v>
      </c>
      <c r="D89" s="7">
        <v>8131</v>
      </c>
      <c r="E89" s="7" t="s">
        <v>24928</v>
      </c>
      <c r="F89" s="8" t="s">
        <v>24929</v>
      </c>
      <c r="G89" s="9"/>
      <c r="H89" s="10"/>
      <c r="I89" s="10"/>
      <c r="J89" s="9" t="s">
        <v>2758</v>
      </c>
      <c r="K89" s="7" t="s">
        <v>40</v>
      </c>
      <c r="L89" s="7" t="s">
        <v>811</v>
      </c>
      <c r="M89" s="7" t="s">
        <v>24930</v>
      </c>
      <c r="N89" s="34"/>
      <c r="O89" s="11"/>
      <c r="P89" s="11"/>
      <c r="Q89"/>
      <c r="S89"/>
      <c r="U89"/>
      <c r="V89"/>
      <c r="W89"/>
      <c r="X89"/>
      <c r="Y89"/>
      <c r="AD89"/>
      <c r="AF89"/>
      <c r="AH89"/>
      <c r="AJ89"/>
      <c r="AL89"/>
      <c r="AN89"/>
      <c r="AO89"/>
    </row>
    <row r="90" spans="1:47" ht="19.95" customHeight="1">
      <c r="A90"/>
      <c r="B90" s="7">
        <v>2975</v>
      </c>
      <c r="C90" s="7">
        <v>6</v>
      </c>
      <c r="D90" s="7">
        <v>3582</v>
      </c>
      <c r="E90" s="7" t="s">
        <v>11219</v>
      </c>
      <c r="F90" s="8" t="s">
        <v>11220</v>
      </c>
      <c r="G90" s="9"/>
      <c r="H90" s="10"/>
      <c r="I90" s="10"/>
      <c r="J90" s="9" t="s">
        <v>2758</v>
      </c>
      <c r="K90" s="7" t="s">
        <v>40</v>
      </c>
      <c r="L90" s="7" t="s">
        <v>1918</v>
      </c>
      <c r="M90" s="7" t="s">
        <v>11221</v>
      </c>
      <c r="N90" s="34"/>
      <c r="O90" s="11"/>
      <c r="P90" s="11"/>
      <c r="Q90"/>
      <c r="R90"/>
      <c r="S90"/>
      <c r="U90"/>
      <c r="V90"/>
      <c r="W90"/>
      <c r="X90"/>
      <c r="Y90"/>
      <c r="AD90"/>
      <c r="AF90"/>
      <c r="AH90"/>
      <c r="AJ90"/>
      <c r="AL90"/>
      <c r="AN90"/>
      <c r="AO90"/>
      <c r="AU90"/>
    </row>
    <row r="91" spans="1:47" ht="19.95" customHeight="1">
      <c r="A91"/>
      <c r="B91" s="7">
        <v>2976</v>
      </c>
      <c r="C91" s="7">
        <v>6</v>
      </c>
      <c r="D91" s="7">
        <v>3664</v>
      </c>
      <c r="E91" s="7" t="s">
        <v>11461</v>
      </c>
      <c r="F91" s="8" t="s">
        <v>11462</v>
      </c>
      <c r="G91" s="9"/>
      <c r="H91" s="10"/>
      <c r="I91" s="10"/>
      <c r="J91" s="9" t="s">
        <v>2758</v>
      </c>
      <c r="K91" s="7" t="s">
        <v>40</v>
      </c>
      <c r="L91" s="7" t="s">
        <v>811</v>
      </c>
      <c r="M91" s="7" t="s">
        <v>11463</v>
      </c>
      <c r="N91" s="34"/>
      <c r="O91" s="11"/>
      <c r="P91" s="11"/>
      <c r="Q91"/>
      <c r="R91"/>
      <c r="S91"/>
      <c r="U91"/>
      <c r="V91"/>
      <c r="W91"/>
      <c r="X91"/>
      <c r="Y91"/>
      <c r="AD91"/>
      <c r="AF91"/>
      <c r="AH91"/>
      <c r="AJ91"/>
      <c r="AL91"/>
      <c r="AN91"/>
      <c r="AO91"/>
      <c r="AU91"/>
    </row>
    <row r="92" spans="1:47" ht="19.95" customHeight="1">
      <c r="A92"/>
      <c r="B92" s="7">
        <v>3013</v>
      </c>
      <c r="C92" s="7">
        <v>6</v>
      </c>
      <c r="D92" s="7">
        <v>4864</v>
      </c>
      <c r="E92" s="7" t="s">
        <v>15039</v>
      </c>
      <c r="F92" s="8" t="s">
        <v>15040</v>
      </c>
      <c r="G92" s="9"/>
      <c r="H92" s="10"/>
      <c r="I92" s="10"/>
      <c r="J92" s="9" t="s">
        <v>2758</v>
      </c>
      <c r="K92" s="7" t="s">
        <v>40</v>
      </c>
      <c r="L92" s="7" t="s">
        <v>722</v>
      </c>
      <c r="M92" s="7" t="s">
        <v>15041</v>
      </c>
      <c r="N92" s="34"/>
      <c r="O92" s="11"/>
      <c r="P92" s="11"/>
      <c r="Q92"/>
      <c r="S92"/>
      <c r="U92"/>
      <c r="V92"/>
      <c r="W92"/>
      <c r="X92"/>
      <c r="Y92"/>
      <c r="AD92"/>
      <c r="AF92"/>
      <c r="AH92"/>
      <c r="AJ92"/>
      <c r="AL92"/>
      <c r="AN92"/>
      <c r="AO92"/>
      <c r="AU92"/>
    </row>
    <row r="93" spans="1:47" ht="19.95" customHeight="1">
      <c r="A93"/>
      <c r="B93" s="7">
        <v>3027</v>
      </c>
      <c r="C93" s="7">
        <v>6</v>
      </c>
      <c r="D93" s="7">
        <v>5464</v>
      </c>
      <c r="E93" s="7" t="s">
        <v>16921</v>
      </c>
      <c r="F93" s="8" t="s">
        <v>16922</v>
      </c>
      <c r="G93" s="9"/>
      <c r="H93" s="10"/>
      <c r="I93" s="9"/>
      <c r="J93" s="9" t="s">
        <v>2758</v>
      </c>
      <c r="K93" s="7" t="s">
        <v>40</v>
      </c>
      <c r="L93" s="7" t="s">
        <v>65</v>
      </c>
      <c r="M93" s="7" t="s">
        <v>16923</v>
      </c>
      <c r="N93" s="34"/>
      <c r="O93" s="11"/>
      <c r="P93" s="11"/>
      <c r="Q93"/>
      <c r="S93"/>
      <c r="U93"/>
      <c r="V93"/>
      <c r="W93"/>
      <c r="X93"/>
      <c r="Y93"/>
      <c r="AD93"/>
      <c r="AF93"/>
      <c r="AH93"/>
      <c r="AJ93"/>
      <c r="AL93"/>
      <c r="AN93"/>
      <c r="AO93"/>
      <c r="AU93"/>
    </row>
    <row r="94" spans="1:47" ht="19.95" customHeight="1">
      <c r="A94"/>
      <c r="B94" s="7">
        <v>3059</v>
      </c>
      <c r="C94" s="7">
        <v>6</v>
      </c>
      <c r="D94" s="7">
        <v>6336</v>
      </c>
      <c r="E94" s="7" t="s">
        <v>19501</v>
      </c>
      <c r="F94" s="8" t="s">
        <v>19502</v>
      </c>
      <c r="G94" s="9"/>
      <c r="H94" s="10"/>
      <c r="I94" s="10"/>
      <c r="J94" s="9" t="s">
        <v>2758</v>
      </c>
      <c r="K94" s="7" t="s">
        <v>40</v>
      </c>
      <c r="L94" s="7" t="s">
        <v>65</v>
      </c>
      <c r="M94" s="7" t="s">
        <v>19503</v>
      </c>
      <c r="N94" s="34"/>
      <c r="O94" s="11"/>
      <c r="P94" s="11"/>
      <c r="Q94"/>
      <c r="S94"/>
      <c r="U94"/>
      <c r="V94"/>
      <c r="W94"/>
      <c r="X94"/>
      <c r="Y94"/>
      <c r="AD94"/>
      <c r="AF94"/>
      <c r="AH94"/>
      <c r="AJ94"/>
      <c r="AL94"/>
      <c r="AN94"/>
      <c r="AO94"/>
      <c r="AU94"/>
    </row>
    <row r="95" spans="1:47" ht="19.95" customHeight="1">
      <c r="A95"/>
      <c r="B95" s="7">
        <v>3097</v>
      </c>
      <c r="C95" s="7">
        <v>6</v>
      </c>
      <c r="D95" s="7">
        <v>7728</v>
      </c>
      <c r="E95" s="7" t="s">
        <v>23703</v>
      </c>
      <c r="F95" s="8" t="s">
        <v>23704</v>
      </c>
      <c r="G95" s="9"/>
      <c r="H95" s="10"/>
      <c r="I95" s="10"/>
      <c r="J95" s="9" t="s">
        <v>2758</v>
      </c>
      <c r="K95" s="7" t="s">
        <v>40</v>
      </c>
      <c r="L95" s="7" t="s">
        <v>65</v>
      </c>
      <c r="M95" s="7" t="s">
        <v>23705</v>
      </c>
      <c r="N95" s="34"/>
      <c r="O95" s="11"/>
      <c r="P95" s="11"/>
      <c r="Q95"/>
      <c r="S95"/>
      <c r="U95"/>
      <c r="V95"/>
      <c r="W95"/>
      <c r="X95"/>
      <c r="Y95"/>
      <c r="AD95"/>
      <c r="AF95"/>
      <c r="AH95"/>
      <c r="AJ95"/>
      <c r="AL95"/>
      <c r="AN95"/>
      <c r="AO95"/>
    </row>
    <row r="96" spans="1:47" ht="19.95" customHeight="1">
      <c r="A96"/>
      <c r="B96" s="7">
        <v>3098</v>
      </c>
      <c r="C96" s="7">
        <v>6</v>
      </c>
      <c r="D96" s="7">
        <v>7729</v>
      </c>
      <c r="E96" s="7" t="s">
        <v>23706</v>
      </c>
      <c r="F96" s="8" t="s">
        <v>23707</v>
      </c>
      <c r="G96" s="9"/>
      <c r="H96" s="10"/>
      <c r="I96" s="9"/>
      <c r="J96" s="9" t="s">
        <v>2758</v>
      </c>
      <c r="K96" s="7" t="s">
        <v>40</v>
      </c>
      <c r="L96" s="7" t="s">
        <v>65</v>
      </c>
      <c r="M96" s="7" t="s">
        <v>23705</v>
      </c>
      <c r="N96" s="34"/>
      <c r="O96" s="11"/>
      <c r="P96" s="11"/>
      <c r="Q96"/>
      <c r="S96"/>
      <c r="U96"/>
      <c r="V96"/>
      <c r="W96"/>
      <c r="X96"/>
      <c r="Y96"/>
      <c r="AD96"/>
      <c r="AF96"/>
      <c r="AH96"/>
      <c r="AJ96"/>
      <c r="AL96"/>
      <c r="AN96"/>
      <c r="AO96"/>
    </row>
    <row r="97" spans="1:47" ht="19.95" customHeight="1">
      <c r="A97"/>
      <c r="B97" s="7">
        <v>3107</v>
      </c>
      <c r="C97" s="7">
        <v>6</v>
      </c>
      <c r="D97" s="7">
        <v>8229</v>
      </c>
      <c r="E97" s="7" t="s">
        <v>25215</v>
      </c>
      <c r="F97" s="8" t="s">
        <v>25216</v>
      </c>
      <c r="G97" s="9"/>
      <c r="H97" s="10"/>
      <c r="I97" s="9"/>
      <c r="J97" s="9" t="s">
        <v>2758</v>
      </c>
      <c r="K97" s="7" t="s">
        <v>40</v>
      </c>
      <c r="L97" s="7" t="s">
        <v>286</v>
      </c>
      <c r="M97" s="7" t="s">
        <v>25217</v>
      </c>
      <c r="N97" s="34"/>
      <c r="O97" s="11"/>
      <c r="P97" s="11"/>
      <c r="Q97"/>
      <c r="S97"/>
      <c r="U97"/>
      <c r="V97"/>
      <c r="W97"/>
      <c r="X97"/>
      <c r="Y97"/>
      <c r="AD97"/>
      <c r="AF97"/>
      <c r="AH97"/>
      <c r="AJ97"/>
      <c r="AL97"/>
      <c r="AN97"/>
      <c r="AO97"/>
    </row>
    <row r="98" spans="1:47" ht="19.95" customHeight="1">
      <c r="A98"/>
      <c r="B98" s="7">
        <v>3263</v>
      </c>
      <c r="C98" s="7">
        <v>5</v>
      </c>
      <c r="D98" s="7">
        <v>3711</v>
      </c>
      <c r="E98" s="7" t="s">
        <v>11612</v>
      </c>
      <c r="F98" s="8" t="s">
        <v>11613</v>
      </c>
      <c r="G98" s="9"/>
      <c r="H98" s="10"/>
      <c r="I98" s="9"/>
      <c r="J98" s="9" t="s">
        <v>2758</v>
      </c>
      <c r="K98" s="7" t="s">
        <v>40</v>
      </c>
      <c r="L98" s="7" t="s">
        <v>9181</v>
      </c>
      <c r="M98" s="7" t="s">
        <v>11614</v>
      </c>
      <c r="N98" s="34"/>
      <c r="O98" s="11"/>
      <c r="P98" s="11"/>
      <c r="Q98"/>
      <c r="R98"/>
      <c r="S98"/>
      <c r="U98" s="14" t="s">
        <v>11615</v>
      </c>
      <c r="V98" s="43" t="s">
        <v>29523</v>
      </c>
      <c r="W98" s="1" t="str">
        <f>" hi: "&amp;AJ98&amp;"; qal: "&amp;Z98&amp;"; ni: "&amp;AB98&amp;"; pi: "&amp;AD98&amp;"; pu: "&amp;AF98&amp;"; hit: "&amp;AH98&amp;"; ho: "&amp;AL98&amp;"; hst: "&amp;AN98</f>
        <v xml:space="preserve"> hi: grow, make white, purify; qal: ; ni: ; pi: ; pu: ; hit: show onself white; ho: ; hst: </v>
      </c>
      <c r="X98" s="1" t="str">
        <f>" hi: "&amp;AK98&amp;"; qal: "&amp;AA98&amp;"; ni: "&amp;AC98&amp;"; pi: "&amp;AE98&amp;"; pu: "&amp;AG98&amp;"; hit: "&amp;AI98&amp;"; ho: "&amp;AM98&amp;"; hst: "&amp;AO98</f>
        <v xml:space="preserve"> hi: XXX; qal: ; ni: ; pi: ; pu: ; hit: XXX; ho: ; hst: </v>
      </c>
      <c r="Y98" s="20" t="s">
        <v>738</v>
      </c>
      <c r="AD98"/>
      <c r="AF98"/>
      <c r="AH98" s="16" t="s">
        <v>11616</v>
      </c>
      <c r="AI98" s="40" t="s">
        <v>29033</v>
      </c>
      <c r="AJ98" s="19" t="s">
        <v>11614</v>
      </c>
      <c r="AK98" s="39" t="s">
        <v>29033</v>
      </c>
      <c r="AL98"/>
      <c r="AN98"/>
      <c r="AO98"/>
      <c r="AU98"/>
    </row>
    <row r="99" spans="1:47" ht="19.95" customHeight="1">
      <c r="A99"/>
      <c r="B99" s="7">
        <v>3177</v>
      </c>
      <c r="C99" s="7">
        <v>5</v>
      </c>
      <c r="D99" s="7">
        <v>1311</v>
      </c>
      <c r="E99" s="7" t="s">
        <v>4174</v>
      </c>
      <c r="F99" s="8" t="s">
        <v>4175</v>
      </c>
      <c r="G99" s="9"/>
      <c r="H99" s="10"/>
      <c r="I99" s="10"/>
      <c r="J99" s="9" t="s">
        <v>2758</v>
      </c>
      <c r="K99" s="7" t="s">
        <v>40</v>
      </c>
      <c r="L99" s="7" t="s">
        <v>722</v>
      </c>
      <c r="M99" s="7" t="s">
        <v>4176</v>
      </c>
      <c r="N99" s="34"/>
      <c r="O99" s="11"/>
      <c r="P99" s="11"/>
      <c r="Q99"/>
      <c r="R99"/>
      <c r="S99"/>
      <c r="U99"/>
      <c r="V99"/>
      <c r="W99"/>
      <c r="X99"/>
      <c r="Y99"/>
      <c r="AD99"/>
      <c r="AF99"/>
      <c r="AH99"/>
      <c r="AJ99"/>
      <c r="AL99"/>
      <c r="AN99"/>
      <c r="AO99"/>
      <c r="AU99"/>
    </row>
    <row r="100" spans="1:47" ht="19.95" customHeight="1">
      <c r="A100"/>
      <c r="B100" s="7">
        <v>3196</v>
      </c>
      <c r="C100" s="7">
        <v>5</v>
      </c>
      <c r="D100" s="7">
        <v>1714</v>
      </c>
      <c r="E100" s="7" t="s">
        <v>5392</v>
      </c>
      <c r="F100" s="8" t="s">
        <v>5393</v>
      </c>
      <c r="G100" s="9"/>
      <c r="H100" s="10"/>
      <c r="I100" s="10"/>
      <c r="J100" s="9" t="s">
        <v>2758</v>
      </c>
      <c r="K100" s="7" t="s">
        <v>40</v>
      </c>
      <c r="L100" s="7" t="s">
        <v>568</v>
      </c>
      <c r="M100" s="7" t="s">
        <v>5264</v>
      </c>
      <c r="N100" s="34"/>
      <c r="O100" s="11"/>
      <c r="P100" s="11"/>
      <c r="Q100"/>
      <c r="R100"/>
      <c r="S100"/>
      <c r="U100"/>
      <c r="V100"/>
      <c r="W100"/>
      <c r="X100"/>
      <c r="Y100"/>
      <c r="AD100"/>
      <c r="AF100"/>
      <c r="AH100"/>
      <c r="AJ100"/>
      <c r="AL100"/>
      <c r="AN100"/>
      <c r="AO100"/>
      <c r="AU100"/>
    </row>
    <row r="101" spans="1:47" ht="19.95" customHeight="1">
      <c r="A101"/>
      <c r="B101" s="7">
        <v>3259</v>
      </c>
      <c r="C101" s="7">
        <v>5</v>
      </c>
      <c r="D101" s="7">
        <v>3597</v>
      </c>
      <c r="E101" s="7" t="s">
        <v>11269</v>
      </c>
      <c r="F101" s="8" t="s">
        <v>11270</v>
      </c>
      <c r="G101" s="9"/>
      <c r="H101" s="10"/>
      <c r="I101" s="10"/>
      <c r="J101" s="9" t="s">
        <v>2758</v>
      </c>
      <c r="K101" s="7" t="s">
        <v>40</v>
      </c>
      <c r="L101" s="7" t="s">
        <v>1918</v>
      </c>
      <c r="M101" s="7" t="s">
        <v>11271</v>
      </c>
      <c r="N101" s="34"/>
      <c r="O101" s="11"/>
      <c r="P101" s="11"/>
      <c r="Q101"/>
      <c r="R101"/>
      <c r="S101"/>
      <c r="U101"/>
      <c r="V101"/>
      <c r="W101"/>
      <c r="X101"/>
      <c r="Y101"/>
      <c r="AD101"/>
      <c r="AF101"/>
      <c r="AH101"/>
      <c r="AJ101"/>
      <c r="AL101"/>
      <c r="AN101"/>
      <c r="AO101"/>
      <c r="AU101"/>
    </row>
    <row r="102" spans="1:47" ht="19.95" customHeight="1">
      <c r="A102"/>
      <c r="B102" s="7">
        <v>3270</v>
      </c>
      <c r="C102" s="7">
        <v>5</v>
      </c>
      <c r="D102" s="7">
        <v>3791</v>
      </c>
      <c r="E102" s="7" t="s">
        <v>11856</v>
      </c>
      <c r="F102" s="8" t="s">
        <v>11857</v>
      </c>
      <c r="G102" s="9"/>
      <c r="H102" s="10"/>
      <c r="I102" s="10"/>
      <c r="J102" s="9" t="s">
        <v>2758</v>
      </c>
      <c r="K102" s="7" t="s">
        <v>40</v>
      </c>
      <c r="L102" s="7" t="s">
        <v>3405</v>
      </c>
      <c r="M102" s="7" t="s">
        <v>11858</v>
      </c>
      <c r="N102" s="34"/>
      <c r="O102" s="11"/>
      <c r="P102" s="11"/>
      <c r="Q102"/>
      <c r="R102"/>
      <c r="S102"/>
      <c r="U102"/>
      <c r="V102"/>
      <c r="W102"/>
      <c r="X102"/>
      <c r="Y102"/>
      <c r="Z102"/>
      <c r="AD102"/>
      <c r="AF102"/>
      <c r="AH102"/>
      <c r="AJ102"/>
      <c r="AL102"/>
      <c r="AN102"/>
      <c r="AO102"/>
      <c r="AU102"/>
    </row>
    <row r="103" spans="1:47" ht="19.95" customHeight="1">
      <c r="A103"/>
      <c r="B103" s="7">
        <v>3291</v>
      </c>
      <c r="C103" s="7">
        <v>5</v>
      </c>
      <c r="D103" s="7">
        <v>4403</v>
      </c>
      <c r="E103" s="7" t="s">
        <v>13686</v>
      </c>
      <c r="F103" s="8" t="s">
        <v>13687</v>
      </c>
      <c r="G103" s="9"/>
      <c r="H103" s="10"/>
      <c r="I103" s="10"/>
      <c r="J103" s="9" t="s">
        <v>2758</v>
      </c>
      <c r="K103" s="7" t="s">
        <v>40</v>
      </c>
      <c r="L103" s="7" t="s">
        <v>65</v>
      </c>
      <c r="M103" s="7" t="s">
        <v>13688</v>
      </c>
      <c r="N103" s="34"/>
      <c r="O103" s="11"/>
      <c r="P103" s="11"/>
      <c r="Q103"/>
      <c r="S103"/>
      <c r="U103"/>
      <c r="V103"/>
      <c r="W103"/>
      <c r="X103"/>
      <c r="Y103"/>
      <c r="Z103"/>
      <c r="AD103"/>
      <c r="AF103"/>
      <c r="AH103"/>
      <c r="AJ103"/>
      <c r="AL103"/>
      <c r="AN103"/>
      <c r="AO103"/>
      <c r="AU103"/>
    </row>
    <row r="104" spans="1:47" ht="19.95" customHeight="1">
      <c r="A104"/>
      <c r="B104" s="7">
        <v>3390</v>
      </c>
      <c r="C104" s="7">
        <v>5</v>
      </c>
      <c r="D104" s="7">
        <v>6657</v>
      </c>
      <c r="E104" s="7" t="s">
        <v>20466</v>
      </c>
      <c r="F104" s="8" t="s">
        <v>20467</v>
      </c>
      <c r="G104" s="9"/>
      <c r="H104" s="10"/>
      <c r="I104" s="10"/>
      <c r="J104" s="9" t="s">
        <v>2758</v>
      </c>
      <c r="K104" s="7" t="s">
        <v>40</v>
      </c>
      <c r="L104" s="7" t="s">
        <v>20468</v>
      </c>
      <c r="M104" s="7" t="s">
        <v>20469</v>
      </c>
      <c r="N104" s="34"/>
      <c r="O104" s="11"/>
      <c r="P104" s="11"/>
      <c r="Q104"/>
      <c r="S104"/>
      <c r="U104"/>
      <c r="V104"/>
      <c r="W104"/>
      <c r="X104"/>
      <c r="Y104"/>
      <c r="Z104"/>
      <c r="AD104"/>
      <c r="AF104"/>
      <c r="AH104"/>
      <c r="AJ104"/>
      <c r="AL104"/>
      <c r="AN104"/>
      <c r="AO104"/>
      <c r="AU104"/>
    </row>
    <row r="105" spans="1:47" ht="19.95" customHeight="1">
      <c r="A105"/>
      <c r="B105" s="7">
        <v>3399</v>
      </c>
      <c r="C105" s="7">
        <v>5</v>
      </c>
      <c r="D105" s="7">
        <v>6883</v>
      </c>
      <c r="E105" s="7" t="s">
        <v>21154</v>
      </c>
      <c r="F105" s="8" t="s">
        <v>21155</v>
      </c>
      <c r="G105" s="9"/>
      <c r="H105" s="10"/>
      <c r="I105" s="10"/>
      <c r="J105" s="9" t="s">
        <v>2758</v>
      </c>
      <c r="K105" s="7" t="s">
        <v>40</v>
      </c>
      <c r="L105" s="7" t="s">
        <v>1918</v>
      </c>
      <c r="M105" s="7" t="s">
        <v>21156</v>
      </c>
      <c r="N105" s="34"/>
      <c r="O105" s="11"/>
      <c r="P105" s="11"/>
      <c r="Q105"/>
      <c r="S105"/>
      <c r="U105"/>
      <c r="V105"/>
      <c r="W105"/>
      <c r="X105"/>
      <c r="Y105"/>
      <c r="Z105"/>
      <c r="AD105"/>
      <c r="AF105"/>
      <c r="AH105"/>
      <c r="AJ105"/>
      <c r="AL105"/>
      <c r="AN105"/>
      <c r="AO105"/>
      <c r="AU105"/>
    </row>
    <row r="106" spans="1:47" ht="19.95" customHeight="1">
      <c r="A106"/>
      <c r="B106" s="7">
        <v>3446</v>
      </c>
      <c r="C106" s="7">
        <v>5</v>
      </c>
      <c r="D106" s="7">
        <v>7943</v>
      </c>
      <c r="E106" s="7" t="s">
        <v>24372</v>
      </c>
      <c r="F106" s="8" t="s">
        <v>24373</v>
      </c>
      <c r="G106" s="9"/>
      <c r="H106" s="10"/>
      <c r="I106" s="9"/>
      <c r="J106" s="9" t="s">
        <v>2758</v>
      </c>
      <c r="K106" s="7" t="s">
        <v>40</v>
      </c>
      <c r="L106" s="7" t="s">
        <v>722</v>
      </c>
      <c r="M106" s="7" t="s">
        <v>24374</v>
      </c>
      <c r="N106" s="34"/>
      <c r="O106" s="11"/>
      <c r="P106" s="11"/>
      <c r="Q106"/>
      <c r="S106"/>
      <c r="U106"/>
      <c r="V106"/>
      <c r="W106"/>
      <c r="X106"/>
      <c r="Y106"/>
      <c r="Z106"/>
      <c r="AD106"/>
      <c r="AF106"/>
      <c r="AH106"/>
      <c r="AJ106"/>
      <c r="AL106"/>
      <c r="AN106"/>
      <c r="AO106"/>
    </row>
    <row r="107" spans="1:47" ht="19.95" customHeight="1">
      <c r="A107"/>
      <c r="B107" s="7">
        <v>3452</v>
      </c>
      <c r="C107" s="7">
        <v>5</v>
      </c>
      <c r="D107" s="7">
        <v>8110</v>
      </c>
      <c r="E107" s="7" t="s">
        <v>24855</v>
      </c>
      <c r="F107" s="8" t="s">
        <v>24856</v>
      </c>
      <c r="G107" s="9"/>
      <c r="H107" s="10"/>
      <c r="I107" s="10"/>
      <c r="J107" s="9" t="s">
        <v>2758</v>
      </c>
      <c r="K107" s="7" t="s">
        <v>40</v>
      </c>
      <c r="L107" s="7" t="s">
        <v>65</v>
      </c>
      <c r="M107" s="7" t="s">
        <v>24857</v>
      </c>
      <c r="N107" s="34"/>
      <c r="O107" s="11"/>
      <c r="P107" s="11"/>
      <c r="Q107"/>
      <c r="S107"/>
      <c r="U107"/>
      <c r="V107"/>
      <c r="W107"/>
      <c r="X107"/>
      <c r="Y107"/>
      <c r="Z107"/>
      <c r="AD107"/>
      <c r="AF107"/>
      <c r="AH107"/>
      <c r="AJ107"/>
      <c r="AL107"/>
      <c r="AN107"/>
      <c r="AO107"/>
    </row>
    <row r="108" spans="1:47" ht="19.95" customHeight="1">
      <c r="A108"/>
      <c r="B108" s="7">
        <v>3518</v>
      </c>
      <c r="C108" s="7">
        <v>4</v>
      </c>
      <c r="D108" s="7">
        <v>1027</v>
      </c>
      <c r="E108" s="7" t="s">
        <v>3316</v>
      </c>
      <c r="F108" s="8" t="s">
        <v>3317</v>
      </c>
      <c r="G108" s="9"/>
      <c r="H108" s="10"/>
      <c r="I108" s="10"/>
      <c r="J108" s="9" t="s">
        <v>2758</v>
      </c>
      <c r="K108" s="7" t="s">
        <v>40</v>
      </c>
      <c r="L108" s="7" t="s">
        <v>286</v>
      </c>
      <c r="M108" s="7" t="s">
        <v>3318</v>
      </c>
      <c r="N108" s="34"/>
      <c r="O108" s="11"/>
      <c r="P108" s="11"/>
      <c r="Q108"/>
      <c r="R108"/>
      <c r="S108"/>
      <c r="U108"/>
      <c r="V108"/>
      <c r="W108"/>
      <c r="X108"/>
      <c r="Y108"/>
      <c r="Z108"/>
      <c r="AD108"/>
      <c r="AF108"/>
      <c r="AH108"/>
      <c r="AJ108"/>
      <c r="AL108"/>
      <c r="AN108"/>
      <c r="AO108"/>
      <c r="AU108"/>
    </row>
    <row r="109" spans="1:47" ht="19.95" customHeight="1">
      <c r="A109"/>
      <c r="B109" s="7">
        <v>3551</v>
      </c>
      <c r="C109" s="7">
        <v>4</v>
      </c>
      <c r="D109" s="7">
        <v>1635</v>
      </c>
      <c r="E109" s="7" t="s">
        <v>5147</v>
      </c>
      <c r="F109" s="8" t="s">
        <v>5148</v>
      </c>
      <c r="G109" s="9"/>
      <c r="H109" s="10"/>
      <c r="I109" s="10"/>
      <c r="J109" s="9" t="s">
        <v>2758</v>
      </c>
      <c r="K109" s="7" t="s">
        <v>40</v>
      </c>
      <c r="L109" s="7" t="s">
        <v>1918</v>
      </c>
      <c r="M109" s="7" t="s">
        <v>5149</v>
      </c>
      <c r="N109" s="34"/>
      <c r="O109" s="11"/>
      <c r="P109" s="11"/>
      <c r="Q109"/>
      <c r="R109"/>
      <c r="S109"/>
      <c r="U109"/>
      <c r="V109"/>
      <c r="W109"/>
      <c r="X109"/>
      <c r="Y109"/>
      <c r="Z109"/>
      <c r="AD109"/>
      <c r="AF109"/>
      <c r="AH109"/>
      <c r="AJ109"/>
      <c r="AL109"/>
      <c r="AN109"/>
      <c r="AO109"/>
      <c r="AU109"/>
    </row>
    <row r="110" spans="1:47" ht="19.95" customHeight="1">
      <c r="A110"/>
      <c r="B110" s="7">
        <v>3680</v>
      </c>
      <c r="C110" s="7">
        <v>4</v>
      </c>
      <c r="D110" s="7">
        <v>4311</v>
      </c>
      <c r="E110" s="7" t="s">
        <v>13426</v>
      </c>
      <c r="F110" s="8" t="s">
        <v>13424</v>
      </c>
      <c r="G110" s="9"/>
      <c r="H110" s="10"/>
      <c r="I110" s="10"/>
      <c r="J110" s="9" t="s">
        <v>2758</v>
      </c>
      <c r="K110" s="7" t="s">
        <v>40</v>
      </c>
      <c r="L110" s="7" t="s">
        <v>5449</v>
      </c>
      <c r="M110" s="7" t="s">
        <v>1705</v>
      </c>
      <c r="N110" s="34"/>
      <c r="O110" s="11"/>
      <c r="P110" s="11"/>
      <c r="Q110"/>
      <c r="S110"/>
      <c r="U110"/>
      <c r="V110"/>
      <c r="W110"/>
      <c r="X110"/>
      <c r="Y110"/>
      <c r="Z110"/>
      <c r="AD110"/>
      <c r="AF110"/>
      <c r="AH110"/>
      <c r="AJ110"/>
      <c r="AL110"/>
      <c r="AN110"/>
      <c r="AO110"/>
      <c r="AU110"/>
    </row>
    <row r="111" spans="1:47" ht="19.95" customHeight="1">
      <c r="A111"/>
      <c r="B111" s="7">
        <v>3681</v>
      </c>
      <c r="C111" s="7">
        <v>4</v>
      </c>
      <c r="D111" s="7">
        <v>4312</v>
      </c>
      <c r="E111" s="7" t="s">
        <v>13427</v>
      </c>
      <c r="F111" s="8" t="s">
        <v>13424</v>
      </c>
      <c r="G111" s="9"/>
      <c r="H111" s="10"/>
      <c r="I111" s="10"/>
      <c r="J111" s="9" t="s">
        <v>2758</v>
      </c>
      <c r="K111" s="7" t="s">
        <v>40</v>
      </c>
      <c r="L111" s="7" t="s">
        <v>1918</v>
      </c>
      <c r="M111" s="7" t="s">
        <v>12516</v>
      </c>
      <c r="N111" s="34"/>
      <c r="O111" s="11"/>
      <c r="P111" s="11"/>
      <c r="Q111"/>
      <c r="S111"/>
      <c r="U111"/>
      <c r="V111"/>
      <c r="W111"/>
      <c r="X111"/>
      <c r="Y111"/>
      <c r="Z111"/>
      <c r="AD111"/>
      <c r="AF111"/>
      <c r="AH111"/>
      <c r="AJ111"/>
      <c r="AL111"/>
      <c r="AN111"/>
      <c r="AO111"/>
      <c r="AU111"/>
    </row>
    <row r="112" spans="1:47" ht="19.95" customHeight="1">
      <c r="A112"/>
      <c r="B112" s="7">
        <v>3740</v>
      </c>
      <c r="C112" s="7">
        <v>4</v>
      </c>
      <c r="D112" s="7">
        <v>5309</v>
      </c>
      <c r="E112" s="7" t="s">
        <v>16464</v>
      </c>
      <c r="F112" s="8" t="s">
        <v>16465</v>
      </c>
      <c r="G112" s="9"/>
      <c r="H112" s="10"/>
      <c r="I112" s="10"/>
      <c r="J112" s="9" t="s">
        <v>2758</v>
      </c>
      <c r="K112" s="7" t="s">
        <v>40</v>
      </c>
      <c r="L112" s="7" t="s">
        <v>65</v>
      </c>
      <c r="M112" s="7" t="s">
        <v>16466</v>
      </c>
      <c r="N112" s="34"/>
      <c r="O112" s="11"/>
      <c r="P112" s="11"/>
      <c r="Q112"/>
      <c r="S112"/>
      <c r="U112"/>
      <c r="V112"/>
      <c r="W112"/>
      <c r="X112"/>
      <c r="Y112"/>
      <c r="Z112"/>
      <c r="AD112"/>
      <c r="AF112"/>
      <c r="AH112"/>
      <c r="AJ112"/>
      <c r="AL112"/>
      <c r="AN112"/>
      <c r="AO112"/>
      <c r="AU112"/>
    </row>
    <row r="113" spans="1:47" ht="19.95" customHeight="1">
      <c r="A113"/>
      <c r="B113" s="7">
        <v>3787</v>
      </c>
      <c r="C113" s="7">
        <v>4</v>
      </c>
      <c r="D113" s="7">
        <v>6266</v>
      </c>
      <c r="E113" s="7" t="s">
        <v>19303</v>
      </c>
      <c r="F113" s="8" t="s">
        <v>19304</v>
      </c>
      <c r="G113" s="9"/>
      <c r="H113" s="10"/>
      <c r="I113" s="10"/>
      <c r="J113" s="9" t="s">
        <v>2758</v>
      </c>
      <c r="K113" s="7" t="s">
        <v>40</v>
      </c>
      <c r="L113" s="7" t="s">
        <v>1543</v>
      </c>
      <c r="M113" s="7" t="s">
        <v>19305</v>
      </c>
      <c r="N113" s="34"/>
      <c r="O113" s="11"/>
      <c r="P113" s="11"/>
      <c r="Q113"/>
      <c r="S113"/>
      <c r="U113"/>
      <c r="V113"/>
      <c r="W113"/>
      <c r="X113"/>
      <c r="Y113"/>
      <c r="Z113"/>
      <c r="AD113"/>
      <c r="AF113"/>
      <c r="AH113"/>
      <c r="AJ113"/>
      <c r="AL113"/>
      <c r="AN113"/>
      <c r="AO113"/>
      <c r="AU113"/>
    </row>
    <row r="114" spans="1:47" ht="19.95" customHeight="1">
      <c r="A114"/>
      <c r="B114" s="7">
        <v>3788</v>
      </c>
      <c r="C114" s="7">
        <v>4</v>
      </c>
      <c r="D114" s="7">
        <v>6298</v>
      </c>
      <c r="E114" s="7" t="s">
        <v>19388</v>
      </c>
      <c r="F114" s="8" t="s">
        <v>19386</v>
      </c>
      <c r="G114" s="9"/>
      <c r="H114" s="10"/>
      <c r="I114" s="10"/>
      <c r="J114" s="9" t="s">
        <v>2758</v>
      </c>
      <c r="K114" s="7" t="s">
        <v>40</v>
      </c>
      <c r="L114" s="7" t="s">
        <v>811</v>
      </c>
      <c r="M114" s="7" t="s">
        <v>19389</v>
      </c>
      <c r="N114" s="34"/>
      <c r="O114" s="11"/>
      <c r="P114" s="11"/>
      <c r="Q114"/>
      <c r="S114"/>
      <c r="U114"/>
      <c r="V114"/>
      <c r="W114"/>
      <c r="X114"/>
      <c r="Y114"/>
      <c r="Z114"/>
      <c r="AD114"/>
      <c r="AF114"/>
      <c r="AH114"/>
      <c r="AJ114"/>
      <c r="AL114"/>
      <c r="AN114"/>
      <c r="AO114"/>
      <c r="AU114"/>
    </row>
    <row r="115" spans="1:47" ht="19.95" customHeight="1">
      <c r="A115"/>
      <c r="B115" s="7">
        <v>3789</v>
      </c>
      <c r="C115" s="7">
        <v>4</v>
      </c>
      <c r="D115" s="7">
        <v>6303</v>
      </c>
      <c r="E115" s="7" t="s">
        <v>19400</v>
      </c>
      <c r="F115" s="8" t="s">
        <v>19401</v>
      </c>
      <c r="G115" s="9"/>
      <c r="H115" s="10"/>
      <c r="I115" s="10"/>
      <c r="J115" s="9" t="s">
        <v>2758</v>
      </c>
      <c r="K115" s="7" t="s">
        <v>40</v>
      </c>
      <c r="L115" s="7" t="s">
        <v>811</v>
      </c>
      <c r="M115" s="7" t="s">
        <v>14951</v>
      </c>
      <c r="N115" s="34"/>
      <c r="O115" s="11"/>
      <c r="P115" s="11"/>
      <c r="Q115"/>
      <c r="S115"/>
      <c r="U115"/>
      <c r="V115"/>
      <c r="W115"/>
      <c r="X115"/>
      <c r="Y115"/>
      <c r="Z115"/>
      <c r="AD115"/>
      <c r="AF115"/>
      <c r="AH115"/>
      <c r="AJ115"/>
      <c r="AL115"/>
      <c r="AN115"/>
      <c r="AO115"/>
      <c r="AU115"/>
    </row>
    <row r="116" spans="1:47" ht="19.95" customHeight="1">
      <c r="A116"/>
      <c r="B116" s="7">
        <v>3791</v>
      </c>
      <c r="C116" s="7">
        <v>4</v>
      </c>
      <c r="D116" s="7">
        <v>6308</v>
      </c>
      <c r="E116" s="7" t="s">
        <v>19413</v>
      </c>
      <c r="F116" s="8" t="s">
        <v>19414</v>
      </c>
      <c r="G116" s="9"/>
      <c r="H116" s="10"/>
      <c r="I116" s="10"/>
      <c r="J116" s="9" t="s">
        <v>2758</v>
      </c>
      <c r="K116" s="7" t="s">
        <v>40</v>
      </c>
      <c r="L116" s="7" t="s">
        <v>194</v>
      </c>
      <c r="M116" s="7" t="s">
        <v>4687</v>
      </c>
      <c r="N116" s="34"/>
      <c r="O116" s="11"/>
      <c r="P116" s="11"/>
      <c r="Q116"/>
      <c r="S116"/>
      <c r="U116"/>
      <c r="V116"/>
      <c r="W116"/>
      <c r="X116"/>
      <c r="Y116"/>
      <c r="Z116"/>
      <c r="AD116"/>
      <c r="AF116"/>
      <c r="AH116"/>
      <c r="AJ116"/>
      <c r="AL116"/>
      <c r="AN116"/>
      <c r="AO116"/>
      <c r="AU116"/>
    </row>
    <row r="117" spans="1:47" ht="16.8" customHeight="1">
      <c r="A117"/>
      <c r="B117" s="7">
        <v>3798</v>
      </c>
      <c r="C117" s="7">
        <v>4</v>
      </c>
      <c r="D117" s="7">
        <v>6489</v>
      </c>
      <c r="E117" s="7" t="s">
        <v>19983</v>
      </c>
      <c r="F117" s="8" t="s">
        <v>19984</v>
      </c>
      <c r="G117" s="9"/>
      <c r="H117" s="10"/>
      <c r="I117" s="10"/>
      <c r="J117" s="9" t="s">
        <v>2758</v>
      </c>
      <c r="K117" s="7" t="s">
        <v>40</v>
      </c>
      <c r="L117" s="7" t="s">
        <v>15126</v>
      </c>
      <c r="M117" s="7" t="s">
        <v>19985</v>
      </c>
      <c r="N117" s="34"/>
      <c r="O117" s="11"/>
      <c r="P117" s="11"/>
      <c r="Q117"/>
      <c r="S117"/>
      <c r="U117"/>
      <c r="V117"/>
      <c r="W117"/>
      <c r="X117"/>
      <c r="Y117"/>
      <c r="Z117"/>
      <c r="AD117"/>
      <c r="AF117"/>
      <c r="AH117"/>
      <c r="AJ117"/>
      <c r="AL117"/>
      <c r="AN117"/>
      <c r="AO117"/>
      <c r="AU117"/>
    </row>
    <row r="118" spans="1:47" ht="19.95" customHeight="1">
      <c r="A118"/>
      <c r="B118" s="7">
        <v>3807</v>
      </c>
      <c r="C118" s="7">
        <v>4</v>
      </c>
      <c r="D118" s="7">
        <v>6631</v>
      </c>
      <c r="E118" s="7" t="s">
        <v>20395</v>
      </c>
      <c r="F118" s="8" t="s">
        <v>20396</v>
      </c>
      <c r="G118" s="9"/>
      <c r="H118" s="10"/>
      <c r="I118" s="10"/>
      <c r="J118" s="9" t="s">
        <v>2758</v>
      </c>
      <c r="K118" s="7" t="s">
        <v>40</v>
      </c>
      <c r="L118" s="7" t="s">
        <v>722</v>
      </c>
      <c r="M118" s="7" t="s">
        <v>20397</v>
      </c>
      <c r="N118" s="34"/>
      <c r="O118" s="11"/>
      <c r="P118" s="11"/>
      <c r="Q118"/>
      <c r="S118"/>
      <c r="U118"/>
      <c r="V118"/>
      <c r="W118"/>
      <c r="X118"/>
      <c r="Y118"/>
      <c r="Z118"/>
      <c r="AD118"/>
      <c r="AF118"/>
      <c r="AH118"/>
      <c r="AJ118"/>
      <c r="AL118"/>
      <c r="AN118"/>
      <c r="AO118"/>
      <c r="AU118"/>
    </row>
    <row r="119" spans="1:47" ht="19.95" customHeight="1">
      <c r="A119"/>
      <c r="B119" s="7">
        <v>3823</v>
      </c>
      <c r="C119" s="7">
        <v>4</v>
      </c>
      <c r="D119" s="7">
        <v>6878</v>
      </c>
      <c r="E119" s="7" t="s">
        <v>21141</v>
      </c>
      <c r="F119" s="8" t="s">
        <v>21142</v>
      </c>
      <c r="G119" s="9"/>
      <c r="H119" s="10"/>
      <c r="I119" s="9"/>
      <c r="J119" s="9" t="s">
        <v>2758</v>
      </c>
      <c r="K119" s="7" t="s">
        <v>40</v>
      </c>
      <c r="L119" s="7" t="s">
        <v>722</v>
      </c>
      <c r="M119" s="7" t="s">
        <v>20616</v>
      </c>
      <c r="N119" s="34"/>
      <c r="O119" s="11"/>
      <c r="P119" s="11"/>
      <c r="Q119"/>
      <c r="S119"/>
      <c r="U119"/>
      <c r="V119"/>
      <c r="W119"/>
      <c r="X119"/>
      <c r="Y119"/>
      <c r="Z119"/>
      <c r="AD119"/>
      <c r="AF119"/>
      <c r="AH119"/>
      <c r="AJ119"/>
      <c r="AL119"/>
      <c r="AN119"/>
      <c r="AO119"/>
      <c r="AU119"/>
    </row>
    <row r="120" spans="1:47" ht="19.95" customHeight="1">
      <c r="A120"/>
      <c r="B120" s="7">
        <v>3828</v>
      </c>
      <c r="C120" s="7">
        <v>4</v>
      </c>
      <c r="D120" s="7">
        <v>6933</v>
      </c>
      <c r="E120" s="7" t="s">
        <v>21305</v>
      </c>
      <c r="F120" s="8" t="s">
        <v>21306</v>
      </c>
      <c r="G120" s="9"/>
      <c r="H120" s="10"/>
      <c r="I120" s="10"/>
      <c r="J120" s="9" t="s">
        <v>2758</v>
      </c>
      <c r="K120" s="7" t="s">
        <v>40</v>
      </c>
      <c r="L120" s="7" t="s">
        <v>631</v>
      </c>
      <c r="M120" s="7" t="s">
        <v>21307</v>
      </c>
      <c r="N120" s="34"/>
      <c r="O120" s="11"/>
      <c r="P120" s="11"/>
      <c r="Q120"/>
      <c r="S120"/>
      <c r="U120"/>
      <c r="V120"/>
      <c r="W120"/>
      <c r="X120"/>
      <c r="Y120"/>
      <c r="Z120"/>
      <c r="AD120"/>
      <c r="AF120"/>
      <c r="AH120"/>
      <c r="AJ120"/>
      <c r="AL120"/>
      <c r="AN120"/>
      <c r="AO120"/>
      <c r="AU120"/>
    </row>
    <row r="121" spans="1:47" ht="19.95" customHeight="1">
      <c r="A121"/>
      <c r="B121" s="7">
        <v>3896</v>
      </c>
      <c r="C121" s="7">
        <v>4</v>
      </c>
      <c r="D121" s="7">
        <v>8230</v>
      </c>
      <c r="E121" s="7" t="s">
        <v>25218</v>
      </c>
      <c r="F121" s="8" t="s">
        <v>25219</v>
      </c>
      <c r="G121" s="9"/>
      <c r="H121" s="10"/>
      <c r="I121" s="10"/>
      <c r="J121" s="9" t="s">
        <v>2758</v>
      </c>
      <c r="K121" s="7" t="s">
        <v>40</v>
      </c>
      <c r="L121" s="7" t="s">
        <v>65</v>
      </c>
      <c r="M121" s="7" t="s">
        <v>25220</v>
      </c>
      <c r="N121" s="34"/>
      <c r="O121" s="11"/>
      <c r="P121" s="11"/>
      <c r="Q121"/>
      <c r="S121"/>
      <c r="U121"/>
      <c r="V121"/>
      <c r="W121"/>
      <c r="X121"/>
      <c r="Y121"/>
      <c r="Z121"/>
      <c r="AD121"/>
      <c r="AF121"/>
      <c r="AH121"/>
      <c r="AJ121"/>
      <c r="AL121"/>
      <c r="AN121"/>
      <c r="AO121"/>
    </row>
    <row r="122" spans="1:47" ht="19.95" customHeight="1">
      <c r="A122"/>
      <c r="B122" s="7">
        <v>4037</v>
      </c>
      <c r="C122" s="7">
        <v>3</v>
      </c>
      <c r="D122" s="7">
        <v>1761</v>
      </c>
      <c r="E122" s="7" t="s">
        <v>5528</v>
      </c>
      <c r="F122" s="8" t="s">
        <v>5529</v>
      </c>
      <c r="G122" s="9"/>
      <c r="H122" s="10"/>
      <c r="I122" s="10"/>
      <c r="J122" s="9" t="s">
        <v>2758</v>
      </c>
      <c r="K122" s="7" t="s">
        <v>40</v>
      </c>
      <c r="L122" s="7" t="s">
        <v>1909</v>
      </c>
      <c r="M122" s="7" t="s">
        <v>5530</v>
      </c>
      <c r="N122" s="34"/>
      <c r="O122" s="11"/>
      <c r="P122" s="11"/>
      <c r="Q122"/>
      <c r="R122"/>
      <c r="S122"/>
      <c r="U122"/>
      <c r="V122"/>
      <c r="W122"/>
      <c r="X122"/>
      <c r="Y122"/>
      <c r="Z122"/>
      <c r="AD122"/>
      <c r="AF122"/>
      <c r="AH122"/>
      <c r="AJ122"/>
      <c r="AL122"/>
      <c r="AN122"/>
      <c r="AO122"/>
      <c r="AU122"/>
    </row>
    <row r="123" spans="1:47" ht="19.95" customHeight="1">
      <c r="A123"/>
      <c r="B123" s="7">
        <v>4057</v>
      </c>
      <c r="C123" s="7">
        <v>3</v>
      </c>
      <c r="D123" s="7">
        <v>2063</v>
      </c>
      <c r="E123" s="7" t="s">
        <v>6480</v>
      </c>
      <c r="F123" s="8" t="s">
        <v>6481</v>
      </c>
      <c r="G123" s="9"/>
      <c r="H123" s="10"/>
      <c r="I123" s="9"/>
      <c r="J123" s="9" t="s">
        <v>2758</v>
      </c>
      <c r="K123" s="7" t="s">
        <v>40</v>
      </c>
      <c r="L123" s="7" t="s">
        <v>1704</v>
      </c>
      <c r="M123" s="7" t="s">
        <v>6482</v>
      </c>
      <c r="N123" s="34"/>
      <c r="O123" s="11"/>
      <c r="P123" s="11"/>
      <c r="Q123"/>
      <c r="R123"/>
      <c r="S123"/>
      <c r="U123"/>
      <c r="V123"/>
      <c r="W123"/>
      <c r="X123"/>
      <c r="Y123"/>
      <c r="Z123"/>
      <c r="AD123"/>
      <c r="AF123"/>
      <c r="AH123"/>
      <c r="AJ123"/>
      <c r="AL123"/>
      <c r="AN123"/>
      <c r="AO123"/>
      <c r="AU123"/>
    </row>
    <row r="124" spans="1:47" ht="19.95" customHeight="1">
      <c r="A124"/>
      <c r="B124" s="7">
        <v>4062</v>
      </c>
      <c r="C124" s="7">
        <v>3</v>
      </c>
      <c r="D124" s="7">
        <v>2154</v>
      </c>
      <c r="E124" s="7" t="s">
        <v>6764</v>
      </c>
      <c r="F124" s="8" t="s">
        <v>6757</v>
      </c>
      <c r="G124" s="9"/>
      <c r="H124" s="10"/>
      <c r="I124" s="10"/>
      <c r="J124" s="9" t="s">
        <v>2758</v>
      </c>
      <c r="K124" s="7" t="s">
        <v>40</v>
      </c>
      <c r="L124" s="7" t="s">
        <v>811</v>
      </c>
      <c r="M124" s="7" t="s">
        <v>6765</v>
      </c>
      <c r="N124" s="34"/>
      <c r="O124" s="11"/>
      <c r="P124" s="11"/>
      <c r="Q124"/>
      <c r="R124"/>
      <c r="S124"/>
      <c r="U124"/>
      <c r="V124"/>
      <c r="W124"/>
      <c r="X124"/>
      <c r="Y124"/>
      <c r="Z124"/>
      <c r="AD124"/>
      <c r="AF124"/>
      <c r="AH124"/>
      <c r="AJ124"/>
      <c r="AL124"/>
      <c r="AN124"/>
      <c r="AO124"/>
      <c r="AU124"/>
    </row>
    <row r="125" spans="1:47" ht="19.95" customHeight="1">
      <c r="A125"/>
      <c r="B125" s="7">
        <v>4106</v>
      </c>
      <c r="C125" s="7">
        <v>3</v>
      </c>
      <c r="D125" s="7">
        <v>2855</v>
      </c>
      <c r="E125" s="7" t="s">
        <v>8935</v>
      </c>
      <c r="F125" s="8" t="s">
        <v>8936</v>
      </c>
      <c r="G125" s="9"/>
      <c r="H125" s="10"/>
      <c r="I125" s="10"/>
      <c r="J125" s="9" t="s">
        <v>2758</v>
      </c>
      <c r="K125" s="7" t="s">
        <v>40</v>
      </c>
      <c r="L125" s="7" t="s">
        <v>65</v>
      </c>
      <c r="M125" s="7" t="s">
        <v>8937</v>
      </c>
      <c r="N125" s="34"/>
      <c r="O125" s="11"/>
      <c r="P125" s="11"/>
      <c r="Q125"/>
      <c r="R125"/>
      <c r="S125"/>
      <c r="U125"/>
      <c r="V125"/>
      <c r="W125"/>
      <c r="X125"/>
      <c r="Y125"/>
      <c r="Z125"/>
      <c r="AD125"/>
      <c r="AF125"/>
      <c r="AH125"/>
      <c r="AJ125"/>
      <c r="AL125"/>
      <c r="AN125"/>
      <c r="AO125"/>
      <c r="AU125"/>
    </row>
    <row r="126" spans="1:47" ht="19.95" customHeight="1">
      <c r="A126"/>
      <c r="B126" s="7">
        <v>4174</v>
      </c>
      <c r="C126" s="7">
        <v>3</v>
      </c>
      <c r="D126" s="7">
        <v>3708</v>
      </c>
      <c r="E126" s="7" t="s">
        <v>11605</v>
      </c>
      <c r="F126" s="8" t="s">
        <v>11606</v>
      </c>
      <c r="G126" s="9"/>
      <c r="H126" s="10"/>
      <c r="I126" s="10"/>
      <c r="J126" s="9" t="s">
        <v>2758</v>
      </c>
      <c r="K126" s="7" t="s">
        <v>40</v>
      </c>
      <c r="L126" s="7" t="s">
        <v>275</v>
      </c>
      <c r="M126" s="7" t="s">
        <v>11607</v>
      </c>
      <c r="N126" s="34"/>
      <c r="O126" s="11"/>
      <c r="P126" s="11"/>
      <c r="Q126"/>
      <c r="R126"/>
      <c r="S126"/>
      <c r="U126"/>
      <c r="V126"/>
      <c r="W126"/>
      <c r="X126"/>
      <c r="Y126"/>
      <c r="Z126"/>
      <c r="AD126"/>
      <c r="AF126"/>
      <c r="AH126"/>
      <c r="AJ126"/>
      <c r="AL126"/>
      <c r="AN126"/>
      <c r="AO126"/>
      <c r="AU126"/>
    </row>
    <row r="127" spans="1:47" ht="19.95" customHeight="1">
      <c r="A127"/>
      <c r="B127" s="7">
        <v>4175</v>
      </c>
      <c r="C127" s="7">
        <v>3</v>
      </c>
      <c r="D127" s="7">
        <v>3712</v>
      </c>
      <c r="E127" s="7" t="s">
        <v>11617</v>
      </c>
      <c r="F127" s="8" t="s">
        <v>11613</v>
      </c>
      <c r="G127" s="9"/>
      <c r="H127" s="10"/>
      <c r="I127" s="9"/>
      <c r="J127" s="9" t="s">
        <v>2758</v>
      </c>
      <c r="K127" s="7" t="s">
        <v>40</v>
      </c>
      <c r="L127" s="7" t="s">
        <v>65</v>
      </c>
      <c r="M127" s="7" t="s">
        <v>11618</v>
      </c>
      <c r="N127" s="34"/>
      <c r="O127" s="11"/>
      <c r="P127" s="11"/>
      <c r="Q127"/>
      <c r="R127"/>
      <c r="S127"/>
      <c r="U127"/>
      <c r="V127"/>
      <c r="W127"/>
      <c r="X127"/>
      <c r="Y127"/>
      <c r="Z127"/>
      <c r="AD127"/>
      <c r="AF127"/>
      <c r="AH127"/>
      <c r="AJ127"/>
      <c r="AL127"/>
      <c r="AN127"/>
      <c r="AO127"/>
      <c r="AU127"/>
    </row>
    <row r="128" spans="1:47" ht="19.95" customHeight="1">
      <c r="A128"/>
      <c r="B128" s="7">
        <v>4182</v>
      </c>
      <c r="C128" s="7">
        <v>3</v>
      </c>
      <c r="D128" s="7">
        <v>3830</v>
      </c>
      <c r="E128" s="7" t="s">
        <v>11982</v>
      </c>
      <c r="F128" s="8" t="s">
        <v>11983</v>
      </c>
      <c r="G128" s="9"/>
      <c r="H128" s="10"/>
      <c r="I128" s="10"/>
      <c r="J128" s="9" t="s">
        <v>2758</v>
      </c>
      <c r="K128" s="7" t="s">
        <v>40</v>
      </c>
      <c r="L128" s="7" t="s">
        <v>1918</v>
      </c>
      <c r="M128" s="7" t="s">
        <v>11984</v>
      </c>
      <c r="N128" s="34"/>
      <c r="O128" s="11"/>
      <c r="P128" s="11"/>
      <c r="Q128"/>
      <c r="R128"/>
      <c r="S128"/>
      <c r="U128"/>
      <c r="V128"/>
      <c r="W128"/>
      <c r="X128"/>
      <c r="Y128"/>
      <c r="Z128"/>
      <c r="AD128"/>
      <c r="AF128"/>
      <c r="AH128"/>
      <c r="AJ128"/>
      <c r="AL128"/>
      <c r="AN128"/>
      <c r="AO128"/>
      <c r="AU128"/>
    </row>
    <row r="129" spans="1:47" ht="19.95" customHeight="1">
      <c r="A129"/>
      <c r="B129" s="7">
        <v>4190</v>
      </c>
      <c r="C129" s="7">
        <v>3</v>
      </c>
      <c r="D129" s="7">
        <v>3921</v>
      </c>
      <c r="E129" s="7" t="s">
        <v>12257</v>
      </c>
      <c r="F129" s="8" t="s">
        <v>12258</v>
      </c>
      <c r="G129" s="9"/>
      <c r="H129" s="10"/>
      <c r="I129" s="9"/>
      <c r="J129" s="9" t="s">
        <v>2758</v>
      </c>
      <c r="K129" s="7" t="s">
        <v>40</v>
      </c>
      <c r="L129" s="7" t="s">
        <v>811</v>
      </c>
      <c r="M129" s="7" t="s">
        <v>12259</v>
      </c>
      <c r="N129" s="34"/>
      <c r="O129" s="11"/>
      <c r="P129" s="11"/>
      <c r="Q129"/>
      <c r="S129"/>
      <c r="U129"/>
      <c r="V129"/>
      <c r="W129"/>
      <c r="X129"/>
      <c r="Y129"/>
      <c r="Z129"/>
      <c r="AD129"/>
      <c r="AF129"/>
      <c r="AH129"/>
      <c r="AJ129"/>
      <c r="AL129"/>
      <c r="AN129"/>
      <c r="AO129"/>
      <c r="AU129"/>
    </row>
    <row r="130" spans="1:47" ht="19.95" customHeight="1">
      <c r="A130"/>
      <c r="B130" s="7">
        <v>4195</v>
      </c>
      <c r="C130" s="7">
        <v>3</v>
      </c>
      <c r="D130" s="7">
        <v>4005</v>
      </c>
      <c r="E130" s="7" t="s">
        <v>12518</v>
      </c>
      <c r="F130" s="8" t="s">
        <v>12515</v>
      </c>
      <c r="G130" s="9"/>
      <c r="H130" s="10"/>
      <c r="I130" s="10"/>
      <c r="J130" s="9" t="s">
        <v>2758</v>
      </c>
      <c r="K130" s="7" t="s">
        <v>40</v>
      </c>
      <c r="L130" s="7" t="s">
        <v>286</v>
      </c>
      <c r="M130" s="7" t="s">
        <v>12519</v>
      </c>
      <c r="N130" s="34"/>
      <c r="O130" s="11"/>
      <c r="P130" s="11"/>
      <c r="Q130"/>
      <c r="S130"/>
      <c r="U130"/>
      <c r="V130"/>
      <c r="W130"/>
      <c r="X130"/>
      <c r="Y130"/>
      <c r="Z130"/>
      <c r="AD130"/>
      <c r="AF130"/>
      <c r="AH130"/>
      <c r="AJ130"/>
      <c r="AL130"/>
      <c r="AN130"/>
      <c r="AO130"/>
      <c r="AU130"/>
    </row>
    <row r="131" spans="1:47" ht="19.95" customHeight="1">
      <c r="A131"/>
      <c r="B131" s="7">
        <v>4397</v>
      </c>
      <c r="C131" s="7">
        <v>3</v>
      </c>
      <c r="D131" s="7">
        <v>6688</v>
      </c>
      <c r="E131" s="7" t="s">
        <v>20557</v>
      </c>
      <c r="F131" s="8" t="s">
        <v>20558</v>
      </c>
      <c r="G131" s="9"/>
      <c r="H131" s="10"/>
      <c r="I131" s="10"/>
      <c r="J131" s="9" t="s">
        <v>2758</v>
      </c>
      <c r="K131" s="7" t="s">
        <v>40</v>
      </c>
      <c r="L131" s="7" t="s">
        <v>65</v>
      </c>
      <c r="M131" s="7" t="s">
        <v>20559</v>
      </c>
      <c r="N131" s="34"/>
      <c r="O131" s="11"/>
      <c r="P131" s="11"/>
      <c r="Q131"/>
      <c r="S131"/>
      <c r="U131"/>
      <c r="V131"/>
      <c r="W131"/>
      <c r="X131"/>
      <c r="Y131"/>
      <c r="Z131"/>
      <c r="AD131"/>
      <c r="AF131"/>
      <c r="AH131"/>
      <c r="AJ131"/>
      <c r="AL131"/>
      <c r="AN131"/>
      <c r="AO131"/>
      <c r="AU131"/>
    </row>
    <row r="132" spans="1:47" ht="19.95" customHeight="1">
      <c r="A132"/>
      <c r="B132" s="7">
        <v>4407</v>
      </c>
      <c r="C132" s="7">
        <v>3</v>
      </c>
      <c r="D132" s="7">
        <v>6876</v>
      </c>
      <c r="E132" s="7" t="s">
        <v>21135</v>
      </c>
      <c r="F132" s="8" t="s">
        <v>21136</v>
      </c>
      <c r="G132" s="9"/>
      <c r="H132" s="10"/>
      <c r="I132" s="10"/>
      <c r="J132" s="9" t="s">
        <v>2758</v>
      </c>
      <c r="K132" s="7" t="s">
        <v>40</v>
      </c>
      <c r="L132" s="7" t="s">
        <v>65</v>
      </c>
      <c r="M132" s="7" t="s">
        <v>21137</v>
      </c>
      <c r="N132" s="34"/>
      <c r="O132" s="11"/>
      <c r="P132" s="11"/>
      <c r="Q132"/>
      <c r="S132"/>
      <c r="U132"/>
      <c r="V132"/>
      <c r="W132"/>
      <c r="X132"/>
      <c r="Y132"/>
      <c r="Z132"/>
      <c r="AD132"/>
      <c r="AF132"/>
      <c r="AH132"/>
      <c r="AJ132"/>
      <c r="AL132"/>
      <c r="AN132"/>
      <c r="AO132"/>
      <c r="AU132"/>
    </row>
    <row r="133" spans="1:47" ht="19.95" customHeight="1">
      <c r="A133"/>
      <c r="B133" s="7">
        <v>4414</v>
      </c>
      <c r="C133" s="7">
        <v>3</v>
      </c>
      <c r="D133" s="7">
        <v>6950</v>
      </c>
      <c r="E133" s="7" t="s">
        <v>21349</v>
      </c>
      <c r="F133" s="8" t="s">
        <v>21350</v>
      </c>
      <c r="G133" s="9"/>
      <c r="H133" s="10"/>
      <c r="I133" s="10"/>
      <c r="J133" s="9" t="s">
        <v>2758</v>
      </c>
      <c r="K133" s="7" t="s">
        <v>40</v>
      </c>
      <c r="L133" s="7" t="s">
        <v>65</v>
      </c>
      <c r="M133" s="7" t="s">
        <v>21351</v>
      </c>
      <c r="N133" s="34"/>
      <c r="O133" s="11"/>
      <c r="P133" s="11"/>
      <c r="Q133"/>
      <c r="S133"/>
      <c r="U133"/>
      <c r="V133"/>
      <c r="W133"/>
      <c r="X133"/>
      <c r="Y133"/>
      <c r="Z133"/>
      <c r="AD133"/>
      <c r="AF133"/>
      <c r="AH133"/>
      <c r="AJ133"/>
      <c r="AL133"/>
      <c r="AN133"/>
      <c r="AO133"/>
      <c r="AU133"/>
    </row>
    <row r="134" spans="1:47" ht="19.95" customHeight="1">
      <c r="A134"/>
      <c r="B134" s="7">
        <v>4465</v>
      </c>
      <c r="C134" s="7">
        <v>3</v>
      </c>
      <c r="D134" s="7">
        <v>7588</v>
      </c>
      <c r="E134" s="7" t="s">
        <v>23298</v>
      </c>
      <c r="F134" s="8" t="s">
        <v>23299</v>
      </c>
      <c r="G134" s="9"/>
      <c r="H134" s="10"/>
      <c r="I134" s="10"/>
      <c r="J134" s="9" t="s">
        <v>2758</v>
      </c>
      <c r="K134" s="7" t="s">
        <v>40</v>
      </c>
      <c r="L134" s="7" t="s">
        <v>65</v>
      </c>
      <c r="M134" s="7" t="s">
        <v>23300</v>
      </c>
      <c r="N134" s="34"/>
      <c r="O134" s="11"/>
      <c r="P134" s="11"/>
      <c r="Q134"/>
      <c r="S134"/>
      <c r="U134"/>
      <c r="V134"/>
      <c r="W134"/>
      <c r="X134"/>
      <c r="Y134"/>
      <c r="Z134"/>
      <c r="AD134"/>
      <c r="AF134"/>
      <c r="AH134"/>
      <c r="AJ134"/>
      <c r="AL134"/>
      <c r="AN134"/>
      <c r="AO134"/>
    </row>
    <row r="135" spans="1:47" ht="19.95" customHeight="1">
      <c r="A135"/>
      <c r="B135" s="7">
        <v>4469</v>
      </c>
      <c r="C135" s="7">
        <v>3</v>
      </c>
      <c r="D135" s="7">
        <v>7628</v>
      </c>
      <c r="E135" s="7" t="s">
        <v>23418</v>
      </c>
      <c r="F135" s="8" t="s">
        <v>23414</v>
      </c>
      <c r="G135" s="9"/>
      <c r="H135" s="10"/>
      <c r="I135" s="10"/>
      <c r="J135" s="9" t="s">
        <v>2758</v>
      </c>
      <c r="K135" s="7" t="s">
        <v>40</v>
      </c>
      <c r="L135" s="7" t="s">
        <v>65</v>
      </c>
      <c r="M135" s="7" t="s">
        <v>2886</v>
      </c>
      <c r="N135" s="34"/>
      <c r="O135" s="11"/>
      <c r="P135" s="11"/>
      <c r="Q135"/>
      <c r="S135"/>
      <c r="U135"/>
      <c r="V135"/>
      <c r="W135"/>
      <c r="X135"/>
      <c r="Y135"/>
      <c r="Z135"/>
      <c r="AD135"/>
      <c r="AF135"/>
      <c r="AH135"/>
      <c r="AJ135"/>
      <c r="AL135"/>
      <c r="AN135"/>
      <c r="AO135"/>
    </row>
    <row r="136" spans="1:47" ht="19.95" customHeight="1">
      <c r="A136"/>
      <c r="B136" s="7">
        <v>4474</v>
      </c>
      <c r="C136" s="7">
        <v>3</v>
      </c>
      <c r="D136" s="7">
        <v>7657</v>
      </c>
      <c r="E136" s="7" t="s">
        <v>23492</v>
      </c>
      <c r="F136" s="8" t="s">
        <v>23493</v>
      </c>
      <c r="G136" s="9"/>
      <c r="H136" s="10"/>
      <c r="I136" s="10"/>
      <c r="J136" s="9" t="s">
        <v>2758</v>
      </c>
      <c r="K136" s="7" t="s">
        <v>40</v>
      </c>
      <c r="L136" s="7" t="s">
        <v>65</v>
      </c>
      <c r="M136" s="7" t="s">
        <v>16264</v>
      </c>
      <c r="N136" s="34"/>
      <c r="O136" s="11"/>
      <c r="P136" s="11"/>
      <c r="Q136"/>
      <c r="S136"/>
      <c r="U136"/>
      <c r="V136"/>
      <c r="W136"/>
      <c r="X136"/>
      <c r="Y136"/>
      <c r="Z136"/>
      <c r="AD136"/>
      <c r="AF136"/>
      <c r="AH136"/>
      <c r="AJ136"/>
      <c r="AL136"/>
      <c r="AN136"/>
      <c r="AO136"/>
    </row>
    <row r="137" spans="1:47" ht="19.95" customHeight="1">
      <c r="A137"/>
      <c r="B137" s="7">
        <v>4476</v>
      </c>
      <c r="C137" s="7">
        <v>3</v>
      </c>
      <c r="D137" s="7">
        <v>7681</v>
      </c>
      <c r="E137" s="7" t="s">
        <v>23560</v>
      </c>
      <c r="F137" s="8" t="s">
        <v>23561</v>
      </c>
      <c r="G137" s="9"/>
      <c r="H137" s="10"/>
      <c r="I137" s="10"/>
      <c r="J137" s="9" t="s">
        <v>2758</v>
      </c>
      <c r="K137" s="7" t="s">
        <v>40</v>
      </c>
      <c r="L137" s="7" t="s">
        <v>65</v>
      </c>
      <c r="M137" s="7" t="s">
        <v>23562</v>
      </c>
      <c r="N137" s="34"/>
      <c r="O137" s="11"/>
      <c r="P137" s="11"/>
      <c r="Q137"/>
      <c r="S137"/>
      <c r="U137"/>
      <c r="V137"/>
      <c r="W137"/>
      <c r="X137"/>
      <c r="Y137"/>
      <c r="Z137"/>
      <c r="AD137"/>
      <c r="AF137"/>
      <c r="AH137"/>
      <c r="AJ137"/>
      <c r="AL137"/>
      <c r="AN137"/>
      <c r="AO137"/>
    </row>
    <row r="138" spans="1:47" ht="19.95" customHeight="1">
      <c r="B138" s="7">
        <v>4524</v>
      </c>
      <c r="C138" s="7">
        <v>3</v>
      </c>
      <c r="D138" s="7">
        <v>8480</v>
      </c>
      <c r="E138" s="7" t="s">
        <v>25972</v>
      </c>
      <c r="F138" s="8" t="s">
        <v>25973</v>
      </c>
      <c r="G138" s="9"/>
      <c r="H138" s="10"/>
      <c r="I138" s="9"/>
      <c r="J138" s="9" t="s">
        <v>2758</v>
      </c>
      <c r="K138" s="7" t="s">
        <v>40</v>
      </c>
      <c r="L138" s="7" t="s">
        <v>568</v>
      </c>
      <c r="M138" s="7" t="s">
        <v>25974</v>
      </c>
      <c r="N138" s="34"/>
      <c r="O138" s="11"/>
      <c r="P138" s="11"/>
      <c r="Q138"/>
      <c r="U138"/>
      <c r="V138"/>
      <c r="W138"/>
      <c r="X138"/>
      <c r="Y138"/>
      <c r="Z138"/>
      <c r="AD138"/>
      <c r="AF138"/>
      <c r="AH138"/>
      <c r="AJ138"/>
      <c r="AL138"/>
    </row>
    <row r="139" spans="1:47" ht="19.95" customHeight="1">
      <c r="B139" s="7">
        <v>4525</v>
      </c>
      <c r="C139" s="7">
        <v>3</v>
      </c>
      <c r="D139" s="7">
        <v>8483</v>
      </c>
      <c r="E139" s="7" t="s">
        <v>25983</v>
      </c>
      <c r="F139" s="8" t="s">
        <v>25984</v>
      </c>
      <c r="G139" s="9"/>
      <c r="H139" s="10"/>
      <c r="I139" s="10"/>
      <c r="J139" s="9" t="s">
        <v>2758</v>
      </c>
      <c r="K139" s="7" t="s">
        <v>40</v>
      </c>
      <c r="L139" s="7" t="s">
        <v>65</v>
      </c>
      <c r="M139" s="7" t="s">
        <v>25985</v>
      </c>
      <c r="N139" s="34"/>
      <c r="O139" s="11"/>
      <c r="P139" s="11"/>
      <c r="U139"/>
      <c r="V139"/>
      <c r="W139"/>
      <c r="X139"/>
    </row>
    <row r="140" spans="1:47" ht="19.95" customHeight="1">
      <c r="A140"/>
      <c r="B140" s="7">
        <v>5596</v>
      </c>
      <c r="C140" s="7">
        <v>2</v>
      </c>
      <c r="D140" s="7">
        <v>7864</v>
      </c>
      <c r="E140" s="7" t="s">
        <v>24115</v>
      </c>
      <c r="F140" s="8" t="s">
        <v>24111</v>
      </c>
      <c r="G140" s="9"/>
      <c r="H140" s="10"/>
      <c r="I140" s="10"/>
      <c r="J140" s="9" t="s">
        <v>2758</v>
      </c>
      <c r="K140" s="7" t="s">
        <v>40</v>
      </c>
      <c r="L140" s="7" t="s">
        <v>65</v>
      </c>
      <c r="M140" s="7" t="s">
        <v>14692</v>
      </c>
      <c r="N140" s="34"/>
      <c r="O140" s="11"/>
      <c r="P140" s="11"/>
      <c r="Q140"/>
      <c r="S140"/>
      <c r="U140" s="14" t="s">
        <v>24116</v>
      </c>
      <c r="V140" s="43" t="s">
        <v>29191</v>
      </c>
      <c r="W140" s="1" t="str">
        <f>"qal: "&amp;Z140&amp;"; ni: "&amp;AB140&amp;"; pi: "&amp;AD140&amp;"; pu: "&amp;AF140&amp;"; hit: "&amp;AH140&amp;"; hi: "&amp;AJ140&amp;"; ho: "&amp;AL140&amp;"; hst: "&amp;AN140</f>
        <v xml:space="preserve">qal: congregate, pull out; ni: ; pi: ; pu: ; hit: ; hi: ; ho: ; hst: </v>
      </c>
      <c r="X140" s="1" t="str">
        <f>"qal: "&amp;AA140&amp;"; ni: "&amp;AC140&amp;"; pi: "&amp;AE140&amp;"; pu: "&amp;AG140&amp;"; hit: "&amp;AI140&amp;"; hi: "&amp;AK140&amp;"; ho: "&amp;AM140&amp;"; hst: "&amp;AO140</f>
        <v xml:space="preserve">qal: XXX; ni: ; pi: ; pu: ; hit: ; hi: ; ho: ; hst: </v>
      </c>
      <c r="Y140" s="20" t="s">
        <v>45</v>
      </c>
      <c r="Z140" s="19" t="s">
        <v>24117</v>
      </c>
      <c r="AA140" s="39" t="s">
        <v>29033</v>
      </c>
      <c r="AD140"/>
      <c r="AF140"/>
      <c r="AH140"/>
      <c r="AJ140"/>
      <c r="AL140"/>
      <c r="AN140"/>
      <c r="AO140"/>
    </row>
    <row r="141" spans="1:47" ht="19.95" customHeight="1">
      <c r="A141"/>
      <c r="B141" s="7">
        <v>4680</v>
      </c>
      <c r="C141" s="7">
        <v>2</v>
      </c>
      <c r="D141" s="7">
        <v>1057</v>
      </c>
      <c r="E141" s="7" t="s">
        <v>3403</v>
      </c>
      <c r="F141" s="8" t="s">
        <v>3404</v>
      </c>
      <c r="G141" s="9"/>
      <c r="H141" s="10"/>
      <c r="I141" s="10"/>
      <c r="J141" s="9" t="s">
        <v>2758</v>
      </c>
      <c r="K141" s="7" t="s">
        <v>40</v>
      </c>
      <c r="L141" s="7" t="s">
        <v>3405</v>
      </c>
      <c r="M141" s="7" t="s">
        <v>3406</v>
      </c>
      <c r="N141" s="34"/>
      <c r="O141" s="11"/>
      <c r="P141" s="11"/>
      <c r="Q141"/>
      <c r="R141"/>
      <c r="S141"/>
      <c r="U141"/>
      <c r="V141"/>
      <c r="W141"/>
      <c r="X141"/>
      <c r="Y141"/>
      <c r="Z141"/>
      <c r="AD141"/>
      <c r="AF141"/>
      <c r="AH141"/>
      <c r="AJ141"/>
      <c r="AL141"/>
      <c r="AN141"/>
      <c r="AO141"/>
      <c r="AU141"/>
    </row>
    <row r="142" spans="1:47" ht="19.95" customHeight="1">
      <c r="A142"/>
      <c r="B142" s="7">
        <v>4697</v>
      </c>
      <c r="C142" s="7">
        <v>2</v>
      </c>
      <c r="D142" s="7">
        <v>1151</v>
      </c>
      <c r="E142" s="7" t="s">
        <v>3691</v>
      </c>
      <c r="F142" s="8" t="s">
        <v>3692</v>
      </c>
      <c r="G142" s="9"/>
      <c r="H142" s="10"/>
      <c r="I142" s="10"/>
      <c r="J142" s="9" t="s">
        <v>2758</v>
      </c>
      <c r="K142" s="7" t="s">
        <v>40</v>
      </c>
      <c r="L142" s="7" t="s">
        <v>65</v>
      </c>
      <c r="M142" s="7" t="s">
        <v>3693</v>
      </c>
      <c r="N142" s="34"/>
      <c r="O142" s="11"/>
      <c r="P142" s="11"/>
      <c r="Q142"/>
      <c r="R142"/>
      <c r="S142"/>
      <c r="U142"/>
      <c r="V142"/>
      <c r="W142"/>
      <c r="X142"/>
      <c r="Y142"/>
      <c r="Z142"/>
      <c r="AD142"/>
      <c r="AF142"/>
      <c r="AH142"/>
      <c r="AJ142"/>
      <c r="AL142"/>
      <c r="AN142"/>
      <c r="AO142"/>
      <c r="AU142"/>
    </row>
    <row r="143" spans="1:47" ht="19.95" customHeight="1">
      <c r="A143"/>
      <c r="B143" s="7">
        <v>4755</v>
      </c>
      <c r="C143" s="7">
        <v>2</v>
      </c>
      <c r="D143" s="7">
        <v>1496</v>
      </c>
      <c r="E143" s="7" t="s">
        <v>4721</v>
      </c>
      <c r="F143" s="8" t="s">
        <v>4722</v>
      </c>
      <c r="G143" s="9"/>
      <c r="H143" s="10"/>
      <c r="I143" s="10"/>
      <c r="J143" s="9" t="s">
        <v>2758</v>
      </c>
      <c r="K143" s="7" t="s">
        <v>40</v>
      </c>
      <c r="L143" s="7" t="s">
        <v>65</v>
      </c>
      <c r="M143" s="7" t="s">
        <v>4723</v>
      </c>
      <c r="N143" s="34"/>
      <c r="O143" s="11"/>
      <c r="P143" s="11"/>
      <c r="Q143"/>
      <c r="R143"/>
      <c r="S143"/>
      <c r="U143"/>
      <c r="V143"/>
      <c r="W143"/>
      <c r="X143"/>
      <c r="Y143"/>
      <c r="Z143"/>
      <c r="AD143"/>
      <c r="AF143"/>
      <c r="AH143"/>
      <c r="AJ143"/>
      <c r="AL143"/>
      <c r="AN143"/>
      <c r="AO143"/>
      <c r="AU143"/>
    </row>
    <row r="144" spans="1:47" ht="19.95" customHeight="1">
      <c r="A144"/>
      <c r="B144" s="7">
        <v>4786</v>
      </c>
      <c r="C144" s="7">
        <v>2</v>
      </c>
      <c r="D144" s="7">
        <v>1726</v>
      </c>
      <c r="E144" s="7" t="s">
        <v>5424</v>
      </c>
      <c r="F144" s="8" t="s">
        <v>5425</v>
      </c>
      <c r="G144" s="9"/>
      <c r="H144" s="10"/>
      <c r="I144" s="10"/>
      <c r="J144" s="9" t="s">
        <v>2758</v>
      </c>
      <c r="K144" s="7" t="s">
        <v>40</v>
      </c>
      <c r="L144" s="7" t="s">
        <v>65</v>
      </c>
      <c r="M144" s="7" t="s">
        <v>5426</v>
      </c>
      <c r="N144" s="34"/>
      <c r="O144" s="11"/>
      <c r="P144" s="11"/>
      <c r="Q144"/>
      <c r="R144"/>
      <c r="S144"/>
      <c r="U144"/>
      <c r="V144"/>
      <c r="W144"/>
      <c r="X144"/>
      <c r="Y144"/>
      <c r="Z144"/>
      <c r="AD144"/>
      <c r="AF144"/>
      <c r="AH144"/>
      <c r="AJ144"/>
      <c r="AL144"/>
      <c r="AN144"/>
      <c r="AO144"/>
      <c r="AU144"/>
    </row>
    <row r="145" spans="1:47" ht="16.8" customHeight="1">
      <c r="A145"/>
      <c r="B145" s="7">
        <v>4818</v>
      </c>
      <c r="C145" s="7">
        <v>2</v>
      </c>
      <c r="D145" s="7">
        <v>2074</v>
      </c>
      <c r="E145" s="7" t="s">
        <v>6509</v>
      </c>
      <c r="F145" s="8" t="s">
        <v>6510</v>
      </c>
      <c r="G145" s="9"/>
      <c r="H145" s="10"/>
      <c r="I145" s="10"/>
      <c r="J145" s="9" t="s">
        <v>2758</v>
      </c>
      <c r="K145" s="7" t="s">
        <v>40</v>
      </c>
      <c r="L145" s="7" t="s">
        <v>811</v>
      </c>
      <c r="M145" s="7" t="s">
        <v>6511</v>
      </c>
      <c r="N145" s="34"/>
      <c r="O145" s="11"/>
      <c r="P145" s="11"/>
      <c r="Q145"/>
      <c r="R145"/>
      <c r="S145"/>
      <c r="U145"/>
      <c r="V145"/>
      <c r="W145"/>
      <c r="X145"/>
      <c r="Y145"/>
      <c r="Z145"/>
      <c r="AD145"/>
      <c r="AF145"/>
      <c r="AH145"/>
      <c r="AJ145"/>
      <c r="AL145"/>
      <c r="AN145"/>
      <c r="AO145"/>
      <c r="AU145"/>
    </row>
    <row r="146" spans="1:47" ht="19.95" customHeight="1">
      <c r="A146"/>
      <c r="B146" s="7">
        <v>4821</v>
      </c>
      <c r="C146" s="7">
        <v>2</v>
      </c>
      <c r="D146" s="7">
        <v>2107</v>
      </c>
      <c r="E146" s="7" t="s">
        <v>6612</v>
      </c>
      <c r="F146" s="8" t="s">
        <v>6613</v>
      </c>
      <c r="G146" s="9"/>
      <c r="H146" s="10"/>
      <c r="I146" s="10"/>
      <c r="J146" s="9" t="s">
        <v>2758</v>
      </c>
      <c r="K146" s="7" t="s">
        <v>40</v>
      </c>
      <c r="L146" s="7" t="s">
        <v>65</v>
      </c>
      <c r="M146" s="7" t="s">
        <v>6614</v>
      </c>
      <c r="N146" s="34"/>
      <c r="O146" s="11"/>
      <c r="P146" s="11"/>
      <c r="Q146"/>
      <c r="R146"/>
      <c r="S146"/>
      <c r="U146"/>
      <c r="V146"/>
      <c r="W146"/>
      <c r="X146"/>
      <c r="Y146"/>
      <c r="Z146"/>
      <c r="AD146"/>
      <c r="AF146"/>
      <c r="AH146"/>
      <c r="AJ146"/>
      <c r="AL146"/>
      <c r="AN146"/>
      <c r="AO146"/>
      <c r="AU146"/>
    </row>
    <row r="147" spans="1:47" ht="16.8" customHeight="1">
      <c r="A147"/>
      <c r="B147" s="7">
        <v>4854</v>
      </c>
      <c r="C147" s="7">
        <v>2</v>
      </c>
      <c r="D147" s="7">
        <v>2321</v>
      </c>
      <c r="E147" s="7" t="s">
        <v>7293</v>
      </c>
      <c r="F147" s="8" t="s">
        <v>7288</v>
      </c>
      <c r="G147" s="9"/>
      <c r="H147" s="10"/>
      <c r="I147" s="10"/>
      <c r="J147" s="9" t="s">
        <v>2758</v>
      </c>
      <c r="K147" s="7" t="s">
        <v>40</v>
      </c>
      <c r="L147" s="7" t="s">
        <v>65</v>
      </c>
      <c r="M147" s="7" t="s">
        <v>7294</v>
      </c>
      <c r="N147" s="34"/>
      <c r="O147" s="11"/>
      <c r="P147" s="11"/>
      <c r="Q147"/>
      <c r="R147"/>
      <c r="S147"/>
      <c r="U147"/>
      <c r="V147"/>
      <c r="W147"/>
      <c r="X147"/>
      <c r="Y147"/>
      <c r="Z147"/>
      <c r="AD147"/>
      <c r="AF147"/>
      <c r="AH147"/>
      <c r="AJ147"/>
      <c r="AL147"/>
      <c r="AN147"/>
      <c r="AO147"/>
      <c r="AU147"/>
    </row>
    <row r="148" spans="1:47" ht="19.95" customHeight="1">
      <c r="A148"/>
      <c r="B148" s="7">
        <v>4865</v>
      </c>
      <c r="C148" s="7">
        <v>2</v>
      </c>
      <c r="D148" s="7">
        <v>2393</v>
      </c>
      <c r="E148" s="7" t="s">
        <v>7521</v>
      </c>
      <c r="F148" s="8" t="s">
        <v>7517</v>
      </c>
      <c r="G148" s="9"/>
      <c r="H148" s="10"/>
      <c r="I148" s="10"/>
      <c r="J148" s="9" t="s">
        <v>2758</v>
      </c>
      <c r="K148" s="7" t="s">
        <v>40</v>
      </c>
      <c r="L148" s="7" t="s">
        <v>65</v>
      </c>
      <c r="M148" s="7" t="s">
        <v>7522</v>
      </c>
      <c r="N148" s="34"/>
      <c r="O148" s="11"/>
      <c r="P148" s="11"/>
      <c r="Q148"/>
      <c r="R148"/>
      <c r="S148"/>
      <c r="U148"/>
      <c r="V148"/>
      <c r="W148"/>
      <c r="X148"/>
      <c r="Y148"/>
      <c r="Z148"/>
      <c r="AD148"/>
      <c r="AF148"/>
      <c r="AH148"/>
      <c r="AJ148"/>
      <c r="AL148"/>
      <c r="AN148"/>
      <c r="AO148"/>
      <c r="AU148"/>
    </row>
    <row r="149" spans="1:47" ht="19.95" customHeight="1">
      <c r="A149"/>
      <c r="B149" s="7">
        <v>5023</v>
      </c>
      <c r="C149" s="7">
        <v>2</v>
      </c>
      <c r="D149" s="7">
        <v>3578</v>
      </c>
      <c r="E149" s="7" t="s">
        <v>11208</v>
      </c>
      <c r="F149" s="8" t="s">
        <v>11209</v>
      </c>
      <c r="G149" s="9"/>
      <c r="H149" s="10"/>
      <c r="I149" s="10"/>
      <c r="J149" s="9" t="s">
        <v>2758</v>
      </c>
      <c r="K149" s="7" t="s">
        <v>40</v>
      </c>
      <c r="L149" s="7" t="s">
        <v>65</v>
      </c>
      <c r="M149" s="7" t="s">
        <v>11210</v>
      </c>
      <c r="N149" s="34"/>
      <c r="O149" s="11"/>
      <c r="P149" s="11"/>
      <c r="Q149"/>
      <c r="R149"/>
      <c r="S149"/>
      <c r="U149"/>
      <c r="V149"/>
      <c r="W149"/>
      <c r="X149"/>
      <c r="Y149"/>
      <c r="Z149"/>
      <c r="AD149"/>
      <c r="AF149"/>
      <c r="AH149"/>
      <c r="AJ149"/>
      <c r="AL149"/>
      <c r="AN149"/>
      <c r="AO149"/>
      <c r="AU149"/>
    </row>
    <row r="150" spans="1:47" ht="19.95" customHeight="1">
      <c r="A150"/>
      <c r="B150" s="7">
        <v>5037</v>
      </c>
      <c r="C150" s="7">
        <v>2</v>
      </c>
      <c r="D150" s="7">
        <v>3700</v>
      </c>
      <c r="E150" s="7" t="s">
        <v>11582</v>
      </c>
      <c r="F150" s="8" t="s">
        <v>11580</v>
      </c>
      <c r="G150" s="9"/>
      <c r="H150" s="10"/>
      <c r="I150" s="10"/>
      <c r="J150" s="9" t="s">
        <v>2758</v>
      </c>
      <c r="K150" s="7" t="s">
        <v>40</v>
      </c>
      <c r="L150" s="7" t="s">
        <v>811</v>
      </c>
      <c r="M150" s="7" t="s">
        <v>11583</v>
      </c>
      <c r="N150" s="34"/>
      <c r="O150" s="11"/>
      <c r="P150" s="11"/>
      <c r="Q150"/>
      <c r="R150"/>
      <c r="S150"/>
      <c r="U150"/>
      <c r="V150"/>
      <c r="W150"/>
      <c r="X150"/>
      <c r="Y150"/>
      <c r="Z150"/>
      <c r="AD150"/>
      <c r="AF150"/>
      <c r="AH150"/>
      <c r="AJ150"/>
      <c r="AL150"/>
      <c r="AN150"/>
      <c r="AO150"/>
      <c r="AU150"/>
    </row>
    <row r="151" spans="1:47" ht="19.95" customHeight="1">
      <c r="A151"/>
      <c r="B151" s="7">
        <v>5059</v>
      </c>
      <c r="C151" s="7">
        <v>2</v>
      </c>
      <c r="D151" s="7">
        <v>3847</v>
      </c>
      <c r="E151" s="7" t="s">
        <v>12039</v>
      </c>
      <c r="F151" s="8" t="s">
        <v>12040</v>
      </c>
      <c r="G151" s="9"/>
      <c r="H151" s="10"/>
      <c r="I151" s="9"/>
      <c r="J151" s="9" t="s">
        <v>2758</v>
      </c>
      <c r="K151" s="7" t="s">
        <v>40</v>
      </c>
      <c r="L151" s="7" t="s">
        <v>4732</v>
      </c>
      <c r="M151" s="7" t="s">
        <v>12041</v>
      </c>
      <c r="N151" s="34"/>
      <c r="O151" s="11"/>
      <c r="P151" s="11"/>
      <c r="Q151"/>
      <c r="R151"/>
      <c r="S151"/>
      <c r="U151"/>
      <c r="V151"/>
      <c r="W151"/>
      <c r="X151"/>
      <c r="Y151"/>
      <c r="Z151"/>
      <c r="AD151"/>
      <c r="AF151"/>
      <c r="AH151"/>
      <c r="AJ151"/>
      <c r="AL151"/>
      <c r="AN151"/>
      <c r="AO151"/>
      <c r="AU151"/>
    </row>
    <row r="152" spans="1:47" ht="19.95" customHeight="1">
      <c r="A152"/>
      <c r="B152" s="7">
        <v>5091</v>
      </c>
      <c r="C152" s="7">
        <v>2</v>
      </c>
      <c r="D152" s="7">
        <v>4053</v>
      </c>
      <c r="E152" s="7" t="s">
        <v>12657</v>
      </c>
      <c r="F152" s="8" t="s">
        <v>12653</v>
      </c>
      <c r="G152" s="9"/>
      <c r="H152" s="10"/>
      <c r="I152" s="10"/>
      <c r="J152" s="9" t="s">
        <v>2758</v>
      </c>
      <c r="K152" s="7" t="s">
        <v>40</v>
      </c>
      <c r="L152" s="7" t="s">
        <v>722</v>
      </c>
      <c r="M152" s="7" t="s">
        <v>7099</v>
      </c>
      <c r="N152" s="34"/>
      <c r="O152" s="11"/>
      <c r="P152" s="11"/>
      <c r="Q152"/>
      <c r="S152"/>
      <c r="U152"/>
      <c r="V152"/>
      <c r="W152"/>
      <c r="X152"/>
      <c r="Y152"/>
      <c r="Z152"/>
      <c r="AD152"/>
      <c r="AF152"/>
      <c r="AH152"/>
      <c r="AJ152"/>
      <c r="AL152"/>
      <c r="AN152"/>
      <c r="AO152"/>
      <c r="AU152"/>
    </row>
    <row r="153" spans="1:47" ht="19.95" customHeight="1">
      <c r="A153"/>
      <c r="B153" s="7">
        <v>5130</v>
      </c>
      <c r="C153" s="7">
        <v>2</v>
      </c>
      <c r="D153" s="7">
        <v>4317</v>
      </c>
      <c r="E153" s="7" t="s">
        <v>13440</v>
      </c>
      <c r="F153" s="8" t="s">
        <v>13441</v>
      </c>
      <c r="G153" s="9"/>
      <c r="H153" s="10"/>
      <c r="I153" s="10"/>
      <c r="J153" s="9" t="s">
        <v>2758</v>
      </c>
      <c r="K153" s="7" t="s">
        <v>40</v>
      </c>
      <c r="L153" s="7" t="s">
        <v>65</v>
      </c>
      <c r="M153" s="7" t="s">
        <v>13442</v>
      </c>
      <c r="N153" s="34"/>
      <c r="O153" s="11"/>
      <c r="P153" s="11"/>
      <c r="Q153"/>
      <c r="S153"/>
      <c r="U153"/>
      <c r="V153"/>
      <c r="W153"/>
      <c r="X153"/>
      <c r="Y153"/>
      <c r="Z153"/>
      <c r="AD153"/>
      <c r="AF153"/>
      <c r="AH153"/>
      <c r="AJ153"/>
      <c r="AL153"/>
      <c r="AN153"/>
      <c r="AO153"/>
      <c r="AU153"/>
    </row>
    <row r="154" spans="1:47" ht="19.95" customHeight="1">
      <c r="A154"/>
      <c r="B154" s="7">
        <v>5260</v>
      </c>
      <c r="C154" s="7">
        <v>2</v>
      </c>
      <c r="D154" s="7">
        <v>5296</v>
      </c>
      <c r="E154" s="7" t="s">
        <v>16430</v>
      </c>
      <c r="F154" s="8" t="s">
        <v>16431</v>
      </c>
      <c r="G154" s="9"/>
      <c r="H154" s="10"/>
      <c r="I154" s="10"/>
      <c r="J154" s="9" t="s">
        <v>2758</v>
      </c>
      <c r="K154" s="7" t="s">
        <v>40</v>
      </c>
      <c r="L154" s="7" t="s">
        <v>3405</v>
      </c>
      <c r="M154" s="7" t="s">
        <v>15875</v>
      </c>
      <c r="N154" s="34"/>
      <c r="O154" s="11"/>
      <c r="P154" s="11"/>
      <c r="Q154"/>
      <c r="S154"/>
      <c r="U154"/>
      <c r="V154"/>
      <c r="W154"/>
      <c r="X154"/>
      <c r="Y154"/>
      <c r="Z154"/>
      <c r="AD154"/>
      <c r="AF154"/>
      <c r="AH154"/>
      <c r="AJ154"/>
      <c r="AL154"/>
      <c r="AN154"/>
      <c r="AO154"/>
      <c r="AU154"/>
    </row>
    <row r="155" spans="1:47" ht="19.95" customHeight="1">
      <c r="A155"/>
      <c r="B155" s="7">
        <v>5267</v>
      </c>
      <c r="C155" s="7">
        <v>2</v>
      </c>
      <c r="D155" s="7">
        <v>5332</v>
      </c>
      <c r="E155" s="7" t="s">
        <v>16538</v>
      </c>
      <c r="F155" s="8" t="s">
        <v>16536</v>
      </c>
      <c r="G155" s="9"/>
      <c r="H155" s="10"/>
      <c r="I155" s="10"/>
      <c r="J155" s="9" t="s">
        <v>2758</v>
      </c>
      <c r="K155" s="7" t="s">
        <v>40</v>
      </c>
      <c r="L155" s="7" t="s">
        <v>811</v>
      </c>
      <c r="M155" s="7" t="s">
        <v>16539</v>
      </c>
      <c r="N155" s="34"/>
      <c r="O155" s="11"/>
      <c r="P155" s="11"/>
      <c r="Q155"/>
      <c r="S155"/>
      <c r="U155"/>
      <c r="V155"/>
      <c r="W155"/>
      <c r="X155"/>
      <c r="Y155"/>
      <c r="Z155"/>
      <c r="AD155"/>
      <c r="AF155"/>
      <c r="AH155"/>
      <c r="AJ155"/>
      <c r="AL155"/>
      <c r="AN155"/>
      <c r="AO155"/>
      <c r="AU155"/>
    </row>
    <row r="156" spans="1:47" ht="19.95" customHeight="1">
      <c r="A156"/>
      <c r="B156" s="7">
        <v>5273</v>
      </c>
      <c r="C156" s="7">
        <v>2</v>
      </c>
      <c r="D156" s="7">
        <v>5380</v>
      </c>
      <c r="E156" s="7" t="s">
        <v>16683</v>
      </c>
      <c r="F156" s="8" t="s">
        <v>16679</v>
      </c>
      <c r="G156" s="9"/>
      <c r="H156" s="10"/>
      <c r="I156" s="10"/>
      <c r="J156" s="9" t="s">
        <v>2758</v>
      </c>
      <c r="K156" s="7" t="s">
        <v>40</v>
      </c>
      <c r="L156" s="7" t="s">
        <v>568</v>
      </c>
      <c r="M156" s="7" t="s">
        <v>2220</v>
      </c>
      <c r="N156" s="34"/>
      <c r="O156" s="11"/>
      <c r="P156" s="11"/>
      <c r="Q156"/>
      <c r="S156"/>
      <c r="U156"/>
      <c r="V156"/>
      <c r="W156"/>
      <c r="X156"/>
      <c r="Y156"/>
      <c r="Z156"/>
      <c r="AD156"/>
      <c r="AF156"/>
      <c r="AH156"/>
      <c r="AJ156"/>
      <c r="AL156"/>
      <c r="AN156"/>
      <c r="AO156"/>
      <c r="AU156"/>
    </row>
    <row r="157" spans="1:47" ht="19.95" customHeight="1">
      <c r="A157"/>
      <c r="B157" s="7">
        <v>5405</v>
      </c>
      <c r="C157" s="7">
        <v>2</v>
      </c>
      <c r="D157" s="7">
        <v>6304</v>
      </c>
      <c r="E157" s="7" t="s">
        <v>19402</v>
      </c>
      <c r="F157" s="8" t="s">
        <v>19401</v>
      </c>
      <c r="G157" s="9"/>
      <c r="H157" s="10"/>
      <c r="I157" s="10"/>
      <c r="J157" s="9" t="s">
        <v>2758</v>
      </c>
      <c r="K157" s="7" t="s">
        <v>40</v>
      </c>
      <c r="L157" s="7" t="s">
        <v>811</v>
      </c>
      <c r="M157" s="7" t="s">
        <v>19403</v>
      </c>
      <c r="N157" s="34"/>
      <c r="O157" s="11"/>
      <c r="P157" s="11"/>
      <c r="Q157"/>
      <c r="S157"/>
      <c r="U157"/>
      <c r="V157"/>
      <c r="W157"/>
      <c r="X157"/>
      <c r="Y157"/>
      <c r="Z157"/>
      <c r="AD157"/>
      <c r="AF157"/>
      <c r="AH157"/>
      <c r="AJ157"/>
      <c r="AL157"/>
      <c r="AN157"/>
      <c r="AO157"/>
      <c r="AU157"/>
    </row>
    <row r="158" spans="1:47" ht="19.95" customHeight="1">
      <c r="A158"/>
      <c r="B158" s="7">
        <v>5409</v>
      </c>
      <c r="C158" s="7">
        <v>2</v>
      </c>
      <c r="D158" s="7">
        <v>6357</v>
      </c>
      <c r="E158" s="7" t="s">
        <v>19564</v>
      </c>
      <c r="F158" s="8" t="s">
        <v>19565</v>
      </c>
      <c r="G158" s="9"/>
      <c r="H158" s="10"/>
      <c r="I158" s="10"/>
      <c r="J158" s="9" t="s">
        <v>2758</v>
      </c>
      <c r="K158" s="7" t="s">
        <v>40</v>
      </c>
      <c r="L158" s="7" t="s">
        <v>811</v>
      </c>
      <c r="M158" s="7" t="s">
        <v>19566</v>
      </c>
      <c r="N158" s="34"/>
      <c r="O158" s="11"/>
      <c r="P158" s="11"/>
      <c r="Q158"/>
      <c r="S158"/>
      <c r="U158"/>
      <c r="V158"/>
      <c r="W158"/>
      <c r="X158"/>
      <c r="Y158"/>
      <c r="Z158"/>
      <c r="AD158"/>
      <c r="AF158"/>
      <c r="AH158"/>
      <c r="AJ158"/>
      <c r="AL158"/>
      <c r="AN158"/>
      <c r="AO158"/>
      <c r="AU158"/>
    </row>
    <row r="159" spans="1:47" ht="19.95" customHeight="1">
      <c r="A159"/>
      <c r="B159" s="7">
        <v>5420</v>
      </c>
      <c r="C159" s="7">
        <v>2</v>
      </c>
      <c r="D159" s="7">
        <v>6462</v>
      </c>
      <c r="E159" s="7" t="s">
        <v>19899</v>
      </c>
      <c r="F159" s="8" t="s">
        <v>19900</v>
      </c>
      <c r="G159" s="9"/>
      <c r="H159" s="10"/>
      <c r="I159" s="10"/>
      <c r="J159" s="9" t="s">
        <v>2758</v>
      </c>
      <c r="K159" s="7" t="s">
        <v>40</v>
      </c>
      <c r="L159" s="7" t="s">
        <v>568</v>
      </c>
      <c r="M159" s="7" t="s">
        <v>19548</v>
      </c>
      <c r="N159" s="34"/>
      <c r="O159" s="11"/>
      <c r="P159" s="11"/>
      <c r="Q159"/>
      <c r="S159"/>
      <c r="U159"/>
      <c r="V159"/>
      <c r="W159"/>
      <c r="X159"/>
      <c r="Y159"/>
      <c r="Z159"/>
      <c r="AD159"/>
      <c r="AF159"/>
      <c r="AH159"/>
      <c r="AJ159"/>
      <c r="AL159"/>
      <c r="AN159"/>
      <c r="AO159"/>
      <c r="AU159"/>
    </row>
    <row r="160" spans="1:47" ht="19.95" customHeight="1">
      <c r="A160"/>
      <c r="B160" s="7">
        <v>5444</v>
      </c>
      <c r="C160" s="7">
        <v>2</v>
      </c>
      <c r="D160" s="7">
        <v>6632</v>
      </c>
      <c r="E160" s="7" t="s">
        <v>20398</v>
      </c>
      <c r="F160" s="8" t="s">
        <v>20396</v>
      </c>
      <c r="G160" s="9"/>
      <c r="H160" s="10"/>
      <c r="I160" s="10"/>
      <c r="J160" s="9" t="s">
        <v>2758</v>
      </c>
      <c r="K160" s="7" t="s">
        <v>40</v>
      </c>
      <c r="L160" s="7" t="s">
        <v>722</v>
      </c>
      <c r="M160" s="7" t="s">
        <v>20399</v>
      </c>
      <c r="N160" s="34"/>
      <c r="O160" s="11"/>
      <c r="P160" s="11"/>
      <c r="Q160"/>
      <c r="S160"/>
      <c r="U160"/>
      <c r="V160"/>
      <c r="W160"/>
      <c r="X160"/>
      <c r="Y160"/>
      <c r="Z160"/>
      <c r="AD160"/>
      <c r="AF160"/>
      <c r="AH160"/>
      <c r="AJ160"/>
      <c r="AL160"/>
      <c r="AN160"/>
      <c r="AO160"/>
      <c r="AU160"/>
    </row>
    <row r="161" spans="1:47" ht="19.95" customHeight="1">
      <c r="A161"/>
      <c r="B161" s="7">
        <v>5480</v>
      </c>
      <c r="C161" s="7">
        <v>2</v>
      </c>
      <c r="D161" s="7">
        <v>6861</v>
      </c>
      <c r="E161" s="7" t="s">
        <v>21096</v>
      </c>
      <c r="F161" s="8" t="s">
        <v>21094</v>
      </c>
      <c r="G161" s="9"/>
      <c r="H161" s="10"/>
      <c r="I161" s="10"/>
      <c r="J161" s="9" t="s">
        <v>2758</v>
      </c>
      <c r="K161" s="7" t="s">
        <v>40</v>
      </c>
      <c r="L161" s="7" t="s">
        <v>286</v>
      </c>
      <c r="M161" s="7" t="s">
        <v>21097</v>
      </c>
      <c r="N161" s="34"/>
      <c r="O161" s="11"/>
      <c r="P161" s="11"/>
      <c r="Q161"/>
      <c r="S161"/>
      <c r="U161"/>
      <c r="V161"/>
      <c r="W161"/>
      <c r="X161"/>
      <c r="Y161"/>
      <c r="Z161"/>
      <c r="AD161"/>
      <c r="AF161"/>
      <c r="AH161"/>
      <c r="AJ161"/>
      <c r="AL161"/>
      <c r="AN161"/>
      <c r="AO161"/>
      <c r="AU161"/>
    </row>
    <row r="162" spans="1:47" ht="19.95" customHeight="1">
      <c r="A162"/>
      <c r="B162" s="7">
        <v>5491</v>
      </c>
      <c r="C162" s="7">
        <v>2</v>
      </c>
      <c r="D162" s="7">
        <v>6948</v>
      </c>
      <c r="E162" s="7" t="s">
        <v>21345</v>
      </c>
      <c r="F162" s="8" t="s">
        <v>21346</v>
      </c>
      <c r="G162" s="9"/>
      <c r="H162" s="10"/>
      <c r="I162" s="10"/>
      <c r="J162" s="9" t="s">
        <v>2758</v>
      </c>
      <c r="K162" s="7" t="s">
        <v>40</v>
      </c>
      <c r="L162" s="7" t="s">
        <v>3405</v>
      </c>
      <c r="M162" s="7" t="s">
        <v>907</v>
      </c>
      <c r="N162" s="34"/>
      <c r="O162" s="11"/>
      <c r="P162" s="11"/>
      <c r="Q162"/>
      <c r="S162"/>
      <c r="U162"/>
      <c r="V162"/>
      <c r="W162"/>
      <c r="X162"/>
      <c r="Y162"/>
      <c r="Z162"/>
      <c r="AD162"/>
      <c r="AF162"/>
      <c r="AH162"/>
      <c r="AJ162"/>
      <c r="AL162"/>
      <c r="AN162"/>
      <c r="AO162"/>
      <c r="AU162"/>
    </row>
    <row r="163" spans="1:47" ht="19.95" customHeight="1">
      <c r="A163"/>
      <c r="B163" s="7">
        <v>5492</v>
      </c>
      <c r="C163" s="7">
        <v>2</v>
      </c>
      <c r="D163" s="7">
        <v>6949</v>
      </c>
      <c r="E163" s="7" t="s">
        <v>21347</v>
      </c>
      <c r="F163" s="8" t="s">
        <v>21348</v>
      </c>
      <c r="G163" s="9"/>
      <c r="H163" s="10"/>
      <c r="I163" s="10"/>
      <c r="J163" s="9" t="s">
        <v>2758</v>
      </c>
      <c r="K163" s="7" t="s">
        <v>40</v>
      </c>
      <c r="L163" s="7" t="s">
        <v>65</v>
      </c>
      <c r="M163" s="7" t="s">
        <v>1705</v>
      </c>
      <c r="N163" s="34"/>
      <c r="O163" s="11"/>
      <c r="P163" s="11"/>
      <c r="Q163"/>
      <c r="S163"/>
      <c r="U163"/>
      <c r="V163"/>
      <c r="W163"/>
      <c r="X163"/>
      <c r="Y163"/>
      <c r="Z163"/>
      <c r="AD163"/>
      <c r="AF163"/>
      <c r="AH163"/>
      <c r="AJ163"/>
      <c r="AL163"/>
      <c r="AN163"/>
      <c r="AO163"/>
      <c r="AU163"/>
    </row>
    <row r="164" spans="1:47" ht="19.95" customHeight="1">
      <c r="A164"/>
      <c r="B164" s="7">
        <v>5495</v>
      </c>
      <c r="C164" s="7">
        <v>2</v>
      </c>
      <c r="D164" s="7">
        <v>6984</v>
      </c>
      <c r="E164" s="7" t="s">
        <v>21456</v>
      </c>
      <c r="F164" s="8" t="s">
        <v>21457</v>
      </c>
      <c r="G164" s="9"/>
      <c r="H164" s="10"/>
      <c r="I164" s="10"/>
      <c r="J164" s="9" t="s">
        <v>2758</v>
      </c>
      <c r="K164" s="7" t="s">
        <v>40</v>
      </c>
      <c r="L164" s="7" t="s">
        <v>65</v>
      </c>
      <c r="M164" s="7" t="s">
        <v>21458</v>
      </c>
      <c r="N164" s="34"/>
      <c r="O164" s="11"/>
      <c r="P164" s="11"/>
      <c r="Q164"/>
      <c r="S164"/>
      <c r="U164"/>
      <c r="V164"/>
      <c r="W164"/>
      <c r="X164"/>
      <c r="Y164"/>
      <c r="Z164"/>
      <c r="AD164"/>
      <c r="AF164"/>
      <c r="AH164"/>
      <c r="AJ164"/>
      <c r="AL164"/>
      <c r="AN164"/>
      <c r="AO164"/>
      <c r="AU164"/>
    </row>
    <row r="165" spans="1:47" ht="19.95" customHeight="1">
      <c r="A165"/>
      <c r="B165" s="7">
        <v>5554</v>
      </c>
      <c r="C165" s="7">
        <v>2</v>
      </c>
      <c r="D165" s="7">
        <v>7541</v>
      </c>
      <c r="E165" s="7" t="s">
        <v>23158</v>
      </c>
      <c r="F165" s="8" t="s">
        <v>23159</v>
      </c>
      <c r="G165" s="9"/>
      <c r="H165" s="10"/>
      <c r="I165" s="10"/>
      <c r="J165" s="9" t="s">
        <v>2758</v>
      </c>
      <c r="K165" s="7" t="s">
        <v>40</v>
      </c>
      <c r="L165" s="7" t="s">
        <v>2423</v>
      </c>
      <c r="M165" s="7" t="s">
        <v>23160</v>
      </c>
      <c r="N165" s="34"/>
      <c r="O165" s="11"/>
      <c r="P165" s="11"/>
      <c r="Q165"/>
      <c r="S165"/>
      <c r="U165"/>
      <c r="V165"/>
      <c r="W165"/>
      <c r="X165"/>
      <c r="Y165"/>
      <c r="Z165"/>
      <c r="AD165"/>
      <c r="AF165"/>
      <c r="AH165"/>
      <c r="AJ165"/>
      <c r="AL165"/>
      <c r="AN165"/>
      <c r="AO165"/>
    </row>
    <row r="166" spans="1:47" ht="19.95" customHeight="1">
      <c r="A166"/>
      <c r="B166" s="7">
        <v>5590</v>
      </c>
      <c r="C166" s="7">
        <v>2</v>
      </c>
      <c r="D166" s="7">
        <v>7818</v>
      </c>
      <c r="E166" s="7" t="s">
        <v>23979</v>
      </c>
      <c r="F166" s="8" t="s">
        <v>23980</v>
      </c>
      <c r="G166" s="9"/>
      <c r="H166" s="10"/>
      <c r="I166" s="10"/>
      <c r="J166" s="9" t="s">
        <v>2758</v>
      </c>
      <c r="K166" s="7" t="s">
        <v>40</v>
      </c>
      <c r="L166" s="7" t="s">
        <v>1704</v>
      </c>
      <c r="M166" s="7" t="s">
        <v>23981</v>
      </c>
      <c r="N166" s="34"/>
      <c r="O166" s="11"/>
      <c r="P166" s="11"/>
      <c r="Q166"/>
      <c r="S166"/>
      <c r="U166"/>
      <c r="V166"/>
      <c r="W166"/>
      <c r="X166"/>
      <c r="Y166"/>
      <c r="Z166"/>
      <c r="AD166"/>
      <c r="AF166"/>
      <c r="AH166"/>
      <c r="AJ166"/>
      <c r="AL166"/>
      <c r="AN166"/>
      <c r="AO166"/>
    </row>
    <row r="167" spans="1:47" ht="19.95" customHeight="1">
      <c r="A167"/>
      <c r="B167" s="7">
        <v>5627</v>
      </c>
      <c r="C167" s="7">
        <v>2</v>
      </c>
      <c r="D167" s="7">
        <v>8100</v>
      </c>
      <c r="E167" s="7" t="s">
        <v>24831</v>
      </c>
      <c r="F167" s="8" t="s">
        <v>24832</v>
      </c>
      <c r="G167" s="9"/>
      <c r="H167" s="10"/>
      <c r="I167" s="10"/>
      <c r="J167" s="9" t="s">
        <v>2758</v>
      </c>
      <c r="K167" s="7" t="s">
        <v>40</v>
      </c>
      <c r="L167" s="7" t="s">
        <v>722</v>
      </c>
      <c r="M167" s="7" t="s">
        <v>12763</v>
      </c>
      <c r="N167" s="34"/>
      <c r="O167" s="11"/>
      <c r="P167" s="11"/>
      <c r="Q167"/>
      <c r="S167"/>
      <c r="U167"/>
      <c r="V167"/>
      <c r="W167"/>
      <c r="X167"/>
      <c r="Y167"/>
      <c r="Z167"/>
      <c r="AD167"/>
      <c r="AF167"/>
      <c r="AH167"/>
      <c r="AJ167"/>
      <c r="AL167"/>
      <c r="AN167"/>
      <c r="AO167"/>
    </row>
    <row r="168" spans="1:47" ht="19.95" customHeight="1">
      <c r="A168"/>
      <c r="B168" s="7">
        <v>7877</v>
      </c>
      <c r="C168" s="7">
        <v>1</v>
      </c>
      <c r="D168" s="7">
        <v>6519</v>
      </c>
      <c r="E168" s="7" t="s">
        <v>20067</v>
      </c>
      <c r="F168" s="8" t="s">
        <v>20068</v>
      </c>
      <c r="G168" s="10"/>
      <c r="H168" s="10"/>
      <c r="I168" s="10"/>
      <c r="J168" s="9" t="s">
        <v>2758</v>
      </c>
      <c r="K168" s="7" t="s">
        <v>40</v>
      </c>
      <c r="L168" s="7" t="s">
        <v>65</v>
      </c>
      <c r="M168" s="7" t="s">
        <v>20069</v>
      </c>
      <c r="N168" s="34"/>
      <c r="O168" s="11"/>
      <c r="P168" s="11"/>
      <c r="Q168"/>
      <c r="S168"/>
      <c r="U168" s="32" t="s">
        <v>27157</v>
      </c>
      <c r="V168" s="45" t="s">
        <v>29191</v>
      </c>
      <c r="W168" s="1" t="str">
        <f>"qal: "&amp;Z168&amp;"; ni: "&amp;AB168&amp;"; pi: "&amp;AD168&amp;"; pu: "&amp;AF168&amp;"; hit: "&amp;AH168&amp;"; hi: "&amp;AJ168&amp;"; ho: "&amp;AL168&amp;"; hst: "&amp;AN168</f>
        <v xml:space="preserve">qal: pick up; ni: ; pi: ; pu: ; hit: ; hi: ; ho: ; hst: </v>
      </c>
      <c r="X168" s="1" t="str">
        <f>"qal: "&amp;AA168&amp;"; ni: "&amp;AC168&amp;"; pi: "&amp;AE168&amp;"; pu: "&amp;AG168&amp;"; hit: "&amp;AI168&amp;"; hi: "&amp;AK168&amp;"; ho: "&amp;AM168&amp;"; hst: "&amp;AO168</f>
        <v xml:space="preserve">qal: XXX; ni: ; pi: ; pu: ; hit: ; hi: ; ho: ; hst: </v>
      </c>
      <c r="Y168" t="s">
        <v>45</v>
      </c>
      <c r="Z168" s="32" t="s">
        <v>27156</v>
      </c>
      <c r="AA168" s="39" t="s">
        <v>29033</v>
      </c>
      <c r="AD168"/>
      <c r="AF168"/>
      <c r="AH168"/>
      <c r="AJ168"/>
      <c r="AL168"/>
      <c r="AN168"/>
      <c r="AO168"/>
      <c r="AU168"/>
    </row>
    <row r="169" spans="1:47" ht="19.95" customHeight="1">
      <c r="A169"/>
      <c r="B169" s="7">
        <v>5968</v>
      </c>
      <c r="C169" s="7">
        <v>1</v>
      </c>
      <c r="D169" s="7">
        <v>873</v>
      </c>
      <c r="E169" s="7" t="s">
        <v>2825</v>
      </c>
      <c r="F169" s="8" t="s">
        <v>2826</v>
      </c>
      <c r="G169" s="9"/>
      <c r="H169" s="10"/>
      <c r="I169" s="10"/>
      <c r="J169" s="9" t="s">
        <v>2758</v>
      </c>
      <c r="K169" s="7" t="s">
        <v>40</v>
      </c>
      <c r="L169" s="7" t="s">
        <v>65</v>
      </c>
      <c r="M169" s="7" t="s">
        <v>2827</v>
      </c>
      <c r="N169" s="34"/>
      <c r="O169" s="11"/>
      <c r="P169" s="11"/>
      <c r="Q169"/>
      <c r="R169"/>
      <c r="S169"/>
      <c r="U169"/>
      <c r="V169"/>
      <c r="W169"/>
      <c r="X169"/>
      <c r="Y169"/>
      <c r="Z169"/>
      <c r="AD169"/>
      <c r="AF169"/>
      <c r="AH169"/>
      <c r="AJ169"/>
      <c r="AL169"/>
      <c r="AN169"/>
      <c r="AO169"/>
      <c r="AU169"/>
    </row>
    <row r="170" spans="1:47" ht="19.95" customHeight="1">
      <c r="A170"/>
      <c r="B170" s="7">
        <v>5999</v>
      </c>
      <c r="C170" s="7">
        <v>1</v>
      </c>
      <c r="D170" s="7">
        <v>943</v>
      </c>
      <c r="E170" s="7" t="s">
        <v>3052</v>
      </c>
      <c r="F170" s="8" t="s">
        <v>3053</v>
      </c>
      <c r="G170" s="9"/>
      <c r="H170" s="10"/>
      <c r="I170" s="10"/>
      <c r="J170" s="9" t="s">
        <v>2758</v>
      </c>
      <c r="K170" s="7" t="s">
        <v>40</v>
      </c>
      <c r="L170" s="7" t="s">
        <v>65</v>
      </c>
      <c r="M170" s="7" t="s">
        <v>3054</v>
      </c>
      <c r="N170" s="34"/>
      <c r="O170" s="11"/>
      <c r="P170" s="11"/>
      <c r="Q170"/>
      <c r="R170"/>
      <c r="S170"/>
      <c r="U170"/>
      <c r="V170"/>
      <c r="W170"/>
      <c r="X170"/>
      <c r="Y170"/>
      <c r="Z170"/>
      <c r="AD170"/>
      <c r="AF170"/>
      <c r="AH170"/>
      <c r="AJ170"/>
      <c r="AL170"/>
      <c r="AN170"/>
      <c r="AO170"/>
      <c r="AU170"/>
    </row>
    <row r="171" spans="1:47" ht="16.8" customHeight="1">
      <c r="A171"/>
      <c r="B171" s="7">
        <v>6041</v>
      </c>
      <c r="C171" s="7">
        <v>1</v>
      </c>
      <c r="D171" s="7">
        <v>1044</v>
      </c>
      <c r="E171" s="7" t="s">
        <v>3369</v>
      </c>
      <c r="F171" s="8" t="s">
        <v>3370</v>
      </c>
      <c r="G171" s="9"/>
      <c r="H171" s="10"/>
      <c r="I171" s="10"/>
      <c r="J171" s="9" t="s">
        <v>2758</v>
      </c>
      <c r="K171" s="7" t="s">
        <v>40</v>
      </c>
      <c r="L171" s="7" t="s">
        <v>65</v>
      </c>
      <c r="M171" s="7" t="s">
        <v>3371</v>
      </c>
      <c r="N171" s="34"/>
      <c r="O171" s="11"/>
      <c r="P171" s="11"/>
      <c r="Q171"/>
      <c r="R171"/>
      <c r="S171"/>
      <c r="U171"/>
      <c r="V171"/>
      <c r="W171"/>
      <c r="X171"/>
      <c r="Y171"/>
      <c r="Z171"/>
      <c r="AD171"/>
      <c r="AF171"/>
      <c r="AH171"/>
      <c r="AJ171"/>
      <c r="AL171"/>
      <c r="AN171"/>
      <c r="AO171"/>
      <c r="AU171"/>
    </row>
    <row r="172" spans="1:47" ht="19.95" customHeight="1">
      <c r="A172"/>
      <c r="B172" s="7">
        <v>6042</v>
      </c>
      <c r="C172" s="7">
        <v>1</v>
      </c>
      <c r="D172" s="7">
        <v>1045</v>
      </c>
      <c r="E172" s="7" t="s">
        <v>3372</v>
      </c>
      <c r="F172" s="8" t="s">
        <v>3373</v>
      </c>
      <c r="G172" s="9"/>
      <c r="H172" s="10"/>
      <c r="I172" s="10"/>
      <c r="J172" s="9" t="s">
        <v>2758</v>
      </c>
      <c r="K172" s="7" t="s">
        <v>40</v>
      </c>
      <c r="L172" s="7" t="s">
        <v>65</v>
      </c>
      <c r="M172" s="7" t="s">
        <v>3374</v>
      </c>
      <c r="N172" s="34"/>
      <c r="O172" s="11"/>
      <c r="P172" s="11"/>
      <c r="Q172"/>
      <c r="R172"/>
      <c r="S172"/>
      <c r="U172"/>
      <c r="V172"/>
      <c r="W172"/>
      <c r="X172"/>
      <c r="Y172"/>
      <c r="Z172"/>
      <c r="AD172"/>
      <c r="AF172"/>
      <c r="AH172"/>
      <c r="AJ172"/>
      <c r="AL172"/>
      <c r="AN172"/>
      <c r="AO172"/>
      <c r="AU172"/>
    </row>
    <row r="173" spans="1:47" ht="19.95" customHeight="1">
      <c r="A173"/>
      <c r="B173" s="7">
        <v>6114</v>
      </c>
      <c r="C173" s="7">
        <v>1</v>
      </c>
      <c r="D173" s="7">
        <v>1254</v>
      </c>
      <c r="E173" s="7" t="s">
        <v>3992</v>
      </c>
      <c r="F173" s="8" t="s">
        <v>3993</v>
      </c>
      <c r="G173" s="9"/>
      <c r="H173" s="10"/>
      <c r="I173" s="10"/>
      <c r="J173" s="9" t="s">
        <v>2758</v>
      </c>
      <c r="K173" s="7" t="s">
        <v>40</v>
      </c>
      <c r="L173" s="7" t="s">
        <v>65</v>
      </c>
      <c r="M173" s="7" t="s">
        <v>3994</v>
      </c>
      <c r="N173" s="34"/>
      <c r="O173" s="11"/>
      <c r="P173" s="11"/>
      <c r="Q173"/>
      <c r="R173"/>
      <c r="S173"/>
      <c r="U173"/>
      <c r="V173"/>
      <c r="W173"/>
      <c r="X173"/>
      <c r="Y173"/>
      <c r="Z173"/>
      <c r="AD173"/>
      <c r="AF173"/>
      <c r="AH173"/>
      <c r="AJ173"/>
      <c r="AL173"/>
      <c r="AN173"/>
      <c r="AO173"/>
      <c r="AU173"/>
    </row>
    <row r="174" spans="1:47" ht="19.95" customHeight="1">
      <c r="A174"/>
      <c r="B174" s="7">
        <v>6120</v>
      </c>
      <c r="C174" s="7">
        <v>1</v>
      </c>
      <c r="D174" s="7">
        <v>1271</v>
      </c>
      <c r="E174" s="7" t="s">
        <v>4046</v>
      </c>
      <c r="F174" s="8" t="s">
        <v>4047</v>
      </c>
      <c r="G174" s="9"/>
      <c r="H174" s="10"/>
      <c r="I174" s="10"/>
      <c r="J174" s="9" t="s">
        <v>2758</v>
      </c>
      <c r="K174" s="7" t="s">
        <v>40</v>
      </c>
      <c r="L174" s="7" t="s">
        <v>811</v>
      </c>
      <c r="M174" s="7" t="s">
        <v>4048</v>
      </c>
      <c r="N174" s="34"/>
      <c r="O174" s="11"/>
      <c r="P174" s="11"/>
      <c r="Q174"/>
      <c r="R174"/>
      <c r="S174"/>
      <c r="U174"/>
      <c r="V174"/>
      <c r="W174"/>
      <c r="X174"/>
      <c r="Y174"/>
      <c r="Z174"/>
      <c r="AD174"/>
      <c r="AF174"/>
      <c r="AH174"/>
      <c r="AJ174"/>
      <c r="AL174"/>
      <c r="AN174"/>
      <c r="AO174"/>
      <c r="AU174"/>
    </row>
    <row r="175" spans="1:47" ht="19.95" customHeight="1">
      <c r="A175"/>
      <c r="B175" s="7">
        <v>6182</v>
      </c>
      <c r="C175" s="7">
        <v>1</v>
      </c>
      <c r="D175" s="7">
        <v>1489</v>
      </c>
      <c r="E175" s="7" t="s">
        <v>4699</v>
      </c>
      <c r="F175" s="8" t="s">
        <v>4700</v>
      </c>
      <c r="G175" s="9"/>
      <c r="H175" s="10"/>
      <c r="I175" s="10"/>
      <c r="J175" s="9" t="s">
        <v>2758</v>
      </c>
      <c r="K175" s="7" t="s">
        <v>40</v>
      </c>
      <c r="L175" s="7" t="s">
        <v>65</v>
      </c>
      <c r="M175" s="7" t="s">
        <v>4701</v>
      </c>
      <c r="N175" s="34"/>
      <c r="O175" s="11"/>
      <c r="P175" s="11"/>
      <c r="Q175"/>
      <c r="R175"/>
      <c r="S175"/>
      <c r="U175"/>
      <c r="V175"/>
      <c r="W175"/>
      <c r="X175"/>
      <c r="Y175"/>
      <c r="Z175"/>
      <c r="AD175"/>
      <c r="AF175"/>
      <c r="AH175"/>
      <c r="AJ175"/>
      <c r="AL175"/>
      <c r="AN175"/>
      <c r="AO175"/>
      <c r="AU175"/>
    </row>
    <row r="176" spans="1:47" ht="19.95" customHeight="1">
      <c r="A176"/>
      <c r="B176" s="7">
        <v>6206</v>
      </c>
      <c r="C176" s="7">
        <v>1</v>
      </c>
      <c r="D176" s="7">
        <v>1577</v>
      </c>
      <c r="E176" s="7" t="s">
        <v>4974</v>
      </c>
      <c r="F176" s="8" t="s">
        <v>4975</v>
      </c>
      <c r="G176" s="9"/>
      <c r="H176" s="10"/>
      <c r="I176" s="10"/>
      <c r="J176" s="9" t="s">
        <v>2758</v>
      </c>
      <c r="K176" s="7" t="s">
        <v>40</v>
      </c>
      <c r="L176" s="7" t="s">
        <v>286</v>
      </c>
      <c r="M176" s="7" t="s">
        <v>4976</v>
      </c>
      <c r="N176" s="34"/>
      <c r="O176" s="11"/>
      <c r="P176" s="11"/>
      <c r="Q176"/>
      <c r="R176"/>
      <c r="S176"/>
      <c r="U176"/>
      <c r="V176"/>
      <c r="W176"/>
      <c r="X176"/>
      <c r="Y176"/>
      <c r="Z176"/>
      <c r="AD176"/>
      <c r="AF176"/>
      <c r="AH176"/>
      <c r="AJ176"/>
      <c r="AL176"/>
      <c r="AN176"/>
      <c r="AO176"/>
      <c r="AU176"/>
    </row>
    <row r="177" spans="1:47" ht="19.95" customHeight="1">
      <c r="A177"/>
      <c r="B177" s="7">
        <v>6254</v>
      </c>
      <c r="C177" s="7">
        <v>1</v>
      </c>
      <c r="D177" s="7">
        <v>1727</v>
      </c>
      <c r="E177" s="7" t="s">
        <v>5427</v>
      </c>
      <c r="F177" s="8" t="s">
        <v>5425</v>
      </c>
      <c r="G177" s="9"/>
      <c r="H177" s="10"/>
      <c r="I177" s="10"/>
      <c r="J177" s="9" t="s">
        <v>2758</v>
      </c>
      <c r="K177" s="7" t="s">
        <v>40</v>
      </c>
      <c r="L177" s="7" t="s">
        <v>65</v>
      </c>
      <c r="M177" s="7" t="s">
        <v>5428</v>
      </c>
      <c r="N177" s="34"/>
      <c r="O177" s="11"/>
      <c r="P177" s="11"/>
      <c r="Q177"/>
      <c r="R177"/>
      <c r="S177"/>
      <c r="U177"/>
      <c r="V177"/>
      <c r="W177"/>
      <c r="X177"/>
      <c r="Y177"/>
      <c r="Z177"/>
      <c r="AD177"/>
      <c r="AF177"/>
      <c r="AH177"/>
      <c r="AJ177"/>
      <c r="AL177"/>
      <c r="AN177"/>
      <c r="AO177"/>
      <c r="AU177"/>
    </row>
    <row r="178" spans="1:47" ht="19.95" customHeight="1">
      <c r="A178"/>
      <c r="B178" s="7">
        <v>6352</v>
      </c>
      <c r="C178" s="7">
        <v>1</v>
      </c>
      <c r="D178" s="7">
        <v>1968</v>
      </c>
      <c r="E178" s="7" t="s">
        <v>6188</v>
      </c>
      <c r="F178" s="8" t="s">
        <v>6189</v>
      </c>
      <c r="G178" s="9"/>
      <c r="H178" s="10"/>
      <c r="I178" s="10"/>
      <c r="J178" s="9" t="s">
        <v>2758</v>
      </c>
      <c r="K178" s="7" t="s">
        <v>40</v>
      </c>
      <c r="L178" s="7" t="s">
        <v>65</v>
      </c>
      <c r="M178" s="7" t="s">
        <v>6190</v>
      </c>
      <c r="N178" s="34"/>
      <c r="O178" s="11"/>
      <c r="P178" s="11"/>
      <c r="Q178"/>
      <c r="R178"/>
      <c r="S178"/>
      <c r="U178"/>
      <c r="V178"/>
      <c r="W178"/>
      <c r="X178"/>
      <c r="Y178"/>
      <c r="Z178"/>
      <c r="AD178"/>
      <c r="AF178"/>
      <c r="AH178"/>
      <c r="AJ178"/>
      <c r="AL178"/>
      <c r="AN178"/>
      <c r="AO178"/>
      <c r="AU178"/>
    </row>
    <row r="179" spans="1:47" ht="19.95" customHeight="1">
      <c r="A179"/>
      <c r="B179" s="7">
        <v>6358</v>
      </c>
      <c r="C179" s="7">
        <v>1</v>
      </c>
      <c r="D179" s="7">
        <v>1985</v>
      </c>
      <c r="E179" s="7" t="s">
        <v>6240</v>
      </c>
      <c r="F179" s="8" t="s">
        <v>6241</v>
      </c>
      <c r="G179" s="9"/>
      <c r="H179" s="10"/>
      <c r="I179" s="10"/>
      <c r="J179" s="9" t="s">
        <v>2758</v>
      </c>
      <c r="K179" s="7" t="s">
        <v>40</v>
      </c>
      <c r="L179" s="7" t="s">
        <v>65</v>
      </c>
      <c r="M179" s="7" t="s">
        <v>6242</v>
      </c>
      <c r="N179" s="34"/>
      <c r="O179" s="11"/>
      <c r="P179" s="11"/>
      <c r="Q179"/>
      <c r="R179"/>
      <c r="S179"/>
      <c r="U179"/>
      <c r="V179"/>
      <c r="W179"/>
      <c r="X179"/>
      <c r="Y179"/>
      <c r="Z179"/>
      <c r="AD179"/>
      <c r="AF179"/>
      <c r="AH179"/>
      <c r="AJ179"/>
      <c r="AL179"/>
      <c r="AN179"/>
      <c r="AO179"/>
      <c r="AU179"/>
    </row>
    <row r="180" spans="1:47" ht="19.95" customHeight="1">
      <c r="A180"/>
      <c r="B180" s="7">
        <v>6392</v>
      </c>
      <c r="C180" s="7">
        <v>1</v>
      </c>
      <c r="D180" s="7">
        <v>2084</v>
      </c>
      <c r="E180" s="7" t="s">
        <v>6538</v>
      </c>
      <c r="F180" s="8" t="s">
        <v>6539</v>
      </c>
      <c r="G180" s="9"/>
      <c r="H180" s="10"/>
      <c r="I180" s="10"/>
      <c r="J180" s="9" t="s">
        <v>2758</v>
      </c>
      <c r="K180" s="7" t="s">
        <v>40</v>
      </c>
      <c r="L180" s="7" t="s">
        <v>811</v>
      </c>
      <c r="M180" s="7" t="s">
        <v>6540</v>
      </c>
      <c r="N180" s="34"/>
      <c r="O180" s="11"/>
      <c r="P180" s="11"/>
      <c r="Q180"/>
      <c r="R180"/>
      <c r="S180"/>
      <c r="U180"/>
      <c r="V180"/>
      <c r="W180"/>
      <c r="X180"/>
      <c r="Y180"/>
      <c r="Z180"/>
      <c r="AD180"/>
      <c r="AF180"/>
      <c r="AH180"/>
      <c r="AJ180"/>
      <c r="AL180"/>
      <c r="AN180"/>
      <c r="AO180"/>
      <c r="AU180"/>
    </row>
    <row r="181" spans="1:47" ht="19.95" customHeight="1">
      <c r="A181"/>
      <c r="B181" s="7">
        <v>6450</v>
      </c>
      <c r="C181" s="7">
        <v>1</v>
      </c>
      <c r="D181" s="7">
        <v>2260</v>
      </c>
      <c r="E181" s="7" t="s">
        <v>7098</v>
      </c>
      <c r="F181" s="8" t="s">
        <v>7094</v>
      </c>
      <c r="G181" s="9"/>
      <c r="H181" s="10"/>
      <c r="I181" s="10"/>
      <c r="J181" s="9" t="s">
        <v>2758</v>
      </c>
      <c r="K181" s="7" t="s">
        <v>40</v>
      </c>
      <c r="L181" s="7" t="s">
        <v>65</v>
      </c>
      <c r="M181" s="7" t="s">
        <v>7099</v>
      </c>
      <c r="N181" s="34"/>
      <c r="O181" s="11"/>
      <c r="P181" s="11"/>
      <c r="Q181"/>
      <c r="R181"/>
      <c r="S181"/>
      <c r="U181"/>
      <c r="V181"/>
      <c r="W181"/>
      <c r="X181"/>
      <c r="Y181"/>
      <c r="Z181"/>
      <c r="AD181"/>
      <c r="AF181"/>
      <c r="AH181"/>
      <c r="AJ181"/>
      <c r="AL181"/>
      <c r="AN181"/>
      <c r="AO181"/>
      <c r="AU181"/>
    </row>
    <row r="182" spans="1:47" ht="19.95" customHeight="1">
      <c r="A182"/>
      <c r="B182" s="7">
        <v>6461</v>
      </c>
      <c r="C182" s="7">
        <v>1</v>
      </c>
      <c r="D182" s="7">
        <v>2301</v>
      </c>
      <c r="E182" s="7" t="s">
        <v>7225</v>
      </c>
      <c r="F182" s="8" t="s">
        <v>7223</v>
      </c>
      <c r="G182" s="9"/>
      <c r="H182" s="10"/>
      <c r="I182" s="10"/>
      <c r="J182" s="9" t="s">
        <v>2758</v>
      </c>
      <c r="K182" s="7" t="s">
        <v>40</v>
      </c>
      <c r="L182" s="7" t="s">
        <v>65</v>
      </c>
      <c r="M182" s="7" t="s">
        <v>7226</v>
      </c>
      <c r="N182" s="34"/>
      <c r="O182" s="11"/>
      <c r="P182" s="11"/>
      <c r="Q182"/>
      <c r="R182"/>
      <c r="S182"/>
      <c r="U182"/>
      <c r="V182"/>
      <c r="W182"/>
      <c r="X182"/>
      <c r="Y182"/>
      <c r="Z182"/>
      <c r="AD182"/>
      <c r="AF182"/>
      <c r="AH182"/>
      <c r="AJ182"/>
      <c r="AL182"/>
      <c r="AN182"/>
      <c r="AO182"/>
      <c r="AU182"/>
    </row>
    <row r="183" spans="1:47" ht="19.95" customHeight="1">
      <c r="A183"/>
      <c r="B183" s="7">
        <v>6488</v>
      </c>
      <c r="C183" s="7">
        <v>1</v>
      </c>
      <c r="D183" s="7">
        <v>2385</v>
      </c>
      <c r="E183" s="7" t="s">
        <v>7494</v>
      </c>
      <c r="F183" s="8" t="s">
        <v>7484</v>
      </c>
      <c r="G183" s="9"/>
      <c r="H183" s="10"/>
      <c r="I183" s="10"/>
      <c r="J183" s="9" t="s">
        <v>2758</v>
      </c>
      <c r="K183" s="7" t="s">
        <v>40</v>
      </c>
      <c r="L183" s="7" t="s">
        <v>811</v>
      </c>
      <c r="M183" s="7" t="s">
        <v>7495</v>
      </c>
      <c r="N183" s="34"/>
      <c r="O183" s="11"/>
      <c r="P183" s="11"/>
      <c r="Q183"/>
      <c r="R183"/>
      <c r="S183"/>
      <c r="U183"/>
      <c r="V183"/>
      <c r="W183"/>
      <c r="X183"/>
      <c r="Y183"/>
      <c r="Z183"/>
      <c r="AD183"/>
      <c r="AF183"/>
      <c r="AH183"/>
      <c r="AJ183"/>
      <c r="AL183"/>
      <c r="AN183"/>
      <c r="AO183"/>
      <c r="AU183"/>
    </row>
    <row r="184" spans="1:47" ht="19.95" customHeight="1">
      <c r="A184"/>
      <c r="B184" s="7">
        <v>6509</v>
      </c>
      <c r="C184" s="7">
        <v>1</v>
      </c>
      <c r="D184" s="7">
        <v>2454</v>
      </c>
      <c r="E184" s="7" t="s">
        <v>7708</v>
      </c>
      <c r="F184" s="8" t="s">
        <v>7706</v>
      </c>
      <c r="G184" s="9"/>
      <c r="H184" s="10"/>
      <c r="I184" s="10"/>
      <c r="J184" s="9" t="s">
        <v>2758</v>
      </c>
      <c r="K184" s="7" t="s">
        <v>40</v>
      </c>
      <c r="L184" s="7" t="s">
        <v>65</v>
      </c>
      <c r="M184" s="7" t="s">
        <v>7709</v>
      </c>
      <c r="N184" s="34"/>
      <c r="O184" s="11"/>
      <c r="P184" s="11"/>
      <c r="Q184"/>
      <c r="R184"/>
      <c r="S184"/>
      <c r="U184"/>
      <c r="V184"/>
      <c r="W184"/>
      <c r="X184"/>
      <c r="Y184"/>
      <c r="Z184"/>
      <c r="AD184"/>
      <c r="AF184"/>
      <c r="AH184"/>
      <c r="AJ184"/>
      <c r="AL184"/>
      <c r="AN184"/>
      <c r="AO184"/>
      <c r="AU184"/>
    </row>
    <row r="185" spans="1:47" ht="19.95" customHeight="1">
      <c r="A185"/>
      <c r="B185" s="7">
        <v>6527</v>
      </c>
      <c r="C185" s="7">
        <v>1</v>
      </c>
      <c r="D185" s="7">
        <v>2500</v>
      </c>
      <c r="E185" s="7" t="s">
        <v>7851</v>
      </c>
      <c r="F185" s="8" t="s">
        <v>7845</v>
      </c>
      <c r="G185" s="9"/>
      <c r="H185" s="10"/>
      <c r="I185" s="9"/>
      <c r="J185" s="9" t="s">
        <v>2758</v>
      </c>
      <c r="K185" s="7" t="s">
        <v>40</v>
      </c>
      <c r="L185" s="7" t="s">
        <v>65</v>
      </c>
      <c r="M185" s="7" t="s">
        <v>6332</v>
      </c>
      <c r="N185" s="34"/>
      <c r="O185" s="11"/>
      <c r="P185" s="11"/>
      <c r="Q185"/>
      <c r="R185"/>
      <c r="S185"/>
      <c r="U185"/>
      <c r="V185"/>
      <c r="W185"/>
      <c r="X185"/>
      <c r="Y185"/>
      <c r="Z185"/>
      <c r="AD185"/>
      <c r="AF185"/>
      <c r="AH185"/>
      <c r="AJ185"/>
      <c r="AL185"/>
      <c r="AN185"/>
      <c r="AO185"/>
      <c r="AU185"/>
    </row>
    <row r="186" spans="1:47" ht="19.95" customHeight="1">
      <c r="A186"/>
      <c r="B186" s="7">
        <v>6532</v>
      </c>
      <c r="C186" s="7">
        <v>1</v>
      </c>
      <c r="D186" s="7">
        <v>2514</v>
      </c>
      <c r="E186" s="7" t="s">
        <v>7892</v>
      </c>
      <c r="F186" s="8" t="s">
        <v>7890</v>
      </c>
      <c r="G186" s="9"/>
      <c r="H186" s="10"/>
      <c r="I186" s="10"/>
      <c r="J186" s="9" t="s">
        <v>2758</v>
      </c>
      <c r="K186" s="7" t="s">
        <v>40</v>
      </c>
      <c r="L186" s="7" t="s">
        <v>811</v>
      </c>
      <c r="M186" s="7" t="s">
        <v>7893</v>
      </c>
      <c r="N186" s="34"/>
      <c r="O186" s="11"/>
      <c r="P186" s="11"/>
      <c r="Q186"/>
      <c r="R186"/>
      <c r="S186"/>
      <c r="U186"/>
      <c r="V186"/>
      <c r="W186"/>
      <c r="X186"/>
      <c r="Y186"/>
      <c r="Z186"/>
      <c r="AD186"/>
      <c r="AF186"/>
      <c r="AH186"/>
      <c r="AJ186"/>
      <c r="AL186"/>
      <c r="AN186"/>
      <c r="AO186"/>
      <c r="AU186"/>
    </row>
    <row r="187" spans="1:47" ht="19.95" customHeight="1">
      <c r="A187"/>
      <c r="B187" s="7">
        <v>6547</v>
      </c>
      <c r="C187" s="7">
        <v>1</v>
      </c>
      <c r="D187" s="7">
        <v>2551</v>
      </c>
      <c r="E187" s="7" t="s">
        <v>8003</v>
      </c>
      <c r="F187" s="8" t="s">
        <v>8000</v>
      </c>
      <c r="G187" s="9"/>
      <c r="H187" s="10"/>
      <c r="I187" s="10"/>
      <c r="J187" s="9" t="s">
        <v>2758</v>
      </c>
      <c r="K187" s="7" t="s">
        <v>40</v>
      </c>
      <c r="L187" s="7" t="s">
        <v>65</v>
      </c>
      <c r="M187" s="7" t="s">
        <v>8004</v>
      </c>
      <c r="N187" s="34"/>
      <c r="O187" s="11"/>
      <c r="P187" s="11"/>
      <c r="Q187"/>
      <c r="R187"/>
      <c r="S187"/>
      <c r="U187"/>
      <c r="V187"/>
      <c r="W187"/>
      <c r="X187"/>
      <c r="Y187"/>
      <c r="Z187"/>
      <c r="AD187"/>
      <c r="AF187"/>
      <c r="AH187"/>
      <c r="AJ187"/>
      <c r="AL187"/>
      <c r="AN187"/>
      <c r="AO187"/>
      <c r="AU187"/>
    </row>
    <row r="188" spans="1:47" ht="19.95" customHeight="1">
      <c r="A188"/>
      <c r="B188" s="7">
        <v>6613</v>
      </c>
      <c r="C188" s="7">
        <v>1</v>
      </c>
      <c r="D188" s="7">
        <v>2743</v>
      </c>
      <c r="E188" s="7" t="s">
        <v>8585</v>
      </c>
      <c r="F188" s="8" t="s">
        <v>8583</v>
      </c>
      <c r="G188" s="9"/>
      <c r="H188" s="10"/>
      <c r="I188" s="10"/>
      <c r="J188" s="9" t="s">
        <v>2758</v>
      </c>
      <c r="K188" s="7" t="s">
        <v>40</v>
      </c>
      <c r="L188" s="7" t="s">
        <v>65</v>
      </c>
      <c r="M188" s="7" t="s">
        <v>8586</v>
      </c>
      <c r="N188" s="34"/>
      <c r="O188" s="11"/>
      <c r="P188" s="11"/>
      <c r="Q188"/>
      <c r="R188"/>
      <c r="S188"/>
      <c r="U188"/>
      <c r="V188"/>
      <c r="W188"/>
      <c r="X188"/>
      <c r="Y188"/>
      <c r="Z188"/>
      <c r="AD188"/>
      <c r="AF188"/>
      <c r="AH188"/>
      <c r="AJ188"/>
      <c r="AL188"/>
      <c r="AN188"/>
      <c r="AO188"/>
      <c r="AU188"/>
    </row>
    <row r="189" spans="1:47" ht="19.95" customHeight="1">
      <c r="A189"/>
      <c r="B189" s="7">
        <v>6655</v>
      </c>
      <c r="C189" s="7">
        <v>1</v>
      </c>
      <c r="D189" s="7">
        <v>2842</v>
      </c>
      <c r="E189" s="7" t="s">
        <v>8899</v>
      </c>
      <c r="F189" s="8" t="s">
        <v>8900</v>
      </c>
      <c r="G189" s="9"/>
      <c r="H189" s="10"/>
      <c r="I189" s="10"/>
      <c r="J189" s="9" t="s">
        <v>2758</v>
      </c>
      <c r="K189" s="7" t="s">
        <v>40</v>
      </c>
      <c r="L189" s="7" t="s">
        <v>811</v>
      </c>
      <c r="M189" s="7" t="s">
        <v>8901</v>
      </c>
      <c r="N189" s="34"/>
      <c r="O189" s="11"/>
      <c r="P189" s="11"/>
      <c r="Q189"/>
      <c r="R189"/>
      <c r="S189"/>
      <c r="U189"/>
      <c r="V189"/>
      <c r="W189"/>
      <c r="X189"/>
      <c r="Y189"/>
      <c r="Z189"/>
      <c r="AD189"/>
      <c r="AF189"/>
      <c r="AH189"/>
      <c r="AJ189"/>
      <c r="AL189"/>
      <c r="AN189"/>
      <c r="AO189"/>
      <c r="AU189"/>
    </row>
    <row r="190" spans="1:47" ht="19.95" customHeight="1">
      <c r="A190"/>
      <c r="B190" s="7">
        <v>6663</v>
      </c>
      <c r="C190" s="7">
        <v>1</v>
      </c>
      <c r="D190" s="7">
        <v>2858</v>
      </c>
      <c r="E190" s="7" t="s">
        <v>8944</v>
      </c>
      <c r="F190" s="8" t="s">
        <v>8945</v>
      </c>
      <c r="G190" s="9"/>
      <c r="H190" s="10"/>
      <c r="I190" s="10"/>
      <c r="J190" s="9" t="s">
        <v>2758</v>
      </c>
      <c r="K190" s="7" t="s">
        <v>40</v>
      </c>
      <c r="L190" s="7" t="s">
        <v>65</v>
      </c>
      <c r="M190" s="7" t="s">
        <v>8946</v>
      </c>
      <c r="N190" s="34"/>
      <c r="O190" s="11"/>
      <c r="P190" s="11"/>
      <c r="Q190"/>
      <c r="R190"/>
      <c r="S190"/>
      <c r="U190"/>
      <c r="V190"/>
      <c r="W190"/>
      <c r="X190"/>
      <c r="Y190"/>
      <c r="Z190"/>
      <c r="AD190"/>
      <c r="AF190"/>
      <c r="AH190"/>
      <c r="AJ190"/>
      <c r="AL190"/>
      <c r="AN190"/>
      <c r="AO190"/>
      <c r="AU190"/>
    </row>
    <row r="191" spans="1:47" ht="19.95" customHeight="1">
      <c r="A191"/>
      <c r="B191" s="7">
        <v>6889</v>
      </c>
      <c r="C191" s="7">
        <v>1</v>
      </c>
      <c r="D191" s="7">
        <v>3529</v>
      </c>
      <c r="E191" s="7" t="s">
        <v>11062</v>
      </c>
      <c r="F191" s="8" t="s">
        <v>11063</v>
      </c>
      <c r="G191" s="9"/>
      <c r="H191" s="10"/>
      <c r="I191" s="10"/>
      <c r="J191" s="9" t="s">
        <v>2758</v>
      </c>
      <c r="K191" s="7" t="s">
        <v>40</v>
      </c>
      <c r="L191" s="7" t="s">
        <v>65</v>
      </c>
      <c r="M191" s="7" t="s">
        <v>2165</v>
      </c>
      <c r="N191" s="34"/>
      <c r="O191" s="11"/>
      <c r="P191" s="11"/>
      <c r="Q191"/>
      <c r="R191"/>
      <c r="S191"/>
      <c r="U191"/>
      <c r="V191"/>
      <c r="W191"/>
      <c r="X191"/>
      <c r="Y191"/>
      <c r="Z191"/>
      <c r="AD191"/>
      <c r="AF191"/>
      <c r="AH191"/>
      <c r="AJ191"/>
      <c r="AL191"/>
      <c r="AN191"/>
      <c r="AO191"/>
      <c r="AU191"/>
    </row>
    <row r="192" spans="1:47" ht="19.95" customHeight="1">
      <c r="A192"/>
      <c r="B192" s="7">
        <v>6897</v>
      </c>
      <c r="C192" s="7">
        <v>1</v>
      </c>
      <c r="D192" s="7">
        <v>3554</v>
      </c>
      <c r="E192" s="7" t="s">
        <v>11136</v>
      </c>
      <c r="F192" s="8" t="s">
        <v>11137</v>
      </c>
      <c r="G192" s="9"/>
      <c r="H192" s="10"/>
      <c r="I192" s="10"/>
      <c r="J192" s="9" t="s">
        <v>2758</v>
      </c>
      <c r="K192" s="7" t="s">
        <v>40</v>
      </c>
      <c r="L192" s="7" t="s">
        <v>275</v>
      </c>
      <c r="M192" s="7" t="s">
        <v>6735</v>
      </c>
      <c r="N192" s="34"/>
      <c r="O192" s="11"/>
      <c r="P192" s="11"/>
      <c r="Q192"/>
      <c r="R192"/>
      <c r="S192"/>
      <c r="U192"/>
      <c r="V192"/>
      <c r="W192"/>
      <c r="X192"/>
      <c r="Y192"/>
      <c r="Z192"/>
      <c r="AD192"/>
      <c r="AF192"/>
      <c r="AH192"/>
      <c r="AJ192"/>
      <c r="AL192"/>
      <c r="AN192"/>
      <c r="AO192"/>
      <c r="AU192"/>
    </row>
    <row r="193" spans="1:47" ht="19.95" customHeight="1">
      <c r="A193"/>
      <c r="B193" s="7">
        <v>6901</v>
      </c>
      <c r="C193" s="7">
        <v>1</v>
      </c>
      <c r="D193" s="7">
        <v>3568</v>
      </c>
      <c r="E193" s="7" t="s">
        <v>11179</v>
      </c>
      <c r="F193" s="8" t="s">
        <v>11180</v>
      </c>
      <c r="G193" s="9"/>
      <c r="H193" s="10"/>
      <c r="I193" s="10"/>
      <c r="J193" s="9" t="s">
        <v>2758</v>
      </c>
      <c r="K193" s="7" t="s">
        <v>40</v>
      </c>
      <c r="L193" s="7" t="s">
        <v>65</v>
      </c>
      <c r="M193" s="7" t="s">
        <v>11181</v>
      </c>
      <c r="N193" s="34"/>
      <c r="O193" s="11"/>
      <c r="P193" s="11"/>
      <c r="Q193"/>
      <c r="R193"/>
      <c r="S193"/>
      <c r="U193"/>
      <c r="V193"/>
      <c r="W193"/>
      <c r="X193"/>
      <c r="Y193"/>
      <c r="Z193"/>
      <c r="AD193"/>
      <c r="AF193"/>
      <c r="AH193"/>
      <c r="AJ193"/>
      <c r="AL193"/>
      <c r="AN193"/>
      <c r="AO193"/>
      <c r="AU193"/>
    </row>
    <row r="194" spans="1:47" ht="19.95" customHeight="1">
      <c r="A194"/>
      <c r="B194" s="7">
        <v>6910</v>
      </c>
      <c r="C194" s="7">
        <v>1</v>
      </c>
      <c r="D194" s="7">
        <v>3599</v>
      </c>
      <c r="E194" s="7" t="s">
        <v>11275</v>
      </c>
      <c r="F194" s="8" t="s">
        <v>11276</v>
      </c>
      <c r="G194" s="9"/>
      <c r="H194" s="10"/>
      <c r="I194" s="9"/>
      <c r="J194" s="9" t="s">
        <v>2758</v>
      </c>
      <c r="K194" s="7" t="s">
        <v>40</v>
      </c>
      <c r="L194" s="7" t="s">
        <v>65</v>
      </c>
      <c r="M194" s="7" t="s">
        <v>11277</v>
      </c>
      <c r="N194" s="34"/>
      <c r="O194" s="11"/>
      <c r="P194" s="11"/>
      <c r="Q194"/>
      <c r="R194"/>
      <c r="S194"/>
      <c r="U194"/>
      <c r="V194"/>
      <c r="W194"/>
      <c r="X194"/>
      <c r="Y194"/>
      <c r="Z194"/>
      <c r="AD194"/>
      <c r="AF194"/>
      <c r="AH194"/>
      <c r="AJ194"/>
      <c r="AL194"/>
      <c r="AN194"/>
      <c r="AO194"/>
      <c r="AU194"/>
    </row>
    <row r="195" spans="1:47" ht="19.95" customHeight="1">
      <c r="A195"/>
      <c r="B195" s="7">
        <v>6914</v>
      </c>
      <c r="C195" s="7">
        <v>1</v>
      </c>
      <c r="D195" s="7">
        <v>3611</v>
      </c>
      <c r="E195" s="7" t="s">
        <v>11311</v>
      </c>
      <c r="F195" s="8" t="s">
        <v>11312</v>
      </c>
      <c r="G195" s="9"/>
      <c r="H195" s="10"/>
      <c r="I195" s="10"/>
      <c r="J195" s="9" t="s">
        <v>2758</v>
      </c>
      <c r="K195" s="7" t="s">
        <v>40</v>
      </c>
      <c r="L195" s="7" t="s">
        <v>286</v>
      </c>
      <c r="M195" s="7" t="s">
        <v>11313</v>
      </c>
      <c r="N195" s="34"/>
      <c r="O195" s="11"/>
      <c r="P195" s="11"/>
      <c r="Q195"/>
      <c r="R195"/>
      <c r="S195"/>
      <c r="U195"/>
      <c r="V195"/>
      <c r="W195"/>
      <c r="X195"/>
      <c r="Y195"/>
      <c r="Z195"/>
      <c r="AD195"/>
      <c r="AF195"/>
      <c r="AH195"/>
      <c r="AJ195"/>
      <c r="AL195"/>
      <c r="AN195"/>
      <c r="AO195"/>
      <c r="AU195"/>
    </row>
    <row r="196" spans="1:47" ht="19.95" customHeight="1">
      <c r="A196"/>
      <c r="B196" s="7">
        <v>6937</v>
      </c>
      <c r="C196" s="7">
        <v>1</v>
      </c>
      <c r="D196" s="7">
        <v>3676</v>
      </c>
      <c r="E196" s="7" t="s">
        <v>11500</v>
      </c>
      <c r="F196" s="8" t="s">
        <v>11501</v>
      </c>
      <c r="G196" s="9"/>
      <c r="H196" s="10"/>
      <c r="I196" s="10"/>
      <c r="J196" s="9" t="s">
        <v>2758</v>
      </c>
      <c r="K196" s="7" t="s">
        <v>40</v>
      </c>
      <c r="L196" s="7" t="s">
        <v>275</v>
      </c>
      <c r="M196" s="7" t="s">
        <v>11502</v>
      </c>
      <c r="N196" s="34"/>
      <c r="O196" s="11"/>
      <c r="P196" s="11"/>
      <c r="Q196"/>
      <c r="R196"/>
      <c r="S196"/>
      <c r="U196"/>
      <c r="V196"/>
      <c r="W196"/>
      <c r="X196"/>
      <c r="Y196"/>
      <c r="Z196"/>
      <c r="AD196"/>
      <c r="AF196"/>
      <c r="AH196"/>
      <c r="AJ196"/>
      <c r="AL196"/>
      <c r="AN196"/>
      <c r="AO196"/>
      <c r="AU196"/>
    </row>
    <row r="197" spans="1:47" ht="19.95" customHeight="1">
      <c r="A197"/>
      <c r="B197" s="7">
        <v>6938</v>
      </c>
      <c r="C197" s="7">
        <v>1</v>
      </c>
      <c r="D197" s="7">
        <v>3683</v>
      </c>
      <c r="E197" s="7" t="s">
        <v>11522</v>
      </c>
      <c r="F197" s="8" t="s">
        <v>11523</v>
      </c>
      <c r="G197" s="9"/>
      <c r="H197" s="10"/>
      <c r="I197" s="10"/>
      <c r="J197" s="9" t="s">
        <v>2758</v>
      </c>
      <c r="K197" s="7" t="s">
        <v>40</v>
      </c>
      <c r="L197" s="7" t="s">
        <v>65</v>
      </c>
      <c r="M197" s="7" t="s">
        <v>11524</v>
      </c>
      <c r="N197" s="34"/>
      <c r="O197" s="11"/>
      <c r="P197" s="11"/>
      <c r="Q197"/>
      <c r="R197"/>
      <c r="S197"/>
      <c r="U197"/>
      <c r="V197"/>
      <c r="W197"/>
      <c r="X197"/>
      <c r="Y197"/>
      <c r="Z197"/>
      <c r="AD197"/>
      <c r="AF197"/>
      <c r="AH197"/>
      <c r="AJ197"/>
      <c r="AL197"/>
      <c r="AN197"/>
      <c r="AO197"/>
      <c r="AU197"/>
    </row>
    <row r="198" spans="1:47" ht="19.95" customHeight="1">
      <c r="A198"/>
      <c r="B198" s="7">
        <v>6980</v>
      </c>
      <c r="C198" s="7">
        <v>1</v>
      </c>
      <c r="D198" s="7">
        <v>3840</v>
      </c>
      <c r="E198" s="7" t="s">
        <v>12019</v>
      </c>
      <c r="F198" s="8" t="s">
        <v>12020</v>
      </c>
      <c r="G198" s="9"/>
      <c r="H198" s="10"/>
      <c r="I198" s="10"/>
      <c r="J198" s="9" t="s">
        <v>2758</v>
      </c>
      <c r="K198" s="7" t="s">
        <v>40</v>
      </c>
      <c r="L198" s="7" t="s">
        <v>811</v>
      </c>
      <c r="M198" s="7" t="s">
        <v>12021</v>
      </c>
      <c r="N198" s="34"/>
      <c r="O198" s="11"/>
      <c r="P198" s="11"/>
      <c r="Q198"/>
      <c r="R198"/>
      <c r="S198"/>
      <c r="U198"/>
      <c r="V198"/>
      <c r="W198"/>
      <c r="X198"/>
      <c r="Y198"/>
      <c r="Z198"/>
      <c r="AD198"/>
      <c r="AF198"/>
      <c r="AH198"/>
      <c r="AJ198"/>
      <c r="AL198"/>
      <c r="AN198"/>
      <c r="AO198"/>
      <c r="AU198"/>
    </row>
    <row r="199" spans="1:47" ht="19.95" customHeight="1">
      <c r="A199"/>
      <c r="B199" s="7">
        <v>7132</v>
      </c>
      <c r="C199" s="7">
        <v>1</v>
      </c>
      <c r="D199" s="7">
        <v>4284</v>
      </c>
      <c r="E199" s="7" t="s">
        <v>13345</v>
      </c>
      <c r="F199" s="8" t="s">
        <v>13339</v>
      </c>
      <c r="G199" s="9"/>
      <c r="H199" s="10"/>
      <c r="I199" s="10"/>
      <c r="J199" s="9" t="s">
        <v>2758</v>
      </c>
      <c r="K199" s="7" t="s">
        <v>40</v>
      </c>
      <c r="L199" s="7" t="s">
        <v>194</v>
      </c>
      <c r="M199" s="7" t="s">
        <v>13346</v>
      </c>
      <c r="N199" s="34"/>
      <c r="O199" s="11"/>
      <c r="P199" s="11"/>
      <c r="Q199"/>
      <c r="S199"/>
      <c r="U199"/>
      <c r="V199"/>
      <c r="W199"/>
      <c r="X199"/>
      <c r="Y199"/>
      <c r="Z199"/>
      <c r="AD199"/>
      <c r="AF199"/>
      <c r="AH199"/>
      <c r="AJ199"/>
      <c r="AL199"/>
      <c r="AN199"/>
      <c r="AO199"/>
      <c r="AU199"/>
    </row>
    <row r="200" spans="1:47" ht="19.95" customHeight="1">
      <c r="A200"/>
      <c r="B200" s="7">
        <v>7137</v>
      </c>
      <c r="C200" s="7">
        <v>1</v>
      </c>
      <c r="D200" s="7">
        <v>4291</v>
      </c>
      <c r="E200" s="7" t="s">
        <v>13367</v>
      </c>
      <c r="F200" s="8" t="s">
        <v>13363</v>
      </c>
      <c r="G200" s="9"/>
      <c r="H200" s="10"/>
      <c r="I200" s="10"/>
      <c r="J200" s="9" t="s">
        <v>2758</v>
      </c>
      <c r="K200" s="7" t="s">
        <v>40</v>
      </c>
      <c r="L200" s="7" t="s">
        <v>275</v>
      </c>
      <c r="M200" s="7" t="s">
        <v>13368</v>
      </c>
      <c r="N200" s="34"/>
      <c r="O200" s="11"/>
      <c r="P200" s="11"/>
      <c r="Q200"/>
      <c r="S200"/>
      <c r="U200"/>
      <c r="V200"/>
      <c r="W200"/>
      <c r="X200"/>
      <c r="Y200"/>
      <c r="Z200"/>
      <c r="AD200"/>
      <c r="AF200"/>
      <c r="AH200"/>
      <c r="AJ200"/>
      <c r="AL200"/>
      <c r="AN200"/>
      <c r="AO200"/>
      <c r="AU200"/>
    </row>
    <row r="201" spans="1:47" ht="19.95" customHeight="1">
      <c r="A201"/>
      <c r="B201" s="7">
        <v>7145</v>
      </c>
      <c r="C201" s="7">
        <v>1</v>
      </c>
      <c r="D201" s="7">
        <v>4315</v>
      </c>
      <c r="E201" s="7" t="s">
        <v>13434</v>
      </c>
      <c r="F201" s="8" t="s">
        <v>13435</v>
      </c>
      <c r="G201" s="9"/>
      <c r="H201" s="10"/>
      <c r="I201" s="10"/>
      <c r="J201" s="9" t="s">
        <v>2758</v>
      </c>
      <c r="K201" s="7" t="s">
        <v>40</v>
      </c>
      <c r="L201" s="7" t="s">
        <v>275</v>
      </c>
      <c r="M201" s="7" t="s">
        <v>13436</v>
      </c>
      <c r="N201" s="34"/>
      <c r="O201" s="11"/>
      <c r="P201" s="11"/>
      <c r="Q201"/>
      <c r="S201"/>
      <c r="U201"/>
      <c r="V201"/>
      <c r="W201"/>
      <c r="X201"/>
      <c r="Y201"/>
      <c r="Z201"/>
      <c r="AD201"/>
      <c r="AF201"/>
      <c r="AH201"/>
      <c r="AJ201"/>
      <c r="AL201"/>
      <c r="AN201"/>
      <c r="AO201"/>
      <c r="AU201"/>
    </row>
    <row r="202" spans="1:47" ht="19.95" customHeight="1">
      <c r="A202"/>
      <c r="B202" s="7">
        <v>7483</v>
      </c>
      <c r="C202" s="7">
        <v>1</v>
      </c>
      <c r="D202" s="7">
        <v>5324</v>
      </c>
      <c r="E202" s="7" t="s">
        <v>16514</v>
      </c>
      <c r="F202" s="8" t="s">
        <v>16509</v>
      </c>
      <c r="G202" s="9"/>
      <c r="H202" s="10"/>
      <c r="I202" s="10"/>
      <c r="J202" s="9" t="s">
        <v>2758</v>
      </c>
      <c r="K202" s="7" t="s">
        <v>40</v>
      </c>
      <c r="L202" s="7" t="s">
        <v>65</v>
      </c>
      <c r="M202" s="7" t="s">
        <v>16515</v>
      </c>
      <c r="N202" s="34"/>
      <c r="O202" s="11"/>
      <c r="P202" s="11"/>
      <c r="Q202"/>
      <c r="S202"/>
      <c r="U202"/>
      <c r="V202"/>
      <c r="W202"/>
      <c r="X202"/>
      <c r="Y202"/>
      <c r="Z202"/>
      <c r="AD202"/>
      <c r="AF202"/>
      <c r="AH202"/>
      <c r="AJ202"/>
      <c r="AL202"/>
      <c r="AN202"/>
      <c r="AO202"/>
      <c r="AU202"/>
    </row>
    <row r="203" spans="1:47" ht="19.95" customHeight="1">
      <c r="A203"/>
      <c r="B203" s="7">
        <v>7511</v>
      </c>
      <c r="C203" s="7">
        <v>1</v>
      </c>
      <c r="D203" s="7">
        <v>5388</v>
      </c>
      <c r="E203" s="7" t="s">
        <v>16704</v>
      </c>
      <c r="F203" s="8" t="s">
        <v>16700</v>
      </c>
      <c r="G203" s="9"/>
      <c r="H203" s="10"/>
      <c r="I203" s="9"/>
      <c r="J203" s="9" t="s">
        <v>2758</v>
      </c>
      <c r="K203" s="7" t="s">
        <v>40</v>
      </c>
      <c r="L203" s="7" t="s">
        <v>1704</v>
      </c>
      <c r="M203" s="7" t="s">
        <v>299</v>
      </c>
      <c r="N203" s="34"/>
      <c r="O203" s="11"/>
      <c r="P203" s="11"/>
      <c r="Q203"/>
      <c r="S203"/>
      <c r="U203" s="12" t="s">
        <v>300</v>
      </c>
      <c r="V203" s="12"/>
      <c r="W203" s="13" t="s">
        <v>300</v>
      </c>
      <c r="X203" s="13"/>
      <c r="Y203"/>
      <c r="Z203"/>
      <c r="AD203"/>
      <c r="AF203"/>
      <c r="AH203"/>
      <c r="AJ203"/>
      <c r="AL203"/>
      <c r="AN203"/>
      <c r="AO203"/>
      <c r="AU203"/>
    </row>
    <row r="204" spans="1:47" ht="19.95" customHeight="1">
      <c r="A204"/>
      <c r="B204" s="7">
        <v>7513</v>
      </c>
      <c r="C204" s="7">
        <v>1</v>
      </c>
      <c r="D204" s="7">
        <v>5391</v>
      </c>
      <c r="E204" s="7" t="s">
        <v>16710</v>
      </c>
      <c r="F204" s="8" t="s">
        <v>16711</v>
      </c>
      <c r="G204" s="9"/>
      <c r="H204" s="10"/>
      <c r="I204" s="10"/>
      <c r="J204" s="9" t="s">
        <v>2758</v>
      </c>
      <c r="K204" s="7" t="s">
        <v>40</v>
      </c>
      <c r="L204" s="7" t="s">
        <v>286</v>
      </c>
      <c r="M204" s="7" t="s">
        <v>16712</v>
      </c>
      <c r="N204" s="34"/>
      <c r="O204" s="11"/>
      <c r="P204" s="11"/>
      <c r="Q204"/>
      <c r="S204"/>
      <c r="U204"/>
      <c r="V204"/>
      <c r="W204"/>
      <c r="X204"/>
      <c r="Y204"/>
      <c r="Z204"/>
      <c r="AD204"/>
      <c r="AF204"/>
      <c r="AH204"/>
      <c r="AJ204"/>
      <c r="AL204"/>
      <c r="AN204"/>
      <c r="AO204"/>
      <c r="AU204"/>
    </row>
    <row r="205" spans="1:47" ht="19.95" customHeight="1">
      <c r="A205"/>
      <c r="B205" s="7">
        <v>7515</v>
      </c>
      <c r="C205" s="7">
        <v>1</v>
      </c>
      <c r="D205" s="7">
        <v>5394</v>
      </c>
      <c r="E205" s="7" t="s">
        <v>16718</v>
      </c>
      <c r="F205" s="8" t="s">
        <v>16719</v>
      </c>
      <c r="G205" s="9"/>
      <c r="H205" s="10"/>
      <c r="I205" s="10"/>
      <c r="J205" s="9" t="s">
        <v>2758</v>
      </c>
      <c r="K205" s="7" t="s">
        <v>40</v>
      </c>
      <c r="L205" s="7" t="s">
        <v>811</v>
      </c>
      <c r="M205" s="7" t="s">
        <v>13885</v>
      </c>
      <c r="N205" s="34"/>
      <c r="O205" s="11"/>
      <c r="P205" s="11"/>
      <c r="Q205"/>
      <c r="S205"/>
      <c r="U205"/>
      <c r="V205"/>
      <c r="W205"/>
      <c r="X205"/>
      <c r="Y205"/>
      <c r="Z205"/>
      <c r="AD205"/>
      <c r="AF205"/>
      <c r="AH205"/>
      <c r="AJ205"/>
      <c r="AL205"/>
      <c r="AN205"/>
      <c r="AO205"/>
      <c r="AU205"/>
    </row>
    <row r="206" spans="1:47" ht="19.95" customHeight="1">
      <c r="A206"/>
      <c r="B206" s="7">
        <v>7521</v>
      </c>
      <c r="C206" s="7">
        <v>1</v>
      </c>
      <c r="D206" s="7">
        <v>5416</v>
      </c>
      <c r="E206" s="7" t="s">
        <v>16782</v>
      </c>
      <c r="F206" s="8" t="s">
        <v>16783</v>
      </c>
      <c r="G206" s="9"/>
      <c r="H206" s="10"/>
      <c r="I206" s="10"/>
      <c r="J206" s="9" t="s">
        <v>2758</v>
      </c>
      <c r="K206" s="7" t="s">
        <v>40</v>
      </c>
      <c r="L206" s="7" t="s">
        <v>65</v>
      </c>
      <c r="M206" s="7" t="s">
        <v>16784</v>
      </c>
      <c r="N206" s="34"/>
      <c r="O206" s="11"/>
      <c r="P206" s="11"/>
      <c r="Q206"/>
      <c r="S206"/>
      <c r="U206"/>
      <c r="V206"/>
      <c r="W206"/>
      <c r="X206"/>
      <c r="Y206"/>
      <c r="Z206"/>
      <c r="AD206"/>
      <c r="AF206"/>
      <c r="AH206"/>
      <c r="AJ206"/>
      <c r="AL206"/>
      <c r="AN206"/>
      <c r="AO206"/>
      <c r="AU206"/>
    </row>
    <row r="207" spans="1:47" ht="19.95" customHeight="1">
      <c r="A207"/>
      <c r="B207" s="7">
        <v>7524</v>
      </c>
      <c r="C207" s="7">
        <v>1</v>
      </c>
      <c r="D207" s="7">
        <v>5425</v>
      </c>
      <c r="E207" s="7" t="s">
        <v>16809</v>
      </c>
      <c r="F207" s="8" t="s">
        <v>16810</v>
      </c>
      <c r="G207" s="9"/>
      <c r="H207" s="10"/>
      <c r="I207" s="9"/>
      <c r="J207" s="9" t="s">
        <v>2758</v>
      </c>
      <c r="K207" s="7" t="s">
        <v>40</v>
      </c>
      <c r="L207" s="7" t="s">
        <v>275</v>
      </c>
      <c r="M207" s="7" t="s">
        <v>299</v>
      </c>
      <c r="N207" s="34"/>
      <c r="O207" s="11"/>
      <c r="P207" s="11"/>
      <c r="Q207"/>
      <c r="S207"/>
      <c r="U207" s="12" t="s">
        <v>300</v>
      </c>
      <c r="V207" s="12"/>
      <c r="W207" s="13" t="s">
        <v>300</v>
      </c>
      <c r="X207" s="13"/>
      <c r="Y207"/>
      <c r="Z207"/>
      <c r="AD207"/>
      <c r="AF207"/>
      <c r="AH207"/>
      <c r="AJ207"/>
      <c r="AL207"/>
      <c r="AN207"/>
      <c r="AO207"/>
      <c r="AU207"/>
    </row>
    <row r="208" spans="1:47" ht="19.95" customHeight="1">
      <c r="A208"/>
      <c r="B208" s="7">
        <v>7778</v>
      </c>
      <c r="C208" s="7">
        <v>1</v>
      </c>
      <c r="D208" s="7">
        <v>6223</v>
      </c>
      <c r="E208" s="7" t="s">
        <v>19178</v>
      </c>
      <c r="F208" s="8" t="s">
        <v>19176</v>
      </c>
      <c r="G208" s="10"/>
      <c r="H208" s="10"/>
      <c r="I208" s="10"/>
      <c r="J208" s="9" t="s">
        <v>2758</v>
      </c>
      <c r="K208" s="7" t="s">
        <v>40</v>
      </c>
      <c r="L208" s="7" t="s">
        <v>18114</v>
      </c>
      <c r="M208" s="7" t="s">
        <v>19179</v>
      </c>
      <c r="N208" s="34"/>
      <c r="O208" s="11"/>
      <c r="P208" s="11"/>
      <c r="Q208"/>
      <c r="S208"/>
      <c r="U208"/>
      <c r="V208"/>
      <c r="W208"/>
      <c r="X208"/>
      <c r="Y208"/>
      <c r="Z208"/>
      <c r="AD208"/>
      <c r="AF208"/>
      <c r="AH208"/>
      <c r="AJ208"/>
      <c r="AL208"/>
      <c r="AN208"/>
      <c r="AO208"/>
      <c r="AU208"/>
    </row>
    <row r="209" spans="1:47" ht="19.95" customHeight="1">
      <c r="A209"/>
      <c r="B209" s="7">
        <v>7806</v>
      </c>
      <c r="C209" s="7">
        <v>1</v>
      </c>
      <c r="D209" s="7">
        <v>6306</v>
      </c>
      <c r="E209" s="7" t="s">
        <v>19407</v>
      </c>
      <c r="F209" s="8" t="s">
        <v>19408</v>
      </c>
      <c r="G209" s="10"/>
      <c r="H209" s="10"/>
      <c r="I209" s="10"/>
      <c r="J209" s="9" t="s">
        <v>2758</v>
      </c>
      <c r="K209" s="7" t="s">
        <v>40</v>
      </c>
      <c r="L209" s="7" t="s">
        <v>194</v>
      </c>
      <c r="M209" s="7" t="s">
        <v>19409</v>
      </c>
      <c r="N209" s="34"/>
      <c r="O209" s="11"/>
      <c r="P209" s="11"/>
      <c r="Q209"/>
      <c r="S209"/>
      <c r="U209"/>
      <c r="V209"/>
      <c r="W209"/>
      <c r="X209"/>
      <c r="Y209"/>
      <c r="Z209"/>
      <c r="AD209"/>
      <c r="AF209"/>
      <c r="AH209"/>
      <c r="AJ209"/>
      <c r="AL209"/>
      <c r="AN209"/>
      <c r="AO209"/>
      <c r="AU209"/>
    </row>
    <row r="210" spans="1:47" ht="19.95" customHeight="1">
      <c r="A210"/>
      <c r="B210" s="7">
        <v>7809</v>
      </c>
      <c r="C210" s="7">
        <v>1</v>
      </c>
      <c r="D210" s="7">
        <v>6325</v>
      </c>
      <c r="E210" s="7" t="s">
        <v>19468</v>
      </c>
      <c r="F210" s="8" t="s">
        <v>19469</v>
      </c>
      <c r="G210" s="10"/>
      <c r="H210" s="10"/>
      <c r="I210" s="10"/>
      <c r="J210" s="9" t="s">
        <v>2758</v>
      </c>
      <c r="K210" s="7" t="s">
        <v>40</v>
      </c>
      <c r="L210" s="7" t="s">
        <v>811</v>
      </c>
      <c r="M210" s="7" t="s">
        <v>19470</v>
      </c>
      <c r="N210" s="34"/>
      <c r="O210" s="11"/>
      <c r="P210" s="11"/>
      <c r="Q210"/>
      <c r="S210"/>
      <c r="U210"/>
      <c r="V210"/>
      <c r="W210"/>
      <c r="X210"/>
      <c r="Y210"/>
      <c r="Z210"/>
      <c r="AD210"/>
      <c r="AF210"/>
      <c r="AH210"/>
      <c r="AJ210"/>
      <c r="AL210"/>
      <c r="AN210"/>
      <c r="AO210"/>
      <c r="AU210"/>
    </row>
    <row r="211" spans="1:47" ht="19.95" customHeight="1">
      <c r="A211"/>
      <c r="B211" s="7">
        <v>7810</v>
      </c>
      <c r="C211" s="7">
        <v>1</v>
      </c>
      <c r="D211" s="7">
        <v>6327</v>
      </c>
      <c r="E211" s="7" t="s">
        <v>19474</v>
      </c>
      <c r="F211" s="8" t="s">
        <v>19475</v>
      </c>
      <c r="G211" s="10"/>
      <c r="H211" s="10"/>
      <c r="I211" s="10"/>
      <c r="J211" s="9" t="s">
        <v>2758</v>
      </c>
      <c r="K211" s="7" t="s">
        <v>40</v>
      </c>
      <c r="L211" s="7" t="s">
        <v>811</v>
      </c>
      <c r="M211" s="7" t="s">
        <v>19476</v>
      </c>
      <c r="N211" s="34"/>
      <c r="O211" s="11"/>
      <c r="P211" s="11"/>
      <c r="Q211"/>
      <c r="S211"/>
      <c r="U211"/>
      <c r="V211"/>
      <c r="W211"/>
      <c r="X211"/>
      <c r="Y211"/>
      <c r="Z211"/>
      <c r="AD211"/>
      <c r="AF211"/>
      <c r="AH211"/>
      <c r="AJ211"/>
      <c r="AL211"/>
      <c r="AN211"/>
      <c r="AO211"/>
      <c r="AU211"/>
    </row>
    <row r="212" spans="1:47" ht="19.95" customHeight="1">
      <c r="A212"/>
      <c r="B212" s="7">
        <v>7823</v>
      </c>
      <c r="C212" s="7">
        <v>1</v>
      </c>
      <c r="D212" s="7">
        <v>6359</v>
      </c>
      <c r="E212" s="7" t="s">
        <v>19570</v>
      </c>
      <c r="F212" s="8" t="s">
        <v>19571</v>
      </c>
      <c r="G212" s="10"/>
      <c r="H212" s="10"/>
      <c r="I212" s="10"/>
      <c r="J212" s="9" t="s">
        <v>2758</v>
      </c>
      <c r="K212" s="7" t="s">
        <v>40</v>
      </c>
      <c r="L212" s="7" t="s">
        <v>65</v>
      </c>
      <c r="M212" s="7" t="s">
        <v>19572</v>
      </c>
      <c r="N212" s="34"/>
      <c r="O212" s="11"/>
      <c r="P212" s="11"/>
      <c r="Q212"/>
      <c r="S212"/>
      <c r="U212"/>
      <c r="V212"/>
      <c r="W212"/>
      <c r="X212"/>
      <c r="Y212"/>
      <c r="Z212"/>
      <c r="AD212"/>
      <c r="AF212"/>
      <c r="AH212"/>
      <c r="AJ212"/>
      <c r="AL212"/>
      <c r="AN212"/>
      <c r="AO212"/>
      <c r="AU212"/>
    </row>
    <row r="213" spans="1:47" ht="19.95" customHeight="1">
      <c r="A213"/>
      <c r="B213" s="7">
        <v>7891</v>
      </c>
      <c r="C213" s="7">
        <v>1</v>
      </c>
      <c r="D213" s="7">
        <v>6570</v>
      </c>
      <c r="E213" s="7" t="s">
        <v>20222</v>
      </c>
      <c r="F213" s="8" t="s">
        <v>20221</v>
      </c>
      <c r="G213" s="10"/>
      <c r="H213" s="10"/>
      <c r="I213" s="10"/>
      <c r="J213" s="9" t="s">
        <v>2758</v>
      </c>
      <c r="K213" s="7" t="s">
        <v>40</v>
      </c>
      <c r="L213" s="7" t="s">
        <v>286</v>
      </c>
      <c r="M213" s="7" t="s">
        <v>20223</v>
      </c>
      <c r="N213" s="34"/>
      <c r="O213" s="11"/>
      <c r="P213" s="11"/>
      <c r="Q213"/>
      <c r="S213"/>
      <c r="U213"/>
      <c r="V213"/>
      <c r="W213"/>
      <c r="X213"/>
      <c r="Y213"/>
      <c r="Z213"/>
      <c r="AD213"/>
      <c r="AF213"/>
      <c r="AH213"/>
      <c r="AJ213"/>
      <c r="AL213"/>
      <c r="AN213"/>
      <c r="AO213"/>
      <c r="AU213"/>
    </row>
    <row r="214" spans="1:47" ht="19.95" customHeight="1">
      <c r="A214"/>
      <c r="B214" s="7">
        <v>7921</v>
      </c>
      <c r="C214" s="7">
        <v>1</v>
      </c>
      <c r="D214" s="7">
        <v>6666</v>
      </c>
      <c r="E214" s="7" t="s">
        <v>20495</v>
      </c>
      <c r="F214" s="8" t="s">
        <v>20496</v>
      </c>
      <c r="G214" s="10"/>
      <c r="H214" s="10"/>
      <c r="I214" s="10"/>
      <c r="J214" s="9" t="s">
        <v>2758</v>
      </c>
      <c r="K214" s="7" t="s">
        <v>40</v>
      </c>
      <c r="L214" s="7" t="s">
        <v>65</v>
      </c>
      <c r="M214" s="7" t="s">
        <v>17178</v>
      </c>
      <c r="N214" s="34"/>
      <c r="O214" s="11"/>
      <c r="P214" s="11"/>
      <c r="Q214"/>
      <c r="S214"/>
      <c r="U214"/>
      <c r="V214"/>
      <c r="W214"/>
      <c r="X214"/>
      <c r="Y214"/>
      <c r="Z214"/>
      <c r="AD214"/>
      <c r="AF214"/>
      <c r="AH214"/>
      <c r="AJ214"/>
      <c r="AL214"/>
      <c r="AN214"/>
      <c r="AO214"/>
      <c r="AU214"/>
    </row>
    <row r="215" spans="1:47" ht="19.95" customHeight="1">
      <c r="A215"/>
      <c r="B215" s="7">
        <v>7936</v>
      </c>
      <c r="C215" s="7">
        <v>1</v>
      </c>
      <c r="D215" s="7">
        <v>6708</v>
      </c>
      <c r="E215" s="7" t="s">
        <v>20620</v>
      </c>
      <c r="F215" s="8" t="s">
        <v>20621</v>
      </c>
      <c r="G215" s="10"/>
      <c r="H215" s="10"/>
      <c r="I215" s="10"/>
      <c r="J215" s="9" t="s">
        <v>2758</v>
      </c>
      <c r="K215" s="7" t="s">
        <v>40</v>
      </c>
      <c r="L215" s="7" t="s">
        <v>65</v>
      </c>
      <c r="M215" s="7" t="s">
        <v>17178</v>
      </c>
      <c r="N215" s="34"/>
      <c r="O215" s="11"/>
      <c r="P215" s="11"/>
      <c r="Q215"/>
      <c r="S215"/>
      <c r="U215"/>
      <c r="V215"/>
      <c r="W215"/>
      <c r="X215"/>
      <c r="Y215"/>
      <c r="Z215"/>
      <c r="AD215"/>
      <c r="AF215"/>
      <c r="AH215"/>
      <c r="AJ215"/>
      <c r="AL215"/>
      <c r="AN215"/>
      <c r="AO215"/>
      <c r="AU215"/>
    </row>
    <row r="216" spans="1:47" ht="19.95" customHeight="1">
      <c r="A216"/>
      <c r="B216" s="7">
        <v>8009</v>
      </c>
      <c r="C216" s="7">
        <v>1</v>
      </c>
      <c r="D216" s="7">
        <v>6925</v>
      </c>
      <c r="E216" s="7" t="s">
        <v>21278</v>
      </c>
      <c r="F216" s="8" t="s">
        <v>21279</v>
      </c>
      <c r="G216" s="10"/>
      <c r="H216" s="10"/>
      <c r="I216" s="10"/>
      <c r="J216" s="9" t="s">
        <v>2758</v>
      </c>
      <c r="K216" s="7" t="s">
        <v>40</v>
      </c>
      <c r="L216" s="7" t="s">
        <v>65</v>
      </c>
      <c r="M216" s="7" t="s">
        <v>21280</v>
      </c>
      <c r="N216" s="34"/>
      <c r="O216" s="11"/>
      <c r="P216" s="11"/>
      <c r="Q216"/>
      <c r="S216"/>
      <c r="U216"/>
      <c r="V216"/>
      <c r="W216"/>
      <c r="X216"/>
      <c r="Y216"/>
      <c r="Z216"/>
      <c r="AD216"/>
      <c r="AF216"/>
      <c r="AH216"/>
      <c r="AJ216"/>
      <c r="AL216"/>
      <c r="AN216"/>
      <c r="AO216"/>
      <c r="AU216"/>
    </row>
    <row r="217" spans="1:47" ht="19.95" customHeight="1">
      <c r="A217"/>
      <c r="B217" s="7">
        <v>8022</v>
      </c>
      <c r="C217" s="7">
        <v>1</v>
      </c>
      <c r="D217" s="7">
        <v>6978</v>
      </c>
      <c r="E217" s="7" t="s">
        <v>21438</v>
      </c>
      <c r="F217" s="8" t="s">
        <v>21439</v>
      </c>
      <c r="G217" s="10"/>
      <c r="H217" s="10"/>
      <c r="I217" s="10"/>
      <c r="J217" s="9" t="s">
        <v>2758</v>
      </c>
      <c r="K217" s="7" t="s">
        <v>40</v>
      </c>
      <c r="L217" s="7" t="s">
        <v>811</v>
      </c>
      <c r="M217" s="7" t="s">
        <v>21440</v>
      </c>
      <c r="N217" s="34"/>
      <c r="O217" s="11"/>
      <c r="P217" s="11"/>
      <c r="Q217"/>
      <c r="S217"/>
      <c r="U217"/>
      <c r="V217"/>
      <c r="W217"/>
      <c r="X217"/>
      <c r="Y217"/>
      <c r="Z217"/>
      <c r="AD217"/>
      <c r="AF217"/>
      <c r="AH217"/>
      <c r="AJ217"/>
      <c r="AL217"/>
      <c r="AN217"/>
      <c r="AO217"/>
      <c r="AU217"/>
    </row>
    <row r="218" spans="1:47" ht="19.95" customHeight="1">
      <c r="A218"/>
      <c r="B218" s="7">
        <v>8285</v>
      </c>
      <c r="C218" s="7">
        <v>1</v>
      </c>
      <c r="D218" s="7">
        <v>7792</v>
      </c>
      <c r="E218" s="7" t="s">
        <v>23899</v>
      </c>
      <c r="F218" s="8" t="s">
        <v>23894</v>
      </c>
      <c r="G218" s="10"/>
      <c r="H218" s="10"/>
      <c r="I218" s="10"/>
      <c r="J218" s="9" t="s">
        <v>2758</v>
      </c>
      <c r="K218" s="7" t="s">
        <v>40</v>
      </c>
      <c r="L218" s="7" t="s">
        <v>811</v>
      </c>
      <c r="M218" s="7" t="s">
        <v>23900</v>
      </c>
      <c r="N218" s="34"/>
      <c r="O218" s="11"/>
      <c r="P218" s="11"/>
      <c r="Q218"/>
      <c r="S218"/>
      <c r="U218"/>
      <c r="V218"/>
      <c r="W218"/>
      <c r="X218"/>
      <c r="Y218"/>
      <c r="Z218"/>
      <c r="AD218"/>
      <c r="AF218"/>
      <c r="AH218"/>
      <c r="AJ218"/>
      <c r="AL218"/>
      <c r="AN218"/>
      <c r="AO218"/>
    </row>
    <row r="219" spans="1:47" ht="19.95" customHeight="1">
      <c r="A219"/>
      <c r="B219" s="7">
        <v>8293</v>
      </c>
      <c r="C219" s="7">
        <v>1</v>
      </c>
      <c r="D219" s="7">
        <v>7820</v>
      </c>
      <c r="E219" s="7" t="s">
        <v>23985</v>
      </c>
      <c r="F219" s="8" t="s">
        <v>23986</v>
      </c>
      <c r="G219" s="10"/>
      <c r="H219" s="10"/>
      <c r="I219" s="10"/>
      <c r="J219" s="9" t="s">
        <v>2758</v>
      </c>
      <c r="K219" s="7" t="s">
        <v>40</v>
      </c>
      <c r="L219" s="7" t="s">
        <v>286</v>
      </c>
      <c r="M219" s="7" t="s">
        <v>23987</v>
      </c>
      <c r="N219" s="34"/>
      <c r="O219" s="11"/>
      <c r="P219" s="11"/>
      <c r="Q219"/>
      <c r="S219"/>
      <c r="U219"/>
      <c r="V219"/>
      <c r="W219"/>
      <c r="X219"/>
      <c r="Y219"/>
      <c r="Z219"/>
      <c r="AD219"/>
      <c r="AF219"/>
      <c r="AH219"/>
      <c r="AJ219"/>
      <c r="AL219"/>
      <c r="AN219"/>
      <c r="AO219"/>
    </row>
    <row r="220" spans="1:47" ht="19.95" customHeight="1">
      <c r="A220"/>
      <c r="B220" s="7">
        <v>8356</v>
      </c>
      <c r="C220" s="7">
        <v>1</v>
      </c>
      <c r="D220" s="7">
        <v>8011</v>
      </c>
      <c r="E220" s="7" t="s">
        <v>24577</v>
      </c>
      <c r="F220" s="8" t="s">
        <v>24575</v>
      </c>
      <c r="G220" s="10"/>
      <c r="H220" s="10"/>
      <c r="I220" s="9"/>
      <c r="J220" s="9" t="s">
        <v>2758</v>
      </c>
      <c r="K220" s="7" t="s">
        <v>40</v>
      </c>
      <c r="L220" s="7" t="s">
        <v>811</v>
      </c>
      <c r="M220" s="7" t="s">
        <v>24578</v>
      </c>
      <c r="N220" s="34"/>
      <c r="O220" s="11"/>
      <c r="P220" s="11"/>
      <c r="Q220"/>
      <c r="S220"/>
      <c r="U220"/>
      <c r="V220"/>
      <c r="W220"/>
      <c r="X220"/>
      <c r="Y220"/>
      <c r="Z220"/>
      <c r="AD220"/>
      <c r="AF220"/>
      <c r="AH220"/>
      <c r="AJ220"/>
      <c r="AL220"/>
      <c r="AN220"/>
      <c r="AO220"/>
    </row>
    <row r="221" spans="1:47" ht="19.95" customHeight="1">
      <c r="A221"/>
      <c r="B221" s="7">
        <v>8357</v>
      </c>
      <c r="C221" s="7">
        <v>1</v>
      </c>
      <c r="D221" s="7">
        <v>8012</v>
      </c>
      <c r="E221" s="7" t="s">
        <v>24579</v>
      </c>
      <c r="F221" s="8" t="s">
        <v>24580</v>
      </c>
      <c r="G221" s="10"/>
      <c r="H221" s="10"/>
      <c r="I221" s="10"/>
      <c r="J221" s="9" t="s">
        <v>2758</v>
      </c>
      <c r="K221" s="7" t="s">
        <v>40</v>
      </c>
      <c r="L221" s="7" t="s">
        <v>811</v>
      </c>
      <c r="M221" s="7" t="s">
        <v>24581</v>
      </c>
      <c r="N221" s="34"/>
      <c r="O221" s="11"/>
      <c r="P221" s="11"/>
      <c r="Q221"/>
      <c r="S221"/>
      <c r="U221"/>
      <c r="V221"/>
      <c r="W221"/>
      <c r="X221"/>
      <c r="Y221"/>
      <c r="Z221"/>
      <c r="AD221"/>
      <c r="AF221"/>
      <c r="AH221"/>
      <c r="AJ221"/>
      <c r="AL221"/>
      <c r="AN221"/>
      <c r="AO221"/>
    </row>
    <row r="222" spans="1:47" ht="19.95" customHeight="1">
      <c r="A222"/>
      <c r="B222" s="7">
        <v>8358</v>
      </c>
      <c r="C222" s="7">
        <v>1</v>
      </c>
      <c r="D222" s="7">
        <v>8018</v>
      </c>
      <c r="E222" s="7" t="s">
        <v>24593</v>
      </c>
      <c r="F222" s="8" t="s">
        <v>24594</v>
      </c>
      <c r="G222" s="10"/>
      <c r="H222" s="10"/>
      <c r="I222" s="10"/>
      <c r="J222" s="9" t="s">
        <v>2758</v>
      </c>
      <c r="K222" s="7" t="s">
        <v>40</v>
      </c>
      <c r="L222" s="7" t="s">
        <v>811</v>
      </c>
      <c r="M222" s="7" t="s">
        <v>24595</v>
      </c>
      <c r="N222" s="34"/>
      <c r="O222" s="11"/>
      <c r="P222" s="11"/>
      <c r="Q222"/>
      <c r="S222"/>
      <c r="U222"/>
      <c r="V222"/>
      <c r="W222"/>
      <c r="X222"/>
      <c r="Y222"/>
      <c r="Z222"/>
      <c r="AD222"/>
      <c r="AF222"/>
      <c r="AH222"/>
      <c r="AJ222"/>
      <c r="AL222"/>
      <c r="AN222"/>
      <c r="AO222"/>
    </row>
    <row r="223" spans="1:47" ht="19.95" customHeight="1">
      <c r="A223"/>
      <c r="B223" s="7">
        <v>8387</v>
      </c>
      <c r="C223" s="7">
        <v>1</v>
      </c>
      <c r="D223" s="7">
        <v>8094</v>
      </c>
      <c r="E223" s="7" t="s">
        <v>24816</v>
      </c>
      <c r="F223" s="8" t="s">
        <v>24817</v>
      </c>
      <c r="G223" s="9"/>
      <c r="H223" s="10"/>
      <c r="I223" s="9"/>
      <c r="J223" s="9" t="s">
        <v>2758</v>
      </c>
      <c r="K223" s="7" t="s">
        <v>40</v>
      </c>
      <c r="L223" s="7" t="s">
        <v>65</v>
      </c>
      <c r="M223" s="7" t="s">
        <v>17984</v>
      </c>
      <c r="N223" s="34"/>
      <c r="O223" s="11"/>
      <c r="P223" s="11"/>
      <c r="Q223"/>
      <c r="S223"/>
      <c r="U223"/>
      <c r="V223"/>
      <c r="W223"/>
      <c r="X223"/>
      <c r="Y223"/>
      <c r="Z223"/>
      <c r="AD223"/>
      <c r="AF223"/>
      <c r="AH223"/>
      <c r="AJ223"/>
      <c r="AL223"/>
      <c r="AN223"/>
      <c r="AO223"/>
    </row>
    <row r="224" spans="1:47" ht="19.95" customHeight="1">
      <c r="A224"/>
      <c r="B224" s="7">
        <v>8390</v>
      </c>
      <c r="C224" s="7">
        <v>1</v>
      </c>
      <c r="D224" s="7">
        <v>8101</v>
      </c>
      <c r="E224" s="7" t="s">
        <v>24833</v>
      </c>
      <c r="F224" s="8" t="s">
        <v>24832</v>
      </c>
      <c r="G224" s="10"/>
      <c r="H224" s="10"/>
      <c r="I224" s="10"/>
      <c r="J224" s="9" t="s">
        <v>2758</v>
      </c>
      <c r="K224" s="7" t="s">
        <v>40</v>
      </c>
      <c r="L224" s="7" t="s">
        <v>65</v>
      </c>
      <c r="M224" s="7" t="s">
        <v>24834</v>
      </c>
      <c r="N224" s="34"/>
      <c r="O224" s="11"/>
      <c r="P224" s="11"/>
      <c r="Q224"/>
      <c r="S224"/>
      <c r="U224"/>
      <c r="V224"/>
      <c r="W224"/>
      <c r="X224"/>
      <c r="Y224"/>
      <c r="Z224"/>
      <c r="AD224"/>
      <c r="AF224"/>
      <c r="AH224"/>
      <c r="AJ224"/>
      <c r="AL224"/>
      <c r="AN224"/>
      <c r="AO224"/>
    </row>
    <row r="225" spans="1:47" ht="16.8" customHeight="1">
      <c r="A225"/>
      <c r="B225" s="7">
        <v>8399</v>
      </c>
      <c r="C225" s="7">
        <v>1</v>
      </c>
      <c r="D225" s="7">
        <v>8114</v>
      </c>
      <c r="E225" s="7" t="s">
        <v>24868</v>
      </c>
      <c r="F225" s="8" t="s">
        <v>24869</v>
      </c>
      <c r="G225" s="10"/>
      <c r="H225" s="10"/>
      <c r="I225" s="10"/>
      <c r="J225" s="9" t="s">
        <v>2758</v>
      </c>
      <c r="K225" s="7" t="s">
        <v>40</v>
      </c>
      <c r="L225" s="7" t="s">
        <v>275</v>
      </c>
      <c r="M225" s="7" t="s">
        <v>24870</v>
      </c>
      <c r="N225" s="34"/>
      <c r="O225" s="11"/>
      <c r="P225" s="11"/>
      <c r="Q225"/>
      <c r="S225"/>
      <c r="U225"/>
      <c r="V225"/>
      <c r="W225"/>
      <c r="X225"/>
      <c r="Y225"/>
      <c r="Z225"/>
      <c r="AD225"/>
      <c r="AF225"/>
      <c r="AH225"/>
      <c r="AJ225"/>
      <c r="AL225"/>
      <c r="AN225"/>
      <c r="AO225"/>
    </row>
    <row r="226" spans="1:47" ht="19.95" customHeight="1">
      <c r="A226"/>
      <c r="B226" s="7">
        <v>8400</v>
      </c>
      <c r="C226" s="7">
        <v>1</v>
      </c>
      <c r="D226" s="7">
        <v>8116</v>
      </c>
      <c r="E226" s="7" t="s">
        <v>24876</v>
      </c>
      <c r="F226" s="8" t="s">
        <v>24872</v>
      </c>
      <c r="G226" s="10"/>
      <c r="H226" s="10"/>
      <c r="I226" s="10"/>
      <c r="J226" s="9" t="s">
        <v>2758</v>
      </c>
      <c r="K226" s="7" t="s">
        <v>40</v>
      </c>
      <c r="L226" s="7" t="s">
        <v>65</v>
      </c>
      <c r="M226" s="7" t="s">
        <v>24877</v>
      </c>
      <c r="N226" s="34"/>
      <c r="O226" s="11"/>
      <c r="P226" s="11"/>
      <c r="Q226"/>
      <c r="S226"/>
      <c r="U226"/>
      <c r="V226"/>
      <c r="W226"/>
      <c r="X226"/>
      <c r="Y226"/>
      <c r="Z226"/>
      <c r="AD226"/>
      <c r="AF226"/>
      <c r="AH226"/>
      <c r="AJ226"/>
      <c r="AL226"/>
      <c r="AN226"/>
      <c r="AO226"/>
    </row>
    <row r="227" spans="1:47" ht="19.95" customHeight="1">
      <c r="A227"/>
      <c r="B227" s="7">
        <v>8434</v>
      </c>
      <c r="C227" s="7">
        <v>1</v>
      </c>
      <c r="D227" s="7">
        <v>8227</v>
      </c>
      <c r="E227" s="7" t="s">
        <v>25209</v>
      </c>
      <c r="F227" s="8" t="s">
        <v>25210</v>
      </c>
      <c r="G227" s="10"/>
      <c r="H227" s="10"/>
      <c r="I227" s="10"/>
      <c r="J227" s="9" t="s">
        <v>2758</v>
      </c>
      <c r="K227" s="7" t="s">
        <v>40</v>
      </c>
      <c r="L227" s="7" t="s">
        <v>65</v>
      </c>
      <c r="M227" s="7" t="s">
        <v>25211</v>
      </c>
      <c r="N227" s="34"/>
      <c r="O227" s="11"/>
      <c r="P227" s="11"/>
      <c r="Q227"/>
      <c r="S227"/>
      <c r="U227"/>
      <c r="V227"/>
      <c r="W227"/>
      <c r="X227"/>
      <c r="Y227"/>
      <c r="Z227"/>
      <c r="AD227"/>
      <c r="AF227"/>
      <c r="AH227"/>
      <c r="AJ227"/>
      <c r="AL227"/>
      <c r="AN227"/>
      <c r="AO227"/>
    </row>
    <row r="228" spans="1:47" ht="19.95" customHeight="1">
      <c r="B228" s="7">
        <v>8501</v>
      </c>
      <c r="C228" s="7">
        <v>1</v>
      </c>
      <c r="D228" s="7">
        <v>8456</v>
      </c>
      <c r="E228" s="7" t="s">
        <v>25903</v>
      </c>
      <c r="F228" s="8" t="s">
        <v>25904</v>
      </c>
      <c r="G228" s="10"/>
      <c r="H228" s="10"/>
      <c r="I228" s="10"/>
      <c r="J228" s="9" t="s">
        <v>2758</v>
      </c>
      <c r="K228" s="7" t="s">
        <v>40</v>
      </c>
      <c r="L228" s="7" t="s">
        <v>194</v>
      </c>
      <c r="M228" s="7" t="s">
        <v>25905</v>
      </c>
      <c r="N228" s="34"/>
      <c r="O228" s="11"/>
      <c r="P228" s="11"/>
      <c r="Q228"/>
      <c r="U228"/>
      <c r="V228"/>
      <c r="W228"/>
      <c r="X228"/>
      <c r="Y228"/>
      <c r="Z228"/>
      <c r="AD228"/>
      <c r="AF228"/>
      <c r="AH228"/>
      <c r="AJ228"/>
      <c r="AL228"/>
    </row>
    <row r="229" spans="1:47" ht="19.95" customHeight="1">
      <c r="A229"/>
      <c r="B229" s="7">
        <v>2620</v>
      </c>
      <c r="C229" s="7">
        <v>8</v>
      </c>
      <c r="D229" s="7">
        <v>6890</v>
      </c>
      <c r="E229" s="7" t="s">
        <v>21180</v>
      </c>
      <c r="F229" s="8" t="s">
        <v>21181</v>
      </c>
      <c r="G229" s="9"/>
      <c r="H229" s="10"/>
      <c r="I229" s="9" t="s">
        <v>2791</v>
      </c>
      <c r="J229" s="9" t="s">
        <v>1124</v>
      </c>
      <c r="K229" s="7" t="s">
        <v>40</v>
      </c>
      <c r="L229" s="7" t="s">
        <v>722</v>
      </c>
      <c r="M229" s="7" t="s">
        <v>20849</v>
      </c>
      <c r="N229" s="34"/>
      <c r="O229" s="11"/>
      <c r="P229" s="11"/>
      <c r="Q229"/>
      <c r="S229"/>
      <c r="U229"/>
      <c r="V229"/>
      <c r="W229"/>
      <c r="X229"/>
      <c r="Y229"/>
      <c r="AF229"/>
      <c r="AH229"/>
      <c r="AL229"/>
      <c r="AN229"/>
      <c r="AO229"/>
      <c r="AU229"/>
    </row>
    <row r="230" spans="1:47" ht="19.95" customHeight="1">
      <c r="A230"/>
      <c r="B230" s="7">
        <v>1483</v>
      </c>
      <c r="C230" s="7">
        <v>20</v>
      </c>
      <c r="D230" s="7">
        <v>7749</v>
      </c>
      <c r="E230" s="7" t="s">
        <v>23764</v>
      </c>
      <c r="F230" s="8" t="s">
        <v>23765</v>
      </c>
      <c r="G230" s="9"/>
      <c r="H230" s="10"/>
      <c r="I230" s="9" t="s">
        <v>285</v>
      </c>
      <c r="J230" s="9" t="s">
        <v>1124</v>
      </c>
      <c r="K230" s="7" t="s">
        <v>40</v>
      </c>
      <c r="L230" s="7" t="s">
        <v>568</v>
      </c>
      <c r="M230" s="7" t="s">
        <v>23766</v>
      </c>
      <c r="N230" s="34"/>
      <c r="O230" s="11"/>
      <c r="P230" s="11"/>
      <c r="Q230" s="1" t="s">
        <v>994</v>
      </c>
      <c r="S230"/>
      <c r="U230" s="14" t="s">
        <v>23767</v>
      </c>
      <c r="V230" s="43" t="s">
        <v>29191</v>
      </c>
      <c r="W230" s="1" t="str">
        <f>"qal: "&amp;Z230&amp;"; ni: "&amp;AB230&amp;"; pi: "&amp;AD230&amp;"; pu: "&amp;AF230&amp;"; hit: "&amp;AH230&amp;"; hi: "&amp;AJ230&amp;"; ho: "&amp;AL230&amp;"; hst: "&amp;AN230</f>
        <v xml:space="preserve">qal: be concerned, become concerned; consider; ni: ; pi: ; pu: ; hit: ; hi: ; ho: ; hst: </v>
      </c>
      <c r="X230" s="1" t="str">
        <f>"qal: "&amp;AA230&amp;"; ni: "&amp;AC230&amp;"; pi: "&amp;AE230&amp;"; pu: "&amp;AG230&amp;"; hit: "&amp;AI230&amp;"; hi: "&amp;AK230&amp;"; ho: "&amp;AM230&amp;"; hst: "&amp;AO230</f>
        <v xml:space="preserve">qal: XXX; ni: ; pi: ; pu: ; hit: ; hi: ; ho: ; hst: </v>
      </c>
      <c r="Y230" s="1" t="s">
        <v>45</v>
      </c>
      <c r="Z230" s="15" t="s">
        <v>23768</v>
      </c>
      <c r="AA230" s="39" t="s">
        <v>29033</v>
      </c>
      <c r="AL230"/>
      <c r="AN230"/>
      <c r="AO230"/>
    </row>
    <row r="231" spans="1:47" ht="19.95" customHeight="1">
      <c r="A231"/>
      <c r="B231" s="7">
        <v>3180</v>
      </c>
      <c r="C231" s="7">
        <v>5</v>
      </c>
      <c r="D231" s="7">
        <v>1448</v>
      </c>
      <c r="E231" s="7" t="s">
        <v>4576</v>
      </c>
      <c r="F231" s="8" t="s">
        <v>4577</v>
      </c>
      <c r="G231" s="9"/>
      <c r="H231" s="10"/>
      <c r="I231" s="9" t="s">
        <v>285</v>
      </c>
      <c r="J231" s="9" t="s">
        <v>1124</v>
      </c>
      <c r="K231" s="7" t="s">
        <v>40</v>
      </c>
      <c r="L231" s="7" t="s">
        <v>722</v>
      </c>
      <c r="M231" s="7" t="s">
        <v>4578</v>
      </c>
      <c r="N231" s="34"/>
      <c r="O231" s="11"/>
      <c r="P231" s="11"/>
      <c r="Q231"/>
      <c r="R231"/>
      <c r="S231"/>
      <c r="U231"/>
      <c r="V231"/>
      <c r="W231"/>
      <c r="X231"/>
      <c r="Y231"/>
      <c r="AD231"/>
      <c r="AF231"/>
      <c r="AH231"/>
      <c r="AJ231"/>
      <c r="AL231"/>
      <c r="AN231"/>
      <c r="AO231"/>
      <c r="AU231"/>
    </row>
    <row r="232" spans="1:47" ht="19.95" customHeight="1">
      <c r="A232"/>
      <c r="B232" s="7">
        <v>3437</v>
      </c>
      <c r="C232" s="7">
        <v>5</v>
      </c>
      <c r="D232" s="7">
        <v>7752</v>
      </c>
      <c r="E232" s="7" t="s">
        <v>23775</v>
      </c>
      <c r="F232" s="8" t="s">
        <v>23776</v>
      </c>
      <c r="G232" s="9"/>
      <c r="H232" s="10"/>
      <c r="I232" s="9" t="s">
        <v>285</v>
      </c>
      <c r="J232" s="9" t="s">
        <v>1124</v>
      </c>
      <c r="K232" s="7" t="s">
        <v>40</v>
      </c>
      <c r="L232" s="7" t="s">
        <v>1909</v>
      </c>
      <c r="M232" s="7" t="s">
        <v>23777</v>
      </c>
      <c r="N232" s="34"/>
      <c r="O232" s="11"/>
      <c r="P232" s="11"/>
      <c r="Q232"/>
      <c r="S232"/>
      <c r="U232"/>
      <c r="V232"/>
      <c r="W232"/>
      <c r="X232"/>
      <c r="Y232"/>
      <c r="Z232"/>
      <c r="AD232"/>
      <c r="AF232"/>
      <c r="AH232"/>
      <c r="AJ232"/>
      <c r="AL232"/>
      <c r="AN232"/>
      <c r="AO232"/>
    </row>
    <row r="233" spans="1:47" ht="16.8" customHeight="1">
      <c r="A233" s="1" t="s">
        <v>23796</v>
      </c>
      <c r="B233" s="7">
        <v>87</v>
      </c>
      <c r="C233" s="7">
        <v>583</v>
      </c>
      <c r="D233" s="7">
        <v>7760</v>
      </c>
      <c r="E233" s="7" t="s">
        <v>23797</v>
      </c>
      <c r="F233" s="8" t="s">
        <v>23798</v>
      </c>
      <c r="G233" s="10"/>
      <c r="H233" s="10"/>
      <c r="I233" s="10"/>
      <c r="J233" s="9" t="s">
        <v>1124</v>
      </c>
      <c r="K233" s="7" t="s">
        <v>40</v>
      </c>
      <c r="L233" s="7" t="s">
        <v>2880</v>
      </c>
      <c r="M233" s="7" t="s">
        <v>23799</v>
      </c>
      <c r="N233" s="34"/>
      <c r="O233" s="11"/>
      <c r="P233" s="11"/>
      <c r="Q233" s="1" t="s">
        <v>429</v>
      </c>
      <c r="S233"/>
      <c r="U233" s="14" t="s">
        <v>23800</v>
      </c>
      <c r="V233" s="43" t="s">
        <v>29143</v>
      </c>
      <c r="W233" s="1" t="str">
        <f>"qal: "&amp;Z233&amp;"; ni: "&amp;AB233&amp;"; pi: "&amp;AD233&amp;"; pu: "&amp;AF233&amp;"; hit: "&amp;AH233&amp;"; hi: "&amp;AJ233&amp;"; ho: "&amp;AL233&amp;"; hst: "&amp;AN233</f>
        <v xml:space="preserve">qal: set, place; ni: ; pi: ; pu: ; hit: ; hi: ; ho: ; hst: </v>
      </c>
      <c r="X233" s="1" t="str">
        <f>"qal: "&amp;AA233&amp;"; ni: "&amp;AC233&amp;"; pi: "&amp;AE233&amp;"; pu: "&amp;AG233&amp;"; hit: "&amp;AI233&amp;"; hi: "&amp;AK233&amp;"; ho: "&amp;AM233&amp;"; hst: "&amp;AO233</f>
        <v xml:space="preserve">qal: pôr, colocar algo; ni: ; pi: ; pu: ; hit: ; hi: ; ho: ; hst: </v>
      </c>
      <c r="Y233" s="1" t="s">
        <v>45</v>
      </c>
      <c r="Z233" s="15" t="s">
        <v>10040</v>
      </c>
      <c r="AA233" s="35" t="s">
        <v>28827</v>
      </c>
    </row>
    <row r="234" spans="1:47" ht="19.95" customHeight="1">
      <c r="A234" s="1" t="s">
        <v>1121</v>
      </c>
      <c r="B234" s="7">
        <v>179</v>
      </c>
      <c r="C234" s="7">
        <v>283</v>
      </c>
      <c r="D234" s="7">
        <v>329</v>
      </c>
      <c r="E234" s="7" t="s">
        <v>1122</v>
      </c>
      <c r="F234" s="8" t="s">
        <v>1123</v>
      </c>
      <c r="G234" s="9" t="s">
        <v>193</v>
      </c>
      <c r="H234" s="9"/>
      <c r="I234" s="9"/>
      <c r="J234" s="9" t="s">
        <v>1124</v>
      </c>
      <c r="K234" s="7" t="s">
        <v>40</v>
      </c>
      <c r="L234" s="7" t="s">
        <v>65</v>
      </c>
      <c r="M234" s="7" t="s">
        <v>1125</v>
      </c>
      <c r="N234" s="34"/>
      <c r="O234" s="11"/>
      <c r="P234" s="11"/>
      <c r="Q234" s="1" t="s">
        <v>1126</v>
      </c>
      <c r="R234"/>
      <c r="S234"/>
      <c r="U234" s="14" t="s">
        <v>1127</v>
      </c>
      <c r="V234" s="43" t="s">
        <v>29159</v>
      </c>
      <c r="W234" s="1" t="str">
        <f>"qal: "&amp;Z234&amp;"; ni: "&amp;AB234&amp;"; pi: "&amp;AD234&amp;"; pu: "&amp;AF234&amp;"; hit: "&amp;AH234&amp;"; hi: "&amp;AJ234&amp;"; ho: "&amp;AL234&amp;"; hst: "&amp;AN234</f>
        <v xml:space="preserve">qal: be an enemy to; ni: ; pi: ; pu: ; hit: ; hi: ; ho: ; hst: </v>
      </c>
      <c r="X234" s="1" t="str">
        <f>"qal: "&amp;AA234&amp;"; ni: "&amp;AC234&amp;"; pi: "&amp;AE234&amp;"; pu: "&amp;AG234&amp;"; hit: "&amp;AI234&amp;"; hi: "&amp;AK234&amp;"; ho: "&amp;AM234&amp;"; hst: "&amp;AO234</f>
        <v xml:space="preserve">qal: ser inimigo, ter inimizade; ni: ; pi: ; pu: ; hit: ; hi: ; ho: ; hst: </v>
      </c>
      <c r="Y234" s="1" t="s">
        <v>45</v>
      </c>
      <c r="Z234" s="15" t="s">
        <v>1125</v>
      </c>
      <c r="AA234" s="35" t="s">
        <v>28867</v>
      </c>
      <c r="AU234"/>
    </row>
    <row r="235" spans="1:47" ht="19.95" customHeight="1">
      <c r="A235" s="1" t="s">
        <v>3072</v>
      </c>
      <c r="B235" s="7">
        <v>274</v>
      </c>
      <c r="C235" s="7">
        <v>170</v>
      </c>
      <c r="D235" s="7">
        <v>949</v>
      </c>
      <c r="E235" s="7" t="s">
        <v>3073</v>
      </c>
      <c r="F235" s="8" t="s">
        <v>3074</v>
      </c>
      <c r="G235" s="10"/>
      <c r="H235" s="10"/>
      <c r="I235" s="9"/>
      <c r="J235" s="9" t="s">
        <v>1124</v>
      </c>
      <c r="K235" s="7" t="s">
        <v>40</v>
      </c>
      <c r="L235" s="7" t="s">
        <v>3075</v>
      </c>
      <c r="M235" s="7" t="s">
        <v>3076</v>
      </c>
      <c r="N235" s="34"/>
      <c r="O235" s="11"/>
      <c r="P235" s="11"/>
      <c r="Q235" s="1" t="s">
        <v>1039</v>
      </c>
      <c r="R235"/>
      <c r="S235"/>
      <c r="U235" s="14" t="s">
        <v>3077</v>
      </c>
      <c r="V235" s="43" t="s">
        <v>29181</v>
      </c>
      <c r="W235" s="1" t="str">
        <f>"qal: "&amp;Z235&amp;"; ni: "&amp;AB235&amp;"; pi: "&amp;AD235&amp;"; pu: "&amp;AF235&amp;"; hit: "&amp;AH235&amp;"; hi: "&amp;AJ235&amp;"; ho: "&amp;AL235&amp;"; hst: "&amp;AN235</f>
        <v xml:space="preserve">qal: understand, perceive; ni: ; pi: ; pu: ; hit: ; hi: ; ho: ; hst: </v>
      </c>
      <c r="X235" s="1" t="str">
        <f>"qal: "&amp;AA235&amp;"; ni: "&amp;AC235&amp;"; pi: "&amp;AE235&amp;"; pu: "&amp;AG235&amp;"; hit: "&amp;AI235&amp;"; hi: "&amp;AK235&amp;"; ho: "&amp;AM235&amp;"; hst: "&amp;AO235</f>
        <v xml:space="preserve">qal: entender; ni: ; pi: ; pu: ; hit: ; hi: ; ho: ; hst: </v>
      </c>
      <c r="Y235" s="1" t="s">
        <v>45</v>
      </c>
      <c r="Z235" s="15" t="s">
        <v>3078</v>
      </c>
      <c r="AA235" s="35" t="s">
        <v>28749</v>
      </c>
      <c r="AN235"/>
      <c r="AO235"/>
      <c r="AU235"/>
    </row>
    <row r="236" spans="1:47" ht="19.95" customHeight="1">
      <c r="A236"/>
      <c r="B236" s="7">
        <v>462</v>
      </c>
      <c r="C236" s="7">
        <v>88</v>
      </c>
      <c r="D236" s="7">
        <v>7762</v>
      </c>
      <c r="E236" s="7" t="s">
        <v>23804</v>
      </c>
      <c r="F236" s="8" t="s">
        <v>23805</v>
      </c>
      <c r="G236" s="10"/>
      <c r="H236" s="10"/>
      <c r="I236" s="9"/>
      <c r="J236" s="9" t="s">
        <v>1124</v>
      </c>
      <c r="K236" s="7" t="s">
        <v>40</v>
      </c>
      <c r="L236" s="7" t="s">
        <v>23806</v>
      </c>
      <c r="M236" s="7" t="s">
        <v>23807</v>
      </c>
      <c r="N236" s="34"/>
      <c r="O236" s="11"/>
      <c r="P236" s="11"/>
      <c r="Q236" s="1" t="s">
        <v>1809</v>
      </c>
      <c r="S236"/>
      <c r="U236" s="14" t="s">
        <v>23808</v>
      </c>
      <c r="V236" s="43" t="s">
        <v>29228</v>
      </c>
      <c r="W236" s="1" t="str">
        <f>"qal: "&amp;Z236&amp;"; ni: "&amp;AB236&amp;"; pi: "&amp;AD236&amp;"; pu: "&amp;AF236&amp;"; hit: "&amp;AH236&amp;"; hi: "&amp;AJ236&amp;"; ho: "&amp;AL236&amp;"; hst: "&amp;AN236</f>
        <v xml:space="preserve">qal: sing; ni: ; pi: ; pu: ; hit: ; hi: ; ho: ; hst: </v>
      </c>
      <c r="X236" s="1" t="str">
        <f>"qal: "&amp;AA236&amp;"; ni: "&amp;AC236&amp;"; pi: "&amp;AE236&amp;"; pu: "&amp;AG236&amp;"; hit: "&amp;AI236&amp;"; hi: "&amp;AK236&amp;"; ho: "&amp;AM236&amp;"; hst: "&amp;AO236</f>
        <v xml:space="preserve">qal: cantar; ni: ; pi: ; pu: ; hit: ; hi: ; ho: ; hst: </v>
      </c>
      <c r="Y236" s="1" t="s">
        <v>45</v>
      </c>
      <c r="Z236" s="15" t="s">
        <v>23807</v>
      </c>
      <c r="AA236" s="35" t="s">
        <v>28707</v>
      </c>
      <c r="AN236"/>
      <c r="AO236"/>
    </row>
    <row r="237" spans="1:47" ht="19.95" customHeight="1">
      <c r="A237"/>
      <c r="B237" s="7">
        <v>474</v>
      </c>
      <c r="C237" s="7">
        <v>85</v>
      </c>
      <c r="D237" s="7">
        <v>7768</v>
      </c>
      <c r="E237" s="7" t="s">
        <v>23822</v>
      </c>
      <c r="F237" s="8" t="s">
        <v>23823</v>
      </c>
      <c r="G237" s="10"/>
      <c r="H237" s="10"/>
      <c r="I237" s="10"/>
      <c r="J237" s="9" t="s">
        <v>1124</v>
      </c>
      <c r="K237" s="7" t="s">
        <v>40</v>
      </c>
      <c r="L237" s="7" t="s">
        <v>6915</v>
      </c>
      <c r="M237" s="7" t="s">
        <v>23824</v>
      </c>
      <c r="N237" s="34"/>
      <c r="O237" s="11"/>
      <c r="P237" s="11"/>
      <c r="Q237" s="1" t="s">
        <v>1809</v>
      </c>
      <c r="S237"/>
      <c r="U237" s="14" t="s">
        <v>23825</v>
      </c>
      <c r="V237" s="43" t="s">
        <v>29230</v>
      </c>
      <c r="W237" s="1" t="str">
        <f>"qal: "&amp;Z237&amp;"; ni: "&amp;AB237&amp;"; pi: "&amp;AD237&amp;"; pu: "&amp;AF237&amp;"; hit: "&amp;AH237&amp;"; hi: "&amp;AJ237&amp;"; ho: "&amp;AL237&amp;"; hst: "&amp;AN237</f>
        <v xml:space="preserve">qal: put, place; ni: ; pi: ; pu: ; hit: ; hi: ; ho: ; hst: </v>
      </c>
      <c r="X237" s="1" t="str">
        <f>"qal: "&amp;AA237&amp;"; ni: "&amp;AC237&amp;"; pi: "&amp;AE237&amp;"; pu: "&amp;AG237&amp;"; hit: "&amp;AI237&amp;"; hi: "&amp;AK237&amp;"; ho: "&amp;AM237&amp;"; hst: "&amp;AO237</f>
        <v xml:space="preserve">qal: pôr; ni: ; pi: ; pu: ; hit: ; hi: ; ho: ; hst: </v>
      </c>
      <c r="Y237" s="1" t="s">
        <v>45</v>
      </c>
      <c r="Z237" s="15" t="s">
        <v>23826</v>
      </c>
      <c r="AA237" s="35" t="s">
        <v>28826</v>
      </c>
      <c r="AN237"/>
      <c r="AO237"/>
    </row>
    <row r="238" spans="1:47" ht="19.95" customHeight="1">
      <c r="A238"/>
      <c r="B238" s="7">
        <v>566</v>
      </c>
      <c r="C238" s="7">
        <v>70</v>
      </c>
      <c r="D238" s="7">
        <v>3796</v>
      </c>
      <c r="E238" s="7" t="s">
        <v>11872</v>
      </c>
      <c r="F238" s="8" t="s">
        <v>11873</v>
      </c>
      <c r="G238" s="9"/>
      <c r="H238" s="10"/>
      <c r="I238" s="9"/>
      <c r="J238" s="9" t="s">
        <v>1124</v>
      </c>
      <c r="K238" s="7" t="s">
        <v>40</v>
      </c>
      <c r="L238" s="7" t="s">
        <v>1909</v>
      </c>
      <c r="M238" s="7" t="s">
        <v>11874</v>
      </c>
      <c r="N238" s="34"/>
      <c r="O238" s="11"/>
      <c r="P238" s="11"/>
      <c r="Q238" s="1" t="s">
        <v>1458</v>
      </c>
      <c r="R238"/>
      <c r="S238"/>
      <c r="U238" s="14" t="s">
        <v>11875</v>
      </c>
      <c r="V238" s="43" t="s">
        <v>29250</v>
      </c>
      <c r="W238" s="1" t="str">
        <f>"qal: "&amp;Z238&amp;"; ni: "&amp;AB238&amp;"; pi: "&amp;AD238&amp;"; pu: "&amp;AF238&amp;"; hit: "&amp;AH238&amp;"; hi: "&amp;AJ238&amp;"; ho: "&amp;AL238&amp;"; hst: "&amp;AN238</f>
        <v xml:space="preserve">qal: spend the night, lodge; ni: ; pi: ; pu: ; hit: ; hi: ; ho: ; hst: </v>
      </c>
      <c r="X238" s="1" t="str">
        <f>"qal: "&amp;AA238&amp;"; ni: "&amp;AC238&amp;"; pi: "&amp;AE238&amp;"; pu: "&amp;AG238&amp;"; hit: "&amp;AI238&amp;"; hi: "&amp;AK238&amp;"; ho: "&amp;AM238&amp;"; hst: "&amp;AO238</f>
        <v xml:space="preserve">qal: passar a noite; ni: ; pi: ; pu: ; hit: ; hi: ; ho: ; hst: </v>
      </c>
      <c r="Y238" s="1" t="s">
        <v>45</v>
      </c>
      <c r="Z238" s="15" t="s">
        <v>11876</v>
      </c>
      <c r="AA238" s="35" t="s">
        <v>28817</v>
      </c>
      <c r="AN238"/>
      <c r="AO238"/>
      <c r="AU238"/>
    </row>
    <row r="239" spans="1:47" ht="19.95" customHeight="1">
      <c r="A239"/>
      <c r="B239" s="7">
        <v>581</v>
      </c>
      <c r="C239" s="7">
        <v>67</v>
      </c>
      <c r="D239" s="7">
        <v>7252</v>
      </c>
      <c r="E239" s="7" t="s">
        <v>22288</v>
      </c>
      <c r="F239" s="8" t="s">
        <v>22289</v>
      </c>
      <c r="G239" s="9" t="s">
        <v>193</v>
      </c>
      <c r="H239" s="10"/>
      <c r="I239" s="10"/>
      <c r="J239" s="9" t="s">
        <v>1124</v>
      </c>
      <c r="K239" s="7" t="s">
        <v>40</v>
      </c>
      <c r="L239" s="7" t="s">
        <v>722</v>
      </c>
      <c r="M239" s="7" t="s">
        <v>22290</v>
      </c>
      <c r="N239" s="34"/>
      <c r="O239" s="11"/>
      <c r="P239" s="11"/>
      <c r="Q239" s="1" t="s">
        <v>260</v>
      </c>
      <c r="S239"/>
      <c r="U239" s="14" t="s">
        <v>22291</v>
      </c>
      <c r="V239" s="43" t="s">
        <v>29252</v>
      </c>
      <c r="W239" s="1" t="str">
        <f>"qal: "&amp;Z239&amp;"; ni: "&amp;AB239&amp;"; pi: "&amp;AD239&amp;"; pu: "&amp;AF239&amp;"; hit: "&amp;AH239&amp;"; hi: "&amp;AJ239&amp;"; ho: "&amp;AL239&amp;"; hst: "&amp;AN239</f>
        <v xml:space="preserve">qal: contend, plead (a case); ni: ; pi: ; pu: ; hit: ; hi: ; ho: ; hst: </v>
      </c>
      <c r="X239" s="1" t="str">
        <f>"qal: "&amp;AA239&amp;"; ni: "&amp;AC239&amp;"; pi: "&amp;AE239&amp;"; pu: "&amp;AG239&amp;"; hit: "&amp;AI239&amp;"; hi: "&amp;AK239&amp;"; ho: "&amp;AM239&amp;"; hst: "&amp;AO239</f>
        <v xml:space="preserve">qal: discutir, disputa, debater; ni: ; pi: ; pu: ; hit: ; hi: ; ho: ; hst: </v>
      </c>
      <c r="Y239" s="1" t="s">
        <v>45</v>
      </c>
      <c r="Z239" s="15" t="s">
        <v>22292</v>
      </c>
      <c r="AA239" s="35" t="s">
        <v>28742</v>
      </c>
      <c r="AN239"/>
      <c r="AO239"/>
    </row>
    <row r="240" spans="1:47" ht="19.95" customHeight="1">
      <c r="A240"/>
      <c r="B240" s="7">
        <v>798</v>
      </c>
      <c r="C240" s="7">
        <v>45</v>
      </c>
      <c r="D240" s="7">
        <v>1452</v>
      </c>
      <c r="E240" s="7" t="s">
        <v>4588</v>
      </c>
      <c r="F240" s="8" t="s">
        <v>4589</v>
      </c>
      <c r="G240" s="9"/>
      <c r="H240" s="10"/>
      <c r="I240" s="10"/>
      <c r="J240" s="9" t="s">
        <v>1124</v>
      </c>
      <c r="K240" s="7" t="s">
        <v>40</v>
      </c>
      <c r="L240" s="7" t="s">
        <v>65</v>
      </c>
      <c r="M240" s="7" t="s">
        <v>4590</v>
      </c>
      <c r="N240" s="34"/>
      <c r="O240" s="11"/>
      <c r="P240" s="11"/>
      <c r="Q240" s="1" t="s">
        <v>667</v>
      </c>
      <c r="R240"/>
      <c r="S240"/>
      <c r="U240" s="14" t="s">
        <v>4591</v>
      </c>
      <c r="V240" s="43" t="s">
        <v>29294</v>
      </c>
      <c r="W240" s="1" t="str">
        <f>"qal: "&amp;Z240&amp;"; ni: "&amp;AB240&amp;"; pi: "&amp;AD240&amp;"; pu: "&amp;AF240&amp;"; hit: "&amp;AH240&amp;"; hi: "&amp;AJ240&amp;"; ho: "&amp;AL240&amp;"; hst: "&amp;AN240</f>
        <v xml:space="preserve">qal: shriek ecstatically, shout with joy; ni: ; pi: ; pu: ; hit: ; hi: ; ho: ; hst: </v>
      </c>
      <c r="X240" s="1" t="str">
        <f>"qal: "&amp;AA240&amp;"; ni: "&amp;AC240&amp;"; pi: "&amp;AE240&amp;"; pu: "&amp;AG240&amp;"; hit: "&amp;AI240&amp;"; hi: "&amp;AK240&amp;"; ho: "&amp;AM240&amp;"; hst: "&amp;AO240</f>
        <v xml:space="preserve">qal: regozijar-se; ni: ; pi: ; pu: ; hit: ; hi: ; ho: ; hst: </v>
      </c>
      <c r="Y240" s="1" t="s">
        <v>45</v>
      </c>
      <c r="Z240" s="15" t="s">
        <v>4592</v>
      </c>
      <c r="AA240" s="35" t="s">
        <v>28836</v>
      </c>
      <c r="AN240"/>
      <c r="AO240"/>
      <c r="AU240"/>
    </row>
    <row r="241" spans="1:47" ht="19.95" customHeight="1">
      <c r="A241"/>
      <c r="B241" s="7">
        <v>832</v>
      </c>
      <c r="C241" s="7">
        <v>43</v>
      </c>
      <c r="D241" s="7">
        <v>2320</v>
      </c>
      <c r="E241" s="7" t="s">
        <v>7287</v>
      </c>
      <c r="F241" s="8" t="s">
        <v>7288</v>
      </c>
      <c r="G241" s="9" t="s">
        <v>193</v>
      </c>
      <c r="H241" s="10"/>
      <c r="I241" s="10"/>
      <c r="J241" s="9" t="s">
        <v>1124</v>
      </c>
      <c r="K241" s="7" t="s">
        <v>40</v>
      </c>
      <c r="L241" s="7" t="s">
        <v>7289</v>
      </c>
      <c r="M241" s="7" t="s">
        <v>7290</v>
      </c>
      <c r="N241" s="34"/>
      <c r="O241" s="11"/>
      <c r="P241" s="11"/>
      <c r="Q241" s="1" t="s">
        <v>470</v>
      </c>
      <c r="R241"/>
      <c r="S241"/>
      <c r="U241" s="14" t="s">
        <v>7291</v>
      </c>
      <c r="V241" s="43" t="s">
        <v>29306</v>
      </c>
      <c r="W241" s="1" t="str">
        <f>"qal: "&amp;Z241&amp;"; ni: "&amp;AB241&amp;"; pi: "&amp;AD241&amp;"; pu: "&amp;AF241&amp;"; hit: "&amp;AH241&amp;"; hi: "&amp;AJ241&amp;"; ho: "&amp;AL241&amp;"; hst: "&amp;AN241</f>
        <v xml:space="preserve">qal: be in labour, be in labor, be in pain; writhe, tremble; ni: ; pi: ; pu: ; hit: ; hi: ; ho: ; hst: </v>
      </c>
      <c r="X241" s="1" t="str">
        <f>"qal: "&amp;AA241&amp;"; ni: "&amp;AC241&amp;"; pi: "&amp;AE241&amp;"; pu: "&amp;AG241&amp;"; hit: "&amp;AI241&amp;"; hi: "&amp;AK241&amp;"; ho: "&amp;AM241&amp;"; hst: "&amp;AO241</f>
        <v xml:space="preserve">qal: girar; ni: ; pi: ; pu: ; hit: ; hi: ; ho: ; hst: </v>
      </c>
      <c r="Y241" s="1" t="s">
        <v>45</v>
      </c>
      <c r="Z241" s="15" t="s">
        <v>7292</v>
      </c>
      <c r="AA241" s="35" t="s">
        <v>28786</v>
      </c>
      <c r="AN241"/>
      <c r="AO241"/>
      <c r="AU241"/>
    </row>
    <row r="242" spans="1:47" ht="19.95" customHeight="1">
      <c r="A242"/>
      <c r="B242" s="7">
        <v>1318</v>
      </c>
      <c r="C242" s="7">
        <v>23</v>
      </c>
      <c r="D242" s="7">
        <v>1696</v>
      </c>
      <c r="E242" s="7" t="s">
        <v>5333</v>
      </c>
      <c r="F242" s="8" t="s">
        <v>5334</v>
      </c>
      <c r="G242" s="9"/>
      <c r="H242" s="10"/>
      <c r="I242" s="9"/>
      <c r="J242" s="9" t="s">
        <v>1124</v>
      </c>
      <c r="K242" s="7" t="s">
        <v>40</v>
      </c>
      <c r="L242" s="7" t="s">
        <v>1918</v>
      </c>
      <c r="M242" s="7" t="s">
        <v>5335</v>
      </c>
      <c r="N242" s="34"/>
      <c r="O242" s="11"/>
      <c r="P242" s="11"/>
      <c r="Q242" s="1" t="s">
        <v>213</v>
      </c>
      <c r="R242"/>
      <c r="S242"/>
      <c r="U242" s="14" t="s">
        <v>5336</v>
      </c>
      <c r="V242" s="43" t="s">
        <v>29191</v>
      </c>
      <c r="W242" s="1" t="str">
        <f>"qal: "&amp;Z242&amp;"; ni: "&amp;AB242&amp;"; pi: "&amp;AD242&amp;"; pu: "&amp;AF242&amp;"; hit: "&amp;AH242&amp;"; hi: "&amp;AJ242&amp;"; ho: "&amp;AL242&amp;"; hst: "&amp;AN242</f>
        <v xml:space="preserve">qal: judge; bring justice; ni: ; pi: ; pu: ; hit: ; hi: ; ho: ; hst: </v>
      </c>
      <c r="X242" s="1" t="str">
        <f>"qal: "&amp;AA242&amp;"; ni: "&amp;AC242&amp;"; pi: "&amp;AE242&amp;"; pu: "&amp;AG242&amp;"; hit: "&amp;AI242&amp;"; hi: "&amp;AK242&amp;"; ho: "&amp;AM242&amp;"; hst: "&amp;AO242</f>
        <v xml:space="preserve">qal: XXX; ni: ; pi: ; pu: ; hit: ; hi: ; ho: ; hst: </v>
      </c>
      <c r="Y242" s="1" t="s">
        <v>45</v>
      </c>
      <c r="Z242" s="15" t="s">
        <v>5337</v>
      </c>
      <c r="AA242" s="39" t="s">
        <v>29033</v>
      </c>
      <c r="AN242"/>
      <c r="AO242"/>
      <c r="AU242"/>
    </row>
    <row r="243" spans="1:47" ht="19.95" customHeight="1">
      <c r="A243"/>
      <c r="B243" s="7">
        <v>1392</v>
      </c>
      <c r="C243" s="7">
        <v>22</v>
      </c>
      <c r="D243" s="7">
        <v>6905</v>
      </c>
      <c r="E243" s="7" t="s">
        <v>21216</v>
      </c>
      <c r="F243" s="8" t="s">
        <v>21217</v>
      </c>
      <c r="G243" s="9"/>
      <c r="H243" s="10"/>
      <c r="I243" s="10"/>
      <c r="J243" s="9" t="s">
        <v>1124</v>
      </c>
      <c r="K243" s="7" t="s">
        <v>40</v>
      </c>
      <c r="L243" s="7" t="s">
        <v>722</v>
      </c>
      <c r="M243" s="7" t="s">
        <v>21218</v>
      </c>
      <c r="N243" s="34"/>
      <c r="O243" s="11"/>
      <c r="P243" s="11"/>
      <c r="Q243" s="1" t="s">
        <v>1149</v>
      </c>
      <c r="S243"/>
      <c r="U243" s="14" t="s">
        <v>21219</v>
      </c>
      <c r="V243" s="43" t="s">
        <v>29496</v>
      </c>
      <c r="W243" s="1" t="str">
        <f>"hi: "&amp;AJ243&amp;"; qal: "&amp;Z243&amp;"; ni: "&amp;AB243&amp;"; pi: "&amp;AD243&amp;"; pu: "&amp;AF243&amp;"; hit: "&amp;AH243&amp;"; ho: "&amp;AL243&amp;"; hst: "&amp;AN243</f>
        <v xml:space="preserve">hi: wake up; qal: spend the summer; ni: ; pi: ; pu: ; hit: ; ho: ; hst: </v>
      </c>
      <c r="X243" s="1" t="str">
        <f>"hi: "&amp;AK243&amp;"; qal: "&amp;AA243&amp;"; ni: "&amp;AC243&amp;"; pi: "&amp;AE243&amp;"; pu: "&amp;AG243&amp;"; hit: "&amp;AI243&amp;"; ho: "&amp;AM243&amp;"; hst: "&amp;AO243</f>
        <v xml:space="preserve">hi: veranear; qal: XXX; ni: ; pi: ; pu: ; hit: ; ho: ; hst: </v>
      </c>
      <c r="Y243" s="1" t="s">
        <v>738</v>
      </c>
      <c r="Z243" s="18" t="s">
        <v>21220</v>
      </c>
      <c r="AA243" s="39" t="s">
        <v>29033</v>
      </c>
      <c r="AJ243" s="19" t="s">
        <v>21221</v>
      </c>
      <c r="AK243" s="35" t="s">
        <v>29071</v>
      </c>
      <c r="AN243"/>
      <c r="AO243"/>
      <c r="AU243"/>
    </row>
    <row r="244" spans="1:47" ht="19.95" customHeight="1">
      <c r="A244"/>
      <c r="B244" s="7">
        <v>1534</v>
      </c>
      <c r="C244" s="7">
        <v>19</v>
      </c>
      <c r="D244" s="7">
        <v>7259</v>
      </c>
      <c r="E244" s="7" t="s">
        <v>22314</v>
      </c>
      <c r="F244" s="8" t="s">
        <v>22315</v>
      </c>
      <c r="G244" s="9" t="s">
        <v>193</v>
      </c>
      <c r="H244" s="10"/>
      <c r="I244" s="10"/>
      <c r="J244" s="9" t="s">
        <v>1124</v>
      </c>
      <c r="K244" s="7" t="s">
        <v>40</v>
      </c>
      <c r="L244" s="7" t="s">
        <v>8352</v>
      </c>
      <c r="M244" s="7" t="s">
        <v>22316</v>
      </c>
      <c r="N244" s="34"/>
      <c r="O244" s="11"/>
      <c r="P244" s="11"/>
      <c r="Q244" s="1" t="s">
        <v>493</v>
      </c>
      <c r="S244"/>
      <c r="U244" s="14" t="s">
        <v>22317</v>
      </c>
      <c r="V244" s="43" t="s">
        <v>29501</v>
      </c>
      <c r="W244" s="1" t="str">
        <f>"hi: "&amp;AJ244&amp;"; qal: "&amp;Z244&amp;"; ni: "&amp;AB244&amp;"; pi: "&amp;AD244&amp;"; pu: "&amp;AF244&amp;"; hit: "&amp;AH244&amp;"; ho: "&amp;AL244&amp;"; hst: "&amp;AN244</f>
        <v xml:space="preserve">hi: empty out, draw (sword); muster; qal: ; ni: ; pi: ; pu: ; hit: ; ho: ; hst: </v>
      </c>
      <c r="X244" s="1" t="str">
        <f>"hi: "&amp;AK244&amp;"; qal: "&amp;AA244&amp;"; ni: "&amp;AC244&amp;"; pi: "&amp;AE244&amp;"; pu: "&amp;AG244&amp;"; hit: "&amp;AI244&amp;"; ho: "&amp;AM244&amp;"; hst: "&amp;AO244</f>
        <v xml:space="preserve">hi: esvaziar; qal: ; ni: ; pi: ; pu: ; hit: ; ho: ; hst: </v>
      </c>
      <c r="Y244" s="1" t="s">
        <v>738</v>
      </c>
      <c r="AJ244" s="19" t="s">
        <v>22318</v>
      </c>
      <c r="AK244" s="35" t="s">
        <v>28600</v>
      </c>
      <c r="AL244"/>
      <c r="AN244"/>
      <c r="AO244"/>
    </row>
    <row r="245" spans="1:47" ht="19.95" customHeight="1">
      <c r="A245"/>
      <c r="B245" s="7">
        <v>2066</v>
      </c>
      <c r="C245" s="7">
        <v>12</v>
      </c>
      <c r="D245" s="7">
        <v>3797</v>
      </c>
      <c r="E245" s="7" t="s">
        <v>11877</v>
      </c>
      <c r="F245" s="8" t="s">
        <v>11878</v>
      </c>
      <c r="G245" s="9"/>
      <c r="H245" s="10"/>
      <c r="I245" s="10"/>
      <c r="J245" s="9" t="s">
        <v>1124</v>
      </c>
      <c r="K245" s="7" t="s">
        <v>40</v>
      </c>
      <c r="L245" s="7" t="s">
        <v>1762</v>
      </c>
      <c r="M245" s="7" t="s">
        <v>6140</v>
      </c>
      <c r="N245" s="34"/>
      <c r="O245" s="11"/>
      <c r="P245" s="11"/>
      <c r="Q245" s="1" t="s">
        <v>412</v>
      </c>
      <c r="R245"/>
      <c r="S245"/>
      <c r="U245" s="14" t="s">
        <v>11879</v>
      </c>
      <c r="V245" s="43" t="s">
        <v>29518</v>
      </c>
      <c r="W245" s="1" t="str">
        <f>"hi: "&amp;AJ245&amp;"; qal: "&amp;Z245&amp;"; ni: "&amp;AB245&amp;"; pi: "&amp;AD245&amp;"; pu: "&amp;AF245&amp;"; hit: "&amp;AH245&amp;"; ho: "&amp;AL245&amp;"; hst: "&amp;AN245</f>
        <v xml:space="preserve">hi: mock, be a spokesman (interpreter); qal: boast; ni: ; pi: ; pu: ; hit: ; ho: ; hst: </v>
      </c>
      <c r="X245" s="1" t="str">
        <f>"hi: "&amp;AK245&amp;"; qal: "&amp;AA245&amp;"; ni: "&amp;AC245&amp;"; pi: "&amp;AE245&amp;"; pu: "&amp;AG245&amp;"; hit: "&amp;AI245&amp;"; ho: "&amp;AM245&amp;"; hst: "&amp;AO245</f>
        <v xml:space="preserve">hi: zombar; qal: XXX; ni: ; pi: ; pu: ; hit: ; ho: ; hst: </v>
      </c>
      <c r="Y245" s="1" t="s">
        <v>738</v>
      </c>
      <c r="Z245" s="18" t="s">
        <v>1787</v>
      </c>
      <c r="AA245" s="39" t="s">
        <v>29033</v>
      </c>
      <c r="AJ245" s="19" t="s">
        <v>11880</v>
      </c>
      <c r="AK245" s="35" t="s">
        <v>29088</v>
      </c>
      <c r="AL245"/>
      <c r="AN245"/>
      <c r="AO245"/>
      <c r="AU245"/>
    </row>
    <row r="246" spans="1:47" ht="19.95" customHeight="1">
      <c r="A246"/>
      <c r="B246" s="7">
        <v>2260</v>
      </c>
      <c r="C246" s="7">
        <v>10</v>
      </c>
      <c r="D246" s="7">
        <v>2018</v>
      </c>
      <c r="E246" s="7" t="s">
        <v>6345</v>
      </c>
      <c r="F246" s="8" t="s">
        <v>6346</v>
      </c>
      <c r="G246" s="9"/>
      <c r="H246" s="10"/>
      <c r="I246" s="10"/>
      <c r="J246" s="9" t="s">
        <v>1124</v>
      </c>
      <c r="K246" s="7" t="s">
        <v>40</v>
      </c>
      <c r="L246" s="7" t="s">
        <v>722</v>
      </c>
      <c r="M246" s="7" t="s">
        <v>6347</v>
      </c>
      <c r="N246" s="34"/>
      <c r="O246" s="11"/>
      <c r="P246" s="11"/>
      <c r="Q246" s="1" t="s">
        <v>371</v>
      </c>
      <c r="R246"/>
      <c r="S246"/>
      <c r="U246" s="14" t="s">
        <v>6348</v>
      </c>
      <c r="V246" s="43" t="s">
        <v>29519</v>
      </c>
      <c r="W246" s="1" t="str">
        <f>"hi: "&amp;AJ246&amp;"; qal: "&amp;Z246&amp;"; ni: "&amp;AB246&amp;"; pi: "&amp;AD246&amp;"; pu: "&amp;AF246&amp;"; hit: "&amp;AH246&amp;"; ho: "&amp;AL246&amp;"; hst: "&amp;AN246</f>
        <v xml:space="preserve">hi: be arrogant, treat insolently; qal: be arrogant, treat insolently; ni: ; pi: ; pu: ; hit: ; ho: ; hst: </v>
      </c>
      <c r="X246" s="1" t="str">
        <f>"hi: "&amp;AK246&amp;"; qal: "&amp;AA246&amp;"; ni: "&amp;AC246&amp;"; pi: "&amp;AE246&amp;"; pu: "&amp;AG246&amp;"; hit: "&amp;AI246&amp;"; ho: "&amp;AM246&amp;"; hst: "&amp;AO246</f>
        <v xml:space="preserve">hi: insolente; qal: XXX; ni: ; pi: ; pu: ; hit: ; ho: ; hst: </v>
      </c>
      <c r="Y246" s="1" t="s">
        <v>738</v>
      </c>
      <c r="Z246" s="18" t="s">
        <v>6349</v>
      </c>
      <c r="AA246" s="39" t="s">
        <v>29033</v>
      </c>
      <c r="AJ246" s="19" t="s">
        <v>6349</v>
      </c>
      <c r="AK246" s="35" t="s">
        <v>29092</v>
      </c>
      <c r="AL246"/>
      <c r="AN246"/>
      <c r="AO246"/>
      <c r="AU246"/>
    </row>
    <row r="247" spans="1:47" ht="19.95" customHeight="1">
      <c r="A247"/>
      <c r="B247" s="7">
        <v>2621</v>
      </c>
      <c r="C247" s="7">
        <v>8</v>
      </c>
      <c r="D247" s="7">
        <v>6896</v>
      </c>
      <c r="E247" s="7" t="s">
        <v>21194</v>
      </c>
      <c r="F247" s="8" t="s">
        <v>21195</v>
      </c>
      <c r="G247" s="9"/>
      <c r="H247" s="10"/>
      <c r="I247" s="9"/>
      <c r="J247" s="9" t="s">
        <v>1124</v>
      </c>
      <c r="K247" s="7" t="s">
        <v>40</v>
      </c>
      <c r="L247" s="7" t="s">
        <v>811</v>
      </c>
      <c r="M247" s="7" t="s">
        <v>21196</v>
      </c>
      <c r="N247" s="34"/>
      <c r="O247" s="11"/>
      <c r="P247" s="11"/>
      <c r="Q247"/>
      <c r="S247"/>
      <c r="U247"/>
      <c r="V247"/>
      <c r="W247"/>
      <c r="X247"/>
      <c r="Y247"/>
      <c r="AF247"/>
      <c r="AH247"/>
      <c r="AL247"/>
      <c r="AN247"/>
      <c r="AO247"/>
      <c r="AU247"/>
    </row>
    <row r="248" spans="1:47" ht="19.95" customHeight="1">
      <c r="A248"/>
      <c r="B248" s="7">
        <v>3346</v>
      </c>
      <c r="C248" s="7">
        <v>5</v>
      </c>
      <c r="D248" s="7">
        <v>5760</v>
      </c>
      <c r="E248" s="7" t="s">
        <v>17786</v>
      </c>
      <c r="F248" s="8" t="s">
        <v>17787</v>
      </c>
      <c r="G248" s="9" t="s">
        <v>193</v>
      </c>
      <c r="H248" s="10"/>
      <c r="I248" s="10"/>
      <c r="J248" s="9" t="s">
        <v>1124</v>
      </c>
      <c r="K248" s="7" t="s">
        <v>40</v>
      </c>
      <c r="L248" s="7" t="s">
        <v>65</v>
      </c>
      <c r="M248" s="7" t="s">
        <v>17788</v>
      </c>
      <c r="N248" s="34"/>
      <c r="O248" s="11"/>
      <c r="P248" s="11"/>
      <c r="Q248"/>
      <c r="S248"/>
      <c r="U248"/>
      <c r="V248"/>
      <c r="W248"/>
      <c r="X248"/>
      <c r="Y248"/>
      <c r="Z248"/>
      <c r="AD248"/>
      <c r="AF248"/>
      <c r="AH248"/>
      <c r="AJ248"/>
      <c r="AL248"/>
      <c r="AN248"/>
      <c r="AO248"/>
      <c r="AU248"/>
    </row>
    <row r="249" spans="1:47" ht="19.95" customHeight="1">
      <c r="A249"/>
      <c r="B249" s="7">
        <v>4327</v>
      </c>
      <c r="C249" s="7">
        <v>3</v>
      </c>
      <c r="D249" s="7">
        <v>5733</v>
      </c>
      <c r="E249" s="7" t="s">
        <v>17704</v>
      </c>
      <c r="F249" s="8" t="s">
        <v>17705</v>
      </c>
      <c r="G249" s="9" t="s">
        <v>193</v>
      </c>
      <c r="H249" s="10"/>
      <c r="I249" s="10"/>
      <c r="J249" s="9" t="s">
        <v>1124</v>
      </c>
      <c r="K249" s="7" t="s">
        <v>40</v>
      </c>
      <c r="L249" s="7" t="s">
        <v>65</v>
      </c>
      <c r="M249" s="7" t="s">
        <v>17706</v>
      </c>
      <c r="N249" s="34"/>
      <c r="O249" s="11"/>
      <c r="P249" s="11"/>
      <c r="Q249"/>
      <c r="S249"/>
      <c r="U249"/>
      <c r="V249"/>
      <c r="W249"/>
      <c r="X249"/>
      <c r="Y249"/>
      <c r="Z249"/>
      <c r="AD249"/>
      <c r="AF249"/>
      <c r="AH249"/>
      <c r="AJ249"/>
      <c r="AL249"/>
      <c r="AN249"/>
      <c r="AO249"/>
      <c r="AU249"/>
    </row>
    <row r="250" spans="1:47" ht="19.95" customHeight="1">
      <c r="A250"/>
      <c r="B250" s="7">
        <v>5236</v>
      </c>
      <c r="C250" s="7">
        <v>2</v>
      </c>
      <c r="D250" s="7">
        <v>5086</v>
      </c>
      <c r="E250" s="7" t="s">
        <v>15745</v>
      </c>
      <c r="F250" s="8" t="s">
        <v>15746</v>
      </c>
      <c r="G250" s="9" t="s">
        <v>15082</v>
      </c>
      <c r="H250" s="10"/>
      <c r="I250" s="9"/>
      <c r="J250" s="9" t="s">
        <v>1124</v>
      </c>
      <c r="K250" s="7" t="s">
        <v>40</v>
      </c>
      <c r="L250" s="7" t="s">
        <v>65</v>
      </c>
      <c r="M250" s="7" t="s">
        <v>15747</v>
      </c>
      <c r="N250" s="34"/>
      <c r="O250" s="11"/>
      <c r="P250" s="11"/>
      <c r="Q250"/>
      <c r="S250"/>
      <c r="U250"/>
      <c r="V250"/>
      <c r="W250"/>
      <c r="X250"/>
      <c r="Y250"/>
      <c r="Z250"/>
      <c r="AD250"/>
      <c r="AF250"/>
      <c r="AH250"/>
      <c r="AJ250"/>
      <c r="AL250"/>
      <c r="AN250"/>
      <c r="AO250"/>
      <c r="AU250"/>
    </row>
    <row r="251" spans="1:47" ht="19.95" customHeight="1">
      <c r="A251"/>
      <c r="B251" s="7">
        <v>5443</v>
      </c>
      <c r="C251" s="7">
        <v>2</v>
      </c>
      <c r="D251" s="7">
        <v>6618</v>
      </c>
      <c r="E251" s="7" t="s">
        <v>20359</v>
      </c>
      <c r="F251" s="8" t="s">
        <v>20360</v>
      </c>
      <c r="G251" s="9"/>
      <c r="H251" s="10"/>
      <c r="I251" s="9"/>
      <c r="J251" s="9" t="s">
        <v>1124</v>
      </c>
      <c r="K251" s="7" t="s">
        <v>40</v>
      </c>
      <c r="L251" s="7" t="s">
        <v>1909</v>
      </c>
      <c r="M251" s="7" t="s">
        <v>299</v>
      </c>
      <c r="N251" s="34"/>
      <c r="O251" s="11"/>
      <c r="P251" s="11"/>
      <c r="Q251"/>
      <c r="S251"/>
      <c r="U251" s="12" t="s">
        <v>300</v>
      </c>
      <c r="V251" s="12"/>
      <c r="W251" s="13" t="s">
        <v>300</v>
      </c>
      <c r="X251" s="13"/>
      <c r="Y251"/>
      <c r="Z251"/>
      <c r="AD251"/>
      <c r="AF251"/>
      <c r="AH251"/>
      <c r="AJ251"/>
      <c r="AL251"/>
      <c r="AN251"/>
      <c r="AO251"/>
      <c r="AU251"/>
    </row>
    <row r="252" spans="1:47" ht="19.95" customHeight="1">
      <c r="A252"/>
      <c r="B252" s="7">
        <v>5582</v>
      </c>
      <c r="C252" s="7">
        <v>2</v>
      </c>
      <c r="D252" s="7">
        <v>7740</v>
      </c>
      <c r="E252" s="7" t="s">
        <v>23739</v>
      </c>
      <c r="F252" s="8" t="s">
        <v>23740</v>
      </c>
      <c r="G252" s="9"/>
      <c r="H252" s="10"/>
      <c r="I252" s="10"/>
      <c r="J252" s="9" t="s">
        <v>1124</v>
      </c>
      <c r="K252" s="7" t="s">
        <v>40</v>
      </c>
      <c r="L252" s="7" t="s">
        <v>65</v>
      </c>
      <c r="M252" s="7" t="s">
        <v>23741</v>
      </c>
      <c r="N252" s="34"/>
      <c r="O252" s="11"/>
      <c r="P252" s="11"/>
      <c r="Q252"/>
      <c r="S252"/>
      <c r="U252"/>
      <c r="V252"/>
      <c r="W252"/>
      <c r="X252"/>
      <c r="Y252"/>
      <c r="Z252"/>
      <c r="AD252"/>
      <c r="AF252"/>
      <c r="AH252"/>
      <c r="AJ252"/>
      <c r="AL252"/>
      <c r="AN252"/>
      <c r="AO252"/>
    </row>
    <row r="253" spans="1:47" ht="19.95" customHeight="1">
      <c r="A253"/>
      <c r="B253" s="7">
        <v>5584</v>
      </c>
      <c r="C253" s="7">
        <v>2</v>
      </c>
      <c r="D253" s="7">
        <v>7745</v>
      </c>
      <c r="E253" s="7" t="s">
        <v>23752</v>
      </c>
      <c r="F253" s="8" t="s">
        <v>23753</v>
      </c>
      <c r="G253" s="9"/>
      <c r="H253" s="10"/>
      <c r="I253" s="10"/>
      <c r="J253" s="9" t="s">
        <v>1124</v>
      </c>
      <c r="K253" s="7" t="s">
        <v>40</v>
      </c>
      <c r="L253" s="7" t="s">
        <v>65</v>
      </c>
      <c r="M253" s="7" t="s">
        <v>23754</v>
      </c>
      <c r="N253" s="34"/>
      <c r="O253" s="11"/>
      <c r="P253" s="11"/>
      <c r="Q253"/>
      <c r="S253"/>
      <c r="U253"/>
      <c r="V253"/>
      <c r="W253"/>
      <c r="X253"/>
      <c r="Y253"/>
      <c r="Z253"/>
      <c r="AD253"/>
      <c r="AF253"/>
      <c r="AH253"/>
      <c r="AJ253"/>
      <c r="AL253"/>
      <c r="AN253"/>
      <c r="AO253"/>
    </row>
    <row r="254" spans="1:47" ht="19.95" customHeight="1">
      <c r="A254"/>
      <c r="B254" s="7">
        <v>6244</v>
      </c>
      <c r="C254" s="7">
        <v>1</v>
      </c>
      <c r="D254" s="7">
        <v>1690</v>
      </c>
      <c r="E254" s="7" t="s">
        <v>5315</v>
      </c>
      <c r="F254" s="8" t="s">
        <v>5316</v>
      </c>
      <c r="G254" s="9"/>
      <c r="H254" s="10"/>
      <c r="I254" s="10"/>
      <c r="J254" s="9" t="s">
        <v>1124</v>
      </c>
      <c r="K254" s="7" t="s">
        <v>40</v>
      </c>
      <c r="L254" s="7" t="s">
        <v>65</v>
      </c>
      <c r="M254" s="7" t="s">
        <v>5317</v>
      </c>
      <c r="N254" s="34"/>
      <c r="O254" s="11"/>
      <c r="P254" s="11"/>
      <c r="Q254"/>
      <c r="R254"/>
      <c r="S254"/>
      <c r="U254"/>
      <c r="V254"/>
      <c r="W254"/>
      <c r="X254"/>
      <c r="Y254"/>
      <c r="Z254"/>
      <c r="AD254"/>
      <c r="AF254"/>
      <c r="AH254"/>
      <c r="AJ254"/>
      <c r="AL254"/>
      <c r="AN254"/>
      <c r="AO254"/>
      <c r="AU254"/>
    </row>
    <row r="255" spans="1:47" ht="19.95" customHeight="1">
      <c r="A255"/>
      <c r="B255" s="7">
        <v>7423</v>
      </c>
      <c r="C255" s="7">
        <v>1</v>
      </c>
      <c r="D255" s="7">
        <v>5081</v>
      </c>
      <c r="E255" s="7" t="s">
        <v>15730</v>
      </c>
      <c r="F255" s="8" t="s">
        <v>15731</v>
      </c>
      <c r="G255" s="9" t="s">
        <v>15082</v>
      </c>
      <c r="H255" s="10"/>
      <c r="I255" s="9"/>
      <c r="J255" s="9" t="s">
        <v>1124</v>
      </c>
      <c r="K255" s="7" t="s">
        <v>40</v>
      </c>
      <c r="L255" s="7" t="s">
        <v>275</v>
      </c>
      <c r="M255" s="7" t="s">
        <v>15732</v>
      </c>
      <c r="N255" s="34"/>
      <c r="O255" s="11"/>
      <c r="P255" s="11"/>
      <c r="Q255"/>
      <c r="S255"/>
      <c r="U255"/>
      <c r="V255"/>
      <c r="W255"/>
      <c r="X255"/>
      <c r="Y255"/>
      <c r="Z255"/>
      <c r="AD255"/>
      <c r="AF255"/>
      <c r="AH255"/>
      <c r="AJ255"/>
      <c r="AL255"/>
      <c r="AN255"/>
      <c r="AO255"/>
      <c r="AU255"/>
    </row>
    <row r="256" spans="1:47" ht="19.95" customHeight="1">
      <c r="A256"/>
      <c r="B256" s="7">
        <v>7619</v>
      </c>
      <c r="C256" s="7">
        <v>1</v>
      </c>
      <c r="D256" s="7">
        <v>5741</v>
      </c>
      <c r="E256" s="7" t="s">
        <v>17728</v>
      </c>
      <c r="F256" s="8" t="s">
        <v>17729</v>
      </c>
      <c r="G256" s="9" t="s">
        <v>193</v>
      </c>
      <c r="H256" s="10"/>
      <c r="I256" s="9"/>
      <c r="J256" s="9" t="s">
        <v>1124</v>
      </c>
      <c r="K256" s="7" t="s">
        <v>40</v>
      </c>
      <c r="L256" s="7" t="s">
        <v>65</v>
      </c>
      <c r="M256" s="7" t="s">
        <v>17730</v>
      </c>
      <c r="N256" s="34"/>
      <c r="O256" s="11"/>
      <c r="P256" s="11"/>
      <c r="Q256"/>
      <c r="S256"/>
      <c r="U256"/>
      <c r="V256"/>
      <c r="W256"/>
      <c r="X256"/>
      <c r="Y256"/>
      <c r="Z256"/>
      <c r="AD256"/>
      <c r="AF256"/>
      <c r="AH256"/>
      <c r="AJ256"/>
      <c r="AL256"/>
      <c r="AN256"/>
      <c r="AO256"/>
      <c r="AU256"/>
    </row>
    <row r="257" spans="1:47" ht="19.95" customHeight="1">
      <c r="A257"/>
      <c r="B257" s="7">
        <v>7904</v>
      </c>
      <c r="C257" s="7">
        <v>1</v>
      </c>
      <c r="D257" s="7">
        <v>6600</v>
      </c>
      <c r="E257" s="7" t="s">
        <v>20304</v>
      </c>
      <c r="F257" s="8" t="s">
        <v>20305</v>
      </c>
      <c r="G257" s="9"/>
      <c r="H257" s="10"/>
      <c r="I257" s="10"/>
      <c r="J257" s="9" t="s">
        <v>1124</v>
      </c>
      <c r="K257" s="7" t="s">
        <v>40</v>
      </c>
      <c r="L257" s="7" t="s">
        <v>194</v>
      </c>
      <c r="M257" s="7" t="s">
        <v>20306</v>
      </c>
      <c r="N257" s="34"/>
      <c r="O257" s="11"/>
      <c r="P257" s="11"/>
      <c r="Q257"/>
      <c r="S257"/>
      <c r="U257"/>
      <c r="V257"/>
      <c r="W257"/>
      <c r="X257"/>
      <c r="Y257"/>
      <c r="Z257"/>
      <c r="AD257"/>
      <c r="AF257"/>
      <c r="AH257"/>
      <c r="AJ257"/>
      <c r="AL257"/>
      <c r="AN257"/>
      <c r="AO257"/>
      <c r="AU257"/>
    </row>
    <row r="258" spans="1:47" ht="19.95" customHeight="1">
      <c r="A258"/>
      <c r="B258" s="7">
        <v>8107</v>
      </c>
      <c r="C258" s="7">
        <v>1</v>
      </c>
      <c r="D258" s="7">
        <v>7263</v>
      </c>
      <c r="E258" s="7" t="s">
        <v>22330</v>
      </c>
      <c r="F258" s="8" t="s">
        <v>22331</v>
      </c>
      <c r="G258" s="9" t="s">
        <v>193</v>
      </c>
      <c r="H258" s="10"/>
      <c r="I258" s="9"/>
      <c r="J258" s="9" t="s">
        <v>1124</v>
      </c>
      <c r="K258" s="7" t="s">
        <v>40</v>
      </c>
      <c r="L258" s="7" t="s">
        <v>65</v>
      </c>
      <c r="M258" s="7" t="s">
        <v>22332</v>
      </c>
      <c r="N258" s="34"/>
      <c r="O258" s="11"/>
      <c r="P258" s="11"/>
      <c r="Q258"/>
      <c r="S258"/>
      <c r="U258"/>
      <c r="V258"/>
      <c r="W258"/>
      <c r="X258"/>
      <c r="Y258"/>
      <c r="Z258"/>
      <c r="AD258"/>
      <c r="AF258"/>
      <c r="AH258"/>
      <c r="AJ258"/>
      <c r="AL258"/>
      <c r="AN258"/>
      <c r="AO258"/>
    </row>
    <row r="259" spans="1:47" ht="19.95" customHeight="1">
      <c r="A259" s="1" t="s">
        <v>2877</v>
      </c>
      <c r="B259" s="7">
        <v>20</v>
      </c>
      <c r="C259" s="7">
        <v>2570</v>
      </c>
      <c r="D259" s="7">
        <v>888</v>
      </c>
      <c r="E259" s="7" t="s">
        <v>2878</v>
      </c>
      <c r="F259" s="8" t="s">
        <v>2879</v>
      </c>
      <c r="G259" s="10"/>
      <c r="H259" s="10"/>
      <c r="I259" s="9" t="s">
        <v>2791</v>
      </c>
      <c r="J259" s="9" t="s">
        <v>721</v>
      </c>
      <c r="K259" s="7" t="s">
        <v>40</v>
      </c>
      <c r="L259" s="7" t="s">
        <v>2880</v>
      </c>
      <c r="M259" s="7" t="s">
        <v>2881</v>
      </c>
      <c r="N259" s="34"/>
      <c r="O259" s="11"/>
      <c r="P259" s="11"/>
      <c r="Q259" s="1" t="s">
        <v>1342</v>
      </c>
      <c r="R259"/>
      <c r="S259"/>
      <c r="U259" s="14" t="s">
        <v>2882</v>
      </c>
      <c r="V259" s="43" t="s">
        <v>29126</v>
      </c>
      <c r="W259" s="1" t="str">
        <f>"qal: "&amp;Z259&amp;"; ni: "&amp;AB259&amp;"; pi: "&amp;AD259&amp;"; pu: "&amp;AF259&amp;"; hit: "&amp;AH259&amp;"; hi: "&amp;AJ259&amp;"; ho: "&amp;AL259&amp;"; hst: "&amp;AN259</f>
        <v xml:space="preserve">qal: come, enter, go in; ni: ; pi: ; pu: ; hit: ; hi: ; ho: ; hst: </v>
      </c>
      <c r="X259" s="1" t="str">
        <f>"qal: "&amp;AA259&amp;"; ni: "&amp;AC259&amp;"; pi: "&amp;AE259&amp;"; pu: "&amp;AG259&amp;"; hit: "&amp;AI259&amp;"; hi: "&amp;AK259&amp;"; ho: "&amp;AM259&amp;"; hst: "&amp;AO259</f>
        <v xml:space="preserve">qal: entrar; ni: ; pi: ; pu: ; hit: ; hi: ; ho: ; hst: </v>
      </c>
      <c r="Y259" s="1" t="s">
        <v>45</v>
      </c>
      <c r="Z259" s="15" t="s">
        <v>2883</v>
      </c>
      <c r="AA259" s="35" t="s">
        <v>28751</v>
      </c>
      <c r="AU259"/>
    </row>
    <row r="260" spans="1:47" ht="19.95" customHeight="1">
      <c r="A260"/>
      <c r="B260" s="7">
        <v>2577</v>
      </c>
      <c r="C260" s="7">
        <v>8</v>
      </c>
      <c r="D260" s="7">
        <v>4979</v>
      </c>
      <c r="E260" s="7" t="s">
        <v>15412</v>
      </c>
      <c r="F260" s="8" t="s">
        <v>15413</v>
      </c>
      <c r="G260" s="9" t="s">
        <v>15082</v>
      </c>
      <c r="H260" s="10"/>
      <c r="I260" s="9" t="s">
        <v>2791</v>
      </c>
      <c r="J260" s="9" t="s">
        <v>721</v>
      </c>
      <c r="K260" s="7" t="s">
        <v>40</v>
      </c>
      <c r="L260" s="7" t="s">
        <v>286</v>
      </c>
      <c r="M260" s="7" t="s">
        <v>15414</v>
      </c>
      <c r="N260" s="34"/>
      <c r="O260" s="11"/>
      <c r="P260" s="11"/>
      <c r="Q260"/>
      <c r="S260"/>
      <c r="U260"/>
      <c r="V260"/>
      <c r="W260"/>
      <c r="X260"/>
      <c r="Y260"/>
      <c r="AF260"/>
      <c r="AH260"/>
      <c r="AL260"/>
      <c r="AN260"/>
      <c r="AO260"/>
      <c r="AU260"/>
    </row>
    <row r="261" spans="1:47" ht="19.95" customHeight="1">
      <c r="A261" s="1" t="s">
        <v>15441</v>
      </c>
      <c r="B261" s="7">
        <v>322</v>
      </c>
      <c r="C261" s="7">
        <v>141</v>
      </c>
      <c r="D261" s="7">
        <v>4989</v>
      </c>
      <c r="E261" s="7" t="s">
        <v>15442</v>
      </c>
      <c r="F261" s="8" t="s">
        <v>15443</v>
      </c>
      <c r="G261" s="9" t="s">
        <v>15082</v>
      </c>
      <c r="H261" s="10"/>
      <c r="I261" s="9" t="s">
        <v>285</v>
      </c>
      <c r="J261" s="9" t="s">
        <v>721</v>
      </c>
      <c r="K261" s="7" t="s">
        <v>40</v>
      </c>
      <c r="L261" s="7" t="s">
        <v>2880</v>
      </c>
      <c r="M261" s="7" t="s">
        <v>15444</v>
      </c>
      <c r="N261" s="34"/>
      <c r="O261" s="11"/>
      <c r="P261" s="11"/>
      <c r="Q261" s="1" t="s">
        <v>783</v>
      </c>
      <c r="S261" s="1" t="s">
        <v>15445</v>
      </c>
      <c r="T261" s="35" t="s">
        <v>28136</v>
      </c>
      <c r="U261" s="14" t="s">
        <v>15446</v>
      </c>
      <c r="V261" s="35" t="s">
        <v>29197</v>
      </c>
      <c r="W261" s="1" t="str">
        <f>"qal: "&amp;Z261&amp;"; ni: "&amp;AB261&amp;"; pi: "&amp;AD261&amp;"; pu: "&amp;AF261&amp;"; hit: "&amp;AH261&amp;"; hi: "&amp;AJ261&amp;"; ho: "&amp;AL261&amp;"; hst: "&amp;AN261</f>
        <v xml:space="preserve">qal: rest, settle down, make quiet; ni: ; pi: ; pu: ; hit: ; hi: lay, deposit; ho: ; hst: </v>
      </c>
      <c r="X261" s="1" t="str">
        <f>"qal: "&amp;AA261&amp;"; ni: "&amp;AC261&amp;"; pi: "&amp;AE261&amp;"; pu: "&amp;AG261&amp;"; hit: "&amp;AI261&amp;"; hi: "&amp;AK261&amp;"; ho: "&amp;AM261&amp;"; hst: "&amp;AO261</f>
        <v xml:space="preserve">qal: assentar-se, alojar-se; ni: ; pi: ; pu: ; hit: ; hi: colocar, depositar; ho: ; hst: </v>
      </c>
      <c r="Y261" s="1" t="s">
        <v>45</v>
      </c>
      <c r="Z261" s="15" t="s">
        <v>15447</v>
      </c>
      <c r="AA261" s="35" t="s">
        <v>28698</v>
      </c>
      <c r="AJ261" s="16" t="s">
        <v>15448</v>
      </c>
      <c r="AK261" s="1" t="s">
        <v>29053</v>
      </c>
      <c r="AN261"/>
      <c r="AO261"/>
      <c r="AU261"/>
    </row>
    <row r="262" spans="1:47" ht="19.95" customHeight="1">
      <c r="A262"/>
      <c r="B262" s="7">
        <v>1904</v>
      </c>
      <c r="C262" s="7">
        <v>14</v>
      </c>
      <c r="D262" s="7">
        <v>7185</v>
      </c>
      <c r="E262" s="7" t="s">
        <v>22082</v>
      </c>
      <c r="F262" s="8" t="s">
        <v>22083</v>
      </c>
      <c r="G262" s="9" t="s">
        <v>193</v>
      </c>
      <c r="H262" s="10"/>
      <c r="I262" s="9" t="s">
        <v>285</v>
      </c>
      <c r="J262" s="9" t="s">
        <v>721</v>
      </c>
      <c r="K262" s="7" t="s">
        <v>40</v>
      </c>
      <c r="L262" s="7" t="s">
        <v>6518</v>
      </c>
      <c r="M262" s="7" t="s">
        <v>22084</v>
      </c>
      <c r="N262" s="34"/>
      <c r="O262" s="11"/>
      <c r="P262" s="11"/>
      <c r="Q262" s="1" t="s">
        <v>794</v>
      </c>
      <c r="S262"/>
      <c r="U262" s="14" t="s">
        <v>22085</v>
      </c>
      <c r="V262" s="43" t="s">
        <v>29512</v>
      </c>
      <c r="W262" s="1" t="str">
        <f>"hi: "&amp;AJ262&amp;"; qal: "&amp;Z262&amp;"; ni: "&amp;AB262&amp;"; pi: "&amp;AD262&amp;"; pu: "&amp;AF262&amp;"; hit: "&amp;AH262&amp;"; ho: "&amp;AL262&amp;"; hst: "&amp;AN262</f>
        <v xml:space="preserve">hi: smell, enjoy the smell of; qal: feel relieved; ni: ; pi: ; pu: ; hit: ; ho: ; hst: </v>
      </c>
      <c r="X262" s="1" t="str">
        <f>"hi: "&amp;AK262&amp;"; qal: "&amp;AA262&amp;"; ni: "&amp;AC262&amp;"; pi: "&amp;AE262&amp;"; pu: "&amp;AG262&amp;"; hit: "&amp;AI262&amp;"; ho: "&amp;AM262&amp;"; hst: "&amp;AO262</f>
        <v xml:space="preserve">hi: cheirar, aspirar o aroma; qal: XXX; ni: ; pi: ; pu: ; hit: ; ho: ; hst: </v>
      </c>
      <c r="Y262" s="1" t="s">
        <v>738</v>
      </c>
      <c r="Z262" s="18" t="s">
        <v>22086</v>
      </c>
      <c r="AA262" s="39" t="s">
        <v>29033</v>
      </c>
      <c r="AJ262" s="19" t="s">
        <v>22087</v>
      </c>
      <c r="AK262" s="35" t="s">
        <v>29084</v>
      </c>
      <c r="AL262"/>
      <c r="AN262"/>
      <c r="AO262"/>
    </row>
    <row r="263" spans="1:47" ht="16.8" customHeight="1">
      <c r="A263"/>
      <c r="B263" s="7">
        <v>2203</v>
      </c>
      <c r="C263" s="7">
        <v>11</v>
      </c>
      <c r="D263" s="7">
        <v>6197</v>
      </c>
      <c r="E263" s="7" t="s">
        <v>19100</v>
      </c>
      <c r="F263" s="8" t="s">
        <v>19101</v>
      </c>
      <c r="G263" s="9"/>
      <c r="H263" s="10"/>
      <c r="I263" s="9" t="s">
        <v>285</v>
      </c>
      <c r="J263" s="9" t="s">
        <v>721</v>
      </c>
      <c r="K263" s="7" t="s">
        <v>40</v>
      </c>
      <c r="L263" s="7" t="s">
        <v>65</v>
      </c>
      <c r="M263" s="7" t="s">
        <v>19102</v>
      </c>
      <c r="N263" s="34"/>
      <c r="O263" s="11"/>
      <c r="P263" s="11"/>
      <c r="Q263" s="1" t="s">
        <v>555</v>
      </c>
      <c r="S263"/>
      <c r="U263" s="14" t="s">
        <v>19103</v>
      </c>
      <c r="V263" s="43" t="s">
        <v>29191</v>
      </c>
      <c r="W263" s="1" t="str">
        <f>"qal: "&amp;Z263&amp;"; ni: "&amp;AB263&amp;"; pi: "&amp;AD263&amp;"; pu: "&amp;AF263&amp;"; hit: "&amp;AH263&amp;"; hi: "&amp;AJ263&amp;"; ho: "&amp;AL263&amp;"; hst: "&amp;AN263</f>
        <v xml:space="preserve">qal: blow, blast; ni: ; pi: ; pu: ; hit: ; hi: ; ho: ; hst: </v>
      </c>
      <c r="X263" s="1" t="str">
        <f>"qal: "&amp;AA263&amp;"; ni: "&amp;AC263&amp;"; pi: "&amp;AE263&amp;"; pu: "&amp;AG263&amp;"; hit: "&amp;AI263&amp;"; hi: "&amp;AK263&amp;"; ho: "&amp;AM263&amp;"; hst: "&amp;AO263</f>
        <v xml:space="preserve">qal: XXX; ni: ; pi: ; pu: ; hit: ; hi: ; ho: ; hst: </v>
      </c>
      <c r="Y263" s="1" t="s">
        <v>45</v>
      </c>
      <c r="Z263" s="15" t="s">
        <v>19104</v>
      </c>
      <c r="AA263" s="39" t="s">
        <v>29033</v>
      </c>
      <c r="AL263"/>
      <c r="AN263"/>
      <c r="AO263"/>
      <c r="AU263"/>
    </row>
    <row r="264" spans="1:47" ht="19.95" customHeight="1">
      <c r="A264"/>
      <c r="B264" s="7">
        <v>2157</v>
      </c>
      <c r="C264" s="7">
        <v>11</v>
      </c>
      <c r="D264" s="7">
        <v>2810</v>
      </c>
      <c r="E264" s="7" t="s">
        <v>8795</v>
      </c>
      <c r="F264" s="8" t="s">
        <v>8796</v>
      </c>
      <c r="G264" s="9"/>
      <c r="H264" s="10"/>
      <c r="I264" s="9" t="s">
        <v>285</v>
      </c>
      <c r="J264" s="9" t="s">
        <v>721</v>
      </c>
      <c r="K264" s="7" t="s">
        <v>40</v>
      </c>
      <c r="L264" s="7" t="s">
        <v>1918</v>
      </c>
      <c r="M264" s="7" t="s">
        <v>8797</v>
      </c>
      <c r="N264" s="34"/>
      <c r="O264" s="11"/>
      <c r="P264" s="11"/>
      <c r="Q264" s="1" t="s">
        <v>119</v>
      </c>
      <c r="R264"/>
      <c r="S264"/>
      <c r="U264" s="14" t="s">
        <v>8798</v>
      </c>
      <c r="V264" s="43" t="s">
        <v>29191</v>
      </c>
      <c r="W264" s="1" t="str">
        <f>"qal: "&amp;Z264&amp;"; ni: "&amp;AB264&amp;"; pi: "&amp;AD264&amp;"; pu: "&amp;AF264&amp;"; hit: "&amp;AH264&amp;"; hi: "&amp;AJ264&amp;"; ho: "&amp;AL264&amp;"; hst: "&amp;AN264</f>
        <v xml:space="preserve">qal: plaster, overlay; ni: ; pi: ; pu: ; hit: ; hi: ; ho: ; hst: </v>
      </c>
      <c r="X264" s="1" t="str">
        <f>"qal: "&amp;AA264&amp;"; ni: "&amp;AC264&amp;"; pi: "&amp;AE264&amp;"; pu: "&amp;AG264&amp;"; hit: "&amp;AI264&amp;"; hi: "&amp;AK264&amp;"; ho: "&amp;AM264&amp;"; hst: "&amp;AO264</f>
        <v xml:space="preserve">qal: XXX; ni: ; pi: ; pu: ; hit: ; hi: ; ho: ; hst: </v>
      </c>
      <c r="Y264" s="1" t="s">
        <v>45</v>
      </c>
      <c r="Z264" s="15" t="s">
        <v>8799</v>
      </c>
      <c r="AA264" s="39" t="s">
        <v>29033</v>
      </c>
      <c r="AL264"/>
      <c r="AN264"/>
      <c r="AO264"/>
      <c r="AU264"/>
    </row>
    <row r="265" spans="1:47" ht="19.95" customHeight="1">
      <c r="A265"/>
      <c r="B265" s="7">
        <v>3553</v>
      </c>
      <c r="C265" s="7">
        <v>4</v>
      </c>
      <c r="D265" s="7">
        <v>1661</v>
      </c>
      <c r="E265" s="7" t="s">
        <v>5227</v>
      </c>
      <c r="F265" s="8" t="s">
        <v>5228</v>
      </c>
      <c r="G265" s="9"/>
      <c r="H265" s="10"/>
      <c r="I265" s="9" t="s">
        <v>285</v>
      </c>
      <c r="J265" s="9" t="s">
        <v>721</v>
      </c>
      <c r="K265" s="7" t="s">
        <v>40</v>
      </c>
      <c r="L265" s="7" t="s">
        <v>286</v>
      </c>
      <c r="M265" s="7" t="s">
        <v>5229</v>
      </c>
      <c r="N265" s="34"/>
      <c r="O265" s="11"/>
      <c r="P265" s="11"/>
      <c r="Q265"/>
      <c r="R265"/>
      <c r="S265"/>
      <c r="U265"/>
      <c r="V265"/>
      <c r="W265"/>
      <c r="X265"/>
      <c r="Y265"/>
      <c r="Z265"/>
      <c r="AD265"/>
      <c r="AF265"/>
      <c r="AH265"/>
      <c r="AJ265"/>
      <c r="AL265"/>
      <c r="AN265"/>
      <c r="AO265"/>
      <c r="AU265"/>
    </row>
    <row r="266" spans="1:47" ht="19.95" customHeight="1">
      <c r="A266"/>
      <c r="B266" s="7">
        <v>7888</v>
      </c>
      <c r="C266" s="7">
        <v>1</v>
      </c>
      <c r="D266" s="7">
        <v>6557</v>
      </c>
      <c r="E266" s="7" t="s">
        <v>20186</v>
      </c>
      <c r="F266" s="8" t="s">
        <v>20187</v>
      </c>
      <c r="G266" s="9"/>
      <c r="H266" s="10"/>
      <c r="I266" s="9" t="s">
        <v>285</v>
      </c>
      <c r="J266" s="9" t="s">
        <v>721</v>
      </c>
      <c r="K266" s="7" t="s">
        <v>40</v>
      </c>
      <c r="L266" s="7" t="s">
        <v>65</v>
      </c>
      <c r="M266" s="7" t="s">
        <v>6579</v>
      </c>
      <c r="N266" s="34"/>
      <c r="O266" s="11"/>
      <c r="P266" s="11"/>
      <c r="Q266"/>
      <c r="S266"/>
      <c r="U266"/>
      <c r="V266"/>
      <c r="W266"/>
      <c r="X266"/>
      <c r="Y266"/>
      <c r="Z266"/>
      <c r="AD266"/>
      <c r="AF266"/>
      <c r="AH266"/>
      <c r="AJ266"/>
      <c r="AL266"/>
      <c r="AN266"/>
      <c r="AO266"/>
      <c r="AU266"/>
    </row>
    <row r="267" spans="1:47" ht="16.8" customHeight="1">
      <c r="A267"/>
      <c r="B267" s="7">
        <v>8220</v>
      </c>
      <c r="C267" s="7">
        <v>1</v>
      </c>
      <c r="D267" s="7">
        <v>7618</v>
      </c>
      <c r="E267" s="7" t="s">
        <v>23390</v>
      </c>
      <c r="F267" s="8" t="s">
        <v>23391</v>
      </c>
      <c r="G267" s="9"/>
      <c r="H267" s="10"/>
      <c r="I267" s="9" t="s">
        <v>285</v>
      </c>
      <c r="J267" s="9" t="s">
        <v>721</v>
      </c>
      <c r="K267" s="7" t="s">
        <v>40</v>
      </c>
      <c r="L267" s="7" t="s">
        <v>65</v>
      </c>
      <c r="M267" s="7" t="s">
        <v>299</v>
      </c>
      <c r="N267" s="34"/>
      <c r="O267" s="11"/>
      <c r="P267" s="11"/>
      <c r="Q267"/>
      <c r="S267"/>
      <c r="U267" s="12" t="s">
        <v>300</v>
      </c>
      <c r="V267" s="12"/>
      <c r="W267" s="13" t="s">
        <v>300</v>
      </c>
      <c r="X267" s="13"/>
      <c r="Y267"/>
      <c r="Z267"/>
      <c r="AD267"/>
      <c r="AF267"/>
      <c r="AH267"/>
      <c r="AJ267"/>
      <c r="AL267"/>
      <c r="AN267"/>
      <c r="AO267"/>
    </row>
    <row r="268" spans="1:47" ht="16.8" customHeight="1">
      <c r="A268"/>
      <c r="B268" s="7">
        <v>8221</v>
      </c>
      <c r="C268" s="7">
        <v>1</v>
      </c>
      <c r="D268" s="7">
        <v>7619</v>
      </c>
      <c r="E268" s="7" t="s">
        <v>23392</v>
      </c>
      <c r="F268" s="8" t="s">
        <v>23393</v>
      </c>
      <c r="G268" s="9"/>
      <c r="H268" s="10"/>
      <c r="I268" s="9" t="s">
        <v>285</v>
      </c>
      <c r="J268" s="9" t="s">
        <v>721</v>
      </c>
      <c r="K268" s="7" t="s">
        <v>40</v>
      </c>
      <c r="L268" s="7" t="s">
        <v>65</v>
      </c>
      <c r="M268" s="7" t="s">
        <v>20401</v>
      </c>
      <c r="N268" s="34"/>
      <c r="O268" s="11"/>
      <c r="P268" s="11"/>
      <c r="Q268"/>
      <c r="S268"/>
      <c r="U268"/>
      <c r="V268"/>
      <c r="W268"/>
      <c r="X268"/>
      <c r="Y268"/>
      <c r="Z268"/>
      <c r="AD268"/>
      <c r="AF268"/>
      <c r="AH268"/>
      <c r="AJ268"/>
      <c r="AL268"/>
      <c r="AN268"/>
      <c r="AO268"/>
    </row>
    <row r="269" spans="1:47" ht="19.95" customHeight="1">
      <c r="A269" s="1" t="s">
        <v>23342</v>
      </c>
      <c r="B269" s="7">
        <v>47</v>
      </c>
      <c r="C269" s="7">
        <v>1037</v>
      </c>
      <c r="D269" s="7">
        <v>7602</v>
      </c>
      <c r="E269" s="7" t="s">
        <v>23343</v>
      </c>
      <c r="F269" s="8" t="s">
        <v>23344</v>
      </c>
      <c r="G269" s="10"/>
      <c r="H269" s="10"/>
      <c r="I269" s="10"/>
      <c r="J269" s="9" t="s">
        <v>721</v>
      </c>
      <c r="K269" s="7" t="s">
        <v>40</v>
      </c>
      <c r="L269" s="7" t="s">
        <v>12672</v>
      </c>
      <c r="M269" s="7" t="s">
        <v>23345</v>
      </c>
      <c r="N269" s="34"/>
      <c r="O269" s="11"/>
      <c r="P269" s="11"/>
      <c r="Q269" s="1" t="s">
        <v>30</v>
      </c>
      <c r="S269"/>
      <c r="U269" s="14" t="s">
        <v>23346</v>
      </c>
      <c r="V269" s="43" t="s">
        <v>29133</v>
      </c>
      <c r="W269" s="1" t="str">
        <f>"qal: "&amp;Z269&amp;"; ni: "&amp;AB269&amp;"; pi: "&amp;AD269&amp;"; pu: "&amp;AF269&amp;"; hit: "&amp;AH269&amp;"; hi: "&amp;AJ269&amp;"; ho: "&amp;AL269&amp;"; hst: "&amp;AN269</f>
        <v xml:space="preserve">qal: turn, return, repeat; ni: ; pi: ; pu: ; hit: ; hi: ; ho: ; hst: </v>
      </c>
      <c r="X269" s="1" t="str">
        <f>"qal: "&amp;AA269&amp;"; ni: "&amp;AC269&amp;"; pi: "&amp;AE269&amp;"; pu: "&amp;AG269&amp;"; hit: "&amp;AI269&amp;"; hi: "&amp;AK269&amp;"; ho: "&amp;AM269&amp;"; hst: "&amp;AO269</f>
        <v xml:space="preserve">qal: voltar, volver; ni: ; pi: ; pu: ; hit: ; hi: ; ho: ; hst: </v>
      </c>
      <c r="Y269" s="1" t="s">
        <v>45</v>
      </c>
      <c r="Z269" s="15" t="s">
        <v>23347</v>
      </c>
      <c r="AA269" s="35" t="s">
        <v>28904</v>
      </c>
    </row>
    <row r="270" spans="1:47" ht="19.95" customHeight="1">
      <c r="A270" s="1" t="s">
        <v>12669</v>
      </c>
      <c r="B270" s="7">
        <v>58</v>
      </c>
      <c r="C270" s="7">
        <v>835</v>
      </c>
      <c r="D270" s="7">
        <v>4058</v>
      </c>
      <c r="E270" s="7" t="s">
        <v>12670</v>
      </c>
      <c r="F270" s="8" t="s">
        <v>12671</v>
      </c>
      <c r="G270" s="10"/>
      <c r="H270" s="10"/>
      <c r="I270" s="10"/>
      <c r="J270" s="9" t="s">
        <v>721</v>
      </c>
      <c r="K270" s="7" t="s">
        <v>40</v>
      </c>
      <c r="L270" s="7" t="s">
        <v>12672</v>
      </c>
      <c r="M270" s="7" t="s">
        <v>12673</v>
      </c>
      <c r="N270" s="34"/>
      <c r="O270" s="11"/>
      <c r="P270" s="11"/>
      <c r="Q270" s="1" t="s">
        <v>401</v>
      </c>
      <c r="S270"/>
      <c r="U270" s="14" t="s">
        <v>12674</v>
      </c>
      <c r="V270" s="43" t="s">
        <v>29138</v>
      </c>
      <c r="W270" s="1" t="str">
        <f>"qal: "&amp;Z270&amp;"; ni: "&amp;AB270&amp;"; pi: "&amp;AD270&amp;"; pu: "&amp;AF270&amp;"; hit: "&amp;AH270&amp;"; hi: "&amp;AJ270&amp;"; ho: "&amp;AL270&amp;"; hst: "&amp;AN270</f>
        <v xml:space="preserve">qal: die; ni: ; pi: ; pu: ; hit: ; hi: ; ho: ; hst: </v>
      </c>
      <c r="X270" s="1" t="str">
        <f>"qal: "&amp;AA270&amp;"; ni: "&amp;AC270&amp;"; pi: "&amp;AE270&amp;"; pu: "&amp;AG270&amp;"; hit: "&amp;AI270&amp;"; hi: "&amp;AK270&amp;"; ho: "&amp;AM270&amp;"; hst: "&amp;AO270</f>
        <v xml:space="preserve">qal: morrer; ni: ; pi: ; pu: ; hit: ; hi: ; ho: ; hst: </v>
      </c>
      <c r="Y270" s="1" t="s">
        <v>45</v>
      </c>
      <c r="Z270" s="15" t="s">
        <v>12673</v>
      </c>
      <c r="AA270" s="35" t="s">
        <v>28811</v>
      </c>
      <c r="AU270"/>
    </row>
    <row r="271" spans="1:47" ht="19.95" customHeight="1">
      <c r="A271" s="1" t="s">
        <v>21075</v>
      </c>
      <c r="B271" s="7">
        <v>81</v>
      </c>
      <c r="C271" s="7">
        <v>629</v>
      </c>
      <c r="D271" s="7">
        <v>6855</v>
      </c>
      <c r="E271" s="7" t="s">
        <v>21076</v>
      </c>
      <c r="F271" s="8" t="s">
        <v>21077</v>
      </c>
      <c r="G271" s="10"/>
      <c r="H271" s="10"/>
      <c r="I271" s="10"/>
      <c r="J271" s="9" t="s">
        <v>721</v>
      </c>
      <c r="K271" s="7" t="s">
        <v>40</v>
      </c>
      <c r="L271" s="7" t="s">
        <v>15561</v>
      </c>
      <c r="M271" s="7" t="s">
        <v>21078</v>
      </c>
      <c r="N271" s="34"/>
      <c r="O271" s="11"/>
      <c r="P271" s="11"/>
      <c r="Q271" s="1" t="s">
        <v>429</v>
      </c>
      <c r="S271"/>
      <c r="U271" s="14" t="s">
        <v>21079</v>
      </c>
      <c r="V271" s="43" t="s">
        <v>29142</v>
      </c>
      <c r="W271" s="1" t="str">
        <f>"qal: "&amp;Z271&amp;"; ni: "&amp;AB271&amp;"; pi: "&amp;AD271&amp;"; pu: "&amp;AF271&amp;"; hit: "&amp;AH271&amp;"; hi: "&amp;AJ271&amp;"; ho: "&amp;AL271&amp;"; hst: "&amp;AN271</f>
        <v xml:space="preserve">qal: rise, stand up; ni: ; pi: ; pu: ; hit: ; hi: ; ho: ; hst: </v>
      </c>
      <c r="X271" s="1" t="str">
        <f>"qal: "&amp;AA271&amp;"; ni: "&amp;AC271&amp;"; pi: "&amp;AE271&amp;"; pu: "&amp;AG271&amp;"; hit: "&amp;AI271&amp;"; hi: "&amp;AK271&amp;"; ho: "&amp;AM271&amp;"; hst: "&amp;AO271</f>
        <v xml:space="preserve">qal: levantar-se; ni: ; pi: ; pu: ; hit: ; hi: ; ho: ; hst: </v>
      </c>
      <c r="Y271" s="1" t="s">
        <v>45</v>
      </c>
      <c r="Z271" s="15" t="s">
        <v>21080</v>
      </c>
      <c r="AA271" s="35" t="s">
        <v>28803</v>
      </c>
      <c r="AU271"/>
    </row>
    <row r="272" spans="1:47" ht="16.8" customHeight="1">
      <c r="A272" s="1" t="s">
        <v>16567</v>
      </c>
      <c r="B272" s="7">
        <v>166</v>
      </c>
      <c r="C272" s="7">
        <v>297</v>
      </c>
      <c r="D272" s="7">
        <v>5342</v>
      </c>
      <c r="E272" s="7" t="s">
        <v>16568</v>
      </c>
      <c r="F272" s="8" t="s">
        <v>16569</v>
      </c>
      <c r="G272" s="10"/>
      <c r="H272" s="10"/>
      <c r="I272" s="9"/>
      <c r="J272" s="9" t="s">
        <v>721</v>
      </c>
      <c r="K272" s="7" t="s">
        <v>40</v>
      </c>
      <c r="L272" s="7" t="s">
        <v>12672</v>
      </c>
      <c r="M272" s="7" t="s">
        <v>16570</v>
      </c>
      <c r="N272" s="34"/>
      <c r="O272" s="11"/>
      <c r="P272" s="11"/>
      <c r="Q272" s="1" t="s">
        <v>1126</v>
      </c>
      <c r="S272"/>
      <c r="U272" s="14" t="s">
        <v>16571</v>
      </c>
      <c r="V272" s="43" t="s">
        <v>29454</v>
      </c>
      <c r="W272" s="1" t="str">
        <f>"hi: "&amp;AJ272&amp;"; qal: "&amp;Z272&amp;"; ni: "&amp;AB272&amp;"; pi: "&amp;AD272&amp;"; pu: "&amp;AF272&amp;"; hit: "&amp;AH272&amp;"; ho: "&amp;AL272&amp;"; hst: "&amp;AN272</f>
        <v xml:space="preserve">hi: take away, remove; qal: turn aside; ni: ; pi: ; pu: ; hit: ; ho: ; hst: </v>
      </c>
      <c r="X272" s="1" t="str">
        <f>"hi: "&amp;AK272&amp;"; qal: "&amp;AA272&amp;"; ni: "&amp;AC272&amp;"; pi: "&amp;AE272&amp;"; pu: "&amp;AG272&amp;"; hit: "&amp;AI272&amp;"; ho: "&amp;AM272&amp;"; hst: "&amp;AO272</f>
        <v xml:space="preserve">hi: separar, remover; qal: apartar-se; ni: ; pi: ; pu: ; hit: ; ho: ; hst: </v>
      </c>
      <c r="Y272" s="1" t="s">
        <v>738</v>
      </c>
      <c r="Z272" s="18" t="s">
        <v>11727</v>
      </c>
      <c r="AA272" s="1" t="s">
        <v>28690</v>
      </c>
      <c r="AJ272" s="19" t="s">
        <v>16572</v>
      </c>
      <c r="AK272" s="35" t="s">
        <v>29050</v>
      </c>
      <c r="AU272"/>
    </row>
    <row r="273" spans="1:47" ht="19.95" customHeight="1">
      <c r="A273" s="1" t="s">
        <v>10786</v>
      </c>
      <c r="B273" s="7">
        <v>225</v>
      </c>
      <c r="C273" s="7">
        <v>216</v>
      </c>
      <c r="D273" s="7">
        <v>3444</v>
      </c>
      <c r="E273" s="7" t="s">
        <v>10787</v>
      </c>
      <c r="F273" s="8" t="s">
        <v>10788</v>
      </c>
      <c r="G273" s="10"/>
      <c r="H273" s="10"/>
      <c r="I273" s="9"/>
      <c r="J273" s="9" t="s">
        <v>721</v>
      </c>
      <c r="K273" s="7" t="s">
        <v>40</v>
      </c>
      <c r="L273" s="7" t="s">
        <v>10789</v>
      </c>
      <c r="M273" s="7" t="s">
        <v>10790</v>
      </c>
      <c r="N273" s="34"/>
      <c r="O273" s="11"/>
      <c r="P273" s="11"/>
      <c r="Q273" s="1" t="s">
        <v>537</v>
      </c>
      <c r="R273"/>
      <c r="S273"/>
      <c r="U273" s="14" t="s">
        <v>10791</v>
      </c>
      <c r="V273" s="43" t="s">
        <v>29458</v>
      </c>
      <c r="W273" s="1" t="str">
        <f>"hi: "&amp;AJ273&amp;"; qal: "&amp;Z273&amp;"; ni: "&amp;AB273&amp;"; pi: "&amp;AD273&amp;"; pu: "&amp;AF273&amp;"; hit: "&amp;AH273&amp;"; ho: "&amp;AL273&amp;"; hst: "&amp;AN273</f>
        <v xml:space="preserve">hi: establish, prepare; qal: ; ni: be firm, be established; pi: ; pu: ; hit: ; ho: ; hst: </v>
      </c>
      <c r="X273" s="1" t="str">
        <f>"hi: "&amp;AK273&amp;"; qal: "&amp;AA273&amp;"; ni: "&amp;AC273&amp;"; pi: "&amp;AE273&amp;"; pu: "&amp;AG273&amp;"; hit: "&amp;AI273&amp;"; ho: "&amp;AM273&amp;"; hst: "&amp;AO273</f>
        <v xml:space="preserve">hi: pôr, colocar, estabelecer; qal: ; ni: estar colocado, estabelecido; pi: ; pu: ; hit: ; ho: ; hst: </v>
      </c>
      <c r="Y273" s="1" t="s">
        <v>738</v>
      </c>
      <c r="AB273" s="18" t="s">
        <v>10792</v>
      </c>
      <c r="AC273" s="1" t="s">
        <v>28906</v>
      </c>
      <c r="AJ273" s="19" t="s">
        <v>10793</v>
      </c>
      <c r="AK273" s="35" t="s">
        <v>29102</v>
      </c>
      <c r="AU273"/>
    </row>
    <row r="274" spans="1:47" ht="19.95" customHeight="1">
      <c r="A274" s="1" t="s">
        <v>22101</v>
      </c>
      <c r="B274" s="7">
        <v>254</v>
      </c>
      <c r="C274" s="7">
        <v>188</v>
      </c>
      <c r="D274" s="7">
        <v>7190</v>
      </c>
      <c r="E274" s="7" t="s">
        <v>22102</v>
      </c>
      <c r="F274" s="8" t="s">
        <v>22103</v>
      </c>
      <c r="G274" s="9" t="s">
        <v>193</v>
      </c>
      <c r="H274" s="10"/>
      <c r="I274" s="10"/>
      <c r="J274" s="9" t="s">
        <v>721</v>
      </c>
      <c r="K274" s="7" t="s">
        <v>40</v>
      </c>
      <c r="L274" s="7" t="s">
        <v>7289</v>
      </c>
      <c r="M274" s="7" t="s">
        <v>22104</v>
      </c>
      <c r="N274" s="34"/>
      <c r="O274" s="11"/>
      <c r="P274" s="11"/>
      <c r="Q274" s="1" t="s">
        <v>43</v>
      </c>
      <c r="S274"/>
      <c r="U274" s="14" t="s">
        <v>22105</v>
      </c>
      <c r="V274" s="43" t="s">
        <v>29176</v>
      </c>
      <c r="W274" s="1" t="str">
        <f>"qal: "&amp;Z274&amp;"; ni: "&amp;AB274&amp;"; pi: "&amp;AD274&amp;"; pu: "&amp;AF274&amp;"; hit: "&amp;AH274&amp;"; hi: "&amp;AJ274&amp;"; ho: "&amp;AL274&amp;"; hst: "&amp;AN274</f>
        <v xml:space="preserve">qal: be high, exalted; be haughty; ni: ; pi: ; pu: ; hit: ; hi: ; ho: ; hst: </v>
      </c>
      <c r="X274" s="1" t="str">
        <f>"qal: "&amp;AA274&amp;"; ni: "&amp;AC274&amp;"; pi: "&amp;AE274&amp;"; pu: "&amp;AG274&amp;"; hit: "&amp;AI274&amp;"; hi: "&amp;AK274&amp;"; ho: "&amp;AM274&amp;"; hst: "&amp;AO274</f>
        <v xml:space="preserve">qal: ser alto, excelso; ni: ; pi: ; pu: ; hit: ; hi: ; ho: ; hst: </v>
      </c>
      <c r="Y274" s="1" t="s">
        <v>45</v>
      </c>
      <c r="Z274" s="15" t="s">
        <v>22104</v>
      </c>
      <c r="AA274" s="35" t="s">
        <v>28859</v>
      </c>
    </row>
    <row r="275" spans="1:47" ht="19.95" customHeight="1">
      <c r="A275" s="1" t="s">
        <v>15467</v>
      </c>
      <c r="B275" s="7">
        <v>293</v>
      </c>
      <c r="C275" s="7">
        <v>159</v>
      </c>
      <c r="D275" s="7">
        <v>4997</v>
      </c>
      <c r="E275" s="7" t="s">
        <v>15468</v>
      </c>
      <c r="F275" s="8" t="s">
        <v>15469</v>
      </c>
      <c r="G275" s="9" t="s">
        <v>15082</v>
      </c>
      <c r="H275" s="10"/>
      <c r="I275" s="10"/>
      <c r="J275" s="9" t="s">
        <v>721</v>
      </c>
      <c r="K275" s="7" t="s">
        <v>40</v>
      </c>
      <c r="L275" s="7" t="s">
        <v>41</v>
      </c>
      <c r="M275" s="7" t="s">
        <v>15470</v>
      </c>
      <c r="N275" s="34"/>
      <c r="O275" s="11"/>
      <c r="P275" s="11"/>
      <c r="Q275" s="1" t="s">
        <v>1039</v>
      </c>
      <c r="S275"/>
      <c r="U275" s="14" t="s">
        <v>15471</v>
      </c>
      <c r="V275" s="43" t="s">
        <v>29188</v>
      </c>
      <c r="W275" s="1" t="str">
        <f>"qal: "&amp;Z275&amp;"; ni: "&amp;AB275&amp;"; pi: "&amp;AD275&amp;"; pu: "&amp;AF275&amp;"; hit: "&amp;AH275&amp;"; hi: "&amp;AJ275&amp;"; ho: "&amp;AL275&amp;"; hst: "&amp;AN275</f>
        <v xml:space="preserve">qal: flee; ni: ; pi: ; pu: ; hit: ; hi: ; ho: ; hst: </v>
      </c>
      <c r="X275" s="1" t="str">
        <f>"qal: "&amp;AA275&amp;"; ni: "&amp;AC275&amp;"; pi: "&amp;AE275&amp;"; pu: "&amp;AG275&amp;"; hit: "&amp;AI275&amp;"; hi: "&amp;AK275&amp;"; ho: "&amp;AM275&amp;"; hst: "&amp;AO275</f>
        <v xml:space="preserve">qal: fugir; ni: ; pi: ; pu: ; hit: ; hi: ; ho: ; hst: </v>
      </c>
      <c r="Y275" s="1" t="s">
        <v>45</v>
      </c>
      <c r="Z275" s="15" t="s">
        <v>15470</v>
      </c>
      <c r="AA275" s="35" t="s">
        <v>28784</v>
      </c>
      <c r="AN275"/>
      <c r="AO275"/>
      <c r="AU275"/>
    </row>
    <row r="276" spans="1:47" ht="19.95" customHeight="1">
      <c r="A276" s="1" t="s">
        <v>2943</v>
      </c>
      <c r="B276" s="7">
        <v>399</v>
      </c>
      <c r="C276" s="7">
        <v>109</v>
      </c>
      <c r="D276" s="7">
        <v>909</v>
      </c>
      <c r="E276" s="7" t="s">
        <v>2944</v>
      </c>
      <c r="F276" s="8" t="s">
        <v>2945</v>
      </c>
      <c r="G276" s="10"/>
      <c r="H276" s="10"/>
      <c r="I276" s="10"/>
      <c r="J276" s="9" t="s">
        <v>721</v>
      </c>
      <c r="K276" s="7" t="s">
        <v>40</v>
      </c>
      <c r="L276" s="7" t="s">
        <v>1762</v>
      </c>
      <c r="M276" s="7" t="s">
        <v>2946</v>
      </c>
      <c r="N276" s="34"/>
      <c r="O276" s="11"/>
      <c r="P276" s="11"/>
      <c r="Q276" s="1" t="s">
        <v>754</v>
      </c>
      <c r="R276"/>
      <c r="S276"/>
      <c r="U276" s="14" t="s">
        <v>2947</v>
      </c>
      <c r="V276" s="43" t="s">
        <v>29217</v>
      </c>
      <c r="W276" s="1" t="str">
        <f>"qal: "&amp;Z276&amp;"; ni: "&amp;AB276&amp;"; pi: "&amp;AD276&amp;"; pu: "&amp;AF276&amp;"; hit: "&amp;AH276&amp;"; hi: "&amp;AJ276&amp;"; ho: "&amp;AL276&amp;"; hst: "&amp;AN276</f>
        <v xml:space="preserve">qal: be ashamed; ni: ; pi: ; pu: ; hit: ; hi: ; ho: ; hst: </v>
      </c>
      <c r="X276" s="1" t="str">
        <f>"qal: "&amp;AA276&amp;"; ni: "&amp;AC276&amp;"; pi: "&amp;AE276&amp;"; pu: "&amp;AG276&amp;"; hit: "&amp;AI276&amp;"; hi: "&amp;AK276&amp;"; ho: "&amp;AM276&amp;"; hst: "&amp;AO276</f>
        <v xml:space="preserve">qal: envergonhar-se; ni: ; pi: ; pu: ; hit: ; hi: ; ho: ; hst: </v>
      </c>
      <c r="Y276" s="1" t="s">
        <v>45</v>
      </c>
      <c r="Z276" s="15" t="s">
        <v>2946</v>
      </c>
      <c r="AA276" s="35" t="s">
        <v>28752</v>
      </c>
      <c r="AN276"/>
      <c r="AO276"/>
      <c r="AU276"/>
    </row>
    <row r="277" spans="1:47" ht="19.95" customHeight="1">
      <c r="A277" s="1" t="s">
        <v>22130</v>
      </c>
      <c r="B277" s="7">
        <v>413</v>
      </c>
      <c r="C277" s="7">
        <v>104</v>
      </c>
      <c r="D277" s="7">
        <v>7199</v>
      </c>
      <c r="E277" s="7" t="s">
        <v>22131</v>
      </c>
      <c r="F277" s="8" t="s">
        <v>22132</v>
      </c>
      <c r="G277" s="9" t="s">
        <v>193</v>
      </c>
      <c r="H277" s="10"/>
      <c r="I277" s="10"/>
      <c r="J277" s="9" t="s">
        <v>721</v>
      </c>
      <c r="K277" s="7" t="s">
        <v>40</v>
      </c>
      <c r="L277" s="7" t="s">
        <v>41</v>
      </c>
      <c r="M277" s="7" t="s">
        <v>22133</v>
      </c>
      <c r="N277" s="34"/>
      <c r="O277" s="11"/>
      <c r="P277" s="11"/>
      <c r="Q277" s="1" t="s">
        <v>313</v>
      </c>
      <c r="S277"/>
      <c r="U277" s="14" t="s">
        <v>22134</v>
      </c>
      <c r="V277" s="43" t="s">
        <v>29218</v>
      </c>
      <c r="W277" s="1" t="str">
        <f>"qal: "&amp;Z277&amp;"; ni: "&amp;AB277&amp;"; pi: "&amp;AD277&amp;"; pu: "&amp;AF277&amp;"; hit: "&amp;AH277&amp;"; hi: "&amp;AJ277&amp;"; ho: "&amp;AL277&amp;"; hst: "&amp;AN277</f>
        <v xml:space="preserve">qal: run; ni: ; pi: ; pu: ; hit: ; hi: ; ho: ; hst: </v>
      </c>
      <c r="X277" s="1" t="str">
        <f>"qal: "&amp;AA277&amp;"; ni: "&amp;AC277&amp;"; pi: "&amp;AE277&amp;"; pu: "&amp;AG277&amp;"; hit: "&amp;AI277&amp;"; hi: "&amp;AK277&amp;"; ho: "&amp;AM277&amp;"; hst: "&amp;AO277</f>
        <v xml:space="preserve">qal: correr; ni: ; pi: ; pu: ; hit: ; hi: ; ho: ; hst: </v>
      </c>
      <c r="Y277" s="1" t="s">
        <v>45</v>
      </c>
      <c r="Z277" s="15" t="s">
        <v>22133</v>
      </c>
      <c r="AA277" s="35" t="s">
        <v>28726</v>
      </c>
      <c r="AN277"/>
      <c r="AO277"/>
    </row>
    <row r="278" spans="1:47" ht="19.95" customHeight="1">
      <c r="A278"/>
      <c r="B278" s="7">
        <v>479</v>
      </c>
      <c r="C278" s="7">
        <v>83</v>
      </c>
      <c r="D278" s="7">
        <v>1408</v>
      </c>
      <c r="E278" s="7" t="s">
        <v>4461</v>
      </c>
      <c r="F278" s="8" t="s">
        <v>4462</v>
      </c>
      <c r="G278" s="10"/>
      <c r="H278" s="10"/>
      <c r="I278" s="9"/>
      <c r="J278" s="9" t="s">
        <v>721</v>
      </c>
      <c r="K278" s="7" t="s">
        <v>40</v>
      </c>
      <c r="L278" s="7" t="s">
        <v>1909</v>
      </c>
      <c r="M278" s="7" t="s">
        <v>4463</v>
      </c>
      <c r="N278" s="34"/>
      <c r="O278" s="11"/>
      <c r="P278" s="11"/>
      <c r="Q278" s="1" t="s">
        <v>688</v>
      </c>
      <c r="R278"/>
      <c r="S278"/>
      <c r="U278" s="14" t="s">
        <v>4464</v>
      </c>
      <c r="V278" s="43" t="s">
        <v>29232</v>
      </c>
      <c r="W278" s="1" t="str">
        <f>"qal: "&amp;Z278&amp;"; ni: "&amp;AB278&amp;"; pi: "&amp;AD278&amp;"; pu: "&amp;AF278&amp;"; hit: "&amp;AH278&amp;"; hi: "&amp;AJ278&amp;"; ho: "&amp;AL278&amp;"; hst: "&amp;AN278</f>
        <v xml:space="preserve">qal: sojourn, dwell; ni: ; pi: ; pu: ; hit: ; hi: ; ho: ; hst: </v>
      </c>
      <c r="X278" s="1" t="str">
        <f>"qal: "&amp;AA278&amp;"; ni: "&amp;AC278&amp;"; pi: "&amp;AE278&amp;"; pu: "&amp;AG278&amp;"; hit: "&amp;AI278&amp;"; hi: "&amp;AK278&amp;"; ho: "&amp;AM278&amp;"; hst: "&amp;AO278</f>
        <v xml:space="preserve">qal: permanência temporária; ni: ; pi: ; pu: ; hit: ; hi: ; ho: ; hst: </v>
      </c>
      <c r="Y278" s="1" t="s">
        <v>45</v>
      </c>
      <c r="Z278" s="15" t="s">
        <v>4463</v>
      </c>
      <c r="AA278" s="35" t="s">
        <v>28823</v>
      </c>
      <c r="AN278"/>
      <c r="AO278"/>
      <c r="AU278"/>
    </row>
    <row r="279" spans="1:47" ht="19.95" customHeight="1">
      <c r="A279"/>
      <c r="B279" s="7">
        <v>496</v>
      </c>
      <c r="C279" s="7">
        <v>80</v>
      </c>
      <c r="D279" s="7">
        <v>5650</v>
      </c>
      <c r="E279" s="7" t="s">
        <v>17464</v>
      </c>
      <c r="F279" s="8" t="s">
        <v>17465</v>
      </c>
      <c r="G279" s="9" t="s">
        <v>193</v>
      </c>
      <c r="H279" s="10"/>
      <c r="I279" s="9"/>
      <c r="J279" s="9" t="s">
        <v>721</v>
      </c>
      <c r="K279" s="7" t="s">
        <v>40</v>
      </c>
      <c r="L279" s="7" t="s">
        <v>3075</v>
      </c>
      <c r="M279" s="7" t="s">
        <v>17466</v>
      </c>
      <c r="N279" s="34"/>
      <c r="O279" s="11"/>
      <c r="P279" s="11"/>
      <c r="Q279" s="1" t="s">
        <v>304</v>
      </c>
      <c r="S279"/>
      <c r="U279" s="14" t="s">
        <v>17467</v>
      </c>
      <c r="V279" s="43" t="s">
        <v>29470</v>
      </c>
      <c r="W279" s="1" t="str">
        <f>"hi: "&amp;AJ279&amp;"; qal: "&amp;Z279&amp;"; ni: "&amp;AB279&amp;"; pi: "&amp;AD279&amp;"; pu: "&amp;AF279&amp;"; hit: "&amp;AH279&amp;"; ho: "&amp;AL279&amp;"; hst: "&amp;AN279</f>
        <v xml:space="preserve">hi: rouse, stir up; stir; qal: be awake, stir; ni: ; pi: arouse, awake; pu: ; hit: ; ho: ; hst: </v>
      </c>
      <c r="X279" s="1" t="str">
        <f>"hi: "&amp;AK279&amp;"; qal: "&amp;AA279&amp;"; ni: "&amp;AC279&amp;"; pi: "&amp;AE279&amp;"; pu: "&amp;AG279&amp;"; hit: "&amp;AI279&amp;"; ho: "&amp;AM279&amp;"; hst: "&amp;AO279</f>
        <v xml:space="preserve">hi: despertar; qal: estar desperto, vigiar; ni: ; pi: despertar; pu: ; hit: ; ho: ; hst: </v>
      </c>
      <c r="Y279" s="1" t="s">
        <v>738</v>
      </c>
      <c r="Z279" s="18" t="s">
        <v>17466</v>
      </c>
      <c r="AA279" s="1" t="s">
        <v>28762</v>
      </c>
      <c r="AD279" s="16" t="s">
        <v>17468</v>
      </c>
      <c r="AE279" s="1" t="s">
        <v>28984</v>
      </c>
      <c r="AJ279" s="19" t="s">
        <v>17469</v>
      </c>
      <c r="AK279" s="35" t="s">
        <v>28984</v>
      </c>
      <c r="AN279"/>
      <c r="AO279"/>
      <c r="AU279"/>
    </row>
    <row r="280" spans="1:47" ht="19.95" customHeight="1">
      <c r="A280"/>
      <c r="B280" s="7">
        <v>593</v>
      </c>
      <c r="C280" s="7">
        <v>65</v>
      </c>
      <c r="D280" s="7">
        <v>6211</v>
      </c>
      <c r="E280" s="7" t="s">
        <v>19142</v>
      </c>
      <c r="F280" s="8" t="s">
        <v>19143</v>
      </c>
      <c r="G280" s="9"/>
      <c r="H280" s="10"/>
      <c r="I280" s="10"/>
      <c r="J280" s="9" t="s">
        <v>721</v>
      </c>
      <c r="K280" s="7" t="s">
        <v>40</v>
      </c>
      <c r="L280" s="7" t="s">
        <v>19144</v>
      </c>
      <c r="M280" s="7" t="s">
        <v>19145</v>
      </c>
      <c r="N280" s="34"/>
      <c r="O280" s="11"/>
      <c r="P280" s="11"/>
      <c r="Q280" s="1" t="s">
        <v>260</v>
      </c>
      <c r="S280"/>
      <c r="U280" s="14" t="s">
        <v>19146</v>
      </c>
      <c r="V280" s="43" t="s">
        <v>29473</v>
      </c>
      <c r="W280" s="1" t="str">
        <f>"hi: "&amp;AJ280&amp;"; qal: "&amp;Z280&amp;"; ni: "&amp;AB280&amp;"; pi: "&amp;AD280&amp;"; pu: "&amp;AF280&amp;"; hit: "&amp;AH280&amp;"; ho: "&amp;AL280&amp;"; hst: "&amp;AN280</f>
        <v xml:space="preserve">hi: scatter, disperse; qal: be scattered, be driven away; overflow; ni: ; pi: ; pu: ; hit: ; ho: ; hst: </v>
      </c>
      <c r="X280" s="1" t="str">
        <f>"hi: "&amp;AK280&amp;"; qal: "&amp;AA280&amp;"; ni: "&amp;AC280&amp;"; pi: "&amp;AE280&amp;"; pu: "&amp;AG280&amp;"; hit: "&amp;AI280&amp;"; ho: "&amp;AM280&amp;"; hst: "&amp;AO280</f>
        <v xml:space="preserve">hi: dispersar, esparramar; qal: XXX; ni: ; pi: ; pu: ; hit: ; ho: ; hst: </v>
      </c>
      <c r="Y280" s="1" t="s">
        <v>738</v>
      </c>
      <c r="Z280" s="18" t="s">
        <v>19147</v>
      </c>
      <c r="AA280" s="39" t="s">
        <v>29033</v>
      </c>
      <c r="AJ280" s="19" t="s">
        <v>19148</v>
      </c>
      <c r="AK280" s="35" t="s">
        <v>29020</v>
      </c>
      <c r="AN280"/>
      <c r="AO280"/>
      <c r="AU280"/>
    </row>
    <row r="281" spans="1:47" ht="16.8" customHeight="1">
      <c r="A281"/>
      <c r="B281" s="7">
        <v>728</v>
      </c>
      <c r="C281" s="7">
        <v>49</v>
      </c>
      <c r="D281" s="7">
        <v>209</v>
      </c>
      <c r="E281" s="7" t="s">
        <v>732</v>
      </c>
      <c r="F281" s="8" t="s">
        <v>733</v>
      </c>
      <c r="G281" s="9" t="s">
        <v>193</v>
      </c>
      <c r="H281" s="9"/>
      <c r="I281" s="9"/>
      <c r="J281" s="9" t="s">
        <v>721</v>
      </c>
      <c r="K281" s="7" t="s">
        <v>40</v>
      </c>
      <c r="L281" s="7" t="s">
        <v>734</v>
      </c>
      <c r="M281" s="7" t="s">
        <v>735</v>
      </c>
      <c r="N281" s="34"/>
      <c r="O281" s="11"/>
      <c r="P281" s="11"/>
      <c r="Q281" s="1" t="s">
        <v>736</v>
      </c>
      <c r="R281"/>
      <c r="S281"/>
      <c r="U281" s="14" t="s">
        <v>737</v>
      </c>
      <c r="V281" s="43" t="s">
        <v>29479</v>
      </c>
      <c r="W281" s="1" t="str">
        <f>"hi: "&amp;AJ281&amp;"; qal: "&amp;Z281&amp;"; ni: "&amp;AB281&amp;"; pi: "&amp;AD281&amp;"; pu: "&amp;AF281&amp;"; hit: "&amp;AH281&amp;"; ho: "&amp;AL281&amp;"; hst: "&amp;AN281</f>
        <v xml:space="preserve">hi: shine; qal: be light, become light; ni: ; pi: ; pu: ; hit: ; ho: ; hst: </v>
      </c>
      <c r="X281" s="1" t="str">
        <f>"hi: "&amp;AK281&amp;"; qal: "&amp;AA281&amp;"; ni: "&amp;AC281&amp;"; pi: "&amp;AE281&amp;"; pu: "&amp;AG281&amp;"; hit: "&amp;AI281&amp;"; ho: "&amp;AM281&amp;"; hst: "&amp;AO281</f>
        <v xml:space="preserve">hi: iluminar; qal: brilhar, resplandecer; ni: ; pi: ; pu: ; hit: ; ho: ; hst: </v>
      </c>
      <c r="Y281" s="1" t="s">
        <v>738</v>
      </c>
      <c r="Z281" s="18" t="s">
        <v>739</v>
      </c>
      <c r="AA281" s="1" t="s">
        <v>28441</v>
      </c>
      <c r="AJ281" s="19" t="s">
        <v>740</v>
      </c>
      <c r="AK281" s="35" t="s">
        <v>29054</v>
      </c>
      <c r="AN281"/>
      <c r="AO281"/>
      <c r="AU281"/>
    </row>
    <row r="282" spans="1:47" ht="19.95" customHeight="1">
      <c r="A282"/>
      <c r="B282" s="7">
        <v>820</v>
      </c>
      <c r="C282" s="7">
        <v>44</v>
      </c>
      <c r="D282" s="7">
        <v>5622</v>
      </c>
      <c r="E282" s="7" t="s">
        <v>17380</v>
      </c>
      <c r="F282" s="8" t="s">
        <v>17381</v>
      </c>
      <c r="G282" s="9" t="s">
        <v>193</v>
      </c>
      <c r="H282" s="10"/>
      <c r="I282" s="10"/>
      <c r="J282" s="9" t="s">
        <v>721</v>
      </c>
      <c r="K282" s="7" t="s">
        <v>40</v>
      </c>
      <c r="L282" s="7" t="s">
        <v>17382</v>
      </c>
      <c r="M282" s="7" t="s">
        <v>2093</v>
      </c>
      <c r="N282" s="34"/>
      <c r="O282" s="11"/>
      <c r="P282" s="11"/>
      <c r="Q282" s="1" t="s">
        <v>667</v>
      </c>
      <c r="S282"/>
      <c r="U282" s="14" t="s">
        <v>17383</v>
      </c>
      <c r="V282" s="43" t="s">
        <v>29486</v>
      </c>
      <c r="W282" s="1" t="str">
        <f>"hi: "&amp;AJ282&amp;"; qal: "&amp;Z282&amp;"; ni: "&amp;AB282&amp;"; pi: "&amp;AD282&amp;"; pu: "&amp;AF282&amp;"; hit: "&amp;AH282&amp;"; ho: "&amp;AL282&amp;"; hst: "&amp;AN282</f>
        <v xml:space="preserve">hi: surround; qal: ; ni: ; pi: ; pu: ; hit: ; ho: ; hst: </v>
      </c>
      <c r="X282" s="1" t="str">
        <f>"hi: "&amp;AK282&amp;"; qal: "&amp;AA282&amp;"; ni: "&amp;AC282&amp;"; pi: "&amp;AE282&amp;"; pu: "&amp;AG282&amp;"; hit: "&amp;AI282&amp;"; ho: "&amp;AM282&amp;"; hst: "&amp;AO282</f>
        <v xml:space="preserve">hi: cercar; qal: ; ni: ; pi: ; pu: ; hit: ; ho: ; hst: </v>
      </c>
      <c r="Y282" s="1" t="s">
        <v>738</v>
      </c>
      <c r="AJ282" s="19" t="s">
        <v>2093</v>
      </c>
      <c r="AK282" s="35" t="s">
        <v>29047</v>
      </c>
      <c r="AN282"/>
      <c r="AO282"/>
      <c r="AU282"/>
    </row>
    <row r="283" spans="1:47" ht="19.95" customHeight="1">
      <c r="A283"/>
      <c r="B283" s="7">
        <v>812</v>
      </c>
      <c r="C283" s="7">
        <v>44</v>
      </c>
      <c r="D283" s="7">
        <v>2800</v>
      </c>
      <c r="E283" s="7" t="s">
        <v>8762</v>
      </c>
      <c r="F283" s="8" t="s">
        <v>8763</v>
      </c>
      <c r="G283" s="9"/>
      <c r="H283" s="10"/>
      <c r="I283" s="10"/>
      <c r="J283" s="9" t="s">
        <v>721</v>
      </c>
      <c r="K283" s="7" t="s">
        <v>40</v>
      </c>
      <c r="L283" s="7" t="s">
        <v>722</v>
      </c>
      <c r="M283" s="7" t="s">
        <v>8764</v>
      </c>
      <c r="N283" s="34"/>
      <c r="O283" s="11"/>
      <c r="P283" s="11"/>
      <c r="Q283" s="1" t="s">
        <v>1809</v>
      </c>
      <c r="R283"/>
      <c r="S283"/>
      <c r="U283" s="14" t="s">
        <v>8765</v>
      </c>
      <c r="V283" s="43" t="s">
        <v>29300</v>
      </c>
      <c r="W283" s="1" t="str">
        <f>"qal: "&amp;Z283&amp;"; ni: "&amp;AB283&amp;"; pi: "&amp;AD283&amp;"; pu: "&amp;AF283&amp;"; hit: "&amp;AH283&amp;"; hi: "&amp;AJ283&amp;"; ho: "&amp;AL283&amp;"; hst: "&amp;AN283</f>
        <v xml:space="preserve">qal: be good, be pleasant; ni: ; pi: ; pu: ; hit: ; hi: ; ho: ; hst: </v>
      </c>
      <c r="X283" s="1" t="str">
        <f>"qal: "&amp;AA283&amp;"; ni: "&amp;AC283&amp;"; pi: "&amp;AE283&amp;"; pu: "&amp;AG283&amp;"; hit: "&amp;AI283&amp;"; hi: "&amp;AK283&amp;"; ho: "&amp;AM283&amp;"; hst: "&amp;AO283</f>
        <v xml:space="preserve">qal: ser bom, formoso; ni: ; pi: ; pu: ; hit: ; hi: ; ho: ; hst: </v>
      </c>
      <c r="Y283" s="1" t="s">
        <v>45</v>
      </c>
      <c r="Z283" s="15" t="s">
        <v>8766</v>
      </c>
      <c r="AA283" s="35" t="s">
        <v>28861</v>
      </c>
      <c r="AN283"/>
      <c r="AO283"/>
      <c r="AU283"/>
    </row>
    <row r="284" spans="1:47" ht="19.95" customHeight="1">
      <c r="A284"/>
      <c r="B284" s="7">
        <v>856</v>
      </c>
      <c r="C284" s="7">
        <v>42</v>
      </c>
      <c r="D284" s="7">
        <v>2002</v>
      </c>
      <c r="E284" s="7" t="s">
        <v>6294</v>
      </c>
      <c r="F284" s="8" t="s">
        <v>6295</v>
      </c>
      <c r="G284" s="9"/>
      <c r="H284" s="10"/>
      <c r="I284" s="10"/>
      <c r="J284" s="9" t="s">
        <v>721</v>
      </c>
      <c r="K284" s="7" t="s">
        <v>40</v>
      </c>
      <c r="L284" s="7" t="s">
        <v>65</v>
      </c>
      <c r="M284" s="7" t="s">
        <v>6296</v>
      </c>
      <c r="N284" s="34"/>
      <c r="O284" s="11"/>
      <c r="P284" s="11"/>
      <c r="Q284" s="1" t="s">
        <v>736</v>
      </c>
      <c r="R284"/>
      <c r="S284"/>
      <c r="U284" s="14" t="s">
        <v>6297</v>
      </c>
      <c r="V284" s="43" t="s">
        <v>29309</v>
      </c>
      <c r="W284" s="1" t="str">
        <f>"qal: "&amp;Z284&amp;"; ni: "&amp;AB284&amp;"; pi: "&amp;AD284&amp;"; pu: "&amp;AF284&amp;"; hit: "&amp;AH284&amp;"; hi: "&amp;AJ284&amp;"; ho: "&amp;AL284&amp;"; hst: "&amp;AN284</f>
        <v xml:space="preserve">qal: flow; suffer a discharge; ni: ; pi: ; pu: ; hit: ; hi: ; ho: ; hst: </v>
      </c>
      <c r="X284" s="1" t="str">
        <f>"qal: "&amp;AA284&amp;"; ni: "&amp;AC284&amp;"; pi: "&amp;AE284&amp;"; pu: "&amp;AG284&amp;"; hit: "&amp;AI284&amp;"; hi: "&amp;AK284&amp;"; ho: "&amp;AM284&amp;"; hst: "&amp;AO284</f>
        <v xml:space="preserve">qal: hemorragia; ni: ; pi: ; pu: ; hit: ; hi: ; ho: ; hst: </v>
      </c>
      <c r="Y284" s="1" t="s">
        <v>45</v>
      </c>
      <c r="Z284" s="15" t="s">
        <v>6298</v>
      </c>
      <c r="AA284" s="35" t="s">
        <v>28795</v>
      </c>
      <c r="AN284"/>
      <c r="AO284"/>
      <c r="AU284"/>
    </row>
    <row r="285" spans="1:47" ht="19.95" customHeight="1">
      <c r="A285"/>
      <c r="B285" s="7">
        <v>929</v>
      </c>
      <c r="C285" s="7">
        <v>38</v>
      </c>
      <c r="D285" s="7">
        <v>3442</v>
      </c>
      <c r="E285" s="7" t="s">
        <v>10778</v>
      </c>
      <c r="F285" s="8" t="s">
        <v>10779</v>
      </c>
      <c r="G285" s="9"/>
      <c r="H285" s="10"/>
      <c r="I285" s="10"/>
      <c r="J285" s="9" t="s">
        <v>721</v>
      </c>
      <c r="K285" s="7" t="s">
        <v>40</v>
      </c>
      <c r="L285" s="7" t="s">
        <v>3627</v>
      </c>
      <c r="M285" s="7" t="s">
        <v>10780</v>
      </c>
      <c r="N285" s="34"/>
      <c r="O285" s="11"/>
      <c r="P285" s="11"/>
      <c r="Q285" s="1" t="s">
        <v>770</v>
      </c>
      <c r="R285"/>
      <c r="S285"/>
      <c r="U285" s="14" t="s">
        <v>10781</v>
      </c>
      <c r="V285" s="43" t="s">
        <v>29490</v>
      </c>
      <c r="W285" s="1" t="str">
        <f>"hi: "&amp;AJ285&amp;"; qal: "&amp;Z285&amp;"; ni: "&amp;AB285&amp;"; pi: "&amp;AD285&amp;"; pu: "&amp;AF285&amp;"; hit: "&amp;AH285&amp;"; ho: "&amp;AL285&amp;"; hst: "&amp;AN285</f>
        <v xml:space="preserve">hi: contain; qal: seize; ni: ; pi: ; pu: ; hit: ; ho: ; hst: </v>
      </c>
      <c r="X285" s="1" t="str">
        <f>"hi: "&amp;AK285&amp;"; qal: "&amp;AA285&amp;"; ni: "&amp;AC285&amp;"; pi: "&amp;AE285&amp;"; pu: "&amp;AG285&amp;"; hit: "&amp;AI285&amp;"; ho: "&amp;AM285&amp;"; hst: "&amp;AO285</f>
        <v xml:space="preserve">hi: conter, reter; qal: aprender; ni: ; pi: ; pu: ; hit: ; ho: ; hst: </v>
      </c>
      <c r="Y285" s="1" t="s">
        <v>738</v>
      </c>
      <c r="Z285" s="18" t="s">
        <v>907</v>
      </c>
      <c r="AA285" s="1" t="s">
        <v>28696</v>
      </c>
      <c r="AJ285" s="19" t="s">
        <v>10782</v>
      </c>
      <c r="AK285" s="35" t="s">
        <v>29051</v>
      </c>
      <c r="AN285"/>
      <c r="AO285"/>
      <c r="AU285"/>
    </row>
    <row r="286" spans="1:47" ht="19.95" customHeight="1">
      <c r="A286"/>
      <c r="B286" s="7">
        <v>974</v>
      </c>
      <c r="C286" s="7">
        <v>36</v>
      </c>
      <c r="D286" s="7">
        <v>4000</v>
      </c>
      <c r="E286" s="7" t="s">
        <v>12499</v>
      </c>
      <c r="F286" s="8" t="s">
        <v>12500</v>
      </c>
      <c r="G286" s="9"/>
      <c r="H286" s="10"/>
      <c r="I286" s="10"/>
      <c r="J286" s="9" t="s">
        <v>721</v>
      </c>
      <c r="K286" s="7" t="s">
        <v>40</v>
      </c>
      <c r="L286" s="7" t="s">
        <v>2733</v>
      </c>
      <c r="M286" s="7" t="s">
        <v>12501</v>
      </c>
      <c r="N286" s="34"/>
      <c r="O286" s="11"/>
      <c r="P286" s="11"/>
      <c r="Q286" s="1" t="s">
        <v>545</v>
      </c>
      <c r="S286"/>
      <c r="U286" s="14" t="s">
        <v>12502</v>
      </c>
      <c r="V286" s="43" t="s">
        <v>29425</v>
      </c>
      <c r="W286" s="1" t="str">
        <f>"ni: "&amp;AB286&amp;"; qal: "&amp;Z286&amp;"; pi: "&amp;AD286&amp;"; pu: "&amp;AF286&amp;"; hit: "&amp;AH286&amp;"; hi: "&amp;AJ286&amp;"; ho: "&amp;AL286&amp;"; hst: "&amp;AN286</f>
        <v xml:space="preserve">ni: be caused to totter; qal: waver, reel, totter; pi: ; pu: ; hit: ; hi: ; ho: ; hst: </v>
      </c>
      <c r="X286" s="1" t="str">
        <f>"ni: "&amp;AC286&amp;"; qal: "&amp;AA286&amp;"; pi: "&amp;AE286&amp;"; pu: "&amp;AG286&amp;"; hit: "&amp;AI286&amp;"; hi: "&amp;AK286&amp;"; ho: "&amp;AM286&amp;"; hst: "&amp;AO286</f>
        <v xml:space="preserve">ni: vacilar, tremer; qal: tropeçar; pi: ; pu: ; hit: ; hi: ; ho: ; hst: </v>
      </c>
      <c r="Y286" s="1" t="s">
        <v>1866</v>
      </c>
      <c r="Z286" s="18" t="s">
        <v>12503</v>
      </c>
      <c r="AA286" s="1" t="s">
        <v>28892</v>
      </c>
      <c r="AB286" s="15" t="s">
        <v>12504</v>
      </c>
      <c r="AC286" s="35" t="s">
        <v>28932</v>
      </c>
      <c r="AN286"/>
      <c r="AO286"/>
      <c r="AU286"/>
    </row>
    <row r="287" spans="1:47" ht="19.95" customHeight="1">
      <c r="A287"/>
      <c r="B287" s="7">
        <v>1020</v>
      </c>
      <c r="C287" s="7">
        <v>34</v>
      </c>
      <c r="D287" s="7">
        <v>5000</v>
      </c>
      <c r="E287" s="7" t="s">
        <v>15480</v>
      </c>
      <c r="F287" s="8" t="s">
        <v>15481</v>
      </c>
      <c r="G287" s="9" t="s">
        <v>15082</v>
      </c>
      <c r="H287" s="10"/>
      <c r="I287" s="10"/>
      <c r="J287" s="9" t="s">
        <v>721</v>
      </c>
      <c r="K287" s="7" t="s">
        <v>40</v>
      </c>
      <c r="L287" s="7" t="s">
        <v>8805</v>
      </c>
      <c r="M287" s="7" t="s">
        <v>15482</v>
      </c>
      <c r="N287" s="34"/>
      <c r="O287" s="11"/>
      <c r="P287" s="11"/>
      <c r="Q287" s="1" t="s">
        <v>770</v>
      </c>
      <c r="S287"/>
      <c r="U287" s="14" t="s">
        <v>15483</v>
      </c>
      <c r="V287" s="43" t="s">
        <v>29453</v>
      </c>
      <c r="W287" s="1" t="str">
        <f>"hi: "&amp;AJ287&amp;"; qal: "&amp;Z287&amp;"; ni: "&amp;AB287&amp;"; pi: "&amp;AD287&amp;"; pu: "&amp;AF287&amp;"; hit: "&amp;AH287&amp;"; ho: "&amp;AL287&amp;"; hst: "&amp;AN287</f>
        <v xml:space="preserve">hi: move to and fro, wave, present the wave-offering; qal: ; ni: ; pi: ; pu: ; hit: ; ho: ; hst: </v>
      </c>
      <c r="X287" s="1" t="str">
        <f>"hi: "&amp;AK287&amp;"; qal: "&amp;AA287&amp;"; ni: "&amp;AC287&amp;"; pi: "&amp;AE287&amp;"; pu: "&amp;AG287&amp;"; hit: "&amp;AI287&amp;"; ho: "&amp;AM287&amp;"; hst: "&amp;AO287</f>
        <v xml:space="preserve">hi: XXX; qal: ; ni: ; pi: ; pu: ; hit: ; ho: ; hst: </v>
      </c>
      <c r="Y287" s="1" t="s">
        <v>738</v>
      </c>
      <c r="AJ287" s="19" t="s">
        <v>15482</v>
      </c>
      <c r="AK287" s="39" t="s">
        <v>29033</v>
      </c>
      <c r="AN287"/>
      <c r="AO287"/>
      <c r="AU287"/>
    </row>
    <row r="288" spans="1:47" ht="19.95" customHeight="1">
      <c r="A288"/>
      <c r="B288" s="7">
        <v>1101</v>
      </c>
      <c r="C288" s="7">
        <v>31</v>
      </c>
      <c r="D288" s="7">
        <v>6574</v>
      </c>
      <c r="E288" s="7" t="s">
        <v>20233</v>
      </c>
      <c r="F288" s="8" t="s">
        <v>20234</v>
      </c>
      <c r="G288" s="9"/>
      <c r="H288" s="10"/>
      <c r="I288" s="9"/>
      <c r="J288" s="9" t="s">
        <v>721</v>
      </c>
      <c r="K288" s="7" t="s">
        <v>40</v>
      </c>
      <c r="L288" s="7" t="s">
        <v>65</v>
      </c>
      <c r="M288" s="7" t="s">
        <v>20235</v>
      </c>
      <c r="N288" s="34"/>
      <c r="O288" s="11"/>
      <c r="P288" s="11"/>
      <c r="Q288" s="1" t="s">
        <v>1075</v>
      </c>
      <c r="S288"/>
      <c r="U288" s="14" t="s">
        <v>20236</v>
      </c>
      <c r="V288" s="43" t="s">
        <v>29191</v>
      </c>
      <c r="W288" s="1" t="str">
        <f>"qal: "&amp;Z288&amp;"; ni: "&amp;AB288&amp;"; pi: "&amp;AD288&amp;"; pu: "&amp;AF288&amp;"; hit: "&amp;AH288&amp;"; hi: "&amp;AJ288&amp;"; ho: "&amp;AL288&amp;"; hst: "&amp;AN288</f>
        <v xml:space="preserve">qal: tie up, gather; ni: ; pi: ; pu: ; hit: ; hi: ; ho: ; hst: </v>
      </c>
      <c r="X288" s="1" t="str">
        <f>"qal: "&amp;AA288&amp;"; ni: "&amp;AC288&amp;"; pi: "&amp;AE288&amp;"; pu: "&amp;AG288&amp;"; hit: "&amp;AI288&amp;"; hi: "&amp;AK288&amp;"; ho: "&amp;AM288&amp;"; hst: "&amp;AO288</f>
        <v xml:space="preserve">qal: XXX; ni: ; pi: ; pu: ; hit: ; hi: ; ho: ; hst: </v>
      </c>
      <c r="Y288" s="1" t="s">
        <v>45</v>
      </c>
      <c r="Z288" s="15" t="s">
        <v>20237</v>
      </c>
      <c r="AA288" s="39" t="s">
        <v>29033</v>
      </c>
      <c r="AN288"/>
      <c r="AO288"/>
      <c r="AU288"/>
    </row>
    <row r="289" spans="1:47" ht="19.95" customHeight="1">
      <c r="A289"/>
      <c r="B289" s="7">
        <v>1121</v>
      </c>
      <c r="C289" s="7">
        <v>30</v>
      </c>
      <c r="D289" s="7">
        <v>4004</v>
      </c>
      <c r="E289" s="7" t="s">
        <v>12514</v>
      </c>
      <c r="F289" s="8" t="s">
        <v>12515</v>
      </c>
      <c r="G289" s="9"/>
      <c r="H289" s="10"/>
      <c r="I289" s="10"/>
      <c r="J289" s="9" t="s">
        <v>721</v>
      </c>
      <c r="K289" s="7" t="s">
        <v>40</v>
      </c>
      <c r="L289" s="7" t="s">
        <v>1918</v>
      </c>
      <c r="M289" s="7" t="s">
        <v>12516</v>
      </c>
      <c r="N289" s="34"/>
      <c r="O289" s="11"/>
      <c r="P289" s="11"/>
      <c r="Q289" s="1" t="s">
        <v>2365</v>
      </c>
      <c r="S289"/>
      <c r="U289" s="14" t="s">
        <v>12517</v>
      </c>
      <c r="V289" s="43" t="s">
        <v>29191</v>
      </c>
      <c r="W289" s="1" t="str">
        <f>"qal: "&amp;Z289&amp;"; ni: "&amp;AB289&amp;"; pi: "&amp;AD289&amp;"; pu: "&amp;AF289&amp;"; hit: "&amp;AH289&amp;"; hi: "&amp;AJ289&amp;"; ho: "&amp;AL289&amp;"; hst: "&amp;AN289</f>
        <v xml:space="preserve">qal: circumcise; ni: ; pi: ; pu: ; hit: ; hi: ; ho: ; hst: </v>
      </c>
      <c r="X289" s="1" t="str">
        <f>"qal: "&amp;AA289&amp;"; ni: "&amp;AC289&amp;"; pi: "&amp;AE289&amp;"; pu: "&amp;AG289&amp;"; hit: "&amp;AI289&amp;"; hi: "&amp;AK289&amp;"; ho: "&amp;AM289&amp;"; hst: "&amp;AO289</f>
        <v xml:space="preserve">qal: XXX; ni: ; pi: ; pu: ; hit: ; hi: ; ho: ; hst: </v>
      </c>
      <c r="Y289" s="1" t="s">
        <v>45</v>
      </c>
      <c r="Z289" s="15" t="s">
        <v>12516</v>
      </c>
      <c r="AA289" s="39" t="s">
        <v>29033</v>
      </c>
      <c r="AN289"/>
      <c r="AO289"/>
      <c r="AU289"/>
    </row>
    <row r="290" spans="1:47" ht="19.95" customHeight="1">
      <c r="A290"/>
      <c r="B290" s="7">
        <v>1210</v>
      </c>
      <c r="C290" s="7">
        <v>27</v>
      </c>
      <c r="D290" s="7">
        <v>7676</v>
      </c>
      <c r="E290" s="7" t="s">
        <v>23545</v>
      </c>
      <c r="F290" s="8" t="s">
        <v>23546</v>
      </c>
      <c r="G290" s="9"/>
      <c r="H290" s="10"/>
      <c r="I290" s="10"/>
      <c r="J290" s="9" t="s">
        <v>721</v>
      </c>
      <c r="K290" s="7" t="s">
        <v>40</v>
      </c>
      <c r="L290" s="7" t="s">
        <v>65</v>
      </c>
      <c r="M290" s="7" t="s">
        <v>4590</v>
      </c>
      <c r="N290" s="34"/>
      <c r="O290" s="11"/>
      <c r="P290" s="11"/>
      <c r="Q290" s="1" t="s">
        <v>412</v>
      </c>
      <c r="S290"/>
      <c r="U290" s="14" t="s">
        <v>23547</v>
      </c>
      <c r="V290" s="43" t="s">
        <v>29191</v>
      </c>
      <c r="W290" s="1" t="str">
        <f>"qal: "&amp;Z290&amp;"; ni: "&amp;AB290&amp;"; pi: "&amp;AD290&amp;"; pu: "&amp;AF290&amp;"; hit: "&amp;AH290&amp;"; hi: "&amp;AJ290&amp;"; ho: "&amp;AL290&amp;"; hst: "&amp;AN290</f>
        <v xml:space="preserve">qal: rejoice; ni: ; pi: ; pu: ; hit: ; hi: ; ho: ; hst: </v>
      </c>
      <c r="X290" s="1" t="str">
        <f>"qal: "&amp;AA290&amp;"; ni: "&amp;AC290&amp;"; pi: "&amp;AE290&amp;"; pu: "&amp;AG290&amp;"; hit: "&amp;AI290&amp;"; hi: "&amp;AK290&amp;"; ho: "&amp;AM290&amp;"; hst: "&amp;AO290</f>
        <v xml:space="preserve">qal: XXX; ni: ; pi: ; pu: ; hit: ; hi: ; ho: ; hst: </v>
      </c>
      <c r="Y290" s="1" t="s">
        <v>45</v>
      </c>
      <c r="Z290" s="15" t="s">
        <v>4590</v>
      </c>
      <c r="AA290" s="39" t="s">
        <v>29033</v>
      </c>
      <c r="AN290"/>
      <c r="AO290"/>
    </row>
    <row r="291" spans="1:47" ht="19.95" customHeight="1">
      <c r="A291"/>
      <c r="B291" s="7">
        <v>1270</v>
      </c>
      <c r="C291" s="7">
        <v>25</v>
      </c>
      <c r="D291" s="7">
        <v>5323</v>
      </c>
      <c r="E291" s="7" t="s">
        <v>16508</v>
      </c>
      <c r="F291" s="8" t="s">
        <v>16509</v>
      </c>
      <c r="G291" s="9"/>
      <c r="H291" s="10"/>
      <c r="I291" s="10"/>
      <c r="J291" s="9" t="s">
        <v>721</v>
      </c>
      <c r="K291" s="7" t="s">
        <v>40</v>
      </c>
      <c r="L291" s="7" t="s">
        <v>9852</v>
      </c>
      <c r="M291" s="7" t="s">
        <v>16510</v>
      </c>
      <c r="N291" s="34"/>
      <c r="O291" s="11"/>
      <c r="P291" s="11"/>
      <c r="Q291" s="1" t="s">
        <v>308</v>
      </c>
      <c r="S291"/>
      <c r="U291" s="14" t="s">
        <v>16511</v>
      </c>
      <c r="V291" s="43" t="s">
        <v>29428</v>
      </c>
      <c r="W291" s="1" t="str">
        <f>"ni: "&amp;AB291&amp;"; qal: "&amp;Z291&amp;"; pi: "&amp;AD291&amp;"; pu: "&amp;AF291&amp;"; hit: "&amp;AH291&amp;"; hi: "&amp;AJ291&amp;"; ho: "&amp;AL291&amp;"; hst: "&amp;AN291</f>
        <v xml:space="preserve">ni: turn back, withdraw; qal: deviate, be disloyal; pi: ; pu: ; hit: ; hi: ; ho: ; hst: </v>
      </c>
      <c r="X291" s="1" t="str">
        <f>"ni: "&amp;AC291&amp;"; qal: "&amp;AA291&amp;"; pi: "&amp;AE291&amp;"; pu: "&amp;AG291&amp;"; hit: "&amp;AI291&amp;"; hi: "&amp;AK291&amp;"; ho: "&amp;AM291&amp;"; hst: "&amp;AO291</f>
        <v xml:space="preserve">ni: trair, retroceder; qal: XXX; pi: ; pu: ; hit: ; hi: ; ho: ; hst: </v>
      </c>
      <c r="Y291" s="1" t="s">
        <v>1866</v>
      </c>
      <c r="Z291" s="18" t="s">
        <v>16512</v>
      </c>
      <c r="AA291" s="39" t="s">
        <v>29033</v>
      </c>
      <c r="AB291" s="15" t="s">
        <v>16513</v>
      </c>
      <c r="AC291" s="35" t="s">
        <v>28937</v>
      </c>
      <c r="AN291"/>
      <c r="AO291"/>
      <c r="AU291"/>
    </row>
    <row r="292" spans="1:47" ht="19.95" customHeight="1">
      <c r="A292"/>
      <c r="B292" s="7">
        <v>1265</v>
      </c>
      <c r="C292" s="7">
        <v>25</v>
      </c>
      <c r="D292" s="7">
        <v>4981</v>
      </c>
      <c r="E292" s="7" t="s">
        <v>15418</v>
      </c>
      <c r="F292" s="8" t="s">
        <v>15419</v>
      </c>
      <c r="G292" s="9" t="s">
        <v>15082</v>
      </c>
      <c r="H292" s="10"/>
      <c r="I292" s="10"/>
      <c r="J292" s="9" t="s">
        <v>721</v>
      </c>
      <c r="K292" s="7" t="s">
        <v>40</v>
      </c>
      <c r="L292" s="7" t="s">
        <v>198</v>
      </c>
      <c r="M292" s="7" t="s">
        <v>15420</v>
      </c>
      <c r="N292" s="34"/>
      <c r="O292" s="11"/>
      <c r="P292" s="11"/>
      <c r="Q292" s="1" t="s">
        <v>412</v>
      </c>
      <c r="S292"/>
      <c r="U292" s="14" t="s">
        <v>15421</v>
      </c>
      <c r="V292" s="43" t="s">
        <v>29191</v>
      </c>
      <c r="W292" s="1" t="str">
        <f>"qal: "&amp;Z292&amp;"; ni: "&amp;AB292&amp;"; pi: "&amp;AD292&amp;"; pu: "&amp;AF292&amp;"; hit: "&amp;AH292&amp;"; hi: "&amp;AJ292&amp;"; ho: "&amp;AL292&amp;"; hst: "&amp;AN292</f>
        <v xml:space="preserve">qal: move to and fro, wander, waver; ni: ; pi: ; pu: ; hit: ; hi: ; ho: ; hst: </v>
      </c>
      <c r="X292" s="1" t="str">
        <f>"qal: "&amp;AA292&amp;"; ni: "&amp;AC292&amp;"; pi: "&amp;AE292&amp;"; pu: "&amp;AG292&amp;"; hit: "&amp;AI292&amp;"; hi: "&amp;AK292&amp;"; ho: "&amp;AM292&amp;"; hst: "&amp;AO292</f>
        <v xml:space="preserve">qal: XXX; ni: ; pi: ; pu: ; hit: ; hi: ; ho: ; hst: </v>
      </c>
      <c r="Y292" s="1" t="s">
        <v>45</v>
      </c>
      <c r="Z292" s="15" t="s">
        <v>15420</v>
      </c>
      <c r="AA292" s="39" t="s">
        <v>29033</v>
      </c>
      <c r="AN292"/>
      <c r="AO292"/>
      <c r="AU292"/>
    </row>
    <row r="293" spans="1:47" ht="19.95" customHeight="1">
      <c r="A293"/>
      <c r="B293" s="7">
        <v>1311</v>
      </c>
      <c r="C293" s="7">
        <v>24</v>
      </c>
      <c r="D293" s="7">
        <v>7200</v>
      </c>
      <c r="E293" s="7" t="s">
        <v>22135</v>
      </c>
      <c r="F293" s="8" t="s">
        <v>22136</v>
      </c>
      <c r="G293" s="9" t="s">
        <v>193</v>
      </c>
      <c r="H293" s="10"/>
      <c r="I293" s="10"/>
      <c r="J293" s="9" t="s">
        <v>721</v>
      </c>
      <c r="K293" s="7" t="s">
        <v>40</v>
      </c>
      <c r="L293" s="7" t="s">
        <v>1909</v>
      </c>
      <c r="M293" s="7" t="s">
        <v>22137</v>
      </c>
      <c r="N293" s="34"/>
      <c r="O293" s="11"/>
      <c r="P293" s="11"/>
      <c r="Q293" s="1" t="s">
        <v>213</v>
      </c>
      <c r="S293"/>
      <c r="U293" s="14" t="s">
        <v>22138</v>
      </c>
      <c r="V293" s="43" t="s">
        <v>29191</v>
      </c>
      <c r="W293" s="1" t="str">
        <f>"qal: "&amp;Z293&amp;"; ni: "&amp;AB293&amp;"; pi: "&amp;AD293&amp;"; pu: "&amp;AF293&amp;"; hit: "&amp;AH293&amp;"; hi: "&amp;AJ293&amp;"; ho: "&amp;AL293&amp;"; hst: "&amp;AN293</f>
        <v xml:space="preserve">qal: be poor; ni: ; pi: ; pu: ; hit: ; hi: ; ho: ; hst: </v>
      </c>
      <c r="X293" s="1" t="str">
        <f>"qal: "&amp;AA293&amp;"; ni: "&amp;AC293&amp;"; pi: "&amp;AE293&amp;"; pu: "&amp;AG293&amp;"; hit: "&amp;AI293&amp;"; hi: "&amp;AK293&amp;"; ho: "&amp;AM293&amp;"; hst: "&amp;AO293</f>
        <v xml:space="preserve">qal: XXX; ni: ; pi: ; pu: ; hit: ; hi: ; ho: ; hst: </v>
      </c>
      <c r="Y293" s="1" t="s">
        <v>45</v>
      </c>
      <c r="Z293" s="15" t="s">
        <v>22137</v>
      </c>
      <c r="AA293" s="39" t="s">
        <v>29033</v>
      </c>
      <c r="AN293"/>
      <c r="AO293"/>
    </row>
    <row r="294" spans="1:47" ht="19.95" customHeight="1">
      <c r="A294"/>
      <c r="B294" s="7">
        <v>1308</v>
      </c>
      <c r="C294" s="7">
        <v>24</v>
      </c>
      <c r="D294" s="7">
        <v>5643</v>
      </c>
      <c r="E294" s="7" t="s">
        <v>17445</v>
      </c>
      <c r="F294" s="8" t="s">
        <v>17446</v>
      </c>
      <c r="G294" s="9" t="s">
        <v>193</v>
      </c>
      <c r="H294" s="10"/>
      <c r="I294" s="10"/>
      <c r="J294" s="9" t="s">
        <v>721</v>
      </c>
      <c r="K294" s="7" t="s">
        <v>40</v>
      </c>
      <c r="L294" s="7" t="s">
        <v>1762</v>
      </c>
      <c r="M294" s="7" t="s">
        <v>17447</v>
      </c>
      <c r="N294" s="34"/>
      <c r="O294" s="11"/>
      <c r="P294" s="11"/>
      <c r="Q294" s="1" t="s">
        <v>412</v>
      </c>
      <c r="S294"/>
      <c r="U294" s="14" t="s">
        <v>17448</v>
      </c>
      <c r="V294" s="43" t="s">
        <v>29191</v>
      </c>
      <c r="W294" s="1" t="str">
        <f>"qal: "&amp;Z294&amp;"; ni: "&amp;AB294&amp;"; pi: "&amp;AD294&amp;"; pu: "&amp;AF294&amp;"; hit: "&amp;AH294&amp;"; hi: "&amp;AJ294&amp;"; ho: "&amp;AL294&amp;"; hst: "&amp;AN294</f>
        <v xml:space="preserve">qal: fly; ni: ; pi: ; pu: ; hit: ; hi: ; ho: ; hst: </v>
      </c>
      <c r="X294" s="1" t="str">
        <f>"qal: "&amp;AA294&amp;"; ni: "&amp;AC294&amp;"; pi: "&amp;AE294&amp;"; pu: "&amp;AG294&amp;"; hit: "&amp;AI294&amp;"; hi: "&amp;AK294&amp;"; ho: "&amp;AM294&amp;"; hst: "&amp;AO294</f>
        <v xml:space="preserve">qal: XXX; ni: ; pi: ; pu: ; hit: ; hi: ; ho: ; hst: </v>
      </c>
      <c r="Y294" s="1" t="s">
        <v>45</v>
      </c>
      <c r="Z294" s="15" t="s">
        <v>17447</v>
      </c>
      <c r="AA294" s="39" t="s">
        <v>29033</v>
      </c>
      <c r="AN294"/>
      <c r="AO294"/>
      <c r="AU294"/>
    </row>
    <row r="295" spans="1:47" ht="19.95" customHeight="1">
      <c r="B295" s="7">
        <v>1315</v>
      </c>
      <c r="C295" s="7">
        <v>24</v>
      </c>
      <c r="D295" s="7">
        <v>8307</v>
      </c>
      <c r="E295" s="7" t="s">
        <v>25455</v>
      </c>
      <c r="F295" s="8" t="s">
        <v>25456</v>
      </c>
      <c r="G295" s="9"/>
      <c r="H295" s="10"/>
      <c r="I295" s="9"/>
      <c r="J295" s="9" t="s">
        <v>721</v>
      </c>
      <c r="K295" s="7" t="s">
        <v>40</v>
      </c>
      <c r="L295" s="7" t="s">
        <v>722</v>
      </c>
      <c r="M295" s="7" t="s">
        <v>25457</v>
      </c>
      <c r="N295" s="34"/>
      <c r="O295" s="11"/>
      <c r="P295" s="11"/>
      <c r="Q295" s="1" t="s">
        <v>308</v>
      </c>
      <c r="U295" s="14" t="s">
        <v>25458</v>
      </c>
      <c r="V295" s="43" t="s">
        <v>29191</v>
      </c>
      <c r="W295" s="1" t="str">
        <f>"qal: "&amp;Z295&amp;"; ni: "&amp;AB295&amp;"; pi: "&amp;AD295&amp;"; pu: "&amp;AF295&amp;"; hit: "&amp;AH295&amp;"; hi: "&amp;AJ295&amp;"; ho: "&amp;AL295&amp;"; hst: "&amp;AN295</f>
        <v xml:space="preserve">qal: go about, explore; spy out; ni: ; pi: ; pu: ; hit: ; hi: ; ho: ; hst: </v>
      </c>
      <c r="X295" s="1" t="str">
        <f>"qal: "&amp;AA295&amp;"; ni: "&amp;AC295&amp;"; pi: "&amp;AE295&amp;"; pu: "&amp;AG295&amp;"; hit: "&amp;AI295&amp;"; hi: "&amp;AK295&amp;"; ho: "&amp;AM295&amp;"; hst: "&amp;AO295</f>
        <v xml:space="preserve">qal: XXX; ni: ; pi: ; pu: ; hit: ; hi: ; ho: ; hst: </v>
      </c>
      <c r="Y295" s="1" t="s">
        <v>45</v>
      </c>
      <c r="Z295" s="15" t="s">
        <v>25459</v>
      </c>
      <c r="AA295" s="39" t="s">
        <v>29033</v>
      </c>
    </row>
    <row r="296" spans="1:47" ht="19.95" customHeight="1">
      <c r="A296"/>
      <c r="B296" s="7">
        <v>1294</v>
      </c>
      <c r="C296" s="7">
        <v>24</v>
      </c>
      <c r="D296" s="7">
        <v>2244</v>
      </c>
      <c r="E296" s="7" t="s">
        <v>7044</v>
      </c>
      <c r="F296" s="8" t="s">
        <v>7045</v>
      </c>
      <c r="G296" s="9" t="s">
        <v>193</v>
      </c>
      <c r="H296" s="10"/>
      <c r="I296" s="10"/>
      <c r="J296" s="9" t="s">
        <v>721</v>
      </c>
      <c r="K296" s="7" t="s">
        <v>40</v>
      </c>
      <c r="L296" s="7" t="s">
        <v>65</v>
      </c>
      <c r="M296" s="7" t="s">
        <v>7046</v>
      </c>
      <c r="N296" s="34"/>
      <c r="O296" s="11"/>
      <c r="P296" s="11"/>
      <c r="Q296" s="1" t="s">
        <v>213</v>
      </c>
      <c r="R296"/>
      <c r="S296"/>
      <c r="U296" s="14" t="s">
        <v>7047</v>
      </c>
      <c r="V296" s="43" t="s">
        <v>29191</v>
      </c>
      <c r="W296" s="1" t="str">
        <f>"qal: "&amp;Z296&amp;"; ni: "&amp;AB296&amp;"; pi: "&amp;AD296&amp;"; pu: "&amp;AF296&amp;"; hit: "&amp;AH296&amp;"; hi: "&amp;AJ296&amp;"; ho: "&amp;AL296&amp;"; hst: "&amp;AN296</f>
        <v xml:space="preserve">qal: pity, be troubled about; ni: ; pi: ; pu: ; hit: ; hi: ; ho: ; hst: </v>
      </c>
      <c r="X296" s="1" t="str">
        <f>"qal: "&amp;AA296&amp;"; ni: "&amp;AC296&amp;"; pi: "&amp;AE296&amp;"; pu: "&amp;AG296&amp;"; hit: "&amp;AI296&amp;"; hi: "&amp;AK296&amp;"; ho: "&amp;AM296&amp;"; hst: "&amp;AO296</f>
        <v xml:space="preserve">qal: XXX; ni: ; pi: ; pu: ; hit: ; hi: ; ho: ; hst: </v>
      </c>
      <c r="Y296" s="1" t="s">
        <v>45</v>
      </c>
      <c r="Z296" s="15" t="s">
        <v>7048</v>
      </c>
      <c r="AA296" s="39" t="s">
        <v>29033</v>
      </c>
      <c r="AN296"/>
      <c r="AO296"/>
      <c r="AU296"/>
    </row>
    <row r="297" spans="1:47" ht="19.95" customHeight="1">
      <c r="A297"/>
      <c r="B297" s="7">
        <v>1441</v>
      </c>
      <c r="C297" s="7">
        <v>21</v>
      </c>
      <c r="D297" s="7">
        <v>6560</v>
      </c>
      <c r="E297" s="7" t="s">
        <v>20194</v>
      </c>
      <c r="F297" s="8" t="s">
        <v>20195</v>
      </c>
      <c r="G297" s="9"/>
      <c r="H297" s="10"/>
      <c r="I297" s="10"/>
      <c r="J297" s="9" t="s">
        <v>721</v>
      </c>
      <c r="K297" s="7" t="s">
        <v>40</v>
      </c>
      <c r="L297" s="7" t="s">
        <v>65</v>
      </c>
      <c r="M297" s="7" t="s">
        <v>20196</v>
      </c>
      <c r="N297" s="34"/>
      <c r="O297" s="11"/>
      <c r="P297" s="11"/>
      <c r="Q297" s="1" t="s">
        <v>1262</v>
      </c>
      <c r="S297"/>
      <c r="U297" s="14" t="s">
        <v>20197</v>
      </c>
      <c r="V297" s="43" t="s">
        <v>29191</v>
      </c>
      <c r="W297" s="1" t="str">
        <f>"qal: "&amp;Z297&amp;"; ni: "&amp;AB297&amp;"; pi: "&amp;AD297&amp;"; pu: "&amp;AF297&amp;"; hit: "&amp;AH297&amp;"; hi: "&amp;AJ297&amp;"; ho: "&amp;AL297&amp;"; hst: "&amp;AN297</f>
        <v xml:space="preserve">qal: fast; ni: ; pi: ; pu: ; hit: ; hi: ; ho: ; hst: </v>
      </c>
      <c r="X297" s="1" t="str">
        <f>"qal: "&amp;AA297&amp;"; ni: "&amp;AC297&amp;"; pi: "&amp;AE297&amp;"; pu: "&amp;AG297&amp;"; hit: "&amp;AI297&amp;"; hi: "&amp;AK297&amp;"; ho: "&amp;AM297&amp;"; hst: "&amp;AO297</f>
        <v xml:space="preserve">qal: XXX; ni: ; pi: ; pu: ; hit: ; hi: ; ho: ; hst: </v>
      </c>
      <c r="Y297" s="1" t="s">
        <v>45</v>
      </c>
      <c r="Z297" s="15" t="s">
        <v>20196</v>
      </c>
      <c r="AA297" s="39" t="s">
        <v>29033</v>
      </c>
      <c r="AN297"/>
      <c r="AO297"/>
      <c r="AU297"/>
    </row>
    <row r="298" spans="1:47" ht="16.8" customHeight="1">
      <c r="A298"/>
      <c r="B298" s="7">
        <v>1461</v>
      </c>
      <c r="C298" s="7">
        <v>20</v>
      </c>
      <c r="D298" s="7">
        <v>2259</v>
      </c>
      <c r="E298" s="7" t="s">
        <v>7093</v>
      </c>
      <c r="F298" s="8" t="s">
        <v>7094</v>
      </c>
      <c r="G298" s="9" t="s">
        <v>193</v>
      </c>
      <c r="H298" s="10"/>
      <c r="I298" s="10"/>
      <c r="J298" s="9" t="s">
        <v>721</v>
      </c>
      <c r="K298" s="7" t="s">
        <v>40</v>
      </c>
      <c r="L298" s="7" t="s">
        <v>722</v>
      </c>
      <c r="M298" s="7" t="s">
        <v>7095</v>
      </c>
      <c r="N298" s="34"/>
      <c r="O298" s="11"/>
      <c r="P298" s="11"/>
      <c r="Q298" s="1" t="s">
        <v>1262</v>
      </c>
      <c r="R298"/>
      <c r="S298"/>
      <c r="U298" s="14" t="s">
        <v>7096</v>
      </c>
      <c r="V298" s="43" t="s">
        <v>29191</v>
      </c>
      <c r="W298" s="1" t="str">
        <f>"qal: "&amp;Z298&amp;"; ni: "&amp;AB298&amp;"; pi: "&amp;AD298&amp;"; pu: "&amp;AF298&amp;"; hit: "&amp;AH298&amp;"; hi: "&amp;AJ298&amp;"; ho: "&amp;AL298&amp;"; hst: "&amp;AN298</f>
        <v xml:space="preserve">qal: hurry; ni: ; pi: ; pu: ; hit: ; hi: ; ho: ; hst: </v>
      </c>
      <c r="X298" s="1" t="str">
        <f>"qal: "&amp;AA298&amp;"; ni: "&amp;AC298&amp;"; pi: "&amp;AE298&amp;"; pu: "&amp;AG298&amp;"; hit: "&amp;AI298&amp;"; hi: "&amp;AK298&amp;"; ho: "&amp;AM298&amp;"; hst: "&amp;AO298</f>
        <v xml:space="preserve">qal: XXX; ni: ; pi: ; pu: ; hit: ; hi: ; ho: ; hst: </v>
      </c>
      <c r="Y298" s="1" t="s">
        <v>45</v>
      </c>
      <c r="Z298" s="15" t="s">
        <v>7097</v>
      </c>
      <c r="AA298" s="39" t="s">
        <v>29033</v>
      </c>
      <c r="AL298"/>
      <c r="AN298"/>
      <c r="AO298"/>
      <c r="AU298"/>
    </row>
    <row r="299" spans="1:47" ht="19.95" customHeight="1">
      <c r="A299"/>
      <c r="B299" s="7">
        <v>1467</v>
      </c>
      <c r="C299" s="7">
        <v>20</v>
      </c>
      <c r="D299" s="7">
        <v>4052</v>
      </c>
      <c r="E299" s="7" t="s">
        <v>12652</v>
      </c>
      <c r="F299" s="8" t="s">
        <v>12653</v>
      </c>
      <c r="G299" s="9"/>
      <c r="H299" s="10"/>
      <c r="I299" s="10"/>
      <c r="J299" s="9" t="s">
        <v>721</v>
      </c>
      <c r="K299" s="7" t="s">
        <v>40</v>
      </c>
      <c r="L299" s="7" t="s">
        <v>722</v>
      </c>
      <c r="M299" s="7" t="s">
        <v>12654</v>
      </c>
      <c r="N299" s="34"/>
      <c r="O299" s="11"/>
      <c r="P299" s="11"/>
      <c r="Q299" s="1" t="s">
        <v>994</v>
      </c>
      <c r="S299"/>
      <c r="U299" s="14" t="s">
        <v>12655</v>
      </c>
      <c r="V299" s="43" t="s">
        <v>29340</v>
      </c>
      <c r="W299" s="1" t="str">
        <f>"qal: "&amp;Z299&amp;"; ni: "&amp;AB299&amp;"; pi: "&amp;AD299&amp;"; pu: "&amp;AF299&amp;"; hit: "&amp;AH299&amp;"; hi: "&amp;AJ299&amp;"; ho: "&amp;AL299&amp;"; hst: "&amp;AN299</f>
        <v xml:space="preserve">qal: withdraw; ni: ; pi: ; pu: ; hit: ; hi: remove; ho: ; hst: </v>
      </c>
      <c r="X299" s="1" t="str">
        <f>"qal: "&amp;AA299&amp;"; ni: "&amp;AC299&amp;"; pi: "&amp;AE299&amp;"; pu: "&amp;AG299&amp;"; hit: "&amp;AI299&amp;"; hi: "&amp;AK299&amp;"; ho: "&amp;AM299&amp;"; hst: "&amp;AO299</f>
        <v xml:space="preserve">qal: XXX; ni: ; pi: ; pu: ; hit: ; hi: remover; ho: ; hst: </v>
      </c>
      <c r="Y299" s="1" t="s">
        <v>45</v>
      </c>
      <c r="Z299" s="15" t="s">
        <v>12656</v>
      </c>
      <c r="AA299" s="39" t="s">
        <v>29033</v>
      </c>
      <c r="AJ299" s="16" t="s">
        <v>9123</v>
      </c>
      <c r="AK299" s="1" t="s">
        <v>29073</v>
      </c>
      <c r="AL299"/>
      <c r="AN299"/>
      <c r="AO299"/>
      <c r="AU299"/>
    </row>
    <row r="300" spans="1:47" ht="19.95" customHeight="1">
      <c r="A300"/>
      <c r="B300" s="7">
        <v>1578</v>
      </c>
      <c r="C300" s="7">
        <v>18</v>
      </c>
      <c r="D300" s="7">
        <v>5345</v>
      </c>
      <c r="E300" s="7" t="s">
        <v>16578</v>
      </c>
      <c r="F300" s="8" t="s">
        <v>16579</v>
      </c>
      <c r="G300" s="9"/>
      <c r="H300" s="10"/>
      <c r="I300" s="10"/>
      <c r="J300" s="9" t="s">
        <v>721</v>
      </c>
      <c r="K300" s="7" t="s">
        <v>40</v>
      </c>
      <c r="L300" s="7" t="s">
        <v>286</v>
      </c>
      <c r="M300" s="7" t="s">
        <v>16580</v>
      </c>
      <c r="N300" s="34"/>
      <c r="O300" s="11"/>
      <c r="P300" s="11"/>
      <c r="Q300" s="1" t="s">
        <v>695</v>
      </c>
      <c r="S300"/>
      <c r="U300" s="14" t="s">
        <v>16581</v>
      </c>
      <c r="V300" s="43" t="s">
        <v>29502</v>
      </c>
      <c r="W300" s="1" t="str">
        <f>"hi: "&amp;AJ300&amp;"; qal: "&amp;Z300&amp;"; ni: "&amp;AB300&amp;"; pi: "&amp;AD300&amp;"; pu: "&amp;AF300&amp;"; hit: "&amp;AH300&amp;"; ho: "&amp;AL300&amp;"; hst: "&amp;AN300</f>
        <v xml:space="preserve">hi: lead astray, seduce; qal: ; ni: ; pi: ; pu: ; hit: ; ho: ; hst: </v>
      </c>
      <c r="X300" s="1" t="str">
        <f>"hi: "&amp;AK300&amp;"; qal: "&amp;AA300&amp;"; ni: "&amp;AC300&amp;"; pi: "&amp;AE300&amp;"; pu: "&amp;AG300&amp;"; hit: "&amp;AI300&amp;"; ho: "&amp;AM300&amp;"; hst: "&amp;AO300</f>
        <v xml:space="preserve">hi: incitar, seduzir; qal: ; ni: ; pi: ; pu: ; hit: ; ho: ; hst: </v>
      </c>
      <c r="Y300" s="1" t="s">
        <v>738</v>
      </c>
      <c r="AJ300" s="19" t="s">
        <v>16582</v>
      </c>
      <c r="AK300" s="35" t="s">
        <v>29077</v>
      </c>
      <c r="AL300"/>
      <c r="AN300"/>
      <c r="AO300"/>
      <c r="AU300"/>
    </row>
    <row r="301" spans="1:47" ht="19.95" customHeight="1">
      <c r="A301"/>
      <c r="B301" s="7">
        <v>1636</v>
      </c>
      <c r="C301" s="7">
        <v>17</v>
      </c>
      <c r="D301" s="7">
        <v>3998</v>
      </c>
      <c r="E301" s="7" t="s">
        <v>12492</v>
      </c>
      <c r="F301" s="8" t="s">
        <v>12493</v>
      </c>
      <c r="G301" s="9"/>
      <c r="H301" s="10"/>
      <c r="I301" s="10"/>
      <c r="J301" s="9" t="s">
        <v>721</v>
      </c>
      <c r="K301" s="7" t="s">
        <v>40</v>
      </c>
      <c r="L301" s="7" t="s">
        <v>839</v>
      </c>
      <c r="M301" s="7" t="s">
        <v>12494</v>
      </c>
      <c r="N301" s="34"/>
      <c r="O301" s="11"/>
      <c r="P301" s="11"/>
      <c r="Q301" s="1" t="s">
        <v>104</v>
      </c>
      <c r="S301"/>
      <c r="U301" s="14" t="s">
        <v>12495</v>
      </c>
      <c r="V301" s="43" t="s">
        <v>29437</v>
      </c>
      <c r="W301" s="1" t="str">
        <f>"ni: "&amp;AB301&amp;"; qal: "&amp;Z301&amp;"; pi: "&amp;AD301&amp;"; pu: "&amp;AF301&amp;"; hit: "&amp;AH301&amp;"; hi: "&amp;AJ301&amp;"; ho: "&amp;AL301&amp;"; hst: "&amp;AN301</f>
        <v xml:space="preserve">ni: reel, melt; qal: melt, faint; pi: ; pu: ; hit: ; hi: ; ho: ; hst: </v>
      </c>
      <c r="X301" s="1" t="str">
        <f>"ni: "&amp;AC301&amp;"; qal: "&amp;AA301&amp;"; pi: "&amp;AE301&amp;"; pu: "&amp;AG301&amp;"; hit: "&amp;AI301&amp;"; hi: "&amp;AK301&amp;"; ho: "&amp;AM301&amp;"; hst: "&amp;AO301</f>
        <v xml:space="preserve">ni: tremer; qal: XXX; pi: ; pu: ; hit: ; hi: ; ho: ; hst: </v>
      </c>
      <c r="Y301" s="1" t="s">
        <v>1866</v>
      </c>
      <c r="Z301" s="18" t="s">
        <v>12494</v>
      </c>
      <c r="AA301" s="39" t="s">
        <v>29033</v>
      </c>
      <c r="AB301" s="15" t="s">
        <v>12496</v>
      </c>
      <c r="AC301" s="35" t="s">
        <v>28889</v>
      </c>
      <c r="AL301"/>
      <c r="AN301"/>
      <c r="AO301"/>
      <c r="AU301"/>
    </row>
    <row r="302" spans="1:47" ht="19.95" customHeight="1">
      <c r="A302"/>
      <c r="B302" s="7">
        <v>1661</v>
      </c>
      <c r="C302" s="7">
        <v>17</v>
      </c>
      <c r="D302" s="7">
        <v>6555</v>
      </c>
      <c r="E302" s="7" t="s">
        <v>20176</v>
      </c>
      <c r="F302" s="8" t="s">
        <v>20177</v>
      </c>
      <c r="G302" s="9"/>
      <c r="H302" s="10"/>
      <c r="I302" s="10"/>
      <c r="J302" s="9" t="s">
        <v>721</v>
      </c>
      <c r="K302" s="7" t="s">
        <v>40</v>
      </c>
      <c r="L302" s="7" t="s">
        <v>568</v>
      </c>
      <c r="M302" s="7" t="s">
        <v>20178</v>
      </c>
      <c r="N302" s="34"/>
      <c r="O302" s="11"/>
      <c r="P302" s="11"/>
      <c r="Q302" s="1" t="s">
        <v>614</v>
      </c>
      <c r="S302"/>
      <c r="U302" s="14" t="s">
        <v>20179</v>
      </c>
      <c r="V302" s="43" t="s">
        <v>29191</v>
      </c>
      <c r="W302" s="1" t="str">
        <f>"qal: "&amp;Z302&amp;"; ni: "&amp;AB302&amp;"; pi: "&amp;AD302&amp;"; pu: "&amp;AF302&amp;"; hit: "&amp;AH302&amp;"; hi: "&amp;AJ302&amp;"; ho: "&amp;AL302&amp;"; hst: "&amp;AN302</f>
        <v xml:space="preserve">qal: hunt; ni: ; pi: ; pu: ; hit: ; hi: ; ho: ; hst: </v>
      </c>
      <c r="X302" s="1" t="str">
        <f>"qal: "&amp;AA302&amp;"; ni: "&amp;AC302&amp;"; pi: "&amp;AE302&amp;"; pu: "&amp;AG302&amp;"; hit: "&amp;AI302&amp;"; hi: "&amp;AK302&amp;"; ho: "&amp;AM302&amp;"; hst: "&amp;AO302</f>
        <v xml:space="preserve">qal: XXX; ni: ; pi: ; pu: ; hit: ; hi: ; ho: ; hst: </v>
      </c>
      <c r="Y302" s="1" t="s">
        <v>45</v>
      </c>
      <c r="Z302" s="15" t="s">
        <v>20178</v>
      </c>
      <c r="AA302" s="39" t="s">
        <v>29033</v>
      </c>
      <c r="AL302"/>
      <c r="AN302"/>
      <c r="AO302"/>
      <c r="AU302"/>
    </row>
    <row r="303" spans="1:47" ht="19.95" customHeight="1">
      <c r="A303"/>
      <c r="B303" s="7">
        <v>1824</v>
      </c>
      <c r="C303" s="7">
        <v>15</v>
      </c>
      <c r="D303" s="7">
        <v>7667</v>
      </c>
      <c r="E303" s="7" t="s">
        <v>23519</v>
      </c>
      <c r="F303" s="8" t="s">
        <v>23520</v>
      </c>
      <c r="G303" s="9"/>
      <c r="H303" s="10"/>
      <c r="I303" s="9"/>
      <c r="J303" s="9" t="s">
        <v>721</v>
      </c>
      <c r="K303" s="7" t="s">
        <v>40</v>
      </c>
      <c r="L303" s="7" t="s">
        <v>65</v>
      </c>
      <c r="M303" s="7" t="s">
        <v>23521</v>
      </c>
      <c r="N303" s="34"/>
      <c r="O303" s="11"/>
      <c r="P303" s="11"/>
      <c r="Q303" s="1" t="s">
        <v>555</v>
      </c>
      <c r="S303"/>
      <c r="U303" s="14" t="s">
        <v>23522</v>
      </c>
      <c r="V303" s="43" t="s">
        <v>29191</v>
      </c>
      <c r="W303" s="1" t="str">
        <f>"qal: "&amp;Z303&amp;"; ni: "&amp;AB303&amp;"; pi: "&amp;AD303&amp;"; pu: "&amp;AF303&amp;"; hit: "&amp;AH303&amp;"; hi: "&amp;AJ303&amp;"; ho: "&amp;AL303&amp;"; hst: "&amp;AN303</f>
        <v xml:space="preserve">qal: gaze on, regard; ni: ; pi: ; pu: ; hit: ; hi: ; ho: ; hst: </v>
      </c>
      <c r="X303" s="1" t="str">
        <f>"qal: "&amp;AA303&amp;"; ni: "&amp;AC303&amp;"; pi: "&amp;AE303&amp;"; pu: "&amp;AG303&amp;"; hit: "&amp;AI303&amp;"; hi: "&amp;AK303&amp;"; ho: "&amp;AM303&amp;"; hst: "&amp;AO303</f>
        <v xml:space="preserve">qal: XXX; ni: ; pi: ; pu: ; hit: ; hi: ; ho: ; hst: </v>
      </c>
      <c r="Y303" s="1" t="s">
        <v>45</v>
      </c>
      <c r="Z303" s="15" t="s">
        <v>23523</v>
      </c>
      <c r="AA303" s="39" t="s">
        <v>29033</v>
      </c>
      <c r="AL303"/>
      <c r="AN303"/>
      <c r="AO303"/>
    </row>
    <row r="304" spans="1:47" ht="19.95" customHeight="1">
      <c r="A304"/>
      <c r="B304" s="7">
        <v>1782</v>
      </c>
      <c r="C304" s="7">
        <v>15</v>
      </c>
      <c r="D304" s="7">
        <v>1679</v>
      </c>
      <c r="E304" s="7" t="s">
        <v>5280</v>
      </c>
      <c r="F304" s="8" t="s">
        <v>5281</v>
      </c>
      <c r="G304" s="9"/>
      <c r="H304" s="10"/>
      <c r="I304" s="10"/>
      <c r="J304" s="9" t="s">
        <v>721</v>
      </c>
      <c r="K304" s="7" t="s">
        <v>40</v>
      </c>
      <c r="L304" s="7" t="s">
        <v>906</v>
      </c>
      <c r="M304" s="7" t="s">
        <v>5282</v>
      </c>
      <c r="N304" s="34"/>
      <c r="O304" s="11"/>
      <c r="P304" s="11"/>
      <c r="Q304" s="1" t="s">
        <v>614</v>
      </c>
      <c r="R304"/>
      <c r="S304"/>
      <c r="U304" s="14" t="s">
        <v>5283</v>
      </c>
      <c r="V304" s="43" t="s">
        <v>29191</v>
      </c>
      <c r="W304" s="1" t="str">
        <f>"qal: "&amp;Z304&amp;"; ni: "&amp;AB304&amp;"; pi: "&amp;AD304&amp;"; pu: "&amp;AF304&amp;"; hit: "&amp;AH304&amp;"; hi: "&amp;AJ304&amp;"; ho: "&amp;AL304&amp;"; hst: "&amp;AN304</f>
        <v xml:space="preserve">qal: trample; thresh; ni: ; pi: ; pu: ; hit: ; hi: ; ho: ; hst: </v>
      </c>
      <c r="X304" s="1" t="str">
        <f>"qal: "&amp;AA304&amp;"; ni: "&amp;AC304&amp;"; pi: "&amp;AE304&amp;"; pu: "&amp;AG304&amp;"; hit: "&amp;AI304&amp;"; hi: "&amp;AK304&amp;"; ho: "&amp;AM304&amp;"; hst: "&amp;AO304</f>
        <v xml:space="preserve">qal: XXX; ni: ; pi: ; pu: ; hit: ; hi: ; ho: ; hst: </v>
      </c>
      <c r="Y304" s="1" t="s">
        <v>45</v>
      </c>
      <c r="Z304" s="15" t="s">
        <v>5284</v>
      </c>
      <c r="AA304" s="39" t="s">
        <v>29033</v>
      </c>
      <c r="AL304"/>
      <c r="AN304"/>
      <c r="AO304"/>
      <c r="AU304"/>
    </row>
    <row r="305" spans="1:47" ht="19.95" customHeight="1">
      <c r="A305"/>
      <c r="B305" s="7">
        <v>1856</v>
      </c>
      <c r="C305" s="7">
        <v>14</v>
      </c>
      <c r="D305" s="7">
        <v>2812</v>
      </c>
      <c r="E305" s="7" t="s">
        <v>8803</v>
      </c>
      <c r="F305" s="8" t="s">
        <v>8804</v>
      </c>
      <c r="G305" s="9"/>
      <c r="H305" s="10"/>
      <c r="I305" s="10"/>
      <c r="J305" s="9" t="s">
        <v>721</v>
      </c>
      <c r="K305" s="7" t="s">
        <v>40</v>
      </c>
      <c r="L305" s="7" t="s">
        <v>8805</v>
      </c>
      <c r="M305" s="7" t="s">
        <v>8806</v>
      </c>
      <c r="N305" s="34"/>
      <c r="O305" s="11"/>
      <c r="P305" s="11"/>
      <c r="Q305" s="1" t="s">
        <v>794</v>
      </c>
      <c r="R305"/>
      <c r="S305"/>
      <c r="U305" s="14" t="s">
        <v>8807</v>
      </c>
      <c r="V305" s="43" t="s">
        <v>29514</v>
      </c>
      <c r="W305" s="1" t="str">
        <f>"hi: "&amp;AJ305&amp;"; qal: "&amp;Z305&amp;"; ni: "&amp;AB305&amp;"; pi: "&amp;AD305&amp;"; pu: "&amp;AF305&amp;"; hit: "&amp;AH305&amp;"; ho: "&amp;AL305&amp;"; hst: "&amp;AN305</f>
        <v xml:space="preserve">hi: throw; qal: ; ni: ; pi: ; pu: ; hit: ; ho: ; hst: </v>
      </c>
      <c r="X305" s="1" t="str">
        <f>"hi: "&amp;AK305&amp;"; qal: "&amp;AA305&amp;"; ni: "&amp;AC305&amp;"; pi: "&amp;AE305&amp;"; pu: "&amp;AG305&amp;"; hit: "&amp;AI305&amp;"; ho: "&amp;AM305&amp;"; hst: "&amp;AO305</f>
        <v xml:space="preserve">hi: jogar, atirar; qal: ; ni: ; pi: ; pu: ; hit: ; ho: ; hst: </v>
      </c>
      <c r="Y305" s="1" t="s">
        <v>738</v>
      </c>
      <c r="AJ305" s="19" t="s">
        <v>8808</v>
      </c>
      <c r="AK305" s="35" t="s">
        <v>29083</v>
      </c>
      <c r="AL305"/>
      <c r="AN305"/>
      <c r="AO305"/>
      <c r="AU305"/>
    </row>
    <row r="306" spans="1:47" ht="19.95" customHeight="1">
      <c r="A306"/>
      <c r="B306" s="7">
        <v>1873</v>
      </c>
      <c r="C306" s="7">
        <v>14</v>
      </c>
      <c r="D306" s="7">
        <v>4039</v>
      </c>
      <c r="E306" s="7" t="s">
        <v>12615</v>
      </c>
      <c r="F306" s="8" t="s">
        <v>12616</v>
      </c>
      <c r="G306" s="9"/>
      <c r="H306" s="10"/>
      <c r="I306" s="9"/>
      <c r="J306" s="9" t="s">
        <v>721</v>
      </c>
      <c r="K306" s="7" t="s">
        <v>40</v>
      </c>
      <c r="L306" s="7" t="s">
        <v>501</v>
      </c>
      <c r="M306" s="7" t="s">
        <v>12617</v>
      </c>
      <c r="N306" s="34"/>
      <c r="O306" s="11"/>
      <c r="P306" s="11"/>
      <c r="Q306" s="1" t="s">
        <v>555</v>
      </c>
      <c r="S306"/>
      <c r="U306" s="14" t="s">
        <v>12618</v>
      </c>
      <c r="V306" s="43" t="s">
        <v>29515</v>
      </c>
      <c r="W306" s="1" t="str">
        <f>"hi: "&amp;AJ306&amp;"; qal: "&amp;Z306&amp;"; ni: "&amp;AB306&amp;"; pi: "&amp;AD306&amp;"; pu: "&amp;AF306&amp;"; hit: "&amp;AH306&amp;"; ho: "&amp;AL306&amp;"; hst: "&amp;AN306</f>
        <v xml:space="preserve">hi: exchange; qal: ; ni: change; pi: ; pu: ; hit: ; ho: ; hst: </v>
      </c>
      <c r="X306" s="1" t="str">
        <f>"hi: "&amp;AK306&amp;"; qal: "&amp;AA306&amp;"; ni: "&amp;AC306&amp;"; pi: "&amp;AE306&amp;"; pu: "&amp;AG306&amp;"; hit: "&amp;AI306&amp;"; ho: "&amp;AM306&amp;"; hst: "&amp;AO306</f>
        <v xml:space="preserve">hi: trocar; qal: ; ni: alterar-se; pi: ; pu: ; hit: ; ho: ; hst: </v>
      </c>
      <c r="Y306" s="1" t="s">
        <v>738</v>
      </c>
      <c r="AB306" s="18" t="s">
        <v>12619</v>
      </c>
      <c r="AC306" s="1" t="s">
        <v>28954</v>
      </c>
      <c r="AJ306" s="19" t="s">
        <v>12620</v>
      </c>
      <c r="AK306" s="35" t="s">
        <v>29096</v>
      </c>
      <c r="AL306"/>
      <c r="AN306"/>
      <c r="AO306"/>
      <c r="AU306"/>
    </row>
    <row r="307" spans="1:47" ht="19.95" customHeight="1">
      <c r="A307"/>
      <c r="B307" s="7">
        <v>1872</v>
      </c>
      <c r="C307" s="7">
        <v>14</v>
      </c>
      <c r="D307" s="7">
        <v>3763</v>
      </c>
      <c r="E307" s="7" t="s">
        <v>11769</v>
      </c>
      <c r="F307" s="8" t="s">
        <v>11770</v>
      </c>
      <c r="G307" s="9"/>
      <c r="H307" s="10"/>
      <c r="I307" s="9"/>
      <c r="J307" s="9" t="s">
        <v>721</v>
      </c>
      <c r="K307" s="7" t="s">
        <v>40</v>
      </c>
      <c r="L307" s="7" t="s">
        <v>501</v>
      </c>
      <c r="M307" s="7" t="s">
        <v>11771</v>
      </c>
      <c r="N307" s="34"/>
      <c r="O307" s="11"/>
      <c r="P307" s="11"/>
      <c r="Q307" s="1" t="s">
        <v>695</v>
      </c>
      <c r="R307"/>
      <c r="S307"/>
      <c r="U307" s="14" t="s">
        <v>11772</v>
      </c>
      <c r="V307" s="43" t="s">
        <v>29441</v>
      </c>
      <c r="W307" s="1" t="str">
        <f>"ni: "&amp;AB307&amp;"; qal: "&amp;Z307&amp;"; pi: "&amp;AD307&amp;"; pu: "&amp;AF307&amp;"; hit: "&amp;AH307&amp;"; hi: "&amp;AJ307&amp;"; ho: "&amp;AL307&amp;"; hst: "&amp;AN307</f>
        <v xml:space="preserve">ni: murmur, grumble; qal: ; pi: ; pu: ; hit: ; hi: ; ho: ; hst: </v>
      </c>
      <c r="X307" s="1" t="str">
        <f>"ni: "&amp;AC307&amp;"; qal: "&amp;AA307&amp;"; pi: "&amp;AE307&amp;"; pu: "&amp;AG307&amp;"; hit: "&amp;AI307&amp;"; hi: "&amp;AK307&amp;"; ho: "&amp;AM307&amp;"; hst: "&amp;AO307</f>
        <v xml:space="preserve">ni: murmurar; qal: ; pi: ; pu: ; hit: ; hi: ; ho: ; hst: </v>
      </c>
      <c r="Y307" s="1" t="s">
        <v>1866</v>
      </c>
      <c r="AB307" s="15" t="s">
        <v>11773</v>
      </c>
      <c r="AC307" s="35" t="s">
        <v>28953</v>
      </c>
      <c r="AL307"/>
      <c r="AN307"/>
      <c r="AO307"/>
      <c r="AU307"/>
    </row>
    <row r="308" spans="1:47" ht="19.95" customHeight="1">
      <c r="A308"/>
      <c r="B308" s="7">
        <v>1838</v>
      </c>
      <c r="C308" s="7">
        <v>14</v>
      </c>
      <c r="D308" s="7">
        <v>889</v>
      </c>
      <c r="E308" s="7" t="s">
        <v>2884</v>
      </c>
      <c r="F308" s="8" t="s">
        <v>2885</v>
      </c>
      <c r="G308" s="9"/>
      <c r="H308" s="10"/>
      <c r="I308" s="10"/>
      <c r="J308" s="9" t="s">
        <v>721</v>
      </c>
      <c r="K308" s="7" t="s">
        <v>40</v>
      </c>
      <c r="L308" s="7" t="s">
        <v>65</v>
      </c>
      <c r="M308" s="7" t="s">
        <v>2886</v>
      </c>
      <c r="N308" s="34"/>
      <c r="O308" s="11"/>
      <c r="P308" s="11"/>
      <c r="Q308" s="1" t="s">
        <v>794</v>
      </c>
      <c r="R308"/>
      <c r="S308"/>
      <c r="U308" s="14" t="s">
        <v>2887</v>
      </c>
      <c r="V308" s="43" t="s">
        <v>29191</v>
      </c>
      <c r="W308" s="1" t="str">
        <f>"qal: "&amp;Z308&amp;"; ni: "&amp;AB308&amp;"; pi: "&amp;AD308&amp;"; pu: "&amp;AF308&amp;"; hit: "&amp;AH308&amp;"; hi: "&amp;AJ308&amp;"; ho: "&amp;AL308&amp;"; hst: "&amp;AN308</f>
        <v xml:space="preserve">qal: show contempt for, despise; ni: ; pi: ; pu: ; hit: ; hi: ; ho: ; hst: </v>
      </c>
      <c r="X308" s="1" t="str">
        <f>"qal: "&amp;AA308&amp;"; ni: "&amp;AC308&amp;"; pi: "&amp;AE308&amp;"; pu: "&amp;AG308&amp;"; hit: "&amp;AI308&amp;"; hi: "&amp;AK308&amp;"; ho: "&amp;AM308&amp;"; hst: "&amp;AO308</f>
        <v xml:space="preserve">qal: XXX; ni: ; pi: ; pu: ; hit: ; hi: ; ho: ; hst: </v>
      </c>
      <c r="Y308" s="1" t="s">
        <v>45</v>
      </c>
      <c r="Z308" s="15" t="s">
        <v>2888</v>
      </c>
      <c r="AA308" s="39" t="s">
        <v>29033</v>
      </c>
      <c r="AL308"/>
      <c r="AN308"/>
      <c r="AO308"/>
      <c r="AU308"/>
    </row>
    <row r="309" spans="1:47" ht="19.95" customHeight="1">
      <c r="A309"/>
      <c r="B309" s="7">
        <v>1992</v>
      </c>
      <c r="C309" s="7">
        <v>13</v>
      </c>
      <c r="D309" s="7">
        <v>6571</v>
      </c>
      <c r="E309" s="7" t="s">
        <v>20224</v>
      </c>
      <c r="F309" s="8" t="s">
        <v>20225</v>
      </c>
      <c r="G309" s="9"/>
      <c r="H309" s="10"/>
      <c r="I309" s="10"/>
      <c r="J309" s="9" t="s">
        <v>721</v>
      </c>
      <c r="K309" s="7" t="s">
        <v>40</v>
      </c>
      <c r="L309" s="7" t="s">
        <v>722</v>
      </c>
      <c r="M309" s="7" t="s">
        <v>20226</v>
      </c>
      <c r="N309" s="34"/>
      <c r="O309" s="11"/>
      <c r="P309" s="11"/>
      <c r="Q309" s="1" t="s">
        <v>174</v>
      </c>
      <c r="S309"/>
      <c r="U309" s="14" t="s">
        <v>20227</v>
      </c>
      <c r="V309" s="43" t="s">
        <v>29517</v>
      </c>
      <c r="W309" s="1" t="str">
        <f>"hi: "&amp;AJ309&amp;"; qal: "&amp;Z309&amp;"; ni: "&amp;AB309&amp;"; pi: "&amp;AD309&amp;"; pu: "&amp;AF309&amp;"; hit: "&amp;AH309&amp;"; ho: "&amp;AL309&amp;"; hst: "&amp;AN309</f>
        <v xml:space="preserve">hi: oppress, press hard; qal: press upon; bring into straits; ni: ; pi: ; pu: ; hit: ; ho: ; hst: </v>
      </c>
      <c r="X309" s="1" t="str">
        <f>"hi: "&amp;AK309&amp;"; qal: "&amp;AA309&amp;"; ni: "&amp;AC309&amp;"; pi: "&amp;AE309&amp;"; pu: "&amp;AG309&amp;"; hit: "&amp;AI309&amp;"; ho: "&amp;AM309&amp;"; hst: "&amp;AO309</f>
        <v xml:space="preserve">hi: oprimir; qal: XXX; ni: ; pi: ; pu: ; hit: ; ho: ; hst: </v>
      </c>
      <c r="Y309" s="1" t="s">
        <v>738</v>
      </c>
      <c r="Z309" s="18" t="s">
        <v>20226</v>
      </c>
      <c r="AA309" s="39" t="s">
        <v>29033</v>
      </c>
      <c r="AJ309" s="19" t="s">
        <v>20228</v>
      </c>
      <c r="AK309" s="35" t="s">
        <v>29086</v>
      </c>
      <c r="AL309"/>
      <c r="AN309"/>
      <c r="AO309"/>
      <c r="AU309"/>
    </row>
    <row r="310" spans="1:47" ht="19.95" customHeight="1">
      <c r="A310"/>
      <c r="B310" s="7">
        <v>2007</v>
      </c>
      <c r="C310" s="7">
        <v>13</v>
      </c>
      <c r="D310" s="7">
        <v>7627</v>
      </c>
      <c r="E310" s="7" t="s">
        <v>23413</v>
      </c>
      <c r="F310" s="8" t="s">
        <v>23414</v>
      </c>
      <c r="G310" s="9"/>
      <c r="H310" s="10"/>
      <c r="I310" s="10"/>
      <c r="J310" s="9" t="s">
        <v>721</v>
      </c>
      <c r="K310" s="7" t="s">
        <v>40</v>
      </c>
      <c r="L310" s="7" t="s">
        <v>5449</v>
      </c>
      <c r="M310" s="7" t="s">
        <v>23415</v>
      </c>
      <c r="N310" s="34"/>
      <c r="O310" s="11"/>
      <c r="P310" s="11"/>
      <c r="Q310" s="1" t="s">
        <v>155</v>
      </c>
      <c r="S310"/>
      <c r="U310" s="14" t="s">
        <v>23416</v>
      </c>
      <c r="V310" s="43" t="s">
        <v>29191</v>
      </c>
      <c r="W310" s="1" t="str">
        <f>"qal: "&amp;Z310&amp;"; ni: "&amp;AB310&amp;"; pi: "&amp;AD310&amp;"; pu: "&amp;AF310&amp;"; hit: "&amp;AH310&amp;"; hi: "&amp;AJ310&amp;"; ho: "&amp;AL310&amp;"; hst: "&amp;AN310</f>
        <v xml:space="preserve">qal: roam about; rove; ni: ; pi: ; pu: ; hit: ; hi: ; ho: ; hst: </v>
      </c>
      <c r="X310" s="1" t="str">
        <f>"qal: "&amp;AA310&amp;"; ni: "&amp;AC310&amp;"; pi: "&amp;AE310&amp;"; pu: "&amp;AG310&amp;"; hit: "&amp;AI310&amp;"; hi: "&amp;AK310&amp;"; ho: "&amp;AM310&amp;"; hst: "&amp;AO310</f>
        <v xml:space="preserve">qal: XXX; ni: ; pi: ; pu: ; hit: ; hi: ; ho: ; hst: </v>
      </c>
      <c r="Y310" s="1" t="s">
        <v>45</v>
      </c>
      <c r="Z310" s="15" t="s">
        <v>23417</v>
      </c>
      <c r="AA310" s="39" t="s">
        <v>29033</v>
      </c>
      <c r="AL310"/>
      <c r="AN310"/>
      <c r="AO310"/>
    </row>
    <row r="311" spans="1:47" ht="19.95" customHeight="1">
      <c r="A311"/>
      <c r="B311" s="7">
        <v>2028</v>
      </c>
      <c r="C311" s="7">
        <v>12</v>
      </c>
      <c r="D311" s="7">
        <v>902</v>
      </c>
      <c r="E311" s="7" t="s">
        <v>2920</v>
      </c>
      <c r="F311" s="8" t="s">
        <v>2921</v>
      </c>
      <c r="G311" s="9"/>
      <c r="H311" s="10"/>
      <c r="I311" s="10"/>
      <c r="J311" s="9" t="s">
        <v>721</v>
      </c>
      <c r="K311" s="7" t="s">
        <v>40</v>
      </c>
      <c r="L311" s="7" t="s">
        <v>2922</v>
      </c>
      <c r="M311" s="7" t="s">
        <v>2923</v>
      </c>
      <c r="N311" s="34"/>
      <c r="O311" s="11"/>
      <c r="P311" s="11"/>
      <c r="Q311" s="1" t="s">
        <v>119</v>
      </c>
      <c r="R311"/>
      <c r="S311"/>
      <c r="U311" s="14" t="s">
        <v>2924</v>
      </c>
      <c r="V311" s="43" t="s">
        <v>29191</v>
      </c>
      <c r="W311" s="1" t="str">
        <f>"qal: "&amp;Z311&amp;"; ni: "&amp;AB311&amp;"; pi: "&amp;AD311&amp;"; pu: "&amp;AF311&amp;"; hit: "&amp;AH311&amp;"; hi: "&amp;AJ311&amp;"; ho: "&amp;AL311&amp;"; hst: "&amp;AN311</f>
        <v xml:space="preserve">qal: trample down; ni: ; pi: ; pu: ; hit: ; hi: ; ho: ; hst: </v>
      </c>
      <c r="X311" s="1" t="str">
        <f>"qal: "&amp;AA311&amp;"; ni: "&amp;AC311&amp;"; pi: "&amp;AE311&amp;"; pu: "&amp;AG311&amp;"; hit: "&amp;AI311&amp;"; hi: "&amp;AK311&amp;"; ho: "&amp;AM311&amp;"; hst: "&amp;AO311</f>
        <v xml:space="preserve">qal: XXX; ni: ; pi: ; pu: ; hit: ; hi: ; ho: ; hst: </v>
      </c>
      <c r="Y311" s="1" t="s">
        <v>45</v>
      </c>
      <c r="Z311" s="15" t="s">
        <v>2925</v>
      </c>
      <c r="AA311" s="39" t="s">
        <v>29033</v>
      </c>
      <c r="AL311"/>
      <c r="AN311"/>
      <c r="AO311"/>
      <c r="AU311"/>
    </row>
    <row r="312" spans="1:47" ht="16.8" customHeight="1">
      <c r="A312"/>
      <c r="B312" s="7">
        <v>2049</v>
      </c>
      <c r="C312" s="7">
        <v>12</v>
      </c>
      <c r="D312" s="7">
        <v>2238</v>
      </c>
      <c r="E312" s="7" t="s">
        <v>7025</v>
      </c>
      <c r="F312" s="8" t="s">
        <v>7026</v>
      </c>
      <c r="G312" s="9" t="s">
        <v>193</v>
      </c>
      <c r="H312" s="10"/>
      <c r="I312" s="10"/>
      <c r="J312" s="9" t="s">
        <v>721</v>
      </c>
      <c r="K312" s="7" t="s">
        <v>40</v>
      </c>
      <c r="L312" s="7" t="s">
        <v>5449</v>
      </c>
      <c r="M312" s="7" t="s">
        <v>7027</v>
      </c>
      <c r="N312" s="34"/>
      <c r="O312" s="11"/>
      <c r="P312" s="11"/>
      <c r="Q312" s="1" t="s">
        <v>113</v>
      </c>
      <c r="R312"/>
      <c r="S312"/>
      <c r="U312" s="14" t="s">
        <v>7028</v>
      </c>
      <c r="V312" s="43" t="s">
        <v>29191</v>
      </c>
      <c r="W312" s="1" t="str">
        <f>"qal: "&amp;Z312&amp;"; ni: "&amp;AB312&amp;"; pi: "&amp;AD312&amp;"; pu: "&amp;AF312&amp;"; hit: "&amp;AH312&amp;"; hi: "&amp;AJ312&amp;"; ho: "&amp;AL312&amp;"; hst: "&amp;AN312</f>
        <v xml:space="preserve">qal: whirl, dance; ni: ; pi: ; pu: ; hit: ; hi: ; ho: ; hst: </v>
      </c>
      <c r="X312" s="1" t="str">
        <f>"qal: "&amp;AA312&amp;"; ni: "&amp;AC312&amp;"; pi: "&amp;AE312&amp;"; pu: "&amp;AG312&amp;"; hit: "&amp;AI312&amp;"; hi: "&amp;AK312&amp;"; ho: "&amp;AM312&amp;"; hst: "&amp;AO312</f>
        <v xml:space="preserve">qal: XXX; ni: ; pi: ; pu: ; hit: ; hi: ; ho: ; hst: </v>
      </c>
      <c r="Y312" s="1" t="s">
        <v>45</v>
      </c>
      <c r="Z312" s="15" t="s">
        <v>7027</v>
      </c>
      <c r="AA312" s="39" t="s">
        <v>29033</v>
      </c>
      <c r="AL312"/>
      <c r="AN312"/>
      <c r="AO312"/>
      <c r="AU312"/>
    </row>
    <row r="313" spans="1:47" ht="19.95" customHeight="1">
      <c r="A313"/>
      <c r="B313" s="7">
        <v>2192</v>
      </c>
      <c r="C313" s="7">
        <v>11</v>
      </c>
      <c r="D313" s="7">
        <v>5658</v>
      </c>
      <c r="E313" s="7" t="s">
        <v>17488</v>
      </c>
      <c r="F313" s="8" t="s">
        <v>17489</v>
      </c>
      <c r="G313" s="9" t="s">
        <v>193</v>
      </c>
      <c r="H313" s="10"/>
      <c r="I313" s="10"/>
      <c r="J313" s="9" t="s">
        <v>721</v>
      </c>
      <c r="K313" s="7" t="s">
        <v>40</v>
      </c>
      <c r="L313" s="7" t="s">
        <v>1847</v>
      </c>
      <c r="M313" s="7" t="s">
        <v>17490</v>
      </c>
      <c r="N313" s="34"/>
      <c r="O313" s="11"/>
      <c r="P313" s="11"/>
      <c r="Q313" s="1" t="s">
        <v>119</v>
      </c>
      <c r="S313"/>
      <c r="U313" s="14" t="s">
        <v>17491</v>
      </c>
      <c r="V313" s="43" t="s">
        <v>29411</v>
      </c>
      <c r="W313" s="1" t="str">
        <f>"pi: "&amp;AD313&amp;"; qal: "&amp;Z313&amp;"; ni: "&amp;AB313&amp;"; pu: "&amp;AF313&amp;"; hit: "&amp;AH313&amp;"; hi: "&amp;AJ313&amp;"; ho: "&amp;AL313&amp;"; hst: "&amp;AN313</f>
        <v xml:space="preserve">pi: make crooked, pervert; qal: ; ni: ; pu: ; hit: ; hi: ; ho: ; hst: </v>
      </c>
      <c r="X313" s="1" t="str">
        <f>"pi: "&amp;AE313&amp;"; qal: "&amp;AA313&amp;"; ni: "&amp;AC313&amp;"; pu: "&amp;AG313&amp;"; hit: "&amp;AI313&amp;"; hi: "&amp;AK313&amp;"; ho: "&amp;AM313&amp;"; hst: "&amp;AO313</f>
        <v xml:space="preserve">pi: XXX; qal: ; ni: ; pu: ; hit: ; hi: ; ho: ; hst: </v>
      </c>
      <c r="Y313" s="1" t="s">
        <v>2426</v>
      </c>
      <c r="AD313" s="19" t="s">
        <v>17490</v>
      </c>
      <c r="AE313" s="40" t="s">
        <v>29033</v>
      </c>
      <c r="AL313"/>
      <c r="AN313"/>
      <c r="AO313"/>
      <c r="AU313"/>
    </row>
    <row r="314" spans="1:47" ht="19.95" customHeight="1">
      <c r="A314"/>
      <c r="B314" s="7">
        <v>2233</v>
      </c>
      <c r="C314" s="7">
        <v>10</v>
      </c>
      <c r="D314" s="7">
        <v>207</v>
      </c>
      <c r="E314" s="7" t="s">
        <v>719</v>
      </c>
      <c r="F314" s="8" t="s">
        <v>720</v>
      </c>
      <c r="G314" s="9" t="s">
        <v>193</v>
      </c>
      <c r="H314" s="9"/>
      <c r="I314" s="9"/>
      <c r="J314" s="9" t="s">
        <v>721</v>
      </c>
      <c r="K314" s="7" t="s">
        <v>40</v>
      </c>
      <c r="L314" s="7" t="s">
        <v>722</v>
      </c>
      <c r="M314" s="7" t="s">
        <v>723</v>
      </c>
      <c r="N314" s="34"/>
      <c r="O314" s="11"/>
      <c r="P314" s="11"/>
      <c r="Q314" s="1" t="s">
        <v>371</v>
      </c>
      <c r="R314"/>
      <c r="S314"/>
      <c r="U314" s="14" t="s">
        <v>724</v>
      </c>
      <c r="V314" s="43" t="s">
        <v>29346</v>
      </c>
      <c r="W314" s="1" t="str">
        <f>"qal: "&amp;Z314&amp;"; ni: "&amp;AB314&amp;"; pi: "&amp;AD314&amp;"; pu: "&amp;AF314&amp;"; hit: "&amp;AH314&amp;"; hi: "&amp;AJ314&amp;"; ho: "&amp;AL314&amp;"; hst: "&amp;AN314</f>
        <v xml:space="preserve">qal: urge, be in a hurry; ni: ; pi: ; pu: ; hit: ; hi: urge; ho: ; hst: </v>
      </c>
      <c r="X314" s="1" t="str">
        <f>"qal: "&amp;AA314&amp;"; ni: "&amp;AC314&amp;"; pi: "&amp;AE314&amp;"; pu: "&amp;AG314&amp;"; hit: "&amp;AI314&amp;"; hi: "&amp;AK314&amp;"; ho: "&amp;AM314&amp;"; hst: "&amp;AO314</f>
        <v xml:space="preserve">qal: XXX; ni: ; pi: ; pu: ; hit: ; hi: urgir; ho: ; hst: </v>
      </c>
      <c r="Y314" s="1" t="s">
        <v>45</v>
      </c>
      <c r="Z314" s="15" t="s">
        <v>725</v>
      </c>
      <c r="AA314" s="39" t="s">
        <v>29033</v>
      </c>
      <c r="AJ314" s="16" t="s">
        <v>726</v>
      </c>
      <c r="AK314" s="1" t="s">
        <v>29091</v>
      </c>
      <c r="AL314"/>
      <c r="AN314"/>
      <c r="AO314"/>
      <c r="AU314"/>
    </row>
    <row r="315" spans="1:47" ht="19.95" customHeight="1">
      <c r="A315"/>
      <c r="B315" s="7">
        <v>2425</v>
      </c>
      <c r="C315" s="7">
        <v>9</v>
      </c>
      <c r="D315" s="7">
        <v>5331</v>
      </c>
      <c r="E315" s="7" t="s">
        <v>16535</v>
      </c>
      <c r="F315" s="8" t="s">
        <v>16536</v>
      </c>
      <c r="G315" s="9"/>
      <c r="H315" s="10"/>
      <c r="I315" s="10"/>
      <c r="J315" s="9" t="s">
        <v>721</v>
      </c>
      <c r="K315" s="7" t="s">
        <v>40</v>
      </c>
      <c r="L315" s="7" t="s">
        <v>722</v>
      </c>
      <c r="M315" s="7" t="s">
        <v>16537</v>
      </c>
      <c r="N315" s="34"/>
      <c r="O315" s="11"/>
      <c r="P315" s="11"/>
      <c r="Q315"/>
      <c r="S315"/>
      <c r="U315"/>
      <c r="V315"/>
      <c r="W315"/>
      <c r="X315"/>
      <c r="Y315"/>
      <c r="AF315"/>
      <c r="AH315"/>
      <c r="AL315"/>
      <c r="AN315"/>
      <c r="AO315"/>
      <c r="AU315"/>
    </row>
    <row r="316" spans="1:47" ht="16.8" customHeight="1">
      <c r="A316"/>
      <c r="B316" s="7">
        <v>2441</v>
      </c>
      <c r="C316" s="7">
        <v>9</v>
      </c>
      <c r="D316" s="7">
        <v>6213</v>
      </c>
      <c r="E316" s="7" t="s">
        <v>19151</v>
      </c>
      <c r="F316" s="8" t="s">
        <v>19152</v>
      </c>
      <c r="G316" s="9"/>
      <c r="H316" s="10"/>
      <c r="I316" s="10"/>
      <c r="J316" s="9" t="s">
        <v>721</v>
      </c>
      <c r="K316" s="7" t="s">
        <v>40</v>
      </c>
      <c r="L316" s="7" t="s">
        <v>722</v>
      </c>
      <c r="M316" s="7" t="s">
        <v>12501</v>
      </c>
      <c r="N316" s="34"/>
      <c r="O316" s="11"/>
      <c r="P316" s="11"/>
      <c r="Q316"/>
      <c r="S316"/>
      <c r="U316"/>
      <c r="V316"/>
      <c r="W316"/>
      <c r="X316"/>
      <c r="Y316"/>
      <c r="AF316"/>
      <c r="AH316"/>
      <c r="AL316"/>
      <c r="AN316"/>
      <c r="AO316"/>
      <c r="AU316"/>
    </row>
    <row r="317" spans="1:47" ht="19.95" customHeight="1">
      <c r="A317"/>
      <c r="B317" s="7">
        <v>2614</v>
      </c>
      <c r="C317" s="7">
        <v>8</v>
      </c>
      <c r="D317" s="7">
        <v>6569</v>
      </c>
      <c r="E317" s="7" t="s">
        <v>20220</v>
      </c>
      <c r="F317" s="8" t="s">
        <v>20221</v>
      </c>
      <c r="G317" s="9"/>
      <c r="H317" s="10"/>
      <c r="I317" s="10"/>
      <c r="J317" s="9" t="s">
        <v>721</v>
      </c>
      <c r="K317" s="7" t="s">
        <v>40</v>
      </c>
      <c r="L317" s="7" t="s">
        <v>722</v>
      </c>
      <c r="M317" s="7" t="s">
        <v>16058</v>
      </c>
      <c r="N317" s="34"/>
      <c r="O317" s="11"/>
      <c r="P317" s="11"/>
      <c r="Q317"/>
      <c r="S317"/>
      <c r="U317"/>
      <c r="V317"/>
      <c r="W317"/>
      <c r="X317"/>
      <c r="Y317"/>
      <c r="AF317"/>
      <c r="AH317"/>
      <c r="AL317"/>
      <c r="AN317"/>
      <c r="AO317"/>
      <c r="AU317"/>
    </row>
    <row r="318" spans="1:47" ht="16.8" customHeight="1">
      <c r="A318"/>
      <c r="B318" s="7">
        <v>2619</v>
      </c>
      <c r="C318" s="7">
        <v>8</v>
      </c>
      <c r="D318" s="7">
        <v>6860</v>
      </c>
      <c r="E318" s="7" t="s">
        <v>21093</v>
      </c>
      <c r="F318" s="8" t="s">
        <v>21094</v>
      </c>
      <c r="G318" s="9"/>
      <c r="H318" s="10"/>
      <c r="I318" s="10"/>
      <c r="J318" s="9" t="s">
        <v>721</v>
      </c>
      <c r="K318" s="7" t="s">
        <v>40</v>
      </c>
      <c r="L318" s="7" t="s">
        <v>65</v>
      </c>
      <c r="M318" s="7" t="s">
        <v>21095</v>
      </c>
      <c r="N318" s="34"/>
      <c r="O318" s="11"/>
      <c r="P318" s="11"/>
      <c r="Q318"/>
      <c r="S318"/>
      <c r="U318"/>
      <c r="V318"/>
      <c r="W318"/>
      <c r="X318"/>
      <c r="Y318"/>
      <c r="AF318"/>
      <c r="AH318"/>
      <c r="AL318"/>
      <c r="AN318"/>
      <c r="AO318"/>
      <c r="AU318"/>
    </row>
    <row r="319" spans="1:47" ht="19.95" customHeight="1">
      <c r="A319"/>
      <c r="B319" s="7">
        <v>2821</v>
      </c>
      <c r="C319" s="7">
        <v>7</v>
      </c>
      <c r="D319" s="7">
        <v>6851</v>
      </c>
      <c r="E319" s="7" t="s">
        <v>21063</v>
      </c>
      <c r="F319" s="8" t="s">
        <v>21064</v>
      </c>
      <c r="G319" s="9"/>
      <c r="H319" s="10"/>
      <c r="I319" s="10"/>
      <c r="J319" s="9" t="s">
        <v>721</v>
      </c>
      <c r="K319" s="7" t="s">
        <v>40</v>
      </c>
      <c r="L319" s="7" t="s">
        <v>5751</v>
      </c>
      <c r="M319" s="7" t="s">
        <v>21065</v>
      </c>
      <c r="N319" s="34"/>
      <c r="O319" s="11"/>
      <c r="P319" s="11"/>
      <c r="Q319"/>
      <c r="S319"/>
      <c r="U319"/>
      <c r="V319"/>
      <c r="W319"/>
      <c r="X319"/>
      <c r="Y319"/>
      <c r="AD319"/>
      <c r="AF319"/>
      <c r="AH319"/>
      <c r="AJ319"/>
      <c r="AL319"/>
      <c r="AN319"/>
      <c r="AO319"/>
      <c r="AU319"/>
    </row>
    <row r="320" spans="1:47" ht="19.95" customHeight="1">
      <c r="A320"/>
      <c r="B320" s="7">
        <v>2928</v>
      </c>
      <c r="C320" s="7">
        <v>6</v>
      </c>
      <c r="D320" s="7">
        <v>1853</v>
      </c>
      <c r="E320" s="7" t="s">
        <v>5814</v>
      </c>
      <c r="F320" s="8" t="s">
        <v>5815</v>
      </c>
      <c r="G320" s="9" t="s">
        <v>193</v>
      </c>
      <c r="H320" s="10"/>
      <c r="I320" s="10"/>
      <c r="J320" s="9" t="s">
        <v>721</v>
      </c>
      <c r="K320" s="7" t="s">
        <v>40</v>
      </c>
      <c r="L320" s="7" t="s">
        <v>734</v>
      </c>
      <c r="M320" s="7" t="s">
        <v>5816</v>
      </c>
      <c r="N320" s="34"/>
      <c r="O320" s="11"/>
      <c r="P320" s="11"/>
      <c r="Q320"/>
      <c r="R320"/>
      <c r="S320"/>
      <c r="U320" s="14" t="s">
        <v>5817</v>
      </c>
      <c r="V320" s="43" t="s">
        <v>29448</v>
      </c>
      <c r="W320" s="1" t="str">
        <f>"ni: "&amp;AB320&amp;"; qal: "&amp;Z320&amp;"; pi: "&amp;AD320&amp;"; pu: "&amp;AF320&amp;"; hit: "&amp;AH320&amp;"; hi: "&amp;AJ320&amp;"; ho: "&amp;AL320&amp;"; hst: "&amp;AN320</f>
        <v xml:space="preserve">ni: go wild; qal: confuse (someone), stir; pi: ; pu: ; hit: ; hi: ; ho: ; hst: </v>
      </c>
      <c r="X320" s="1" t="str">
        <f>"ni: "&amp;AC320&amp;"; qal: "&amp;AA320&amp;"; pi: "&amp;AE320&amp;"; pu: "&amp;AG320&amp;"; hit: "&amp;AI320&amp;"; hi: "&amp;AK320&amp;"; ho: "&amp;AM320&amp;"; hst: "&amp;AO320</f>
        <v xml:space="preserve">ni: alvoroçar-se; qal: XXX; pi: ; pu: ; hit: ; hi: ; ho: ; hst: </v>
      </c>
      <c r="Y320" s="1" t="s">
        <v>1866</v>
      </c>
      <c r="Z320" s="18" t="s">
        <v>5818</v>
      </c>
      <c r="AA320" s="39" t="s">
        <v>29033</v>
      </c>
      <c r="AB320" s="15" t="s">
        <v>5819</v>
      </c>
      <c r="AC320" s="35" t="s">
        <v>28960</v>
      </c>
      <c r="AD320"/>
      <c r="AF320"/>
      <c r="AH320"/>
      <c r="AJ320"/>
      <c r="AL320"/>
      <c r="AN320"/>
      <c r="AO320"/>
      <c r="AU320"/>
    </row>
    <row r="321" spans="1:47" ht="19.95" customHeight="1">
      <c r="A321"/>
      <c r="B321" s="7">
        <v>2979</v>
      </c>
      <c r="C321" s="7">
        <v>6</v>
      </c>
      <c r="D321" s="7">
        <v>3748</v>
      </c>
      <c r="E321" s="7" t="s">
        <v>11725</v>
      </c>
      <c r="F321" s="8" t="s">
        <v>11726</v>
      </c>
      <c r="G321" s="9"/>
      <c r="H321" s="10"/>
      <c r="I321" s="10"/>
      <c r="J321" s="9" t="s">
        <v>721</v>
      </c>
      <c r="K321" s="7" t="s">
        <v>40</v>
      </c>
      <c r="L321" s="7" t="s">
        <v>734</v>
      </c>
      <c r="M321" s="7" t="s">
        <v>11727</v>
      </c>
      <c r="N321" s="34"/>
      <c r="O321" s="11"/>
      <c r="P321" s="11"/>
      <c r="Q321"/>
      <c r="R321"/>
      <c r="S321"/>
      <c r="U321"/>
      <c r="V321"/>
      <c r="W321"/>
      <c r="X321"/>
      <c r="Y321"/>
      <c r="AD321"/>
      <c r="AF321"/>
      <c r="AH321"/>
      <c r="AJ321"/>
      <c r="AL321"/>
      <c r="AN321"/>
      <c r="AO321"/>
      <c r="AU321"/>
    </row>
    <row r="322" spans="1:47" ht="19.95" customHeight="1">
      <c r="A322"/>
      <c r="B322" s="7">
        <v>3019</v>
      </c>
      <c r="C322" s="7">
        <v>6</v>
      </c>
      <c r="D322" s="7">
        <v>4994</v>
      </c>
      <c r="E322" s="7" t="s">
        <v>15458</v>
      </c>
      <c r="F322" s="8" t="s">
        <v>15459</v>
      </c>
      <c r="G322" s="9" t="s">
        <v>15082</v>
      </c>
      <c r="H322" s="10"/>
      <c r="I322" s="10"/>
      <c r="J322" s="9" t="s">
        <v>721</v>
      </c>
      <c r="K322" s="7" t="s">
        <v>40</v>
      </c>
      <c r="L322" s="7" t="s">
        <v>65</v>
      </c>
      <c r="M322" s="7" t="s">
        <v>15460</v>
      </c>
      <c r="N322" s="34"/>
      <c r="O322" s="11"/>
      <c r="P322" s="11"/>
      <c r="Q322"/>
      <c r="S322"/>
      <c r="U322"/>
      <c r="V322"/>
      <c r="W322"/>
      <c r="X322"/>
      <c r="Y322"/>
      <c r="AD322"/>
      <c r="AF322"/>
      <c r="AH322"/>
      <c r="AJ322"/>
      <c r="AL322"/>
      <c r="AN322"/>
      <c r="AO322"/>
      <c r="AU322"/>
    </row>
    <row r="323" spans="1:47" ht="19.95" customHeight="1">
      <c r="A323"/>
      <c r="B323" s="7">
        <v>3033</v>
      </c>
      <c r="C323" s="7">
        <v>6</v>
      </c>
      <c r="D323" s="7">
        <v>5628</v>
      </c>
      <c r="E323" s="7" t="s">
        <v>17399</v>
      </c>
      <c r="F323" s="8" t="s">
        <v>17400</v>
      </c>
      <c r="G323" s="9" t="s">
        <v>193</v>
      </c>
      <c r="H323" s="10"/>
      <c r="I323" s="10"/>
      <c r="J323" s="9" t="s">
        <v>721</v>
      </c>
      <c r="K323" s="7" t="s">
        <v>40</v>
      </c>
      <c r="L323" s="7" t="s">
        <v>722</v>
      </c>
      <c r="M323" s="7" t="s">
        <v>17401</v>
      </c>
      <c r="N323" s="34"/>
      <c r="O323" s="11"/>
      <c r="P323" s="11"/>
      <c r="Q323"/>
      <c r="S323"/>
      <c r="U323"/>
      <c r="V323"/>
      <c r="W323"/>
      <c r="X323"/>
      <c r="Y323"/>
      <c r="AD323"/>
      <c r="AF323"/>
      <c r="AH323"/>
      <c r="AJ323"/>
      <c r="AL323"/>
      <c r="AN323"/>
      <c r="AO323"/>
      <c r="AU323"/>
    </row>
    <row r="324" spans="1:47" ht="19.95" customHeight="1">
      <c r="A324"/>
      <c r="B324" s="7">
        <v>3268</v>
      </c>
      <c r="C324" s="7">
        <v>5</v>
      </c>
      <c r="D324" s="7">
        <v>3764</v>
      </c>
      <c r="E324" s="7" t="s">
        <v>11774</v>
      </c>
      <c r="F324" s="8" t="s">
        <v>11775</v>
      </c>
      <c r="G324" s="9"/>
      <c r="H324" s="10"/>
      <c r="I324" s="10"/>
      <c r="J324" s="9" t="s">
        <v>721</v>
      </c>
      <c r="K324" s="7" t="s">
        <v>40</v>
      </c>
      <c r="L324" s="7" t="s">
        <v>65</v>
      </c>
      <c r="M324" s="7" t="s">
        <v>11776</v>
      </c>
      <c r="N324" s="34"/>
      <c r="O324" s="11"/>
      <c r="P324" s="11"/>
      <c r="Q324"/>
      <c r="R324"/>
      <c r="S324"/>
      <c r="U324" s="14" t="s">
        <v>11777</v>
      </c>
      <c r="V324" s="43" t="s">
        <v>29191</v>
      </c>
      <c r="W324" s="1" t="str">
        <f>"qal: "&amp;Z324&amp;"; ni: "&amp;AB324&amp;"; pi: "&amp;AD324&amp;"; pu: "&amp;AF324&amp;"; hit: "&amp;AH324&amp;"; hi: "&amp;AJ324&amp;"; ho: "&amp;AL324&amp;"; hst: "&amp;AN324</f>
        <v xml:space="preserve">qal: knead; ni: ; pi: ; pu: ; hit: ; hi: ; ho: ; hst: </v>
      </c>
      <c r="X324" s="1" t="str">
        <f>"qal: "&amp;AA324&amp;"; ni: "&amp;AC324&amp;"; pi: "&amp;AE324&amp;"; pu: "&amp;AG324&amp;"; hit: "&amp;AI324&amp;"; hi: "&amp;AK324&amp;"; ho: "&amp;AM324&amp;"; hst: "&amp;AO324</f>
        <v xml:space="preserve">qal: XXX; ni: ; pi: ; pu: ; hit: ; hi: ; ho: ; hst: </v>
      </c>
      <c r="Y324" s="1" t="s">
        <v>45</v>
      </c>
      <c r="Z324" s="15" t="s">
        <v>11776</v>
      </c>
      <c r="AA324" s="39" t="s">
        <v>29033</v>
      </c>
      <c r="AD324"/>
      <c r="AF324"/>
      <c r="AH324"/>
      <c r="AJ324"/>
      <c r="AL324"/>
      <c r="AN324"/>
      <c r="AO324"/>
      <c r="AU324"/>
    </row>
    <row r="325" spans="1:47" ht="19.95" customHeight="1">
      <c r="A325"/>
      <c r="B325" s="7">
        <v>3208</v>
      </c>
      <c r="C325" s="7">
        <v>5</v>
      </c>
      <c r="D325" s="7">
        <v>2011</v>
      </c>
      <c r="E325" s="7" t="s">
        <v>6326</v>
      </c>
      <c r="F325" s="8" t="s">
        <v>6327</v>
      </c>
      <c r="G325" s="9"/>
      <c r="H325" s="10"/>
      <c r="I325" s="9"/>
      <c r="J325" s="9" t="s">
        <v>721</v>
      </c>
      <c r="K325" s="7" t="s">
        <v>40</v>
      </c>
      <c r="L325" s="7" t="s">
        <v>906</v>
      </c>
      <c r="M325" s="7" t="s">
        <v>6328</v>
      </c>
      <c r="N325" s="34"/>
      <c r="O325" s="11"/>
      <c r="P325" s="11"/>
      <c r="Q325"/>
      <c r="R325"/>
      <c r="S325"/>
      <c r="U325"/>
      <c r="V325"/>
      <c r="W325"/>
      <c r="X325"/>
      <c r="Y325"/>
      <c r="AD325"/>
      <c r="AF325"/>
      <c r="AH325"/>
      <c r="AJ325"/>
      <c r="AL325"/>
      <c r="AN325"/>
      <c r="AO325"/>
      <c r="AU325"/>
    </row>
    <row r="326" spans="1:47" ht="19.95" customHeight="1">
      <c r="A326"/>
      <c r="B326" s="7">
        <v>3267</v>
      </c>
      <c r="C326" s="7">
        <v>5</v>
      </c>
      <c r="D326" s="7">
        <v>3754</v>
      </c>
      <c r="E326" s="7" t="s">
        <v>11742</v>
      </c>
      <c r="F326" s="8" t="s">
        <v>11743</v>
      </c>
      <c r="G326" s="9"/>
      <c r="H326" s="10"/>
      <c r="I326" s="10"/>
      <c r="J326" s="9" t="s">
        <v>721</v>
      </c>
      <c r="K326" s="7" t="s">
        <v>40</v>
      </c>
      <c r="L326" s="7" t="s">
        <v>722</v>
      </c>
      <c r="M326" s="7" t="s">
        <v>11744</v>
      </c>
      <c r="N326" s="34"/>
      <c r="O326" s="11"/>
      <c r="P326" s="11"/>
      <c r="Q326"/>
      <c r="R326"/>
      <c r="S326"/>
      <c r="U326"/>
      <c r="V326"/>
      <c r="W326"/>
      <c r="X326"/>
      <c r="Y326"/>
      <c r="AD326"/>
      <c r="AF326"/>
      <c r="AH326"/>
      <c r="AJ326"/>
      <c r="AL326"/>
      <c r="AN326"/>
      <c r="AO326"/>
      <c r="AU326"/>
    </row>
    <row r="327" spans="1:47" ht="19.95" customHeight="1">
      <c r="A327"/>
      <c r="B327" s="7">
        <v>3274</v>
      </c>
      <c r="C327" s="7">
        <v>5</v>
      </c>
      <c r="D327" s="7">
        <v>4003</v>
      </c>
      <c r="E327" s="7" t="s">
        <v>12511</v>
      </c>
      <c r="F327" s="8" t="s">
        <v>12512</v>
      </c>
      <c r="G327" s="9"/>
      <c r="H327" s="10"/>
      <c r="I327" s="10"/>
      <c r="J327" s="9" t="s">
        <v>721</v>
      </c>
      <c r="K327" s="7" t="s">
        <v>40</v>
      </c>
      <c r="L327" s="7" t="s">
        <v>65</v>
      </c>
      <c r="M327" s="7" t="s">
        <v>12513</v>
      </c>
      <c r="N327" s="34"/>
      <c r="O327" s="11"/>
      <c r="P327" s="11"/>
      <c r="Q327"/>
      <c r="S327"/>
      <c r="U327"/>
      <c r="V327"/>
      <c r="W327"/>
      <c r="X327"/>
      <c r="Y327"/>
      <c r="Z327"/>
      <c r="AD327"/>
      <c r="AF327"/>
      <c r="AH327"/>
      <c r="AJ327"/>
      <c r="AL327"/>
      <c r="AN327"/>
      <c r="AO327"/>
      <c r="AU327"/>
    </row>
    <row r="328" spans="1:47" ht="16.8" customHeight="1">
      <c r="A328"/>
      <c r="B328" s="7">
        <v>3336</v>
      </c>
      <c r="C328" s="7">
        <v>5</v>
      </c>
      <c r="D328" s="7">
        <v>5632</v>
      </c>
      <c r="E328" s="7" t="s">
        <v>17411</v>
      </c>
      <c r="F328" s="8" t="s">
        <v>17412</v>
      </c>
      <c r="G328" s="9" t="s">
        <v>193</v>
      </c>
      <c r="H328" s="10"/>
      <c r="I328" s="10"/>
      <c r="J328" s="9" t="s">
        <v>721</v>
      </c>
      <c r="K328" s="7" t="s">
        <v>40</v>
      </c>
      <c r="L328" s="7" t="s">
        <v>65</v>
      </c>
      <c r="M328" s="7" t="s">
        <v>17413</v>
      </c>
      <c r="N328" s="34"/>
      <c r="O328" s="11"/>
      <c r="P328" s="11"/>
      <c r="Q328"/>
      <c r="S328"/>
      <c r="U328"/>
      <c r="V328"/>
      <c r="W328"/>
      <c r="X328"/>
      <c r="Y328"/>
      <c r="Z328"/>
      <c r="AD328"/>
      <c r="AF328"/>
      <c r="AH328"/>
      <c r="AJ328"/>
      <c r="AL328"/>
      <c r="AN328"/>
      <c r="AO328"/>
      <c r="AU328"/>
    </row>
    <row r="329" spans="1:47" ht="19.95" customHeight="1">
      <c r="A329"/>
      <c r="B329" s="7">
        <v>3484</v>
      </c>
      <c r="C329" s="7">
        <v>4</v>
      </c>
      <c r="D329" s="7">
        <v>221</v>
      </c>
      <c r="E329" s="7" t="s">
        <v>773</v>
      </c>
      <c r="F329" s="8" t="s">
        <v>774</v>
      </c>
      <c r="G329" s="9" t="s">
        <v>193</v>
      </c>
      <c r="H329" s="9"/>
      <c r="I329" s="9"/>
      <c r="J329" s="9" t="s">
        <v>721</v>
      </c>
      <c r="K329" s="7" t="s">
        <v>40</v>
      </c>
      <c r="L329" s="7" t="s">
        <v>275</v>
      </c>
      <c r="M329" s="7" t="s">
        <v>775</v>
      </c>
      <c r="N329" s="34"/>
      <c r="O329" s="11"/>
      <c r="P329" s="11"/>
      <c r="Q329"/>
      <c r="R329"/>
      <c r="S329"/>
      <c r="U329"/>
      <c r="V329"/>
      <c r="W329"/>
      <c r="X329"/>
      <c r="Y329"/>
      <c r="Z329"/>
      <c r="AD329"/>
      <c r="AF329"/>
      <c r="AH329"/>
      <c r="AJ329"/>
      <c r="AL329"/>
      <c r="AN329"/>
      <c r="AO329"/>
      <c r="AU329"/>
    </row>
    <row r="330" spans="1:47" ht="19.95" customHeight="1">
      <c r="A330"/>
      <c r="B330" s="7">
        <v>3586</v>
      </c>
      <c r="C330" s="7">
        <v>4</v>
      </c>
      <c r="D330" s="7">
        <v>2229</v>
      </c>
      <c r="E330" s="7" t="s">
        <v>6993</v>
      </c>
      <c r="F330" s="8" t="s">
        <v>6994</v>
      </c>
      <c r="G330" s="9" t="s">
        <v>193</v>
      </c>
      <c r="H330" s="10"/>
      <c r="I330" s="10"/>
      <c r="J330" s="9" t="s">
        <v>721</v>
      </c>
      <c r="K330" s="7" t="s">
        <v>40</v>
      </c>
      <c r="L330" s="7" t="s">
        <v>65</v>
      </c>
      <c r="M330" s="7" t="s">
        <v>6995</v>
      </c>
      <c r="N330" s="34"/>
      <c r="O330" s="11"/>
      <c r="P330" s="11"/>
      <c r="Q330"/>
      <c r="R330"/>
      <c r="S330"/>
      <c r="U330"/>
      <c r="V330"/>
      <c r="W330"/>
      <c r="X330"/>
      <c r="Y330"/>
      <c r="Z330"/>
      <c r="AD330"/>
      <c r="AF330"/>
      <c r="AH330"/>
      <c r="AJ330"/>
      <c r="AL330"/>
      <c r="AN330"/>
      <c r="AO330"/>
      <c r="AU330"/>
    </row>
    <row r="331" spans="1:47" ht="19.95" customHeight="1">
      <c r="A331"/>
      <c r="B331" s="7">
        <v>3715</v>
      </c>
      <c r="C331" s="7">
        <v>4</v>
      </c>
      <c r="D331" s="7">
        <v>4980</v>
      </c>
      <c r="E331" s="7" t="s">
        <v>15415</v>
      </c>
      <c r="F331" s="8" t="s">
        <v>15416</v>
      </c>
      <c r="G331" s="9" t="s">
        <v>15082</v>
      </c>
      <c r="H331" s="10"/>
      <c r="I331" s="10"/>
      <c r="J331" s="9" t="s">
        <v>721</v>
      </c>
      <c r="K331" s="7" t="s">
        <v>40</v>
      </c>
      <c r="L331" s="7" t="s">
        <v>568</v>
      </c>
      <c r="M331" s="7" t="s">
        <v>15417</v>
      </c>
      <c r="N331" s="34"/>
      <c r="O331" s="11"/>
      <c r="P331" s="11"/>
      <c r="Q331"/>
      <c r="S331"/>
      <c r="U331"/>
      <c r="V331"/>
      <c r="W331"/>
      <c r="X331"/>
      <c r="Y331"/>
      <c r="Z331"/>
      <c r="AD331"/>
      <c r="AF331"/>
      <c r="AH331"/>
      <c r="AJ331"/>
      <c r="AL331"/>
      <c r="AN331"/>
      <c r="AO331"/>
      <c r="AU331"/>
    </row>
    <row r="332" spans="1:47" ht="19.95" customHeight="1">
      <c r="A332"/>
      <c r="B332" s="7">
        <v>3742</v>
      </c>
      <c r="C332" s="7">
        <v>4</v>
      </c>
      <c r="D332" s="7">
        <v>5336</v>
      </c>
      <c r="E332" s="7" t="s">
        <v>16550</v>
      </c>
      <c r="F332" s="8" t="s">
        <v>16551</v>
      </c>
      <c r="G332" s="9"/>
      <c r="H332" s="10"/>
      <c r="I332" s="10"/>
      <c r="J332" s="9" t="s">
        <v>721</v>
      </c>
      <c r="K332" s="7" t="s">
        <v>40</v>
      </c>
      <c r="L332" s="7" t="s">
        <v>65</v>
      </c>
      <c r="M332" s="7" t="s">
        <v>16552</v>
      </c>
      <c r="N332" s="34"/>
      <c r="O332" s="11"/>
      <c r="P332" s="11"/>
      <c r="Q332"/>
      <c r="S332"/>
      <c r="U332"/>
      <c r="V332"/>
      <c r="W332"/>
      <c r="X332"/>
      <c r="Y332"/>
      <c r="Z332"/>
      <c r="AD332"/>
      <c r="AF332"/>
      <c r="AH332"/>
      <c r="AJ332"/>
      <c r="AL332"/>
      <c r="AN332"/>
      <c r="AO332"/>
      <c r="AU332"/>
    </row>
    <row r="333" spans="1:47" ht="19.95" customHeight="1">
      <c r="A333"/>
      <c r="B333" s="7">
        <v>3782</v>
      </c>
      <c r="C333" s="7">
        <v>4</v>
      </c>
      <c r="D333" s="7">
        <v>6194</v>
      </c>
      <c r="E333" s="7" t="s">
        <v>19092</v>
      </c>
      <c r="F333" s="8" t="s">
        <v>19093</v>
      </c>
      <c r="G333" s="9"/>
      <c r="H333" s="10"/>
      <c r="I333" s="10"/>
      <c r="J333" s="9" t="s">
        <v>721</v>
      </c>
      <c r="K333" s="7" t="s">
        <v>40</v>
      </c>
      <c r="L333" s="7" t="s">
        <v>1918</v>
      </c>
      <c r="M333" s="7" t="s">
        <v>19094</v>
      </c>
      <c r="N333" s="34"/>
      <c r="O333" s="11"/>
      <c r="P333" s="11"/>
      <c r="Q333"/>
      <c r="S333"/>
      <c r="U333"/>
      <c r="V333"/>
      <c r="W333"/>
      <c r="X333"/>
      <c r="Y333"/>
      <c r="Z333"/>
      <c r="AD333"/>
      <c r="AF333"/>
      <c r="AH333"/>
      <c r="AJ333"/>
      <c r="AL333"/>
      <c r="AN333"/>
      <c r="AO333"/>
      <c r="AU333"/>
    </row>
    <row r="334" spans="1:47" ht="19.95" customHeight="1">
      <c r="A334"/>
      <c r="B334" s="7">
        <v>3784</v>
      </c>
      <c r="C334" s="7">
        <v>4</v>
      </c>
      <c r="D334" s="7">
        <v>6219</v>
      </c>
      <c r="E334" s="7" t="s">
        <v>19167</v>
      </c>
      <c r="F334" s="8" t="s">
        <v>19168</v>
      </c>
      <c r="G334" s="9"/>
      <c r="H334" s="10"/>
      <c r="I334" s="10"/>
      <c r="J334" s="9" t="s">
        <v>721</v>
      </c>
      <c r="K334" s="7" t="s">
        <v>40</v>
      </c>
      <c r="L334" s="7" t="s">
        <v>1918</v>
      </c>
      <c r="M334" s="7" t="s">
        <v>19169</v>
      </c>
      <c r="N334" s="34"/>
      <c r="O334" s="11"/>
      <c r="P334" s="11"/>
      <c r="Q334"/>
      <c r="S334"/>
      <c r="U334"/>
      <c r="V334"/>
      <c r="W334"/>
      <c r="X334"/>
      <c r="Y334"/>
      <c r="Z334"/>
      <c r="AD334"/>
      <c r="AF334"/>
      <c r="AH334"/>
      <c r="AJ334"/>
      <c r="AL334"/>
      <c r="AN334"/>
      <c r="AO334"/>
      <c r="AU334"/>
    </row>
    <row r="335" spans="1:47" ht="19.95" customHeight="1">
      <c r="A335"/>
      <c r="B335" s="7">
        <v>3868</v>
      </c>
      <c r="C335" s="7">
        <v>4</v>
      </c>
      <c r="D335" s="7">
        <v>7666</v>
      </c>
      <c r="E335" s="7" t="s">
        <v>23517</v>
      </c>
      <c r="F335" s="8" t="s">
        <v>23518</v>
      </c>
      <c r="G335" s="9"/>
      <c r="H335" s="10"/>
      <c r="I335" s="9"/>
      <c r="J335" s="9" t="s">
        <v>721</v>
      </c>
      <c r="K335" s="7" t="s">
        <v>40</v>
      </c>
      <c r="L335" s="7" t="s">
        <v>722</v>
      </c>
      <c r="M335" s="7" t="s">
        <v>299</v>
      </c>
      <c r="N335" s="34"/>
      <c r="O335" s="11"/>
      <c r="P335" s="11"/>
      <c r="Q335"/>
      <c r="S335"/>
      <c r="U335" s="12" t="s">
        <v>300</v>
      </c>
      <c r="V335" s="12"/>
      <c r="W335" s="13" t="s">
        <v>300</v>
      </c>
      <c r="X335" s="13"/>
      <c r="Y335"/>
      <c r="Z335"/>
      <c r="AD335"/>
      <c r="AF335"/>
      <c r="AH335"/>
      <c r="AJ335"/>
      <c r="AL335"/>
      <c r="AN335"/>
      <c r="AO335"/>
    </row>
    <row r="336" spans="1:47" ht="19.95" customHeight="1">
      <c r="A336"/>
      <c r="B336" s="7">
        <v>3976</v>
      </c>
      <c r="C336" s="7">
        <v>3</v>
      </c>
      <c r="D336" s="7">
        <v>897</v>
      </c>
      <c r="E336" s="7" t="s">
        <v>2905</v>
      </c>
      <c r="F336" s="8" t="s">
        <v>2906</v>
      </c>
      <c r="G336" s="9"/>
      <c r="H336" s="10"/>
      <c r="I336" s="10"/>
      <c r="J336" s="9" t="s">
        <v>721</v>
      </c>
      <c r="K336" s="7" t="s">
        <v>40</v>
      </c>
      <c r="L336" s="7" t="s">
        <v>275</v>
      </c>
      <c r="M336" s="7" t="s">
        <v>2907</v>
      </c>
      <c r="N336" s="34"/>
      <c r="O336" s="11"/>
      <c r="P336" s="11"/>
      <c r="Q336"/>
      <c r="R336"/>
      <c r="S336"/>
      <c r="U336"/>
      <c r="V336"/>
      <c r="W336"/>
      <c r="X336"/>
      <c r="Y336"/>
      <c r="Z336"/>
      <c r="AD336"/>
      <c r="AF336"/>
      <c r="AH336"/>
      <c r="AJ336"/>
      <c r="AL336"/>
      <c r="AN336"/>
      <c r="AO336"/>
      <c r="AU336"/>
    </row>
    <row r="337" spans="1:47" ht="19.95" customHeight="1">
      <c r="A337"/>
      <c r="B337" s="7">
        <v>4006</v>
      </c>
      <c r="C337" s="7">
        <v>3</v>
      </c>
      <c r="D337" s="7">
        <v>1391</v>
      </c>
      <c r="E337" s="7" t="s">
        <v>4411</v>
      </c>
      <c r="F337" s="8" t="s">
        <v>4412</v>
      </c>
      <c r="G337" s="9"/>
      <c r="H337" s="10"/>
      <c r="I337" s="10"/>
      <c r="J337" s="9" t="s">
        <v>721</v>
      </c>
      <c r="K337" s="7" t="s">
        <v>40</v>
      </c>
      <c r="L337" s="7" t="s">
        <v>65</v>
      </c>
      <c r="M337" s="7" t="s">
        <v>4413</v>
      </c>
      <c r="N337" s="34"/>
      <c r="O337" s="11"/>
      <c r="P337" s="11"/>
      <c r="Q337"/>
      <c r="R337"/>
      <c r="S337"/>
      <c r="U337"/>
      <c r="V337"/>
      <c r="W337"/>
      <c r="X337"/>
      <c r="Y337"/>
      <c r="Z337"/>
      <c r="AD337"/>
      <c r="AF337"/>
      <c r="AH337"/>
      <c r="AJ337"/>
      <c r="AL337"/>
      <c r="AN337"/>
      <c r="AO337"/>
      <c r="AU337"/>
    </row>
    <row r="338" spans="1:47" ht="19.95" customHeight="1">
      <c r="A338"/>
      <c r="B338" s="7">
        <v>4359</v>
      </c>
      <c r="C338" s="7">
        <v>3</v>
      </c>
      <c r="D338" s="7">
        <v>6215</v>
      </c>
      <c r="E338" s="7" t="s">
        <v>19156</v>
      </c>
      <c r="F338" s="8" t="s">
        <v>19157</v>
      </c>
      <c r="G338" s="9"/>
      <c r="H338" s="10"/>
      <c r="I338" s="9"/>
      <c r="J338" s="9" t="s">
        <v>721</v>
      </c>
      <c r="K338" s="7" t="s">
        <v>40</v>
      </c>
      <c r="L338" s="7" t="s">
        <v>286</v>
      </c>
      <c r="M338" s="7" t="s">
        <v>19158</v>
      </c>
      <c r="N338" s="34"/>
      <c r="O338" s="11"/>
      <c r="P338" s="11"/>
      <c r="Q338"/>
      <c r="S338"/>
      <c r="U338"/>
      <c r="V338"/>
      <c r="W338"/>
      <c r="X338"/>
      <c r="Y338"/>
      <c r="Z338"/>
      <c r="AD338"/>
      <c r="AF338"/>
      <c r="AH338"/>
      <c r="AJ338"/>
      <c r="AL338"/>
      <c r="AN338"/>
      <c r="AO338"/>
      <c r="AU338"/>
    </row>
    <row r="339" spans="1:47" ht="19.95" customHeight="1">
      <c r="A339"/>
      <c r="B339" s="7">
        <v>4385</v>
      </c>
      <c r="C339" s="7">
        <v>3</v>
      </c>
      <c r="D339" s="7">
        <v>6563</v>
      </c>
      <c r="E339" s="7" t="s">
        <v>20204</v>
      </c>
      <c r="F339" s="8" t="s">
        <v>20205</v>
      </c>
      <c r="G339" s="9"/>
      <c r="H339" s="10"/>
      <c r="I339" s="10"/>
      <c r="J339" s="9" t="s">
        <v>721</v>
      </c>
      <c r="K339" s="7" t="s">
        <v>40</v>
      </c>
      <c r="L339" s="7" t="s">
        <v>722</v>
      </c>
      <c r="M339" s="7" t="s">
        <v>20206</v>
      </c>
      <c r="N339" s="34"/>
      <c r="O339" s="11"/>
      <c r="P339" s="11"/>
      <c r="Q339"/>
      <c r="S339"/>
      <c r="U339"/>
      <c r="V339"/>
      <c r="W339"/>
      <c r="X339"/>
      <c r="Y339"/>
      <c r="Z339"/>
      <c r="AD339"/>
      <c r="AF339"/>
      <c r="AH339"/>
      <c r="AJ339"/>
      <c r="AL339"/>
      <c r="AN339"/>
      <c r="AO339"/>
      <c r="AU339"/>
    </row>
    <row r="340" spans="1:47" ht="19.95" customHeight="1">
      <c r="A340"/>
      <c r="B340" s="7">
        <v>4433</v>
      </c>
      <c r="C340" s="7">
        <v>3</v>
      </c>
      <c r="D340" s="7">
        <v>7181</v>
      </c>
      <c r="E340" s="7" t="s">
        <v>22070</v>
      </c>
      <c r="F340" s="8" t="s">
        <v>22071</v>
      </c>
      <c r="G340" s="9" t="s">
        <v>193</v>
      </c>
      <c r="H340" s="10"/>
      <c r="I340" s="10"/>
      <c r="J340" s="9" t="s">
        <v>721</v>
      </c>
      <c r="K340" s="7" t="s">
        <v>40</v>
      </c>
      <c r="L340" s="7" t="s">
        <v>722</v>
      </c>
      <c r="M340" s="7" t="s">
        <v>22072</v>
      </c>
      <c r="N340" s="34"/>
      <c r="O340" s="11"/>
      <c r="P340" s="11"/>
      <c r="Q340"/>
      <c r="S340"/>
      <c r="U340"/>
      <c r="V340"/>
      <c r="W340"/>
      <c r="X340"/>
      <c r="Y340"/>
      <c r="Z340"/>
      <c r="AD340"/>
      <c r="AF340"/>
      <c r="AH340"/>
      <c r="AJ340"/>
      <c r="AL340"/>
      <c r="AN340"/>
      <c r="AO340"/>
    </row>
    <row r="341" spans="1:47" ht="19.95" customHeight="1">
      <c r="A341"/>
      <c r="B341" s="7">
        <v>4475</v>
      </c>
      <c r="C341" s="7">
        <v>3</v>
      </c>
      <c r="D341" s="7">
        <v>7662</v>
      </c>
      <c r="E341" s="7" t="s">
        <v>23506</v>
      </c>
      <c r="F341" s="8" t="s">
        <v>23507</v>
      </c>
      <c r="G341" s="9"/>
      <c r="H341" s="10"/>
      <c r="I341" s="10"/>
      <c r="J341" s="9" t="s">
        <v>721</v>
      </c>
      <c r="K341" s="7" t="s">
        <v>40</v>
      </c>
      <c r="L341" s="7" t="s">
        <v>4732</v>
      </c>
      <c r="M341" s="7" t="s">
        <v>20206</v>
      </c>
      <c r="N341" s="34"/>
      <c r="O341" s="11"/>
      <c r="P341" s="11"/>
      <c r="Q341"/>
      <c r="S341"/>
      <c r="U341"/>
      <c r="V341"/>
      <c r="W341"/>
      <c r="X341"/>
      <c r="Y341"/>
      <c r="Z341"/>
      <c r="AD341"/>
      <c r="AF341"/>
      <c r="AH341"/>
      <c r="AJ341"/>
      <c r="AL341"/>
      <c r="AN341"/>
      <c r="AO341"/>
    </row>
    <row r="342" spans="1:47" ht="19.95" customHeight="1">
      <c r="A342"/>
      <c r="B342" s="7">
        <v>4735</v>
      </c>
      <c r="C342" s="7">
        <v>2</v>
      </c>
      <c r="D342" s="7">
        <v>1394</v>
      </c>
      <c r="E342" s="7" t="s">
        <v>4417</v>
      </c>
      <c r="F342" s="8" t="s">
        <v>4418</v>
      </c>
      <c r="G342" s="9"/>
      <c r="H342" s="10"/>
      <c r="I342" s="10"/>
      <c r="J342" s="9" t="s">
        <v>721</v>
      </c>
      <c r="K342" s="7" t="s">
        <v>40</v>
      </c>
      <c r="L342" s="7" t="s">
        <v>65</v>
      </c>
      <c r="M342" s="7" t="s">
        <v>4419</v>
      </c>
      <c r="N342" s="34"/>
      <c r="O342" s="11"/>
      <c r="P342" s="11"/>
      <c r="Q342"/>
      <c r="R342"/>
      <c r="S342"/>
      <c r="U342"/>
      <c r="V342"/>
      <c r="W342"/>
      <c r="X342"/>
      <c r="Y342"/>
      <c r="Z342"/>
      <c r="AD342"/>
      <c r="AF342"/>
      <c r="AH342"/>
      <c r="AJ342"/>
      <c r="AL342"/>
      <c r="AN342"/>
      <c r="AO342"/>
      <c r="AU342"/>
    </row>
    <row r="343" spans="1:47" ht="19.95" customHeight="1">
      <c r="A343"/>
      <c r="B343" s="7">
        <v>4774</v>
      </c>
      <c r="C343" s="7">
        <v>2</v>
      </c>
      <c r="D343" s="7">
        <v>1674</v>
      </c>
      <c r="E343" s="7" t="s">
        <v>5265</v>
      </c>
      <c r="F343" s="8" t="s">
        <v>5266</v>
      </c>
      <c r="G343" s="9"/>
      <c r="H343" s="10"/>
      <c r="I343" s="9"/>
      <c r="J343" s="9" t="s">
        <v>721</v>
      </c>
      <c r="K343" s="7" t="s">
        <v>40</v>
      </c>
      <c r="L343" s="7" t="s">
        <v>65</v>
      </c>
      <c r="M343" s="7" t="s">
        <v>5267</v>
      </c>
      <c r="N343" s="34"/>
      <c r="O343" s="11"/>
      <c r="P343" s="11"/>
      <c r="Q343"/>
      <c r="R343"/>
      <c r="S343"/>
      <c r="U343"/>
      <c r="V343"/>
      <c r="W343"/>
      <c r="X343"/>
      <c r="Y343"/>
      <c r="Z343"/>
      <c r="AD343"/>
      <c r="AF343"/>
      <c r="AH343"/>
      <c r="AJ343"/>
      <c r="AL343"/>
      <c r="AN343"/>
      <c r="AO343"/>
      <c r="AU343"/>
    </row>
    <row r="344" spans="1:47" ht="19.95" customHeight="1">
      <c r="A344"/>
      <c r="B344" s="7">
        <v>5311</v>
      </c>
      <c r="C344" s="7">
        <v>2</v>
      </c>
      <c r="D344" s="7">
        <v>5646</v>
      </c>
      <c r="E344" s="7" t="s">
        <v>17456</v>
      </c>
      <c r="F344" s="8" t="s">
        <v>17457</v>
      </c>
      <c r="G344" s="9" t="s">
        <v>193</v>
      </c>
      <c r="H344" s="10"/>
      <c r="I344" s="10"/>
      <c r="J344" s="9" t="s">
        <v>721</v>
      </c>
      <c r="K344" s="7" t="s">
        <v>40</v>
      </c>
      <c r="L344" s="7" t="s">
        <v>65</v>
      </c>
      <c r="M344" s="7" t="s">
        <v>6479</v>
      </c>
      <c r="N344" s="34"/>
      <c r="O344" s="11"/>
      <c r="P344" s="11"/>
      <c r="Q344"/>
      <c r="S344"/>
      <c r="U344"/>
      <c r="V344"/>
      <c r="W344"/>
      <c r="X344"/>
      <c r="Y344"/>
      <c r="Z344"/>
      <c r="AD344"/>
      <c r="AF344"/>
      <c r="AH344"/>
      <c r="AJ344"/>
      <c r="AL344"/>
      <c r="AN344"/>
      <c r="AO344"/>
      <c r="AU344"/>
    </row>
    <row r="345" spans="1:47" ht="16.8" customHeight="1">
      <c r="A345"/>
      <c r="B345" s="7">
        <v>5312</v>
      </c>
      <c r="C345" s="7">
        <v>2</v>
      </c>
      <c r="D345" s="7">
        <v>5649</v>
      </c>
      <c r="E345" s="7" t="s">
        <v>17462</v>
      </c>
      <c r="F345" s="8" t="s">
        <v>17463</v>
      </c>
      <c r="G345" s="9" t="s">
        <v>193</v>
      </c>
      <c r="H345" s="10"/>
      <c r="I345" s="10"/>
      <c r="J345" s="9" t="s">
        <v>721</v>
      </c>
      <c r="K345" s="7" t="s">
        <v>40</v>
      </c>
      <c r="L345" s="7" t="s">
        <v>722</v>
      </c>
      <c r="M345" s="7" t="s">
        <v>12501</v>
      </c>
      <c r="N345" s="34"/>
      <c r="O345" s="11"/>
      <c r="P345" s="11"/>
      <c r="Q345"/>
      <c r="S345"/>
      <c r="U345"/>
      <c r="V345"/>
      <c r="W345"/>
      <c r="X345"/>
      <c r="Y345"/>
      <c r="Z345"/>
      <c r="AD345"/>
      <c r="AF345"/>
      <c r="AH345"/>
      <c r="AJ345"/>
      <c r="AL345"/>
      <c r="AN345"/>
      <c r="AO345"/>
      <c r="AU345"/>
    </row>
    <row r="346" spans="1:47" ht="19.95" customHeight="1">
      <c r="A346"/>
      <c r="B346" s="7">
        <v>5482</v>
      </c>
      <c r="C346" s="7">
        <v>2</v>
      </c>
      <c r="D346" s="7">
        <v>6866</v>
      </c>
      <c r="E346" s="7" t="s">
        <v>21107</v>
      </c>
      <c r="F346" s="8" t="s">
        <v>21108</v>
      </c>
      <c r="G346" s="9"/>
      <c r="H346" s="10"/>
      <c r="I346" s="9"/>
      <c r="J346" s="9" t="s">
        <v>721</v>
      </c>
      <c r="K346" s="7" t="s">
        <v>40</v>
      </c>
      <c r="L346" s="7" t="s">
        <v>65</v>
      </c>
      <c r="M346" s="7" t="s">
        <v>21109</v>
      </c>
      <c r="N346" s="34"/>
      <c r="O346" s="11"/>
      <c r="P346" s="11"/>
      <c r="Q346"/>
      <c r="S346"/>
      <c r="U346"/>
      <c r="V346"/>
      <c r="W346"/>
      <c r="X346"/>
      <c r="Y346"/>
      <c r="Z346"/>
      <c r="AD346"/>
      <c r="AF346"/>
      <c r="AH346"/>
      <c r="AJ346"/>
      <c r="AL346"/>
      <c r="AN346"/>
      <c r="AO346"/>
      <c r="AU346"/>
    </row>
    <row r="347" spans="1:47" ht="19.95" customHeight="1">
      <c r="A347"/>
      <c r="B347" s="7">
        <v>5567</v>
      </c>
      <c r="C347" s="7">
        <v>2</v>
      </c>
      <c r="D347" s="7">
        <v>7631</v>
      </c>
      <c r="E347" s="7" t="s">
        <v>23424</v>
      </c>
      <c r="F347" s="8" t="s">
        <v>23425</v>
      </c>
      <c r="G347" s="9"/>
      <c r="H347" s="10"/>
      <c r="I347" s="10"/>
      <c r="J347" s="9" t="s">
        <v>721</v>
      </c>
      <c r="K347" s="7" t="s">
        <v>40</v>
      </c>
      <c r="L347" s="7" t="s">
        <v>65</v>
      </c>
      <c r="M347" s="7" t="s">
        <v>23377</v>
      </c>
      <c r="N347" s="34"/>
      <c r="O347" s="11"/>
      <c r="P347" s="11"/>
      <c r="Q347"/>
      <c r="S347"/>
      <c r="U347"/>
      <c r="V347"/>
      <c r="W347"/>
      <c r="X347"/>
      <c r="Y347"/>
      <c r="Z347"/>
      <c r="AD347"/>
      <c r="AF347"/>
      <c r="AH347"/>
      <c r="AJ347"/>
      <c r="AL347"/>
      <c r="AN347"/>
      <c r="AO347"/>
    </row>
    <row r="348" spans="1:47" ht="19.95" customHeight="1">
      <c r="A348"/>
      <c r="B348" s="7">
        <v>6162</v>
      </c>
      <c r="C348" s="7">
        <v>1</v>
      </c>
      <c r="D348" s="7">
        <v>1406</v>
      </c>
      <c r="E348" s="7" t="s">
        <v>4455</v>
      </c>
      <c r="F348" s="8" t="s">
        <v>4456</v>
      </c>
      <c r="G348" s="9"/>
      <c r="H348" s="10"/>
      <c r="I348" s="10"/>
      <c r="J348" s="9" t="s">
        <v>721</v>
      </c>
      <c r="K348" s="7" t="s">
        <v>40</v>
      </c>
      <c r="L348" s="7" t="s">
        <v>286</v>
      </c>
      <c r="M348" s="7" t="s">
        <v>4457</v>
      </c>
      <c r="N348" s="34"/>
      <c r="O348" s="11"/>
      <c r="P348" s="11"/>
      <c r="Q348"/>
      <c r="R348"/>
      <c r="S348"/>
      <c r="U348"/>
      <c r="V348"/>
      <c r="W348"/>
      <c r="X348"/>
      <c r="Y348"/>
      <c r="Z348"/>
      <c r="AD348"/>
      <c r="AF348"/>
      <c r="AH348"/>
      <c r="AJ348"/>
      <c r="AL348"/>
      <c r="AN348"/>
      <c r="AO348"/>
      <c r="AU348"/>
    </row>
    <row r="349" spans="1:47" ht="19.95" customHeight="1">
      <c r="A349"/>
      <c r="B349" s="7">
        <v>6230</v>
      </c>
      <c r="C349" s="7">
        <v>1</v>
      </c>
      <c r="D349" s="7">
        <v>1648</v>
      </c>
      <c r="E349" s="7" t="s">
        <v>5186</v>
      </c>
      <c r="F349" s="8" t="s">
        <v>5187</v>
      </c>
      <c r="G349" s="9"/>
      <c r="H349" s="10"/>
      <c r="I349" s="10"/>
      <c r="J349" s="9" t="s">
        <v>721</v>
      </c>
      <c r="K349" s="7" t="s">
        <v>40</v>
      </c>
      <c r="L349" s="7" t="s">
        <v>286</v>
      </c>
      <c r="M349" s="7" t="s">
        <v>5188</v>
      </c>
      <c r="N349" s="34"/>
      <c r="O349" s="11"/>
      <c r="P349" s="11"/>
      <c r="Q349"/>
      <c r="R349"/>
      <c r="S349"/>
      <c r="U349"/>
      <c r="V349"/>
      <c r="W349"/>
      <c r="X349"/>
      <c r="Y349"/>
      <c r="Z349"/>
      <c r="AD349"/>
      <c r="AF349"/>
      <c r="AH349"/>
      <c r="AJ349"/>
      <c r="AL349"/>
      <c r="AN349"/>
      <c r="AO349"/>
      <c r="AU349"/>
    </row>
    <row r="350" spans="1:47" ht="19.95" customHeight="1">
      <c r="A350"/>
      <c r="B350" s="7">
        <v>6237</v>
      </c>
      <c r="C350" s="7">
        <v>1</v>
      </c>
      <c r="D350" s="7">
        <v>1664</v>
      </c>
      <c r="E350" s="7" t="s">
        <v>5236</v>
      </c>
      <c r="F350" s="8" t="s">
        <v>5237</v>
      </c>
      <c r="G350" s="9"/>
      <c r="H350" s="10"/>
      <c r="I350" s="10"/>
      <c r="J350" s="9" t="s">
        <v>721</v>
      </c>
      <c r="K350" s="7" t="s">
        <v>40</v>
      </c>
      <c r="L350" s="7" t="s">
        <v>65</v>
      </c>
      <c r="M350" s="7" t="s">
        <v>5238</v>
      </c>
      <c r="N350" s="34"/>
      <c r="O350" s="11"/>
      <c r="P350" s="11"/>
      <c r="Q350"/>
      <c r="R350"/>
      <c r="S350"/>
      <c r="U350"/>
      <c r="V350"/>
      <c r="W350"/>
      <c r="X350"/>
      <c r="Y350"/>
      <c r="Z350"/>
      <c r="AD350"/>
      <c r="AF350"/>
      <c r="AH350"/>
      <c r="AJ350"/>
      <c r="AL350"/>
      <c r="AN350"/>
      <c r="AO350"/>
      <c r="AU350"/>
    </row>
    <row r="351" spans="1:47" ht="19.95" customHeight="1">
      <c r="A351"/>
      <c r="B351" s="7">
        <v>6239</v>
      </c>
      <c r="C351" s="7">
        <v>1</v>
      </c>
      <c r="D351" s="7">
        <v>1671</v>
      </c>
      <c r="E351" s="7" t="s">
        <v>5256</v>
      </c>
      <c r="F351" s="8" t="s">
        <v>5257</v>
      </c>
      <c r="G351" s="9"/>
      <c r="H351" s="10"/>
      <c r="I351" s="9"/>
      <c r="J351" s="9" t="s">
        <v>721</v>
      </c>
      <c r="K351" s="7" t="s">
        <v>40</v>
      </c>
      <c r="L351" s="7" t="s">
        <v>65</v>
      </c>
      <c r="M351" s="7" t="s">
        <v>5258</v>
      </c>
      <c r="N351" s="34"/>
      <c r="O351" s="11"/>
      <c r="P351" s="11"/>
      <c r="Q351"/>
      <c r="R351"/>
      <c r="S351"/>
      <c r="U351"/>
      <c r="V351"/>
      <c r="W351"/>
      <c r="X351"/>
      <c r="Y351"/>
      <c r="Z351"/>
      <c r="AD351"/>
      <c r="AF351"/>
      <c r="AH351"/>
      <c r="AJ351"/>
      <c r="AL351"/>
      <c r="AN351"/>
      <c r="AO351"/>
      <c r="AU351"/>
    </row>
    <row r="352" spans="1:47" ht="19.95" customHeight="1">
      <c r="A352"/>
      <c r="B352" s="7">
        <v>6240</v>
      </c>
      <c r="C352" s="7">
        <v>1</v>
      </c>
      <c r="D352" s="7">
        <v>1673</v>
      </c>
      <c r="E352" s="7" t="s">
        <v>5262</v>
      </c>
      <c r="F352" s="8" t="s">
        <v>5263</v>
      </c>
      <c r="G352" s="9"/>
      <c r="H352" s="10"/>
      <c r="I352" s="10"/>
      <c r="J352" s="9" t="s">
        <v>721</v>
      </c>
      <c r="K352" s="7" t="s">
        <v>40</v>
      </c>
      <c r="L352" s="7" t="s">
        <v>65</v>
      </c>
      <c r="M352" s="7" t="s">
        <v>5264</v>
      </c>
      <c r="N352" s="34"/>
      <c r="O352" s="11"/>
      <c r="P352" s="11"/>
      <c r="Q352"/>
      <c r="R352"/>
      <c r="S352"/>
      <c r="U352"/>
      <c r="V352"/>
      <c r="W352"/>
      <c r="X352"/>
      <c r="Y352"/>
      <c r="Z352"/>
      <c r="AD352"/>
      <c r="AF352"/>
      <c r="AH352"/>
      <c r="AJ352"/>
      <c r="AL352"/>
      <c r="AN352"/>
      <c r="AO352"/>
      <c r="AU352"/>
    </row>
    <row r="353" spans="1:47" ht="16.8" customHeight="1">
      <c r="A353"/>
      <c r="B353" s="7">
        <v>6296</v>
      </c>
      <c r="C353" s="7">
        <v>1</v>
      </c>
      <c r="D353" s="7">
        <v>1855</v>
      </c>
      <c r="E353" s="7" t="s">
        <v>5823</v>
      </c>
      <c r="F353" s="8" t="s">
        <v>5824</v>
      </c>
      <c r="G353" s="9" t="s">
        <v>193</v>
      </c>
      <c r="H353" s="10"/>
      <c r="I353" s="9"/>
      <c r="J353" s="9" t="s">
        <v>721</v>
      </c>
      <c r="K353" s="7" t="s">
        <v>40</v>
      </c>
      <c r="L353" s="7" t="s">
        <v>286</v>
      </c>
      <c r="M353" s="7" t="s">
        <v>5825</v>
      </c>
      <c r="N353" s="34"/>
      <c r="O353" s="11"/>
      <c r="P353" s="11"/>
      <c r="Q353"/>
      <c r="R353"/>
      <c r="S353"/>
      <c r="U353"/>
      <c r="V353"/>
      <c r="W353"/>
      <c r="X353"/>
      <c r="Y353"/>
      <c r="Z353"/>
      <c r="AD353"/>
      <c r="AF353"/>
      <c r="AH353"/>
      <c r="AJ353"/>
      <c r="AL353"/>
      <c r="AN353"/>
      <c r="AO353"/>
      <c r="AU353"/>
    </row>
    <row r="354" spans="1:47" ht="19.95" customHeight="1">
      <c r="A354"/>
      <c r="B354" s="7">
        <v>6365</v>
      </c>
      <c r="C354" s="7">
        <v>1</v>
      </c>
      <c r="D354" s="7">
        <v>2007</v>
      </c>
      <c r="E354" s="7" t="s">
        <v>6312</v>
      </c>
      <c r="F354" s="8" t="s">
        <v>6313</v>
      </c>
      <c r="G354" s="9"/>
      <c r="H354" s="10"/>
      <c r="I354" s="10"/>
      <c r="J354" s="9" t="s">
        <v>721</v>
      </c>
      <c r="K354" s="7" t="s">
        <v>40</v>
      </c>
      <c r="L354" s="7" t="s">
        <v>65</v>
      </c>
      <c r="M354" s="7" t="s">
        <v>6314</v>
      </c>
      <c r="N354" s="34"/>
      <c r="O354" s="11"/>
      <c r="P354" s="11"/>
      <c r="Q354"/>
      <c r="R354"/>
      <c r="S354"/>
      <c r="U354"/>
      <c r="V354"/>
      <c r="W354"/>
      <c r="X354"/>
      <c r="Y354"/>
      <c r="Z354"/>
      <c r="AD354"/>
      <c r="AF354"/>
      <c r="AH354"/>
      <c r="AJ354"/>
      <c r="AL354"/>
      <c r="AN354"/>
      <c r="AO354"/>
      <c r="AU354"/>
    </row>
    <row r="355" spans="1:47" ht="19.95" customHeight="1">
      <c r="A355"/>
      <c r="B355" s="7">
        <v>6437</v>
      </c>
      <c r="C355" s="7">
        <v>1</v>
      </c>
      <c r="D355" s="7">
        <v>2224</v>
      </c>
      <c r="E355" s="7" t="s">
        <v>6978</v>
      </c>
      <c r="F355" s="8" t="s">
        <v>6979</v>
      </c>
      <c r="G355" s="9" t="s">
        <v>193</v>
      </c>
      <c r="H355" s="10"/>
      <c r="I355" s="10"/>
      <c r="J355" s="9" t="s">
        <v>721</v>
      </c>
      <c r="K355" s="7" t="s">
        <v>40</v>
      </c>
      <c r="L355" s="7" t="s">
        <v>811</v>
      </c>
      <c r="M355" s="7" t="s">
        <v>6980</v>
      </c>
      <c r="N355" s="34"/>
      <c r="O355" s="11"/>
      <c r="P355" s="11"/>
      <c r="Q355"/>
      <c r="R355"/>
      <c r="S355"/>
      <c r="U355"/>
      <c r="V355"/>
      <c r="W355"/>
      <c r="X355"/>
      <c r="Y355"/>
      <c r="Z355"/>
      <c r="AD355"/>
      <c r="AF355"/>
      <c r="AH355"/>
      <c r="AJ355"/>
      <c r="AL355"/>
      <c r="AN355"/>
      <c r="AO355"/>
      <c r="AU355"/>
    </row>
    <row r="356" spans="1:47" ht="19.95" customHeight="1">
      <c r="A356"/>
      <c r="B356" s="7">
        <v>6440</v>
      </c>
      <c r="C356" s="7">
        <v>1</v>
      </c>
      <c r="D356" s="7">
        <v>2227</v>
      </c>
      <c r="E356" s="7" t="s">
        <v>6987</v>
      </c>
      <c r="F356" s="8" t="s">
        <v>6988</v>
      </c>
      <c r="G356" s="9" t="s">
        <v>193</v>
      </c>
      <c r="H356" s="10"/>
      <c r="I356" s="10"/>
      <c r="J356" s="9" t="s">
        <v>721</v>
      </c>
      <c r="K356" s="7" t="s">
        <v>40</v>
      </c>
      <c r="L356" s="7" t="s">
        <v>65</v>
      </c>
      <c r="M356" s="7" t="s">
        <v>6989</v>
      </c>
      <c r="N356" s="34"/>
      <c r="O356" s="11"/>
      <c r="P356" s="11"/>
      <c r="Q356"/>
      <c r="R356"/>
      <c r="S356"/>
      <c r="U356"/>
      <c r="V356"/>
      <c r="W356"/>
      <c r="X356"/>
      <c r="Y356"/>
      <c r="Z356"/>
      <c r="AD356"/>
      <c r="AF356"/>
      <c r="AH356"/>
      <c r="AJ356"/>
      <c r="AL356"/>
      <c r="AN356"/>
      <c r="AO356"/>
      <c r="AU356"/>
    </row>
    <row r="357" spans="1:47" ht="19.95" customHeight="1">
      <c r="A357"/>
      <c r="B357" s="7">
        <v>6445</v>
      </c>
      <c r="C357" s="7">
        <v>1</v>
      </c>
      <c r="D357" s="7">
        <v>2250</v>
      </c>
      <c r="E357" s="7" t="s">
        <v>7067</v>
      </c>
      <c r="F357" s="8" t="s">
        <v>7068</v>
      </c>
      <c r="G357" s="9" t="s">
        <v>193</v>
      </c>
      <c r="H357" s="10"/>
      <c r="I357" s="9"/>
      <c r="J357" s="9" t="s">
        <v>721</v>
      </c>
      <c r="K357" s="7" t="s">
        <v>40</v>
      </c>
      <c r="L357" s="7" t="s">
        <v>65</v>
      </c>
      <c r="M357" s="7" t="s">
        <v>7069</v>
      </c>
      <c r="N357" s="34"/>
      <c r="O357" s="11"/>
      <c r="P357" s="11"/>
      <c r="Q357"/>
      <c r="R357"/>
      <c r="S357"/>
      <c r="U357"/>
      <c r="V357"/>
      <c r="W357"/>
      <c r="X357"/>
      <c r="Y357"/>
      <c r="Z357"/>
      <c r="AD357"/>
      <c r="AF357"/>
      <c r="AH357"/>
      <c r="AJ357"/>
      <c r="AL357"/>
      <c r="AN357"/>
      <c r="AO357"/>
      <c r="AU357"/>
    </row>
    <row r="358" spans="1:47" ht="19.95" customHeight="1">
      <c r="A358"/>
      <c r="B358" s="7">
        <v>6641</v>
      </c>
      <c r="C358" s="7">
        <v>1</v>
      </c>
      <c r="D358" s="7">
        <v>2814</v>
      </c>
      <c r="E358" s="7" t="s">
        <v>8812</v>
      </c>
      <c r="F358" s="8" t="s">
        <v>8813</v>
      </c>
      <c r="G358" s="9"/>
      <c r="H358" s="10"/>
      <c r="I358" s="10"/>
      <c r="J358" s="9" t="s">
        <v>721</v>
      </c>
      <c r="K358" s="7" t="s">
        <v>40</v>
      </c>
      <c r="L358" s="7" t="s">
        <v>65</v>
      </c>
      <c r="M358" s="7" t="s">
        <v>8814</v>
      </c>
      <c r="N358" s="34"/>
      <c r="O358" s="11"/>
      <c r="P358" s="11"/>
      <c r="Q358"/>
      <c r="R358"/>
      <c r="S358"/>
      <c r="U358"/>
      <c r="V358"/>
      <c r="W358"/>
      <c r="X358"/>
      <c r="Y358"/>
      <c r="Z358"/>
      <c r="AD358"/>
      <c r="AF358"/>
      <c r="AH358"/>
      <c r="AJ358"/>
      <c r="AL358"/>
      <c r="AN358"/>
      <c r="AO358"/>
      <c r="AU358"/>
    </row>
    <row r="359" spans="1:47" ht="19.95" customHeight="1">
      <c r="A359"/>
      <c r="B359" s="7">
        <v>7039</v>
      </c>
      <c r="C359" s="7">
        <v>1</v>
      </c>
      <c r="D359" s="7">
        <v>3999</v>
      </c>
      <c r="E359" s="7" t="s">
        <v>12497</v>
      </c>
      <c r="F359" s="8" t="s">
        <v>12498</v>
      </c>
      <c r="G359" s="9"/>
      <c r="H359" s="10"/>
      <c r="I359" s="10"/>
      <c r="J359" s="9" t="s">
        <v>721</v>
      </c>
      <c r="K359" s="7" t="s">
        <v>40</v>
      </c>
      <c r="L359" s="7" t="s">
        <v>811</v>
      </c>
      <c r="M359" s="7" t="s">
        <v>4841</v>
      </c>
      <c r="N359" s="34"/>
      <c r="O359" s="11"/>
      <c r="P359" s="11"/>
      <c r="Q359"/>
      <c r="S359"/>
      <c r="U359"/>
      <c r="V359"/>
      <c r="W359"/>
      <c r="X359"/>
      <c r="Y359"/>
      <c r="Z359"/>
      <c r="AD359"/>
      <c r="AF359"/>
      <c r="AH359"/>
      <c r="AJ359"/>
      <c r="AL359"/>
      <c r="AN359"/>
      <c r="AO359"/>
      <c r="AU359"/>
    </row>
    <row r="360" spans="1:47" ht="19.95" customHeight="1">
      <c r="A360"/>
      <c r="B360" s="7">
        <v>7050</v>
      </c>
      <c r="C360" s="7">
        <v>1</v>
      </c>
      <c r="D360" s="7">
        <v>4035</v>
      </c>
      <c r="E360" s="7" t="s">
        <v>12605</v>
      </c>
      <c r="F360" s="8" t="s">
        <v>12606</v>
      </c>
      <c r="G360" s="9"/>
      <c r="H360" s="10"/>
      <c r="I360" s="10"/>
      <c r="J360" s="9" t="s">
        <v>721</v>
      </c>
      <c r="K360" s="7" t="s">
        <v>40</v>
      </c>
      <c r="L360" s="7" t="s">
        <v>286</v>
      </c>
      <c r="M360" s="7" t="s">
        <v>299</v>
      </c>
      <c r="N360" s="34"/>
      <c r="O360" s="11"/>
      <c r="P360" s="11"/>
      <c r="Q360"/>
      <c r="S360"/>
      <c r="U360" s="12" t="s">
        <v>300</v>
      </c>
      <c r="V360" s="12"/>
      <c r="W360" s="13" t="s">
        <v>300</v>
      </c>
      <c r="X360" s="13"/>
      <c r="Y360"/>
      <c r="Z360"/>
      <c r="AD360"/>
      <c r="AF360"/>
      <c r="AH360"/>
      <c r="AJ360"/>
      <c r="AL360"/>
      <c r="AN360"/>
      <c r="AO360"/>
      <c r="AU360"/>
    </row>
    <row r="361" spans="1:47" ht="19.95" customHeight="1">
      <c r="A361"/>
      <c r="B361" s="7">
        <v>7389</v>
      </c>
      <c r="C361" s="7">
        <v>1</v>
      </c>
      <c r="D361" s="7">
        <v>4993</v>
      </c>
      <c r="E361" s="7" t="s">
        <v>15456</v>
      </c>
      <c r="F361" s="8" t="s">
        <v>15457</v>
      </c>
      <c r="G361" s="9" t="s">
        <v>15082</v>
      </c>
      <c r="H361" s="10"/>
      <c r="I361" s="10"/>
      <c r="J361" s="9" t="s">
        <v>721</v>
      </c>
      <c r="K361" s="7" t="s">
        <v>40</v>
      </c>
      <c r="L361" s="7" t="s">
        <v>65</v>
      </c>
      <c r="M361" s="7" t="s">
        <v>299</v>
      </c>
      <c r="N361" s="34"/>
      <c r="O361" s="11"/>
      <c r="P361" s="11"/>
      <c r="Q361"/>
      <c r="S361"/>
      <c r="U361" s="12" t="s">
        <v>300</v>
      </c>
      <c r="V361" s="12"/>
      <c r="W361" s="13" t="s">
        <v>300</v>
      </c>
      <c r="X361" s="13"/>
      <c r="Y361"/>
      <c r="Z361"/>
      <c r="AD361"/>
      <c r="AF361"/>
      <c r="AH361"/>
      <c r="AJ361"/>
      <c r="AL361"/>
      <c r="AN361"/>
      <c r="AO361"/>
      <c r="AU361"/>
    </row>
    <row r="362" spans="1:47" ht="19.95" customHeight="1">
      <c r="A362"/>
      <c r="B362" s="7">
        <v>7392</v>
      </c>
      <c r="C362" s="7">
        <v>1</v>
      </c>
      <c r="D362" s="7">
        <v>5003</v>
      </c>
      <c r="E362" s="7" t="s">
        <v>15488</v>
      </c>
      <c r="F362" s="8" t="s">
        <v>15489</v>
      </c>
      <c r="G362" s="9" t="s">
        <v>15082</v>
      </c>
      <c r="H362" s="10"/>
      <c r="I362" s="10"/>
      <c r="J362" s="9" t="s">
        <v>721</v>
      </c>
      <c r="K362" s="7" t="s">
        <v>40</v>
      </c>
      <c r="L362" s="7" t="s">
        <v>65</v>
      </c>
      <c r="M362" s="7" t="s">
        <v>15490</v>
      </c>
      <c r="N362" s="34"/>
      <c r="O362" s="11"/>
      <c r="P362" s="11"/>
      <c r="Q362"/>
      <c r="S362"/>
      <c r="U362"/>
      <c r="V362"/>
      <c r="W362"/>
      <c r="X362"/>
      <c r="Y362"/>
      <c r="Z362"/>
      <c r="AD362"/>
      <c r="AF362"/>
      <c r="AH362"/>
      <c r="AJ362"/>
      <c r="AL362"/>
      <c r="AN362"/>
      <c r="AO362"/>
      <c r="AU362"/>
    </row>
    <row r="363" spans="1:47" ht="19.95" customHeight="1">
      <c r="A363"/>
      <c r="B363" s="7">
        <v>7393</v>
      </c>
      <c r="C363" s="7">
        <v>1</v>
      </c>
      <c r="D363" s="7">
        <v>5005</v>
      </c>
      <c r="E363" s="7" t="s">
        <v>15494</v>
      </c>
      <c r="F363" s="8" t="s">
        <v>15495</v>
      </c>
      <c r="G363" s="9" t="s">
        <v>15082</v>
      </c>
      <c r="H363" s="10"/>
      <c r="I363" s="10"/>
      <c r="J363" s="9" t="s">
        <v>721</v>
      </c>
      <c r="K363" s="7" t="s">
        <v>40</v>
      </c>
      <c r="L363" s="7" t="s">
        <v>65</v>
      </c>
      <c r="M363" s="7" t="s">
        <v>299</v>
      </c>
      <c r="N363" s="34"/>
      <c r="O363" s="11"/>
      <c r="P363" s="11"/>
      <c r="Q363"/>
      <c r="S363"/>
      <c r="U363" s="12" t="s">
        <v>300</v>
      </c>
      <c r="V363" s="12"/>
      <c r="W363" s="13" t="s">
        <v>300</v>
      </c>
      <c r="X363" s="13"/>
      <c r="Y363"/>
      <c r="Z363"/>
      <c r="AD363"/>
      <c r="AF363"/>
      <c r="AH363"/>
      <c r="AJ363"/>
      <c r="AL363"/>
      <c r="AN363"/>
      <c r="AO363"/>
      <c r="AU363"/>
    </row>
    <row r="364" spans="1:47" ht="19.95" customHeight="1">
      <c r="A364"/>
      <c r="B364" s="7">
        <v>7593</v>
      </c>
      <c r="C364" s="7">
        <v>1</v>
      </c>
      <c r="D364" s="7">
        <v>5616</v>
      </c>
      <c r="E364" s="7" t="s">
        <v>17363</v>
      </c>
      <c r="F364" s="8" t="s">
        <v>17364</v>
      </c>
      <c r="G364" s="9" t="s">
        <v>193</v>
      </c>
      <c r="H364" s="10"/>
      <c r="I364" s="10"/>
      <c r="J364" s="9" t="s">
        <v>721</v>
      </c>
      <c r="K364" s="7" t="s">
        <v>40</v>
      </c>
      <c r="L364" s="7" t="s">
        <v>286</v>
      </c>
      <c r="M364" s="7" t="s">
        <v>17365</v>
      </c>
      <c r="N364" s="34"/>
      <c r="O364" s="11"/>
      <c r="P364" s="11"/>
      <c r="Q364"/>
      <c r="S364"/>
      <c r="U364"/>
      <c r="V364"/>
      <c r="W364"/>
      <c r="X364"/>
      <c r="Y364"/>
      <c r="Z364"/>
      <c r="AD364"/>
      <c r="AF364"/>
      <c r="AH364"/>
      <c r="AJ364"/>
      <c r="AL364"/>
      <c r="AN364"/>
      <c r="AO364"/>
      <c r="AU364"/>
    </row>
    <row r="365" spans="1:47" ht="19.95" customHeight="1">
      <c r="A365"/>
      <c r="B365" s="7">
        <v>7595</v>
      </c>
      <c r="C365" s="7">
        <v>1</v>
      </c>
      <c r="D365" s="7">
        <v>5619</v>
      </c>
      <c r="E365" s="7" t="s">
        <v>17372</v>
      </c>
      <c r="F365" s="8" t="s">
        <v>17373</v>
      </c>
      <c r="G365" s="9" t="s">
        <v>193</v>
      </c>
      <c r="H365" s="10"/>
      <c r="I365" s="10"/>
      <c r="J365" s="9" t="s">
        <v>721</v>
      </c>
      <c r="K365" s="7" t="s">
        <v>40</v>
      </c>
      <c r="L365" s="7" t="s">
        <v>65</v>
      </c>
      <c r="M365" s="7" t="s">
        <v>2032</v>
      </c>
      <c r="N365" s="34"/>
      <c r="O365" s="11"/>
      <c r="P365" s="11"/>
      <c r="Q365"/>
      <c r="S365"/>
      <c r="U365"/>
      <c r="V365"/>
      <c r="W365"/>
      <c r="X365"/>
      <c r="Y365"/>
      <c r="Z365"/>
      <c r="AD365"/>
      <c r="AF365"/>
      <c r="AH365"/>
      <c r="AJ365"/>
      <c r="AL365"/>
      <c r="AN365"/>
      <c r="AO365"/>
      <c r="AU365"/>
    </row>
    <row r="366" spans="1:47" ht="19.95" customHeight="1">
      <c r="A366"/>
      <c r="B366" s="7">
        <v>7599</v>
      </c>
      <c r="C366" s="7">
        <v>1</v>
      </c>
      <c r="D366" s="7">
        <v>5657</v>
      </c>
      <c r="E366" s="7" t="s">
        <v>17485</v>
      </c>
      <c r="F366" s="8" t="s">
        <v>17486</v>
      </c>
      <c r="G366" s="9" t="s">
        <v>193</v>
      </c>
      <c r="H366" s="10"/>
      <c r="I366" s="10"/>
      <c r="J366" s="9" t="s">
        <v>721</v>
      </c>
      <c r="K366" s="7" t="s">
        <v>40</v>
      </c>
      <c r="L366" s="7" t="s">
        <v>65</v>
      </c>
      <c r="M366" s="7" t="s">
        <v>17487</v>
      </c>
      <c r="N366" s="34"/>
      <c r="O366" s="11"/>
      <c r="P366" s="11"/>
      <c r="Q366"/>
      <c r="S366"/>
      <c r="U366"/>
      <c r="V366"/>
      <c r="W366"/>
      <c r="X366"/>
      <c r="Y366"/>
      <c r="Z366"/>
      <c r="AD366"/>
      <c r="AF366"/>
      <c r="AH366"/>
      <c r="AJ366"/>
      <c r="AL366"/>
      <c r="AN366"/>
      <c r="AO366"/>
      <c r="AU366"/>
    </row>
    <row r="367" spans="1:47" ht="19.95" customHeight="1">
      <c r="A367"/>
      <c r="B367" s="7">
        <v>7771</v>
      </c>
      <c r="C367" s="7">
        <v>1</v>
      </c>
      <c r="D367" s="7">
        <v>6207</v>
      </c>
      <c r="E367" s="7" t="s">
        <v>19131</v>
      </c>
      <c r="F367" s="8" t="s">
        <v>19132</v>
      </c>
      <c r="G367" s="9"/>
      <c r="H367" s="10"/>
      <c r="I367" s="9"/>
      <c r="J367" s="9" t="s">
        <v>721</v>
      </c>
      <c r="K367" s="7" t="s">
        <v>40</v>
      </c>
      <c r="L367" s="7" t="s">
        <v>65</v>
      </c>
      <c r="M367" s="7" t="s">
        <v>19133</v>
      </c>
      <c r="N367" s="34"/>
      <c r="O367" s="11"/>
      <c r="P367" s="11"/>
      <c r="Q367"/>
      <c r="S367"/>
      <c r="U367"/>
      <c r="V367"/>
      <c r="W367"/>
      <c r="X367"/>
      <c r="Y367"/>
      <c r="Z367"/>
      <c r="AD367"/>
      <c r="AF367"/>
      <c r="AH367"/>
      <c r="AJ367"/>
      <c r="AL367"/>
      <c r="AN367"/>
      <c r="AO367"/>
      <c r="AU367"/>
    </row>
    <row r="368" spans="1:47" ht="19.95" customHeight="1">
      <c r="A368"/>
      <c r="B368" s="7">
        <v>7896</v>
      </c>
      <c r="C368" s="7">
        <v>1</v>
      </c>
      <c r="D368" s="7">
        <v>6584</v>
      </c>
      <c r="E368" s="7" t="s">
        <v>20259</v>
      </c>
      <c r="F368" s="8" t="s">
        <v>20260</v>
      </c>
      <c r="G368" s="9"/>
      <c r="H368" s="10"/>
      <c r="I368" s="10"/>
      <c r="J368" s="9" t="s">
        <v>721</v>
      </c>
      <c r="K368" s="7" t="s">
        <v>40</v>
      </c>
      <c r="L368" s="7" t="s">
        <v>286</v>
      </c>
      <c r="M368" s="7" t="s">
        <v>20261</v>
      </c>
      <c r="N368" s="34"/>
      <c r="O368" s="11"/>
      <c r="P368" s="11"/>
      <c r="Q368"/>
      <c r="S368"/>
      <c r="U368"/>
      <c r="V368"/>
      <c r="W368"/>
      <c r="X368"/>
      <c r="Y368"/>
      <c r="Z368"/>
      <c r="AD368"/>
      <c r="AF368"/>
      <c r="AH368"/>
      <c r="AJ368"/>
      <c r="AL368"/>
      <c r="AN368"/>
      <c r="AO368"/>
      <c r="AU368"/>
    </row>
    <row r="369" spans="1:47" ht="19.95" customHeight="1">
      <c r="A369"/>
      <c r="B369" s="7">
        <v>7988</v>
      </c>
      <c r="C369" s="7">
        <v>1</v>
      </c>
      <c r="D369" s="7">
        <v>6869</v>
      </c>
      <c r="E369" s="7" t="s">
        <v>21116</v>
      </c>
      <c r="F369" s="8" t="s">
        <v>21117</v>
      </c>
      <c r="G369" s="9"/>
      <c r="H369" s="10"/>
      <c r="I369" s="10"/>
      <c r="J369" s="9" t="s">
        <v>721</v>
      </c>
      <c r="K369" s="7" t="s">
        <v>40</v>
      </c>
      <c r="L369" s="7" t="s">
        <v>65</v>
      </c>
      <c r="M369" s="7" t="s">
        <v>16196</v>
      </c>
      <c r="N369" s="34"/>
      <c r="O369" s="11"/>
      <c r="P369" s="11"/>
      <c r="Q369"/>
      <c r="S369"/>
      <c r="U369"/>
      <c r="V369"/>
      <c r="W369"/>
      <c r="X369"/>
      <c r="Y369"/>
      <c r="Z369"/>
      <c r="AD369"/>
      <c r="AF369"/>
      <c r="AH369"/>
      <c r="AJ369"/>
      <c r="AL369"/>
      <c r="AN369"/>
      <c r="AO369"/>
      <c r="AU369"/>
    </row>
    <row r="370" spans="1:47" ht="19.95" customHeight="1">
      <c r="A370"/>
      <c r="B370" s="7">
        <v>8087</v>
      </c>
      <c r="C370" s="7">
        <v>1</v>
      </c>
      <c r="D370" s="7">
        <v>7197</v>
      </c>
      <c r="E370" s="7" t="s">
        <v>22122</v>
      </c>
      <c r="F370" s="8" t="s">
        <v>22123</v>
      </c>
      <c r="G370" s="9" t="s">
        <v>193</v>
      </c>
      <c r="H370" s="10"/>
      <c r="I370" s="9"/>
      <c r="J370" s="9" t="s">
        <v>721</v>
      </c>
      <c r="K370" s="7" t="s">
        <v>40</v>
      </c>
      <c r="L370" s="7" t="s">
        <v>194</v>
      </c>
      <c r="M370" s="7" t="s">
        <v>22124</v>
      </c>
      <c r="N370" s="34"/>
      <c r="O370" s="11"/>
      <c r="P370" s="11"/>
      <c r="Q370"/>
      <c r="S370"/>
      <c r="U370"/>
      <c r="V370"/>
      <c r="W370"/>
      <c r="X370"/>
      <c r="Y370"/>
      <c r="Z370"/>
      <c r="AD370"/>
      <c r="AF370"/>
      <c r="AH370"/>
      <c r="AJ370"/>
      <c r="AL370"/>
      <c r="AN370"/>
      <c r="AO370"/>
    </row>
    <row r="371" spans="1:47" ht="19.95" customHeight="1">
      <c r="A371"/>
      <c r="B371" s="7">
        <v>8217</v>
      </c>
      <c r="C371" s="7">
        <v>1</v>
      </c>
      <c r="D371" s="7">
        <v>7613</v>
      </c>
      <c r="E371" s="7" t="s">
        <v>23375</v>
      </c>
      <c r="F371" s="8" t="s">
        <v>23376</v>
      </c>
      <c r="G371" s="9"/>
      <c r="H371" s="10"/>
      <c r="I371" s="10"/>
      <c r="J371" s="9" t="s">
        <v>721</v>
      </c>
      <c r="K371" s="7" t="s">
        <v>40</v>
      </c>
      <c r="L371" s="7" t="s">
        <v>811</v>
      </c>
      <c r="M371" s="7" t="s">
        <v>23377</v>
      </c>
      <c r="N371" s="34"/>
      <c r="O371" s="11"/>
      <c r="P371" s="11"/>
      <c r="Q371"/>
      <c r="S371"/>
      <c r="U371"/>
      <c r="V371"/>
      <c r="W371"/>
      <c r="X371"/>
      <c r="Y371"/>
      <c r="Z371"/>
      <c r="AD371"/>
      <c r="AF371"/>
      <c r="AH371"/>
      <c r="AJ371"/>
      <c r="AL371"/>
      <c r="AN371"/>
      <c r="AO371"/>
    </row>
    <row r="372" spans="1:47" ht="19.95" customHeight="1">
      <c r="A372"/>
      <c r="B372" s="7">
        <v>8224</v>
      </c>
      <c r="C372" s="7">
        <v>1</v>
      </c>
      <c r="D372" s="7">
        <v>7626</v>
      </c>
      <c r="E372" s="7" t="s">
        <v>23410</v>
      </c>
      <c r="F372" s="8" t="s">
        <v>23411</v>
      </c>
      <c r="G372" s="9"/>
      <c r="H372" s="10"/>
      <c r="I372" s="10"/>
      <c r="J372" s="9" t="s">
        <v>721</v>
      </c>
      <c r="K372" s="7" t="s">
        <v>40</v>
      </c>
      <c r="L372" s="7" t="s">
        <v>65</v>
      </c>
      <c r="M372" s="7" t="s">
        <v>23412</v>
      </c>
      <c r="N372" s="34"/>
      <c r="O372" s="11"/>
      <c r="P372" s="11"/>
      <c r="Q372"/>
      <c r="S372"/>
      <c r="U372"/>
      <c r="V372"/>
      <c r="W372"/>
      <c r="X372"/>
      <c r="Y372"/>
      <c r="Z372"/>
      <c r="AD372"/>
      <c r="AF372"/>
      <c r="AH372"/>
      <c r="AJ372"/>
      <c r="AL372"/>
      <c r="AN372"/>
      <c r="AO372"/>
    </row>
    <row r="373" spans="1:47" ht="19.95" customHeight="1">
      <c r="A373"/>
      <c r="B373" s="7">
        <v>8235</v>
      </c>
      <c r="C373" s="7">
        <v>1</v>
      </c>
      <c r="D373" s="7">
        <v>7658</v>
      </c>
      <c r="E373" s="7" t="s">
        <v>23494</v>
      </c>
      <c r="F373" s="8" t="s">
        <v>23493</v>
      </c>
      <c r="G373" s="9"/>
      <c r="H373" s="10"/>
      <c r="I373" s="10"/>
      <c r="J373" s="9" t="s">
        <v>721</v>
      </c>
      <c r="K373" s="7" t="s">
        <v>40</v>
      </c>
      <c r="L373" s="7" t="s">
        <v>65</v>
      </c>
      <c r="M373" s="7" t="s">
        <v>11528</v>
      </c>
      <c r="N373" s="34"/>
      <c r="O373" s="11"/>
      <c r="P373" s="11"/>
      <c r="Q373"/>
      <c r="S373"/>
      <c r="U373"/>
      <c r="V373"/>
      <c r="W373"/>
      <c r="X373"/>
      <c r="Y373"/>
      <c r="Z373"/>
      <c r="AD373"/>
      <c r="AF373"/>
      <c r="AH373"/>
      <c r="AJ373"/>
      <c r="AL373"/>
      <c r="AN373"/>
      <c r="AO373"/>
    </row>
    <row r="374" spans="1:47" ht="19.95" customHeight="1">
      <c r="A374" s="1" t="s">
        <v>22633</v>
      </c>
      <c r="B374" s="7">
        <v>420</v>
      </c>
      <c r="C374" s="7">
        <v>102</v>
      </c>
      <c r="D374" s="7">
        <v>7366</v>
      </c>
      <c r="E374" s="7" t="s">
        <v>22634</v>
      </c>
      <c r="F374" s="8" t="s">
        <v>22635</v>
      </c>
      <c r="G374" s="9" t="s">
        <v>193</v>
      </c>
      <c r="H374" s="9" t="s">
        <v>534</v>
      </c>
      <c r="I374" s="9"/>
      <c r="J374" s="9" t="s">
        <v>1902</v>
      </c>
      <c r="K374" s="7" t="s">
        <v>40</v>
      </c>
      <c r="L374" s="7" t="s">
        <v>734</v>
      </c>
      <c r="M374" s="7" t="s">
        <v>22636</v>
      </c>
      <c r="N374" s="34"/>
      <c r="O374" s="11"/>
      <c r="P374" s="11"/>
      <c r="Q374" s="1" t="s">
        <v>865</v>
      </c>
      <c r="S374" s="1" t="s">
        <v>22637</v>
      </c>
      <c r="U374" s="14" t="s">
        <v>22638</v>
      </c>
      <c r="V374" s="43" t="s">
        <v>29221</v>
      </c>
      <c r="W374" s="1" t="str">
        <f>"qal: "&amp;Z374&amp;"; ni: "&amp;AB374&amp;"; pi: "&amp;AD374&amp;"; pu: "&amp;AF374&amp;"; hit: "&amp;AH374&amp;"; hi: "&amp;AJ374&amp;"; ho: "&amp;AL374&amp;"; hst: "&amp;AN374</f>
        <v xml:space="preserve">qal: be wicked, be evil; ni: ; pi: ; pu: ; hit: ; hi: ; ho: ; hst: </v>
      </c>
      <c r="X374" s="1" t="str">
        <f>"qal: "&amp;AA374&amp;"; ni: "&amp;AC374&amp;"; pi: "&amp;AE374&amp;"; pu: "&amp;AG374&amp;"; hit: "&amp;AI374&amp;"; hi: "&amp;AK374&amp;"; ho: "&amp;AM374&amp;"; hst: "&amp;AO374</f>
        <v xml:space="preserve">qal: ser mal; ni: ; pi: ; pu: ; hit: ; hi: ; ho: ; hst: </v>
      </c>
      <c r="Y374" s="1" t="s">
        <v>45</v>
      </c>
      <c r="Z374" s="15" t="s">
        <v>22639</v>
      </c>
      <c r="AA374" s="35" t="s">
        <v>28868</v>
      </c>
      <c r="AN374"/>
      <c r="AO374"/>
    </row>
    <row r="375" spans="1:47" ht="19.95" customHeight="1">
      <c r="A375"/>
      <c r="B375" s="7">
        <v>1592</v>
      </c>
      <c r="C375" s="7">
        <v>18</v>
      </c>
      <c r="D375" s="7">
        <v>7693</v>
      </c>
      <c r="E375" s="7" t="s">
        <v>23597</v>
      </c>
      <c r="F375" s="8" t="s">
        <v>23598</v>
      </c>
      <c r="G375" s="9"/>
      <c r="H375" s="9" t="s">
        <v>534</v>
      </c>
      <c r="I375" s="9"/>
      <c r="J375" s="9" t="s">
        <v>1902</v>
      </c>
      <c r="K375" s="7" t="s">
        <v>40</v>
      </c>
      <c r="L375" s="7" t="s">
        <v>734</v>
      </c>
      <c r="M375" s="7" t="s">
        <v>23599</v>
      </c>
      <c r="N375" s="34"/>
      <c r="O375" s="11"/>
      <c r="P375" s="11"/>
      <c r="Q375" s="1" t="s">
        <v>695</v>
      </c>
      <c r="S375"/>
      <c r="U375" s="14" t="s">
        <v>23600</v>
      </c>
      <c r="V375" s="43" t="s">
        <v>29191</v>
      </c>
      <c r="W375" s="1" t="str">
        <f>"qal: "&amp;Z375&amp;"; ni: "&amp;AB375&amp;"; pi: "&amp;AD375&amp;"; pu: "&amp;AF375&amp;"; hit: "&amp;AH375&amp;"; hi: "&amp;AJ375&amp;"; ho: "&amp;AL375&amp;"; hst: "&amp;AN375</f>
        <v xml:space="preserve">qal: stoop, crouch; ni: ; pi: ; pu: ; hit: ; hi: ; ho: ; hst: </v>
      </c>
      <c r="X375" s="1" t="str">
        <f>"qal: "&amp;AA375&amp;"; ni: "&amp;AC375&amp;"; pi: "&amp;AE375&amp;"; pu: "&amp;AG375&amp;"; hit: "&amp;AI375&amp;"; hi: "&amp;AK375&amp;"; ho: "&amp;AM375&amp;"; hst: "&amp;AO375</f>
        <v xml:space="preserve">qal: XXX; ni: ; pi: ; pu: ; hit: ; hi: ; ho: ; hst: </v>
      </c>
      <c r="Y375" s="1" t="s">
        <v>45</v>
      </c>
      <c r="Z375" s="15" t="s">
        <v>23601</v>
      </c>
      <c r="AA375" s="39" t="s">
        <v>29033</v>
      </c>
      <c r="AL375"/>
      <c r="AN375"/>
      <c r="AO375"/>
    </row>
    <row r="376" spans="1:47" ht="19.95" customHeight="1">
      <c r="A376"/>
      <c r="B376" s="7">
        <v>3102</v>
      </c>
      <c r="C376" s="7">
        <v>6</v>
      </c>
      <c r="D376" s="7">
        <v>8035</v>
      </c>
      <c r="E376" s="7" t="s">
        <v>24643</v>
      </c>
      <c r="F376" s="8" t="s">
        <v>24644</v>
      </c>
      <c r="G376" s="9"/>
      <c r="H376" s="9" t="s">
        <v>534</v>
      </c>
      <c r="I376" s="9"/>
      <c r="J376" s="9" t="s">
        <v>1902</v>
      </c>
      <c r="K376" s="7" t="s">
        <v>40</v>
      </c>
      <c r="L376" s="7" t="s">
        <v>1847</v>
      </c>
      <c r="M376" s="7" t="s">
        <v>24645</v>
      </c>
      <c r="N376" s="34"/>
      <c r="O376" s="11"/>
      <c r="P376" s="11"/>
      <c r="Q376"/>
      <c r="S376"/>
      <c r="U376"/>
      <c r="V376"/>
      <c r="W376"/>
      <c r="X376"/>
      <c r="Y376"/>
      <c r="AD376"/>
      <c r="AF376"/>
      <c r="AH376"/>
      <c r="AJ376"/>
      <c r="AL376"/>
      <c r="AN376"/>
      <c r="AO376"/>
    </row>
    <row r="377" spans="1:47" ht="19.95" customHeight="1">
      <c r="A377"/>
      <c r="B377" s="7">
        <v>4776</v>
      </c>
      <c r="C377" s="7">
        <v>2</v>
      </c>
      <c r="D377" s="7">
        <v>1681</v>
      </c>
      <c r="E377" s="7" t="s">
        <v>5288</v>
      </c>
      <c r="F377" s="8" t="s">
        <v>5289</v>
      </c>
      <c r="G377" s="9"/>
      <c r="H377" s="9" t="s">
        <v>534</v>
      </c>
      <c r="I377" s="9"/>
      <c r="J377" s="9" t="s">
        <v>1902</v>
      </c>
      <c r="K377" s="7" t="s">
        <v>40</v>
      </c>
      <c r="L377" s="7" t="s">
        <v>275</v>
      </c>
      <c r="M377" s="7" t="s">
        <v>5290</v>
      </c>
      <c r="N377" s="34"/>
      <c r="O377" s="11"/>
      <c r="P377" s="11"/>
      <c r="Q377"/>
      <c r="R377"/>
      <c r="S377"/>
      <c r="U377"/>
      <c r="V377"/>
      <c r="W377"/>
      <c r="X377"/>
      <c r="Y377"/>
      <c r="Z377"/>
      <c r="AD377"/>
      <c r="AF377"/>
      <c r="AH377"/>
      <c r="AJ377"/>
      <c r="AL377"/>
      <c r="AN377"/>
      <c r="AO377"/>
      <c r="AU377"/>
    </row>
    <row r="378" spans="1:47" ht="19.95" customHeight="1">
      <c r="A378"/>
      <c r="B378" s="7">
        <v>4813</v>
      </c>
      <c r="C378" s="7">
        <v>2</v>
      </c>
      <c r="D378" s="7">
        <v>2015</v>
      </c>
      <c r="E378" s="7" t="s">
        <v>6336</v>
      </c>
      <c r="F378" s="8" t="s">
        <v>6337</v>
      </c>
      <c r="G378" s="9"/>
      <c r="H378" s="9" t="s">
        <v>534</v>
      </c>
      <c r="I378" s="9"/>
      <c r="J378" s="9" t="s">
        <v>1902</v>
      </c>
      <c r="K378" s="7" t="s">
        <v>40</v>
      </c>
      <c r="L378" s="7" t="s">
        <v>275</v>
      </c>
      <c r="M378" s="7" t="s">
        <v>6338</v>
      </c>
      <c r="N378" s="34"/>
      <c r="O378" s="11"/>
      <c r="P378" s="11"/>
      <c r="Q378"/>
      <c r="R378"/>
      <c r="S378"/>
      <c r="U378"/>
      <c r="V378"/>
      <c r="W378"/>
      <c r="X378"/>
      <c r="Y378"/>
      <c r="Z378"/>
      <c r="AD378"/>
      <c r="AF378"/>
      <c r="AH378"/>
      <c r="AJ378"/>
      <c r="AL378"/>
      <c r="AN378"/>
      <c r="AO378"/>
      <c r="AU378"/>
    </row>
    <row r="379" spans="1:47" ht="19.95" customHeight="1">
      <c r="A379"/>
      <c r="B379" s="7">
        <v>5053</v>
      </c>
      <c r="C379" s="7">
        <v>2</v>
      </c>
      <c r="D379" s="7">
        <v>3826</v>
      </c>
      <c r="E379" s="7" t="s">
        <v>11970</v>
      </c>
      <c r="F379" s="8" t="s">
        <v>11971</v>
      </c>
      <c r="G379" s="9"/>
      <c r="H379" s="9" t="s">
        <v>534</v>
      </c>
      <c r="I379" s="9"/>
      <c r="J379" s="9" t="s">
        <v>1902</v>
      </c>
      <c r="K379" s="7" t="s">
        <v>40</v>
      </c>
      <c r="L379" s="7" t="s">
        <v>65</v>
      </c>
      <c r="M379" s="7" t="s">
        <v>11972</v>
      </c>
      <c r="N379" s="34"/>
      <c r="O379" s="11"/>
      <c r="P379" s="11"/>
      <c r="Q379"/>
      <c r="R379"/>
      <c r="S379"/>
      <c r="U379"/>
      <c r="V379"/>
      <c r="W379"/>
      <c r="X379"/>
      <c r="Y379"/>
      <c r="Z379"/>
      <c r="AD379"/>
      <c r="AF379"/>
      <c r="AH379"/>
      <c r="AJ379"/>
      <c r="AL379"/>
      <c r="AN379"/>
      <c r="AO379"/>
      <c r="AU379"/>
    </row>
    <row r="380" spans="1:47" ht="19.95" customHeight="1">
      <c r="B380" s="7">
        <v>5691</v>
      </c>
      <c r="C380" s="7">
        <v>2</v>
      </c>
      <c r="D380" s="7">
        <v>8445</v>
      </c>
      <c r="E380" s="7" t="s">
        <v>25873</v>
      </c>
      <c r="F380" s="8" t="s">
        <v>25874</v>
      </c>
      <c r="G380" s="9"/>
      <c r="H380" s="9" t="s">
        <v>534</v>
      </c>
      <c r="I380" s="9"/>
      <c r="J380" s="9" t="s">
        <v>1902</v>
      </c>
      <c r="K380" s="7" t="s">
        <v>40</v>
      </c>
      <c r="L380" s="7" t="s">
        <v>631</v>
      </c>
      <c r="M380" s="7" t="s">
        <v>6140</v>
      </c>
      <c r="N380" s="34"/>
      <c r="O380" s="11"/>
      <c r="P380" s="11"/>
      <c r="Q380"/>
      <c r="U380"/>
      <c r="V380"/>
      <c r="W380"/>
      <c r="X380"/>
      <c r="Y380"/>
      <c r="Z380"/>
      <c r="AD380"/>
      <c r="AF380"/>
      <c r="AH380"/>
      <c r="AJ380"/>
      <c r="AL380"/>
    </row>
    <row r="381" spans="1:47" ht="19.95" customHeight="1">
      <c r="A381"/>
      <c r="B381" s="7">
        <v>6644</v>
      </c>
      <c r="C381" s="7">
        <v>1</v>
      </c>
      <c r="D381" s="7">
        <v>2818</v>
      </c>
      <c r="E381" s="7" t="s">
        <v>8823</v>
      </c>
      <c r="F381" s="8" t="s">
        <v>8824</v>
      </c>
      <c r="G381" s="9"/>
      <c r="H381" s="9" t="s">
        <v>534</v>
      </c>
      <c r="I381" s="9"/>
      <c r="J381" s="9" t="s">
        <v>1902</v>
      </c>
      <c r="K381" s="7" t="s">
        <v>40</v>
      </c>
      <c r="L381" s="7" t="s">
        <v>65</v>
      </c>
      <c r="M381" s="7" t="s">
        <v>8825</v>
      </c>
      <c r="N381" s="34"/>
      <c r="O381" s="11"/>
      <c r="P381" s="11"/>
      <c r="Q381"/>
      <c r="R381"/>
      <c r="S381"/>
      <c r="U381"/>
      <c r="V381"/>
      <c r="W381"/>
      <c r="X381"/>
      <c r="Y381"/>
      <c r="Z381"/>
      <c r="AD381"/>
      <c r="AF381"/>
      <c r="AH381"/>
      <c r="AJ381"/>
      <c r="AL381"/>
      <c r="AN381"/>
      <c r="AO381"/>
      <c r="AU381"/>
    </row>
    <row r="382" spans="1:47" ht="19.95" customHeight="1">
      <c r="A382"/>
      <c r="B382" s="7">
        <v>7783</v>
      </c>
      <c r="C382" s="7">
        <v>1</v>
      </c>
      <c r="D382" s="7">
        <v>6235</v>
      </c>
      <c r="E382" s="7" t="s">
        <v>19212</v>
      </c>
      <c r="F382" s="8" t="s">
        <v>19213</v>
      </c>
      <c r="G382" s="9"/>
      <c r="H382" s="9" t="s">
        <v>534</v>
      </c>
      <c r="I382" s="9"/>
      <c r="J382" s="9" t="s">
        <v>1902</v>
      </c>
      <c r="K382" s="7" t="s">
        <v>40</v>
      </c>
      <c r="L382" s="7" t="s">
        <v>286</v>
      </c>
      <c r="M382" s="7" t="s">
        <v>19214</v>
      </c>
      <c r="N382" s="34"/>
      <c r="O382" s="11"/>
      <c r="P382" s="11"/>
      <c r="Q382"/>
      <c r="S382"/>
      <c r="U382"/>
      <c r="V382"/>
      <c r="W382"/>
      <c r="X382"/>
      <c r="Y382"/>
      <c r="Z382"/>
      <c r="AD382"/>
      <c r="AF382"/>
      <c r="AH382"/>
      <c r="AJ382"/>
      <c r="AL382"/>
      <c r="AN382"/>
      <c r="AO382"/>
      <c r="AU382"/>
    </row>
    <row r="383" spans="1:47" ht="19.95" customHeight="1">
      <c r="A383" s="1" t="s">
        <v>16411</v>
      </c>
      <c r="B383" s="7">
        <v>291</v>
      </c>
      <c r="C383" s="7">
        <v>161</v>
      </c>
      <c r="D383" s="7">
        <v>5293</v>
      </c>
      <c r="E383" s="7" t="s">
        <v>16412</v>
      </c>
      <c r="F383" s="8" t="s">
        <v>16413</v>
      </c>
      <c r="G383"/>
      <c r="H383" s="9"/>
      <c r="I383" s="9"/>
      <c r="J383" s="9" t="s">
        <v>1902</v>
      </c>
      <c r="K383" s="7" t="s">
        <v>40</v>
      </c>
      <c r="L383" s="7" t="s">
        <v>10374</v>
      </c>
      <c r="M383" s="7" t="s">
        <v>16414</v>
      </c>
      <c r="N383" s="34"/>
      <c r="O383" s="11"/>
      <c r="P383" s="11"/>
      <c r="Q383" s="1" t="s">
        <v>1039</v>
      </c>
      <c r="S383"/>
      <c r="U383" s="14" t="s">
        <v>16415</v>
      </c>
      <c r="V383" s="43" t="s">
        <v>29187</v>
      </c>
      <c r="W383" s="1" t="str">
        <f>"qal: "&amp;Z383&amp;"; ni: "&amp;AB383&amp;"; pi: "&amp;AD383&amp;"; pu: "&amp;AF383&amp;"; hit: "&amp;AH383&amp;"; hi: "&amp;AJ383&amp;"; ho: "&amp;AL383&amp;"; hst: "&amp;AN383</f>
        <v xml:space="preserve">qal: turn around; ni: change direction; surround; pi: change; pu: encompass; hit: ; hi: cause to turn around; ho: be set in motion; be changed; hst: </v>
      </c>
      <c r="X383" s="1" t="str">
        <f>"qal: "&amp;AA383&amp;"; ni: "&amp;AC383&amp;"; pi: "&amp;AE383&amp;"; pu: "&amp;AG383&amp;"; hit: "&amp;AI383&amp;"; hi: "&amp;AK383&amp;"; ho: "&amp;AM383&amp;"; hst: "&amp;AO383</f>
        <v xml:space="preserve">qal: rodear, cercar; ni: XXX; pi: XXX; pu: XXX; hit: ; hi: XXX; ho: XXX; hst: </v>
      </c>
      <c r="Y383" s="1" t="s">
        <v>45</v>
      </c>
      <c r="Z383" s="15" t="s">
        <v>16416</v>
      </c>
      <c r="AA383" s="35" t="s">
        <v>28846</v>
      </c>
      <c r="AB383" s="20" t="s">
        <v>16417</v>
      </c>
      <c r="AC383" s="39" t="s">
        <v>29033</v>
      </c>
      <c r="AD383" s="20" t="s">
        <v>12619</v>
      </c>
      <c r="AE383" s="40" t="s">
        <v>29033</v>
      </c>
      <c r="AF383" s="20" t="s">
        <v>16418</v>
      </c>
      <c r="AG383" s="39" t="s">
        <v>29033</v>
      </c>
      <c r="AJ383" s="20" t="s">
        <v>16419</v>
      </c>
      <c r="AK383" s="39" t="s">
        <v>29033</v>
      </c>
      <c r="AL383" s="20" t="s">
        <v>16420</v>
      </c>
      <c r="AM383" s="39" t="s">
        <v>29033</v>
      </c>
      <c r="AN383"/>
      <c r="AO383"/>
      <c r="AU383"/>
    </row>
    <row r="384" spans="1:47" ht="19.95" customHeight="1">
      <c r="A384" s="1" t="s">
        <v>5916</v>
      </c>
      <c r="B384" s="7">
        <v>309</v>
      </c>
      <c r="C384" s="7">
        <v>146</v>
      </c>
      <c r="D384" s="7">
        <v>1883</v>
      </c>
      <c r="E384" s="7" t="s">
        <v>5917</v>
      </c>
      <c r="F384" s="8" t="s">
        <v>5918</v>
      </c>
      <c r="G384" s="9" t="s">
        <v>193</v>
      </c>
      <c r="H384" s="9"/>
      <c r="I384" s="9"/>
      <c r="J384" s="9" t="s">
        <v>1902</v>
      </c>
      <c r="K384" s="7" t="s">
        <v>40</v>
      </c>
      <c r="L384" s="7" t="s">
        <v>1847</v>
      </c>
      <c r="M384" s="7" t="s">
        <v>5919</v>
      </c>
      <c r="N384" s="34"/>
      <c r="O384" s="11"/>
      <c r="P384" s="11"/>
      <c r="Q384" s="1" t="s">
        <v>1874</v>
      </c>
      <c r="R384"/>
      <c r="S384"/>
      <c r="U384" s="14" t="s">
        <v>5920</v>
      </c>
      <c r="V384" s="43" t="s">
        <v>29363</v>
      </c>
      <c r="W384" s="1" t="str">
        <f>"pi: "&amp;AD384&amp;"; qal: "&amp;Z384&amp;"; ni: "&amp;AB384&amp;"; pu: "&amp;AF384&amp;"; hit: "&amp;AH384&amp;"; hi: "&amp;AJ384&amp;"; ho: "&amp;AL384&amp;"; hst: "&amp;AN384</f>
        <v xml:space="preserve">pi: praise; qal: ; ni: ; pu: ; hit: boast; hi: ; ho: ; hst: </v>
      </c>
      <c r="X384" s="1" t="str">
        <f>"pi: "&amp;AE384&amp;"; qal: "&amp;AA384&amp;"; ni: "&amp;AC384&amp;"; pu: "&amp;AG384&amp;"; hit: "&amp;AI384&amp;"; hi: "&amp;AK384&amp;"; ho: "&amp;AM384&amp;"; hst: "&amp;AO384</f>
        <v xml:space="preserve">pi: louvar; qal: ; ni: ; pu: ; hit: XXX; hi: ; ho: ; hst: </v>
      </c>
      <c r="Y384" s="1" t="s">
        <v>2426</v>
      </c>
      <c r="AD384" s="19" t="s">
        <v>5921</v>
      </c>
      <c r="AE384" s="35" t="s">
        <v>28964</v>
      </c>
      <c r="AH384" s="18" t="s">
        <v>1787</v>
      </c>
      <c r="AI384" s="40" t="s">
        <v>29033</v>
      </c>
      <c r="AN384"/>
      <c r="AO384"/>
      <c r="AU384"/>
    </row>
    <row r="385" spans="1:47" ht="19.95" customHeight="1">
      <c r="A385" s="1" t="s">
        <v>7482</v>
      </c>
      <c r="B385" s="7">
        <v>340</v>
      </c>
      <c r="C385" s="7">
        <v>134</v>
      </c>
      <c r="D385" s="7">
        <v>2383</v>
      </c>
      <c r="E385" s="7" t="s">
        <v>7483</v>
      </c>
      <c r="F385" s="8" t="s">
        <v>7484</v>
      </c>
      <c r="G385" s="9" t="s">
        <v>193</v>
      </c>
      <c r="H385" s="9"/>
      <c r="I385" s="9"/>
      <c r="J385" s="9" t="s">
        <v>1902</v>
      </c>
      <c r="K385" s="7" t="s">
        <v>40</v>
      </c>
      <c r="L385" s="7" t="s">
        <v>7485</v>
      </c>
      <c r="M385" s="7" t="s">
        <v>7486</v>
      </c>
      <c r="N385" s="34"/>
      <c r="O385" s="11"/>
      <c r="P385" s="11"/>
      <c r="Q385" s="1" t="s">
        <v>783</v>
      </c>
      <c r="R385"/>
      <c r="S385"/>
      <c r="U385" s="14" t="s">
        <v>7487</v>
      </c>
      <c r="V385" s="43" t="s">
        <v>29463</v>
      </c>
      <c r="W385" s="1" t="str">
        <f>"hi: "&amp;AJ385&amp;"; qal: "&amp;Z385&amp;"; ni: "&amp;AB385&amp;"; pi: "&amp;AD385&amp;"; pu: "&amp;AF385&amp;"; hit: "&amp;AH385&amp;"; ho: "&amp;AL385&amp;"; hst: "&amp;AN385</f>
        <v xml:space="preserve">hi: begin; qal: enroll oneself by genealogy; ni: be defiled; pi: pollute, profane; pu: ; hit: ; ho: ; hst: </v>
      </c>
      <c r="X385" s="1" t="str">
        <f>"hi: "&amp;AK385&amp;"; qal: "&amp;AA385&amp;"; ni: "&amp;AC385&amp;"; pi: "&amp;AE385&amp;"; pu: "&amp;AG385&amp;"; hit: "&amp;AI385&amp;"; ho: "&amp;AM385&amp;"; hst: "&amp;AO385</f>
        <v xml:space="preserve">hi: começar; qal: se enlistar; ni: ficar profanado; pi: profanar; pu: ; hit: ; ho: ; hst: </v>
      </c>
      <c r="Y385" s="1" t="s">
        <v>738</v>
      </c>
      <c r="Z385" s="18" t="s">
        <v>7488</v>
      </c>
      <c r="AA385" s="1" t="s">
        <v>28851</v>
      </c>
      <c r="AB385" s="18" t="s">
        <v>7489</v>
      </c>
      <c r="AC385" s="1" t="s">
        <v>28929</v>
      </c>
      <c r="AD385" s="16" t="s">
        <v>7490</v>
      </c>
      <c r="AE385" s="1" t="s">
        <v>29028</v>
      </c>
      <c r="AJ385" s="19" t="s">
        <v>7491</v>
      </c>
      <c r="AK385" s="35" t="s">
        <v>29116</v>
      </c>
      <c r="AN385"/>
      <c r="AO385"/>
      <c r="AU385"/>
    </row>
    <row r="386" spans="1:47" ht="19.95" customHeight="1">
      <c r="A386"/>
      <c r="B386" s="7">
        <v>472</v>
      </c>
      <c r="C386" s="7">
        <v>86</v>
      </c>
      <c r="D386" s="7">
        <v>7937</v>
      </c>
      <c r="E386" s="7" t="s">
        <v>24353</v>
      </c>
      <c r="F386" s="8" t="s">
        <v>24354</v>
      </c>
      <c r="G386"/>
      <c r="H386" s="9"/>
      <c r="I386" s="9"/>
      <c r="J386" s="9" t="s">
        <v>1902</v>
      </c>
      <c r="K386" s="7" t="s">
        <v>40</v>
      </c>
      <c r="L386" s="7" t="s">
        <v>24355</v>
      </c>
      <c r="M386" s="7" t="s">
        <v>24356</v>
      </c>
      <c r="N386" s="34"/>
      <c r="O386" s="11"/>
      <c r="P386" s="11"/>
      <c r="Q386" s="1" t="s">
        <v>865</v>
      </c>
      <c r="S386"/>
      <c r="U386" s="14" t="s">
        <v>24357</v>
      </c>
      <c r="V386" s="43" t="s">
        <v>29229</v>
      </c>
      <c r="W386" s="1" t="str">
        <f>"qal: "&amp;Z386&amp;"; ni: "&amp;AB386&amp;"; pi: "&amp;AD386&amp;"; pu: "&amp;AF386&amp;"; hit: "&amp;AH386&amp;"; hi: "&amp;AJ386&amp;"; ho: "&amp;AL386&amp;"; hst: "&amp;AN386</f>
        <v xml:space="preserve">qal: be astonished; be desolate; ni: ; pi: ; pu: ; hit: ; hi: ; ho: ; hst: </v>
      </c>
      <c r="X386" s="1" t="str">
        <f>"qal: "&amp;AA386&amp;"; ni: "&amp;AC386&amp;"; pi: "&amp;AE386&amp;"; pu: "&amp;AG386&amp;"; hit: "&amp;AI386&amp;"; hi: "&amp;AK386&amp;"; ho: "&amp;AM386&amp;"; hst: "&amp;AO386</f>
        <v xml:space="preserve">qal: estar assolado; ni: ; pi: ; pu: ; hit: ; hi: ; ho: ; hst: </v>
      </c>
      <c r="Y386" s="1" t="s">
        <v>45</v>
      </c>
      <c r="Z386" s="15" t="s">
        <v>24358</v>
      </c>
      <c r="AA386" s="35" t="s">
        <v>28760</v>
      </c>
      <c r="AN386"/>
      <c r="AO386"/>
    </row>
    <row r="387" spans="1:47" ht="19.95" customHeight="1">
      <c r="A387"/>
      <c r="B387" s="7">
        <v>487</v>
      </c>
      <c r="C387" s="7">
        <v>82</v>
      </c>
      <c r="D387" s="7">
        <v>6930</v>
      </c>
      <c r="E387" s="7" t="s">
        <v>21293</v>
      </c>
      <c r="F387" s="8" t="s">
        <v>21294</v>
      </c>
      <c r="G387"/>
      <c r="H387" s="9"/>
      <c r="I387" s="9"/>
      <c r="J387" s="9" t="s">
        <v>1902</v>
      </c>
      <c r="K387" s="7" t="s">
        <v>40</v>
      </c>
      <c r="L387" s="7" t="s">
        <v>7540</v>
      </c>
      <c r="M387" s="7" t="s">
        <v>21295</v>
      </c>
      <c r="N387" s="34"/>
      <c r="O387" s="11"/>
      <c r="P387" s="11"/>
      <c r="Q387" s="1" t="s">
        <v>688</v>
      </c>
      <c r="S387"/>
      <c r="U387" s="14" t="s">
        <v>21296</v>
      </c>
      <c r="V387" s="43" t="s">
        <v>29370</v>
      </c>
      <c r="W387" s="1" t="str">
        <f>"pi: "&amp;AD387&amp;"; qal: "&amp;Z387&amp;"; ni: "&amp;AB387&amp;"; pu: "&amp;AF387&amp;"; hit: "&amp;AH387&amp;"; hi: "&amp;AJ387&amp;"; ho: "&amp;AL387&amp;"; hst: "&amp;AN387</f>
        <v xml:space="preserve">pi: declare cursed; qal: be slight, be trifling, swift; ni: ; pu: ; hit: ; hi: make light; ho: ; hst: </v>
      </c>
      <c r="X387" s="1" t="str">
        <f>"pi: "&amp;AE387&amp;"; qal: "&amp;AA387&amp;"; ni: "&amp;AC387&amp;"; pu: "&amp;AG387&amp;"; hit: "&amp;AI387&amp;"; hi: "&amp;AK387&amp;"; ho: "&amp;AM387&amp;"; hst: "&amp;AO387</f>
        <v xml:space="preserve">pi: amaldiçoar; qal: ser pequeno, desprezível, ser raso; ni: ; pu: ; hit: ; hi: aligeirar, aliviar; ho: ; hst: </v>
      </c>
      <c r="Y387" s="1" t="s">
        <v>2426</v>
      </c>
      <c r="Z387" s="18" t="s">
        <v>21297</v>
      </c>
      <c r="AA387" s="1" t="s">
        <v>28869</v>
      </c>
      <c r="AD387" s="19" t="s">
        <v>21298</v>
      </c>
      <c r="AE387" s="35" t="s">
        <v>28993</v>
      </c>
      <c r="AJ387" s="16" t="s">
        <v>21299</v>
      </c>
      <c r="AK387" s="1" t="s">
        <v>29111</v>
      </c>
      <c r="AN387"/>
      <c r="AO387"/>
      <c r="AU387"/>
    </row>
    <row r="388" spans="1:47" ht="19.95" customHeight="1">
      <c r="A388"/>
      <c r="B388" s="7">
        <v>497</v>
      </c>
      <c r="C388" s="7">
        <v>80</v>
      </c>
      <c r="D388" s="7">
        <v>6297</v>
      </c>
      <c r="E388" s="7" t="s">
        <v>19385</v>
      </c>
      <c r="F388" s="8" t="s">
        <v>19386</v>
      </c>
      <c r="G388"/>
      <c r="H388" s="9"/>
      <c r="I388" s="9"/>
      <c r="J388" s="9" t="s">
        <v>1902</v>
      </c>
      <c r="K388" s="7" t="s">
        <v>40</v>
      </c>
      <c r="L388" s="7" t="s">
        <v>194</v>
      </c>
      <c r="M388" s="7" t="s">
        <v>18975</v>
      </c>
      <c r="N388" s="34"/>
      <c r="O388" s="11"/>
      <c r="P388" s="11"/>
      <c r="Q388" s="1" t="s">
        <v>688</v>
      </c>
      <c r="S388"/>
      <c r="U388" s="14" t="s">
        <v>19387</v>
      </c>
      <c r="V388" s="43" t="s">
        <v>29349</v>
      </c>
      <c r="W388" s="1" t="str">
        <f>"hit: "&amp;AH388&amp;"; qal: "&amp;Z388&amp;"; ni: "&amp;AB388&amp;"; pi: "&amp;AD388&amp;"; pu: "&amp;AF388&amp;"; hi: "&amp;AJ388&amp;"; ho: "&amp;AL388&amp;"; hst: "&amp;AN388</f>
        <v xml:space="preserve">hit: pray; qal: ; ni: ; pi: ; pu: ; hi: ; ho: ; hst: </v>
      </c>
      <c r="X388" s="1" t="str">
        <f>"hit: "&amp;AI388&amp;"; qal: "&amp;AA388&amp;"; ni: "&amp;AC388&amp;"; pi: "&amp;AE388&amp;"; pu: "&amp;AG388&amp;"; hi: "&amp;AK388&amp;"; ho: "&amp;AM388&amp;"; hst: "&amp;AO388</f>
        <v xml:space="preserve">hit: orar, rezar; qal: ; ni: ; pi: ; pu: ; hi: ; ho: ; hst: </v>
      </c>
      <c r="Y388" s="1" t="s">
        <v>634</v>
      </c>
      <c r="AH388" s="15" t="s">
        <v>18975</v>
      </c>
      <c r="AI388" s="35" t="s">
        <v>29034</v>
      </c>
      <c r="AN388"/>
      <c r="AO388"/>
      <c r="AU388"/>
    </row>
    <row r="389" spans="1:47" ht="19.95" customHeight="1">
      <c r="A389"/>
      <c r="B389" s="7">
        <v>513</v>
      </c>
      <c r="C389" s="7">
        <v>77</v>
      </c>
      <c r="D389" s="7">
        <v>2499</v>
      </c>
      <c r="E389" s="7" t="s">
        <v>7844</v>
      </c>
      <c r="F389" s="8" t="s">
        <v>7845</v>
      </c>
      <c r="G389" s="9" t="s">
        <v>193</v>
      </c>
      <c r="H389" s="9"/>
      <c r="I389" s="9"/>
      <c r="J389" s="9" t="s">
        <v>1902</v>
      </c>
      <c r="K389" s="7" t="s">
        <v>40</v>
      </c>
      <c r="L389" s="7" t="s">
        <v>7846</v>
      </c>
      <c r="M389" s="7" t="s">
        <v>7847</v>
      </c>
      <c r="N389" s="34"/>
      <c r="O389" s="11"/>
      <c r="P389" s="11"/>
      <c r="Q389" s="1" t="s">
        <v>304</v>
      </c>
      <c r="R389"/>
      <c r="S389"/>
      <c r="U389" s="14" t="s">
        <v>7848</v>
      </c>
      <c r="V389" s="43" t="s">
        <v>29241</v>
      </c>
      <c r="W389" s="1" t="str">
        <f>"qal: "&amp;Z389&amp;"; ni: "&amp;AB389&amp;"; pi: "&amp;AD389&amp;"; pu: "&amp;AF389&amp;"; hit: "&amp;AH389&amp;"; hi: "&amp;AJ389&amp;"; ho: "&amp;AL389&amp;"; hst: "&amp;AN389</f>
        <v xml:space="preserve">qal: be gracious to, favor; ni: ; pi: ; pu: ; hit: implore favor or compassion; hi: ; ho: ; hst: </v>
      </c>
      <c r="X389" s="1" t="str">
        <f>"qal: "&amp;AA389&amp;"; ni: "&amp;AC389&amp;"; pi: "&amp;AE389&amp;"; pu: "&amp;AG389&amp;"; hit: "&amp;AI389&amp;"; hi: "&amp;AK389&amp;"; ho: "&amp;AM389&amp;"; hst: "&amp;AO389</f>
        <v xml:space="preserve">qal: sentir piedade; ni: ; pi: ; pu: ; hit: XXX; hi: ; ho: ; hst: </v>
      </c>
      <c r="Y389" s="1" t="s">
        <v>45</v>
      </c>
      <c r="Z389" s="15" t="s">
        <v>7849</v>
      </c>
      <c r="AA389" s="35" t="s">
        <v>28857</v>
      </c>
      <c r="AH389" s="18" t="s">
        <v>7850</v>
      </c>
      <c r="AI389" s="40" t="s">
        <v>29033</v>
      </c>
      <c r="AN389"/>
      <c r="AO389"/>
      <c r="AU389"/>
    </row>
    <row r="390" spans="1:47" ht="19.95" customHeight="1">
      <c r="B390" s="7">
        <v>605</v>
      </c>
      <c r="C390" s="7">
        <v>63</v>
      </c>
      <c r="D390" s="7">
        <v>8402</v>
      </c>
      <c r="E390" s="7" t="s">
        <v>25746</v>
      </c>
      <c r="F390" s="8" t="s">
        <v>25747</v>
      </c>
      <c r="G390" s="9"/>
      <c r="H390" s="9"/>
      <c r="I390" s="9"/>
      <c r="J390" s="9" t="s">
        <v>1902</v>
      </c>
      <c r="K390" s="7" t="s">
        <v>40</v>
      </c>
      <c r="L390" s="7" t="s">
        <v>198</v>
      </c>
      <c r="M390" s="7" t="s">
        <v>25748</v>
      </c>
      <c r="N390" s="34"/>
      <c r="O390" s="11"/>
      <c r="P390" s="11"/>
      <c r="Q390" s="1" t="s">
        <v>260</v>
      </c>
      <c r="U390" s="14" t="s">
        <v>25749</v>
      </c>
      <c r="V390" s="43" t="s">
        <v>29172</v>
      </c>
      <c r="W390" s="1" t="str">
        <f>"qal: "&amp;Z390&amp;"; ni: "&amp;AB390&amp;"; pi: "&amp;AD390&amp;"; pu: "&amp;AF390&amp;"; hit: "&amp;AH390&amp;"; hi: "&amp;AJ390&amp;"; ho: "&amp;AL390&amp;"; hst: "&amp;AN390</f>
        <v xml:space="preserve">qal: be complete, be finished; come to an end; ni: ; pi: ; pu: ; hit: ; hi: ; ho: ; hst: </v>
      </c>
      <c r="X390" s="1" t="str">
        <f>"qal: "&amp;AA390&amp;"; ni: "&amp;AC390&amp;"; pi: "&amp;AE390&amp;"; pu: "&amp;AG390&amp;"; hit: "&amp;AI390&amp;"; hi: "&amp;AK390&amp;"; ho: "&amp;AM390&amp;"; hst: "&amp;AO390</f>
        <v xml:space="preserve">qal: acabar, terminar; ni: ; pi: ; pu: ; hit: ; hi: ; ho: ; hst: </v>
      </c>
      <c r="Y390" s="1" t="s">
        <v>45</v>
      </c>
      <c r="Z390" s="15" t="s">
        <v>25750</v>
      </c>
      <c r="AA390" s="35" t="s">
        <v>28677</v>
      </c>
    </row>
    <row r="391" spans="1:47" ht="19.95" customHeight="1">
      <c r="A391"/>
      <c r="B391" s="7">
        <v>601</v>
      </c>
      <c r="C391" s="7">
        <v>63</v>
      </c>
      <c r="D391" s="7">
        <v>743</v>
      </c>
      <c r="E391" s="7" t="s">
        <v>2411</v>
      </c>
      <c r="F391" s="8" t="s">
        <v>2412</v>
      </c>
      <c r="G391" s="9" t="s">
        <v>193</v>
      </c>
      <c r="H391" s="9" t="s">
        <v>534</v>
      </c>
      <c r="I391" s="9"/>
      <c r="J391" s="9" t="s">
        <v>1902</v>
      </c>
      <c r="K391" s="7" t="s">
        <v>40</v>
      </c>
      <c r="L391" s="7" t="s">
        <v>2413</v>
      </c>
      <c r="M391" s="7" t="s">
        <v>1369</v>
      </c>
      <c r="N391" s="34"/>
      <c r="O391" s="11"/>
      <c r="P391" s="11"/>
      <c r="Q391" s="1" t="s">
        <v>130</v>
      </c>
      <c r="R391"/>
      <c r="S391"/>
      <c r="U391" s="14" t="s">
        <v>2414</v>
      </c>
      <c r="V391" s="43" t="s">
        <v>29258</v>
      </c>
      <c r="W391" s="1" t="str">
        <f>"qal: "&amp;Z391&amp;"; ni: "&amp;AB391&amp;"; pi: "&amp;AD391&amp;"; pu: "&amp;AF391&amp;"; hit: "&amp;AH391&amp;"; hi: "&amp;AJ391&amp;"; ho: "&amp;AL391&amp;"; hst: "&amp;AN391</f>
        <v xml:space="preserve">qal: curse; ni: ; pi: ; pu: ; hit: ; hi: ; ho: ; hst: </v>
      </c>
      <c r="X391" s="1" t="str">
        <f>"qal: "&amp;AA391&amp;"; ni: "&amp;AC391&amp;"; pi: "&amp;AE391&amp;"; pu: "&amp;AG391&amp;"; hit: "&amp;AI391&amp;"; hi: "&amp;AK391&amp;"; ho: "&amp;AM391&amp;"; hst: "&amp;AO391</f>
        <v xml:space="preserve">qal: maldição; ni: ; pi: ; pu: ; hit: ; hi: ; ho: ; hst: </v>
      </c>
      <c r="Y391" s="1" t="s">
        <v>45</v>
      </c>
      <c r="Z391" s="15" t="s">
        <v>1369</v>
      </c>
      <c r="AA391" s="35" t="s">
        <v>27500</v>
      </c>
      <c r="AN391"/>
      <c r="AO391"/>
      <c r="AU391"/>
    </row>
    <row r="392" spans="1:47" ht="19.95" customHeight="1">
      <c r="A392"/>
      <c r="B392" s="7">
        <v>646</v>
      </c>
      <c r="C392" s="7">
        <v>58</v>
      </c>
      <c r="D392" s="7">
        <v>7579</v>
      </c>
      <c r="E392" s="7" t="s">
        <v>23271</v>
      </c>
      <c r="F392" s="8" t="s">
        <v>23272</v>
      </c>
      <c r="G392" s="9"/>
      <c r="H392" s="9"/>
      <c r="I392" s="9"/>
      <c r="J392" s="9" t="s">
        <v>1902</v>
      </c>
      <c r="K392" s="7" t="s">
        <v>40</v>
      </c>
      <c r="L392" s="7" t="s">
        <v>9806</v>
      </c>
      <c r="M392" s="7" t="s">
        <v>23273</v>
      </c>
      <c r="N392" s="34"/>
      <c r="O392" s="11"/>
      <c r="P392" s="11"/>
      <c r="Q392" s="1" t="s">
        <v>470</v>
      </c>
      <c r="S392"/>
      <c r="U392" s="14" t="s">
        <v>23274</v>
      </c>
      <c r="V392" s="43" t="s">
        <v>29265</v>
      </c>
      <c r="W392" s="1" t="str">
        <f>"qal: "&amp;Z392&amp;"; ni: "&amp;AB392&amp;"; pi: "&amp;AD392&amp;"; pu: "&amp;AF392&amp;"; hit: "&amp;AH392&amp;"; hi: "&amp;AJ392&amp;"; ho: "&amp;AL392&amp;"; hst: "&amp;AN392</f>
        <v xml:space="preserve">qal: devastate, lay waste; ni: ; pi: ; pu: ; hit: ; hi: ; ho: ; hst: </v>
      </c>
      <c r="X392" s="1" t="str">
        <f>"qal: "&amp;AA392&amp;"; ni: "&amp;AC392&amp;"; pi: "&amp;AE392&amp;"; pu: "&amp;AG392&amp;"; hit: "&amp;AI392&amp;"; hi: "&amp;AK392&amp;"; ho: "&amp;AM392&amp;"; hst: "&amp;AO392</f>
        <v xml:space="preserve">qal: devastar, assolar; ni: ; pi: ; pu: ; hit: ; hi: ; ho: ; hst: </v>
      </c>
      <c r="Y392" s="1" t="s">
        <v>45</v>
      </c>
      <c r="Z392" s="15" t="s">
        <v>23275</v>
      </c>
      <c r="AA392" s="35" t="s">
        <v>28740</v>
      </c>
      <c r="AN392"/>
      <c r="AO392"/>
    </row>
    <row r="393" spans="1:47" ht="19.95" customHeight="1">
      <c r="A393"/>
      <c r="B393" s="7">
        <v>682</v>
      </c>
      <c r="C393" s="7">
        <v>54</v>
      </c>
      <c r="D393" s="7">
        <v>2774</v>
      </c>
      <c r="E393" s="7" t="s">
        <v>8677</v>
      </c>
      <c r="F393" s="8" t="s">
        <v>8678</v>
      </c>
      <c r="G393" s="9" t="s">
        <v>193</v>
      </c>
      <c r="H393" s="9"/>
      <c r="I393" s="9"/>
      <c r="J393" s="9" t="s">
        <v>1902</v>
      </c>
      <c r="K393" s="7" t="s">
        <v>40</v>
      </c>
      <c r="L393" s="7" t="s">
        <v>5472</v>
      </c>
      <c r="M393" s="7" t="s">
        <v>8679</v>
      </c>
      <c r="N393" s="34"/>
      <c r="O393" s="11"/>
      <c r="P393" s="11"/>
      <c r="Q393" s="1" t="s">
        <v>67</v>
      </c>
      <c r="R393"/>
      <c r="S393"/>
      <c r="U393" s="14" t="s">
        <v>8680</v>
      </c>
      <c r="V393" s="43" t="s">
        <v>29421</v>
      </c>
      <c r="W393" s="1" t="str">
        <f>"ni: "&amp;AB393&amp;"; qal: "&amp;Z393&amp;"; pi: "&amp;AD393&amp;"; pu: "&amp;AF393&amp;"; hit: "&amp;AH393&amp;"; hi: "&amp;AJ393&amp;"; ho: "&amp;AL393&amp;"; hst: "&amp;AN393</f>
        <v xml:space="preserve">ni: be shattered; be filled with terror; qal: be shattered, be dismayed; pi: ; pu: ; hit: ; hi: ; ho: ; hst: </v>
      </c>
      <c r="X393" s="1" t="str">
        <f>"ni: "&amp;AC393&amp;"; qal: "&amp;AA393&amp;"; pi: "&amp;AE393&amp;"; pu: "&amp;AG393&amp;"; hit: "&amp;AI393&amp;"; hi: "&amp;AK393&amp;"; ho: "&amp;AM393&amp;"; hst: "&amp;AO393</f>
        <v xml:space="preserve">ni: temer, acovardar-se; qal: estar consternado, abatido; pi: ; pu: ; hit: ; hi: ; ho: ; hst: </v>
      </c>
      <c r="Y393" s="1" t="s">
        <v>1866</v>
      </c>
      <c r="Z393" s="18" t="s">
        <v>8681</v>
      </c>
      <c r="AA393" s="1" t="s">
        <v>28761</v>
      </c>
      <c r="AB393" s="15" t="s">
        <v>8682</v>
      </c>
      <c r="AC393" s="35" t="s">
        <v>28925</v>
      </c>
      <c r="AN393"/>
      <c r="AO393"/>
      <c r="AU393"/>
    </row>
    <row r="394" spans="1:47" ht="19.95" customHeight="1">
      <c r="A394"/>
      <c r="B394" s="7">
        <v>700</v>
      </c>
      <c r="C394" s="7">
        <v>53</v>
      </c>
      <c r="D394" s="7">
        <v>7319</v>
      </c>
      <c r="E394" s="7" t="s">
        <v>22498</v>
      </c>
      <c r="F394" s="8" t="s">
        <v>22499</v>
      </c>
      <c r="G394" s="9" t="s">
        <v>193</v>
      </c>
      <c r="H394" s="9"/>
      <c r="I394" s="9"/>
      <c r="J394" s="9" t="s">
        <v>1902</v>
      </c>
      <c r="K394" s="7" t="s">
        <v>40</v>
      </c>
      <c r="L394" s="7" t="s">
        <v>3627</v>
      </c>
      <c r="M394" s="7" t="s">
        <v>22500</v>
      </c>
      <c r="N394" s="34"/>
      <c r="O394" s="11"/>
      <c r="P394" s="11"/>
      <c r="Q394" s="1" t="s">
        <v>1052</v>
      </c>
      <c r="S394"/>
      <c r="U394" s="14" t="s">
        <v>22501</v>
      </c>
      <c r="V394" s="43" t="s">
        <v>29277</v>
      </c>
      <c r="W394" s="1" t="str">
        <f>"qal: "&amp;Z394&amp;"; ni: "&amp;AB394&amp;"; pi: "&amp;AD394&amp;"; pu: "&amp;AF394&amp;"; hit: "&amp;AH394&amp;"; hi: "&amp;AJ394&amp;"; ho: "&amp;AL394&amp;"; hst: "&amp;AN394</f>
        <v xml:space="preserve">qal: shout for joy; lament; ni: ; pi: ; pu: ; hit: ; hi: ; ho: ; hst: </v>
      </c>
      <c r="X394" s="1" t="str">
        <f>"qal: "&amp;AA394&amp;"; ni: "&amp;AC394&amp;"; pi: "&amp;AE394&amp;"; pu: "&amp;AG394&amp;"; hit: "&amp;AI394&amp;"; hi: "&amp;AK394&amp;"; ho: "&amp;AM394&amp;"; hst: "&amp;AO394</f>
        <v xml:space="preserve">qal: exular, jubilar; ni: ; pi: ; pu: ; hit: ; hi: ; ho: ; hst: </v>
      </c>
      <c r="Y394" s="1" t="s">
        <v>45</v>
      </c>
      <c r="Z394" s="15" t="s">
        <v>22500</v>
      </c>
      <c r="AA394" s="35" t="s">
        <v>28771</v>
      </c>
      <c r="AN394"/>
      <c r="AO394"/>
    </row>
    <row r="395" spans="1:47" ht="19.95" customHeight="1">
      <c r="A395"/>
      <c r="B395" s="7">
        <v>704</v>
      </c>
      <c r="C395" s="7">
        <v>52</v>
      </c>
      <c r="D395" s="7">
        <v>3938</v>
      </c>
      <c r="E395" s="7" t="s">
        <v>12310</v>
      </c>
      <c r="F395" s="8" t="s">
        <v>12311</v>
      </c>
      <c r="G395" s="9"/>
      <c r="H395" s="9"/>
      <c r="I395" s="9"/>
      <c r="J395" s="9" t="s">
        <v>1902</v>
      </c>
      <c r="K395" s="7" t="s">
        <v>40</v>
      </c>
      <c r="L395" s="7" t="s">
        <v>839</v>
      </c>
      <c r="M395" s="7" t="s">
        <v>12312</v>
      </c>
      <c r="N395" s="34"/>
      <c r="O395" s="11"/>
      <c r="P395" s="11"/>
      <c r="Q395" s="1" t="s">
        <v>1052</v>
      </c>
      <c r="S395"/>
      <c r="U395" s="14" t="s">
        <v>12313</v>
      </c>
      <c r="V395" s="43" t="s">
        <v>29278</v>
      </c>
      <c r="W395" s="1" t="str">
        <f>"qal: "&amp;Z395&amp;"; ni: "&amp;AB395&amp;"; pi: "&amp;AD395&amp;"; pu: "&amp;AF395&amp;"; hit: "&amp;AH395&amp;"; hi: "&amp;AJ395&amp;"; ho: "&amp;AL395&amp;"; hst: "&amp;AN395</f>
        <v xml:space="preserve">qal: measure; ni: ; pi: ; pu: ; hit: ; hi: ; ho: ; hst: </v>
      </c>
      <c r="X395" s="1" t="str">
        <f>"qal: "&amp;AA395&amp;"; ni: "&amp;AC395&amp;"; pi: "&amp;AE395&amp;"; pu: "&amp;AG395&amp;"; hit: "&amp;AI395&amp;"; hi: "&amp;AK395&amp;"; ho: "&amp;AM395&amp;"; hst: "&amp;AO395</f>
        <v xml:space="preserve">qal: medir, mensurar; ni: ; pi: ; pu: ; hit: ; hi: ; ho: ; hst: </v>
      </c>
      <c r="Y395" s="1" t="s">
        <v>45</v>
      </c>
      <c r="Z395" s="15" t="s">
        <v>12312</v>
      </c>
      <c r="AA395" s="35" t="s">
        <v>28808</v>
      </c>
      <c r="AN395"/>
      <c r="AO395"/>
      <c r="AU395"/>
    </row>
    <row r="396" spans="1:47" ht="19.95" customHeight="1">
      <c r="A396"/>
      <c r="B396" s="7">
        <v>791</v>
      </c>
      <c r="C396" s="7">
        <v>46</v>
      </c>
      <c r="D396" s="7">
        <v>6439</v>
      </c>
      <c r="E396" s="7" t="s">
        <v>19827</v>
      </c>
      <c r="F396" s="8" t="s">
        <v>19828</v>
      </c>
      <c r="G396" s="9"/>
      <c r="H396" s="9" t="s">
        <v>534</v>
      </c>
      <c r="I396" s="9"/>
      <c r="J396" s="9" t="s">
        <v>1902</v>
      </c>
      <c r="K396" s="7" t="s">
        <v>40</v>
      </c>
      <c r="L396" s="7" t="s">
        <v>8352</v>
      </c>
      <c r="M396" s="7" t="s">
        <v>19829</v>
      </c>
      <c r="N396" s="34"/>
      <c r="O396" s="11"/>
      <c r="P396" s="11"/>
      <c r="Q396" s="1" t="s">
        <v>1052</v>
      </c>
      <c r="S396"/>
      <c r="U396" s="14" t="s">
        <v>19830</v>
      </c>
      <c r="V396" s="43" t="s">
        <v>29484</v>
      </c>
      <c r="W396" s="1" t="str">
        <f>"hi: "&amp;AJ396&amp;"; qal: "&amp;Z396&amp;"; ni: "&amp;AB396&amp;"; pi: "&amp;AD396&amp;"; pu: "&amp;AF396&amp;"; hit: "&amp;AH396&amp;"; ho: "&amp;AL396&amp;"; hst: "&amp;AN396</f>
        <v xml:space="preserve">hi: break out, burst forth; qal: ; ni: ; pi: ; pu: ; hit: ; ho: ; hst: </v>
      </c>
      <c r="X396" s="1" t="str">
        <f>"hi: "&amp;AK396&amp;"; qal: "&amp;AA396&amp;"; ni: "&amp;AC396&amp;"; pi: "&amp;AE396&amp;"; pu: "&amp;AG396&amp;"; hit: "&amp;AI396&amp;"; ho: "&amp;AM396&amp;"; hst: "&amp;AO396</f>
        <v xml:space="preserve">hi: quebrar, romper; qal: ; ni: ; pi: ; pu: ; hit: ; ho: ; hst: </v>
      </c>
      <c r="Y396" s="1" t="s">
        <v>738</v>
      </c>
      <c r="AJ396" s="19" t="s">
        <v>19831</v>
      </c>
      <c r="AK396" s="35" t="s">
        <v>29045</v>
      </c>
      <c r="AN396"/>
      <c r="AO396"/>
      <c r="AU396"/>
    </row>
    <row r="397" spans="1:47" ht="19.95" customHeight="1">
      <c r="A397"/>
      <c r="B397" s="7">
        <v>808</v>
      </c>
      <c r="C397" s="7">
        <v>44</v>
      </c>
      <c r="D397" s="7">
        <v>1043</v>
      </c>
      <c r="E397" s="7" t="s">
        <v>3364</v>
      </c>
      <c r="F397" s="8" t="s">
        <v>3365</v>
      </c>
      <c r="G397" s="9"/>
      <c r="H397" s="9"/>
      <c r="I397" s="9"/>
      <c r="J397" s="9" t="s">
        <v>1902</v>
      </c>
      <c r="K397" s="7" t="s">
        <v>40</v>
      </c>
      <c r="L397" s="7" t="s">
        <v>198</v>
      </c>
      <c r="M397" s="7" t="s">
        <v>3366</v>
      </c>
      <c r="N397" s="34"/>
      <c r="O397" s="11"/>
      <c r="P397" s="11"/>
      <c r="Q397" s="1" t="s">
        <v>736</v>
      </c>
      <c r="R397"/>
      <c r="S397"/>
      <c r="U397" s="14" t="s">
        <v>3367</v>
      </c>
      <c r="V397" s="43" t="s">
        <v>29297</v>
      </c>
      <c r="W397" s="1" t="str">
        <f>"qal: "&amp;Z397&amp;"; ni: "&amp;AB397&amp;"; pi: "&amp;AD397&amp;"; pu: "&amp;AF397&amp;"; hit: "&amp;AH397&amp;"; hi: "&amp;AJ397&amp;"; ho: "&amp;AL397&amp;"; hst: "&amp;AN397</f>
        <v xml:space="preserve">qal: moisten; confuse, confound; ni: ; pi: ; pu: ; hit: ; hi: ; ho: ; hst: </v>
      </c>
      <c r="X397" s="1" t="str">
        <f>"qal: "&amp;AA397&amp;"; ni: "&amp;AC397&amp;"; pi: "&amp;AE397&amp;"; pu: "&amp;AG397&amp;"; hit: "&amp;AI397&amp;"; hi: "&amp;AK397&amp;"; ho: "&amp;AM397&amp;"; hst: "&amp;AO397</f>
        <v xml:space="preserve">qal: confundir; ni: ; pi: ; pu: ; hit: ; hi: ; ho: ; hst: </v>
      </c>
      <c r="Y397" s="1" t="s">
        <v>45</v>
      </c>
      <c r="Z397" s="15" t="s">
        <v>3368</v>
      </c>
      <c r="AA397" s="35" t="s">
        <v>28722</v>
      </c>
      <c r="AN397"/>
      <c r="AO397"/>
      <c r="AU397"/>
    </row>
    <row r="398" spans="1:47" ht="19.95" customHeight="1">
      <c r="A398"/>
      <c r="B398" s="7">
        <v>828</v>
      </c>
      <c r="C398" s="7">
        <v>43</v>
      </c>
      <c r="D398" s="7">
        <v>915</v>
      </c>
      <c r="E398" s="7" t="s">
        <v>2962</v>
      </c>
      <c r="F398" s="8" t="s">
        <v>2963</v>
      </c>
      <c r="G398" s="9"/>
      <c r="H398" s="9"/>
      <c r="I398" s="9"/>
      <c r="J398" s="9" t="s">
        <v>1902</v>
      </c>
      <c r="K398" s="7" t="s">
        <v>40</v>
      </c>
      <c r="L398" s="7" t="s">
        <v>1988</v>
      </c>
      <c r="M398" s="7" t="s">
        <v>2964</v>
      </c>
      <c r="N398" s="34"/>
      <c r="O398" s="11"/>
      <c r="P398" s="11"/>
      <c r="Q398" s="1" t="s">
        <v>736</v>
      </c>
      <c r="R398"/>
      <c r="S398"/>
      <c r="U398" s="14" t="s">
        <v>2965</v>
      </c>
      <c r="V398" s="43" t="s">
        <v>29303</v>
      </c>
      <c r="W398" s="1" t="str">
        <f>"qal: "&amp;Z398&amp;"; ni: "&amp;AB398&amp;"; pi: "&amp;AD398&amp;"; pu: "&amp;AF398&amp;"; hit: "&amp;AH398&amp;"; hi: "&amp;AJ398&amp;"; ho: "&amp;AL398&amp;"; hst: "&amp;AN398</f>
        <v xml:space="preserve">qal: plunder; ni: ; pi: ; pu: ; hit: ; hi: ; ho: ; hst: </v>
      </c>
      <c r="X398" s="1" t="str">
        <f>"qal: "&amp;AA398&amp;"; ni: "&amp;AC398&amp;"; pi: "&amp;AE398&amp;"; pu: "&amp;AG398&amp;"; hit: "&amp;AI398&amp;"; hi: "&amp;AK398&amp;"; ho: "&amp;AM398&amp;"; hst: "&amp;AO398</f>
        <v xml:space="preserve">qal: despojo; ni: ; pi: ; pu: ; hit: ; hi: ; ho: ; hst: </v>
      </c>
      <c r="Y398" s="1" t="s">
        <v>45</v>
      </c>
      <c r="Z398" s="15" t="s">
        <v>2964</v>
      </c>
      <c r="AA398" s="35" t="s">
        <v>27353</v>
      </c>
      <c r="AN398"/>
      <c r="AO398"/>
      <c r="AU398"/>
    </row>
    <row r="399" spans="1:47" ht="19.95" customHeight="1">
      <c r="A399"/>
      <c r="B399" s="7">
        <v>846</v>
      </c>
      <c r="C399" s="7">
        <v>43</v>
      </c>
      <c r="D399" s="7">
        <v>6780</v>
      </c>
      <c r="E399" s="7" t="s">
        <v>20828</v>
      </c>
      <c r="F399" s="8" t="s">
        <v>20829</v>
      </c>
      <c r="G399" s="9"/>
      <c r="H399" s="9" t="s">
        <v>534</v>
      </c>
      <c r="I399" s="9"/>
      <c r="J399" s="9" t="s">
        <v>1902</v>
      </c>
      <c r="K399" s="7" t="s">
        <v>40</v>
      </c>
      <c r="L399" s="7" t="s">
        <v>6518</v>
      </c>
      <c r="M399" s="7" t="s">
        <v>20830</v>
      </c>
      <c r="N399" s="34"/>
      <c r="O399" s="11"/>
      <c r="P399" s="11"/>
      <c r="Q399" s="1" t="s">
        <v>130</v>
      </c>
      <c r="S399"/>
      <c r="U399" s="14" t="s">
        <v>20831</v>
      </c>
      <c r="V399" s="43" t="s">
        <v>29307</v>
      </c>
      <c r="W399" s="1" t="str">
        <f>"qal: "&amp;Z399&amp;"; ni: "&amp;AB399&amp;"; pi: "&amp;AD399&amp;"; pu: "&amp;AF399&amp;"; hit: "&amp;AH399&amp;"; hi: "&amp;AJ399&amp;"; ho: "&amp;AL399&amp;"; hst: "&amp;AN399</f>
        <v xml:space="preserve">qal: wrap up; be hostile toward; ni: ; pi: ; pu: ; hit: ; hi: ; ho: ; hst: </v>
      </c>
      <c r="X399" s="1" t="str">
        <f>"qal: "&amp;AA399&amp;"; ni: "&amp;AC399&amp;"; pi: "&amp;AE399&amp;"; pu: "&amp;AG399&amp;"; hit: "&amp;AI399&amp;"; hi: "&amp;AK399&amp;"; ho: "&amp;AM399&amp;"; hst: "&amp;AO399</f>
        <v xml:space="preserve">qal: hostilizar, encerrar; ni: ; pi: ; pu: ; hit: ; hi: ; ho: ; hst: </v>
      </c>
      <c r="Y399" s="1" t="s">
        <v>45</v>
      </c>
      <c r="Z399" s="15" t="s">
        <v>20832</v>
      </c>
      <c r="AA399" s="35" t="s">
        <v>28796</v>
      </c>
      <c r="AN399"/>
      <c r="AO399"/>
      <c r="AU399"/>
    </row>
    <row r="400" spans="1:47" ht="19.95" customHeight="1">
      <c r="A400"/>
      <c r="B400" s="7">
        <v>1118</v>
      </c>
      <c r="C400" s="7">
        <v>30</v>
      </c>
      <c r="D400" s="7">
        <v>3108</v>
      </c>
      <c r="E400" s="7" t="s">
        <v>9712</v>
      </c>
      <c r="F400" s="8" t="s">
        <v>9713</v>
      </c>
      <c r="G400" s="9" t="s">
        <v>9085</v>
      </c>
      <c r="H400" s="9"/>
      <c r="I400" s="9"/>
      <c r="J400" s="9" t="s">
        <v>1902</v>
      </c>
      <c r="K400" s="7" t="s">
        <v>40</v>
      </c>
      <c r="L400" s="7" t="s">
        <v>286</v>
      </c>
      <c r="M400" s="7" t="s">
        <v>9714</v>
      </c>
      <c r="N400" s="34"/>
      <c r="O400" s="11"/>
      <c r="P400" s="11"/>
      <c r="Q400" s="1" t="s">
        <v>1075</v>
      </c>
      <c r="R400"/>
      <c r="S400"/>
      <c r="U400" s="14" t="s">
        <v>9715</v>
      </c>
      <c r="V400" s="43" t="s">
        <v>29493</v>
      </c>
      <c r="W400" s="1" t="str">
        <f>"hi: "&amp;AJ400&amp;"; qal: "&amp;Z400&amp;"; ni: "&amp;AB400&amp;"; pi: "&amp;AD400&amp;"; pu: "&amp;AF400&amp;"; hit: "&amp;AH400&amp;"; ho: "&amp;AL400&amp;"; hst: "&amp;AN400</f>
        <v xml:space="preserve">hi: howl, wail; qal: ; ni: ; pi: ; pu: ; hit: ; ho: ; hst: </v>
      </c>
      <c r="X400" s="1" t="str">
        <f>"hi: "&amp;AK400&amp;"; qal: "&amp;AA400&amp;"; ni: "&amp;AC400&amp;"; pi: "&amp;AE400&amp;"; pu: "&amp;AG400&amp;"; hit: "&amp;AI400&amp;"; ho: "&amp;AM400&amp;"; hst: "&amp;AO400</f>
        <v xml:space="preserve">hi: gemer, uivar; qal: ; ni: ; pi: ; pu: ; hit: ; ho: ; hst: </v>
      </c>
      <c r="Y400" s="1" t="s">
        <v>738</v>
      </c>
      <c r="AJ400" s="19" t="s">
        <v>9716</v>
      </c>
      <c r="AK400" s="35" t="s">
        <v>29066</v>
      </c>
      <c r="AN400"/>
      <c r="AO400"/>
      <c r="AU400"/>
    </row>
    <row r="401" spans="1:47" ht="16.8" customHeight="1">
      <c r="A401"/>
      <c r="B401" s="7">
        <v>1115</v>
      </c>
      <c r="C401" s="7">
        <v>30</v>
      </c>
      <c r="D401" s="7">
        <v>1741</v>
      </c>
      <c r="E401" s="7" t="s">
        <v>5470</v>
      </c>
      <c r="F401" s="8" t="s">
        <v>5471</v>
      </c>
      <c r="G401" s="9"/>
      <c r="H401" s="9"/>
      <c r="I401" s="9"/>
      <c r="J401" s="9" t="s">
        <v>1902</v>
      </c>
      <c r="K401" s="7" t="s">
        <v>40</v>
      </c>
      <c r="L401" s="7" t="s">
        <v>5472</v>
      </c>
      <c r="M401" s="7" t="s">
        <v>5473</v>
      </c>
      <c r="N401" s="34"/>
      <c r="O401" s="11"/>
      <c r="P401" s="11"/>
      <c r="Q401" s="1" t="s">
        <v>1149</v>
      </c>
      <c r="R401"/>
      <c r="S401"/>
      <c r="U401" s="14" t="s">
        <v>5474</v>
      </c>
      <c r="V401" s="43" t="s">
        <v>29191</v>
      </c>
      <c r="W401" s="1" t="str">
        <f>"qal: "&amp;Z401&amp;"; ni: "&amp;AB401&amp;"; pi: "&amp;AD401&amp;"; pu: "&amp;AF401&amp;"; hit: "&amp;AH401&amp;"; hi: "&amp;AJ401&amp;"; ho: "&amp;AL401&amp;"; hst: "&amp;AN401</f>
        <v xml:space="preserve">qal: stand still, keep still; ni: ; pi: ; pu: ; hit: ; hi: ; ho: ; hst: </v>
      </c>
      <c r="X401" s="1" t="str">
        <f>"qal: "&amp;AA401&amp;"; ni: "&amp;AC401&amp;"; pi: "&amp;AE401&amp;"; pu: "&amp;AG401&amp;"; hit: "&amp;AI401&amp;"; hi: "&amp;AK401&amp;"; ho: "&amp;AM401&amp;"; hst: "&amp;AO401</f>
        <v xml:space="preserve">qal: XXX; ni: ; pi: ; pu: ; hit: ; hi: ; ho: ; hst: </v>
      </c>
      <c r="Y401" s="1" t="s">
        <v>45</v>
      </c>
      <c r="Z401" s="15" t="s">
        <v>5475</v>
      </c>
      <c r="AA401" s="39" t="s">
        <v>29033</v>
      </c>
      <c r="AN401"/>
      <c r="AO401"/>
      <c r="AU401"/>
    </row>
    <row r="402" spans="1:47" ht="16.8" customHeight="1">
      <c r="A402"/>
      <c r="B402" s="7">
        <v>1189</v>
      </c>
      <c r="C402" s="7">
        <v>27</v>
      </c>
      <c r="D402" s="7">
        <v>2449</v>
      </c>
      <c r="E402" s="7" t="s">
        <v>7691</v>
      </c>
      <c r="F402" s="8" t="s">
        <v>7692</v>
      </c>
      <c r="G402" s="9" t="s">
        <v>193</v>
      </c>
      <c r="H402" s="9"/>
      <c r="I402" s="9"/>
      <c r="J402" s="9" t="s">
        <v>1902</v>
      </c>
      <c r="K402" s="7" t="s">
        <v>40</v>
      </c>
      <c r="L402" s="7" t="s">
        <v>839</v>
      </c>
      <c r="M402" s="7" t="s">
        <v>7693</v>
      </c>
      <c r="N402" s="34"/>
      <c r="O402" s="11"/>
      <c r="P402" s="11"/>
      <c r="Q402" s="1" t="s">
        <v>190</v>
      </c>
      <c r="R402"/>
      <c r="S402"/>
      <c r="U402" s="14" t="s">
        <v>7694</v>
      </c>
      <c r="V402" s="43" t="s">
        <v>29191</v>
      </c>
      <c r="W402" s="1" t="str">
        <f>"qal: "&amp;Z402&amp;"; ni: "&amp;AB402&amp;"; pi: "&amp;AD402&amp;"; pu: "&amp;AF402&amp;"; hit: "&amp;AH402&amp;"; hi: "&amp;AJ402&amp;"; ho: "&amp;AL402&amp;"; hst: "&amp;AN402</f>
        <v xml:space="preserve">qal: be warm, become warm, be hot; ni: ; pi: ; pu: ; hit: ; hi: ; ho: ; hst: </v>
      </c>
      <c r="X402" s="1" t="str">
        <f>"qal: "&amp;AA402&amp;"; ni: "&amp;AC402&amp;"; pi: "&amp;AE402&amp;"; pu: "&amp;AG402&amp;"; hit: "&amp;AI402&amp;"; hi: "&amp;AK402&amp;"; ho: "&amp;AM402&amp;"; hst: "&amp;AO402</f>
        <v xml:space="preserve">qal: XXX; ni: ; pi: ; pu: ; hit: ; hi: ; ho: ; hst: </v>
      </c>
      <c r="Y402" s="1" t="s">
        <v>45</v>
      </c>
      <c r="Z402" s="15" t="s">
        <v>7695</v>
      </c>
      <c r="AA402" s="39" t="s">
        <v>29033</v>
      </c>
      <c r="AN402"/>
      <c r="AO402"/>
      <c r="AU402"/>
    </row>
    <row r="403" spans="1:47" ht="19.95" customHeight="1">
      <c r="A403"/>
      <c r="B403" s="7">
        <v>1203</v>
      </c>
      <c r="C403" s="7">
        <v>27</v>
      </c>
      <c r="D403" s="7">
        <v>4947</v>
      </c>
      <c r="E403" s="7" t="s">
        <v>15318</v>
      </c>
      <c r="F403" s="8" t="s">
        <v>15319</v>
      </c>
      <c r="G403" s="9" t="s">
        <v>15082</v>
      </c>
      <c r="H403" s="9"/>
      <c r="I403" s="9"/>
      <c r="J403" s="9" t="s">
        <v>1902</v>
      </c>
      <c r="K403" s="7" t="s">
        <v>40</v>
      </c>
      <c r="L403" s="7" t="s">
        <v>12672</v>
      </c>
      <c r="M403" s="7" t="s">
        <v>15320</v>
      </c>
      <c r="N403" s="34"/>
      <c r="O403" s="11"/>
      <c r="P403" s="11"/>
      <c r="Q403" s="1" t="s">
        <v>412</v>
      </c>
      <c r="S403"/>
      <c r="U403" s="14" t="s">
        <v>15321</v>
      </c>
      <c r="V403" s="43" t="s">
        <v>29191</v>
      </c>
      <c r="W403" s="1" t="str">
        <f>"qal: "&amp;Z403&amp;"; ni: "&amp;AB403&amp;"; pi: "&amp;AD403&amp;"; pu: "&amp;AF403&amp;"; hit: "&amp;AH403&amp;"; hi: "&amp;AJ403&amp;"; ho: "&amp;AL403&amp;"; hst: "&amp;AN403</f>
        <v xml:space="preserve">qal: run away, flee; wander; flutter (wings); ni: ; pi: ; pu: ; hit: ; hi: ; ho: ; hst: </v>
      </c>
      <c r="X403" s="1" t="str">
        <f>"qal: "&amp;AA403&amp;"; ni: "&amp;AC403&amp;"; pi: "&amp;AE403&amp;"; pu: "&amp;AG403&amp;"; hit: "&amp;AI403&amp;"; hi: "&amp;AK403&amp;"; ho: "&amp;AM403&amp;"; hst: "&amp;AO403</f>
        <v xml:space="preserve">qal: XXX; ni: ; pi: ; pu: ; hit: ; hi: ; ho: ; hst: </v>
      </c>
      <c r="Y403" s="1" t="s">
        <v>45</v>
      </c>
      <c r="Z403" s="15" t="s">
        <v>15320</v>
      </c>
      <c r="AA403" s="39" t="s">
        <v>29033</v>
      </c>
      <c r="AN403"/>
      <c r="AO403"/>
      <c r="AU403"/>
    </row>
    <row r="404" spans="1:47" ht="19.95" customHeight="1">
      <c r="A404"/>
      <c r="B404" s="7">
        <v>1342</v>
      </c>
      <c r="C404" s="7">
        <v>23</v>
      </c>
      <c r="D404" s="7">
        <v>7123</v>
      </c>
      <c r="E404" s="7" t="s">
        <v>21886</v>
      </c>
      <c r="F404" s="8" t="s">
        <v>21887</v>
      </c>
      <c r="G404" s="9" t="s">
        <v>193</v>
      </c>
      <c r="H404" s="9"/>
      <c r="I404" s="9"/>
      <c r="J404" s="9" t="s">
        <v>1902</v>
      </c>
      <c r="K404" s="7" t="s">
        <v>40</v>
      </c>
      <c r="L404" s="7" t="s">
        <v>3405</v>
      </c>
      <c r="M404" s="7" t="s">
        <v>21888</v>
      </c>
      <c r="N404" s="34"/>
      <c r="O404" s="11"/>
      <c r="P404" s="11"/>
      <c r="Q404" s="1" t="s">
        <v>213</v>
      </c>
      <c r="S404"/>
      <c r="U404" s="14" t="s">
        <v>21889</v>
      </c>
      <c r="V404" s="43" t="s">
        <v>29191</v>
      </c>
      <c r="W404" s="1" t="str">
        <f>"qal: "&amp;Z404&amp;"; ni: "&amp;AB404&amp;"; pi: "&amp;AD404&amp;"; pu: "&amp;AF404&amp;"; hit: "&amp;AH404&amp;"; hi: "&amp;AJ404&amp;"; ho: "&amp;AL404&amp;"; hst: "&amp;AN404</f>
        <v xml:space="preserve">qal: be great, become great, be much, be numerous; ni: ; pi: ; pu: ; hit: ; hi: ; ho: ; hst: </v>
      </c>
      <c r="X404" s="1" t="str">
        <f>"qal: "&amp;AA404&amp;"; ni: "&amp;AC404&amp;"; pi: "&amp;AE404&amp;"; pu: "&amp;AG404&amp;"; hit: "&amp;AI404&amp;"; hi: "&amp;AK404&amp;"; ho: "&amp;AM404&amp;"; hst: "&amp;AO404</f>
        <v xml:space="preserve">qal: XXX; ni: ; pi: ; pu: ; hit: ; hi: ; ho: ; hst: </v>
      </c>
      <c r="Y404" s="1" t="s">
        <v>45</v>
      </c>
      <c r="Z404" s="15" t="s">
        <v>21890</v>
      </c>
      <c r="AA404" s="39" t="s">
        <v>29033</v>
      </c>
      <c r="AN404"/>
      <c r="AO404"/>
      <c r="AU404"/>
    </row>
    <row r="405" spans="1:47" ht="19.95" customHeight="1">
      <c r="A405"/>
      <c r="B405" s="7">
        <v>1424</v>
      </c>
      <c r="C405" s="7">
        <v>21</v>
      </c>
      <c r="D405" s="7">
        <v>4417</v>
      </c>
      <c r="E405" s="7" t="s">
        <v>13728</v>
      </c>
      <c r="F405" s="8" t="s">
        <v>13729</v>
      </c>
      <c r="G405" s="9"/>
      <c r="H405" s="9"/>
      <c r="I405" s="9"/>
      <c r="J405" s="9" t="s">
        <v>1902</v>
      </c>
      <c r="K405" s="7" t="s">
        <v>40</v>
      </c>
      <c r="L405" s="7" t="s">
        <v>734</v>
      </c>
      <c r="M405" s="7" t="s">
        <v>13730</v>
      </c>
      <c r="N405" s="34"/>
      <c r="O405" s="11"/>
      <c r="P405" s="11"/>
      <c r="Q405" s="1" t="s">
        <v>1262</v>
      </c>
      <c r="S405"/>
      <c r="U405" s="14" t="s">
        <v>13731</v>
      </c>
      <c r="V405" s="43" t="s">
        <v>29433</v>
      </c>
      <c r="W405" s="1" t="str">
        <f>"ni: "&amp;AB405&amp;"; qal: "&amp;Z405&amp;"; pi: "&amp;AD405&amp;"; pu: "&amp;AF405&amp;"; hit: "&amp;AH405&amp;"; hi: "&amp;AJ405&amp;"; ho: "&amp;AL405&amp;"; hst: "&amp;AN405</f>
        <v xml:space="preserve">ni: dissolve; qal: lose courage; pi: ; pu: ; hit: ; hi: ; ho: ; hst: </v>
      </c>
      <c r="X405" s="1" t="str">
        <f>"ni: "&amp;AC405&amp;"; qal: "&amp;AA405&amp;"; pi: "&amp;AE405&amp;"; pu: "&amp;AG405&amp;"; hit: "&amp;AI405&amp;"; hi: "&amp;AK405&amp;"; ho: "&amp;AM405&amp;"; hst: "&amp;AO405</f>
        <v xml:space="preserve">ni: derreter-se; qal: XXX; pi: ; pu: ; hit: ; hi: ; ho: ; hst: </v>
      </c>
      <c r="Y405" s="1" t="s">
        <v>1866</v>
      </c>
      <c r="Z405" s="18" t="s">
        <v>13732</v>
      </c>
      <c r="AA405" s="39" t="s">
        <v>29033</v>
      </c>
      <c r="AB405" s="15" t="s">
        <v>12107</v>
      </c>
      <c r="AC405" s="35" t="s">
        <v>28942</v>
      </c>
      <c r="AN405"/>
      <c r="AO405"/>
      <c r="AU405"/>
    </row>
    <row r="406" spans="1:47" ht="16.8" customHeight="1">
      <c r="A406"/>
      <c r="B406" s="7">
        <v>1525</v>
      </c>
      <c r="C406" s="7">
        <v>19</v>
      </c>
      <c r="D406" s="7">
        <v>5822</v>
      </c>
      <c r="E406" s="7" t="s">
        <v>17971</v>
      </c>
      <c r="F406" s="8" t="s">
        <v>17972</v>
      </c>
      <c r="G406" s="9" t="s">
        <v>193</v>
      </c>
      <c r="H406" s="9"/>
      <c r="I406" s="9"/>
      <c r="J406" s="9" t="s">
        <v>1902</v>
      </c>
      <c r="K406" s="7" t="s">
        <v>40</v>
      </c>
      <c r="L406" s="7" t="s">
        <v>1847</v>
      </c>
      <c r="M406" s="7" t="s">
        <v>17973</v>
      </c>
      <c r="N406" s="34"/>
      <c r="O406" s="11"/>
      <c r="P406" s="11"/>
      <c r="Q406" s="1" t="s">
        <v>695</v>
      </c>
      <c r="S406"/>
      <c r="U406" s="14" t="s">
        <v>17974</v>
      </c>
      <c r="V406" s="43" t="s">
        <v>29400</v>
      </c>
      <c r="W406" s="1" t="str">
        <f>"pi: "&amp;AD406&amp;"; qal: "&amp;Z406&amp;"; ni: "&amp;AB406&amp;"; pu: "&amp;AF406&amp;"; hit: "&amp;AH406&amp;"; hi: "&amp;AJ406&amp;"; ho: "&amp;AL406&amp;"; hst: "&amp;AN406</f>
        <v xml:space="preserve">pi: deal with; glean; qal: ; ni: ; pu: ; hit: ; hi: ; ho: ; hst: </v>
      </c>
      <c r="X406" s="1" t="str">
        <f>"pi: "&amp;AE406&amp;"; qal: "&amp;AA406&amp;"; ni: "&amp;AC406&amp;"; pu: "&amp;AG406&amp;"; hit: "&amp;AI406&amp;"; hi: "&amp;AK406&amp;"; ho: "&amp;AM406&amp;"; hst: "&amp;AO406</f>
        <v xml:space="preserve">pi: tratar mal; qal: ; ni: ; pu: ; hit: ; hi: ; ho: ; hst: </v>
      </c>
      <c r="Y406" s="1" t="s">
        <v>2426</v>
      </c>
      <c r="AD406" s="19" t="s">
        <v>17973</v>
      </c>
      <c r="AE406" s="35" t="s">
        <v>29010</v>
      </c>
      <c r="AL406"/>
      <c r="AN406"/>
      <c r="AO406"/>
      <c r="AU406"/>
    </row>
    <row r="407" spans="1:47" ht="19.95" customHeight="1">
      <c r="A407"/>
      <c r="B407" s="7">
        <v>1503</v>
      </c>
      <c r="C407" s="7">
        <v>19</v>
      </c>
      <c r="D407" s="7">
        <v>2606</v>
      </c>
      <c r="E407" s="7" t="s">
        <v>8178</v>
      </c>
      <c r="F407" s="8" t="s">
        <v>8179</v>
      </c>
      <c r="G407" s="9" t="s">
        <v>193</v>
      </c>
      <c r="H407" s="9"/>
      <c r="I407" s="9"/>
      <c r="J407" s="9" t="s">
        <v>1902</v>
      </c>
      <c r="K407" s="7" t="s">
        <v>40</v>
      </c>
      <c r="L407" s="7" t="s">
        <v>8180</v>
      </c>
      <c r="M407" s="7" t="s">
        <v>8181</v>
      </c>
      <c r="N407" s="34"/>
      <c r="O407" s="11"/>
      <c r="P407" s="11"/>
      <c r="Q407" s="1" t="s">
        <v>493</v>
      </c>
      <c r="R407"/>
      <c r="S407"/>
      <c r="U407" s="14" t="s">
        <v>8182</v>
      </c>
      <c r="V407" s="43" t="s">
        <v>29191</v>
      </c>
      <c r="W407" s="1" t="str">
        <f>"qal: "&amp;Z407&amp;"; ni: "&amp;AB407&amp;"; pi: "&amp;AD407&amp;"; pu: "&amp;AF407&amp;"; hit: "&amp;AH407&amp;"; hi: "&amp;AJ407&amp;"; ho: "&amp;AL407&amp;"; hst: "&amp;AN407</f>
        <v xml:space="preserve">qal: hew out, engrave; ni: ; pi: ; pu: ; hit: ; hi: ; ho: ; hst: </v>
      </c>
      <c r="X407" s="1" t="str">
        <f>"qal: "&amp;AA407&amp;"; ni: "&amp;AC407&amp;"; pi: "&amp;AE407&amp;"; pu: "&amp;AG407&amp;"; hit: "&amp;AI407&amp;"; hi: "&amp;AK407&amp;"; ho: "&amp;AM407&amp;"; hst: "&amp;AO407</f>
        <v xml:space="preserve">qal: XXX; ni: ; pi: ; pu: ; hit: ; hi: ; ho: ; hst: </v>
      </c>
      <c r="Y407" s="1" t="s">
        <v>45</v>
      </c>
      <c r="Z407" s="15" t="s">
        <v>8183</v>
      </c>
      <c r="AA407" s="39" t="s">
        <v>29033</v>
      </c>
      <c r="AL407"/>
      <c r="AN407"/>
      <c r="AO407"/>
      <c r="AU407"/>
    </row>
    <row r="408" spans="1:47" ht="19.95" customHeight="1">
      <c r="A408"/>
      <c r="B408" s="7">
        <v>1580</v>
      </c>
      <c r="C408" s="7">
        <v>18</v>
      </c>
      <c r="D408" s="7">
        <v>5379</v>
      </c>
      <c r="E408" s="7" t="s">
        <v>16678</v>
      </c>
      <c r="F408" s="8" t="s">
        <v>16679</v>
      </c>
      <c r="G408" s="9"/>
      <c r="H408" s="9"/>
      <c r="I408" s="9"/>
      <c r="J408" s="9" t="s">
        <v>1902</v>
      </c>
      <c r="K408" s="7" t="s">
        <v>40</v>
      </c>
      <c r="L408" s="7" t="s">
        <v>722</v>
      </c>
      <c r="M408" s="7" t="s">
        <v>16680</v>
      </c>
      <c r="N408" s="34"/>
      <c r="O408" s="11"/>
      <c r="P408" s="11"/>
      <c r="Q408" s="1" t="s">
        <v>113</v>
      </c>
      <c r="S408"/>
      <c r="U408" s="14" t="s">
        <v>16681</v>
      </c>
      <c r="V408" s="43" t="s">
        <v>29191</v>
      </c>
      <c r="W408" s="1" t="str">
        <f>"qal: "&amp;Z408&amp;"; ni: "&amp;AB408&amp;"; pi: "&amp;AD408&amp;"; pu: "&amp;AF408&amp;"; hit: "&amp;AH408&amp;"; hi: "&amp;AJ408&amp;"; ho: "&amp;AL408&amp;"; hst: "&amp;AN408</f>
        <v xml:space="preserve">qal: isolate, cover; ni: ; pi: ; pu: ; hit: ; hi: ; ho: ; hst: </v>
      </c>
      <c r="X408" s="1" t="str">
        <f>"qal: "&amp;AA408&amp;"; ni: "&amp;AC408&amp;"; pi: "&amp;AE408&amp;"; pu: "&amp;AG408&amp;"; hit: "&amp;AI408&amp;"; hi: "&amp;AK408&amp;"; ho: "&amp;AM408&amp;"; hst: "&amp;AO408</f>
        <v xml:space="preserve">qal: XXX; ni: ; pi: ; pu: ; hit: ; hi: ; ho: ; hst: </v>
      </c>
      <c r="Y408" s="1" t="s">
        <v>45</v>
      </c>
      <c r="Z408" s="15" t="s">
        <v>16682</v>
      </c>
      <c r="AA408" s="39" t="s">
        <v>29033</v>
      </c>
      <c r="AL408"/>
      <c r="AN408"/>
      <c r="AO408"/>
      <c r="AU408"/>
    </row>
    <row r="409" spans="1:47" ht="16.8" customHeight="1">
      <c r="A409"/>
      <c r="B409" s="7">
        <v>1591</v>
      </c>
      <c r="C409" s="7">
        <v>18</v>
      </c>
      <c r="D409" s="7">
        <v>7416</v>
      </c>
      <c r="E409" s="7" t="s">
        <v>22779</v>
      </c>
      <c r="F409" s="8" t="s">
        <v>22780</v>
      </c>
      <c r="G409" s="9" t="s">
        <v>193</v>
      </c>
      <c r="H409" s="9"/>
      <c r="I409" s="9"/>
      <c r="J409" s="9" t="s">
        <v>1902</v>
      </c>
      <c r="K409" s="7" t="s">
        <v>40</v>
      </c>
      <c r="L409" s="7" t="s">
        <v>3075</v>
      </c>
      <c r="M409" s="7" t="s">
        <v>22781</v>
      </c>
      <c r="N409" s="34"/>
      <c r="O409" s="11"/>
      <c r="P409" s="11"/>
      <c r="Q409" s="1" t="s">
        <v>493</v>
      </c>
      <c r="S409"/>
      <c r="U409" s="14" t="s">
        <v>22782</v>
      </c>
      <c r="V409" s="43" t="s">
        <v>29191</v>
      </c>
      <c r="W409" s="1" t="str">
        <f>"qal: "&amp;Z409&amp;"; ni: "&amp;AB409&amp;"; pi: "&amp;AD409&amp;"; pu: "&amp;AF409&amp;"; hit: "&amp;AH409&amp;"; hi: "&amp;AJ409&amp;"; ho: "&amp;AL409&amp;"; hst: "&amp;AN409</f>
        <v xml:space="preserve">qal: smash up; abuse; ni: ; pi: ; pu: ; hit: ; hi: ; ho: ; hst: </v>
      </c>
      <c r="X409" s="1" t="str">
        <f>"qal: "&amp;AA409&amp;"; ni: "&amp;AC409&amp;"; pi: "&amp;AE409&amp;"; pu: "&amp;AG409&amp;"; hit: "&amp;AI409&amp;"; hi: "&amp;AK409&amp;"; ho: "&amp;AM409&amp;"; hst: "&amp;AO409</f>
        <v xml:space="preserve">qal: XXX; ni: ; pi: ; pu: ; hit: ; hi: ; ho: ; hst: </v>
      </c>
      <c r="Y409" s="1" t="s">
        <v>45</v>
      </c>
      <c r="Z409" s="15" t="s">
        <v>22783</v>
      </c>
      <c r="AA409" s="39" t="s">
        <v>29033</v>
      </c>
      <c r="AL409"/>
      <c r="AN409"/>
      <c r="AO409"/>
    </row>
    <row r="410" spans="1:47" ht="19.95" customHeight="1">
      <c r="A410"/>
      <c r="B410" s="7">
        <v>1652</v>
      </c>
      <c r="C410" s="7">
        <v>17</v>
      </c>
      <c r="D410" s="7">
        <v>5499</v>
      </c>
      <c r="E410" s="7" t="s">
        <v>17026</v>
      </c>
      <c r="F410" s="8" t="s">
        <v>17027</v>
      </c>
      <c r="G410" s="9"/>
      <c r="H410" s="9" t="s">
        <v>534</v>
      </c>
      <c r="I410" s="9"/>
      <c r="J410" s="9" t="s">
        <v>1902</v>
      </c>
      <c r="K410" s="7" t="s">
        <v>40</v>
      </c>
      <c r="L410" s="7" t="s">
        <v>65</v>
      </c>
      <c r="M410" s="7" t="s">
        <v>17028</v>
      </c>
      <c r="N410" s="34"/>
      <c r="O410" s="11"/>
      <c r="P410" s="11"/>
      <c r="Q410" s="1" t="s">
        <v>695</v>
      </c>
      <c r="S410"/>
      <c r="U410" s="14" t="s">
        <v>17029</v>
      </c>
      <c r="V410" s="43" t="s">
        <v>29191</v>
      </c>
      <c r="W410" s="1" t="str">
        <f>"qal: "&amp;Z410&amp;"; ni: "&amp;AB410&amp;"; pi: "&amp;AD410&amp;"; pu: "&amp;AF410&amp;"; hit: "&amp;AH410&amp;"; hi: "&amp;AJ410&amp;"; ho: "&amp;AL410&amp;"; hst: "&amp;AN410</f>
        <v xml:space="preserve">qal: be stubborn, be rebellious; ni: ; pi: ; pu: ; hit: ; hi: ; ho: ; hst: </v>
      </c>
      <c r="X410" s="1" t="str">
        <f>"qal: "&amp;AA410&amp;"; ni: "&amp;AC410&amp;"; pi: "&amp;AE410&amp;"; pu: "&amp;AG410&amp;"; hit: "&amp;AI410&amp;"; hi: "&amp;AK410&amp;"; ho: "&amp;AM410&amp;"; hst: "&amp;AO410</f>
        <v xml:space="preserve">qal: XXX; ni: ; pi: ; pu: ; hit: ; hi: ; ho: ; hst: </v>
      </c>
      <c r="Y410" s="1" t="s">
        <v>45</v>
      </c>
      <c r="Z410" s="15" t="s">
        <v>17030</v>
      </c>
      <c r="AA410" s="39" t="s">
        <v>29033</v>
      </c>
      <c r="AL410"/>
      <c r="AN410"/>
      <c r="AO410"/>
      <c r="AU410"/>
    </row>
    <row r="411" spans="1:47" ht="19.95" customHeight="1">
      <c r="A411"/>
      <c r="B411" s="7">
        <v>1635</v>
      </c>
      <c r="C411" s="7">
        <v>17</v>
      </c>
      <c r="D411" s="7">
        <v>3684</v>
      </c>
      <c r="E411" s="7" t="s">
        <v>11525</v>
      </c>
      <c r="F411" s="8" t="s">
        <v>11526</v>
      </c>
      <c r="G411" s="9"/>
      <c r="H411" s="9"/>
      <c r="I411" s="9"/>
      <c r="J411" s="9" t="s">
        <v>1902</v>
      </c>
      <c r="K411" s="7" t="s">
        <v>40</v>
      </c>
      <c r="L411" s="7" t="s">
        <v>11527</v>
      </c>
      <c r="M411" s="7" t="s">
        <v>11528</v>
      </c>
      <c r="N411" s="34"/>
      <c r="O411" s="11"/>
      <c r="P411" s="11"/>
      <c r="Q411" s="1" t="s">
        <v>104</v>
      </c>
      <c r="R411"/>
      <c r="S411"/>
      <c r="U411" s="14" t="s">
        <v>11529</v>
      </c>
      <c r="V411" s="43" t="s">
        <v>29191</v>
      </c>
      <c r="W411" s="1" t="str">
        <f>"qal: "&amp;Z411&amp;"; ni: "&amp;AB411&amp;"; pi: "&amp;AD411&amp;"; pu: "&amp;AF411&amp;"; hit: "&amp;AH411&amp;"; hi: "&amp;AJ411&amp;"; ho: "&amp;AL411&amp;"; hst: "&amp;AN411</f>
        <v xml:space="preserve">qal: beat fine, pound up; ni: ; pi: ; pu: ; hit: ; hi: ; ho: ; hst: </v>
      </c>
      <c r="X411" s="1" t="str">
        <f>"qal: "&amp;AA411&amp;"; ni: "&amp;AC411&amp;"; pi: "&amp;AE411&amp;"; pu: "&amp;AG411&amp;"; hit: "&amp;AI411&amp;"; hi: "&amp;AK411&amp;"; ho: "&amp;AM411&amp;"; hst: "&amp;AO411</f>
        <v xml:space="preserve">qal: XXX; ni: ; pi: ; pu: ; hit: ; hi: ; ho: ; hst: </v>
      </c>
      <c r="Y411" s="1" t="s">
        <v>45</v>
      </c>
      <c r="Z411" s="15" t="s">
        <v>11530</v>
      </c>
      <c r="AA411" s="39" t="s">
        <v>29033</v>
      </c>
      <c r="AL411"/>
      <c r="AN411"/>
      <c r="AO411"/>
      <c r="AU411"/>
    </row>
    <row r="412" spans="1:47" ht="19.95" customHeight="1">
      <c r="A412"/>
      <c r="B412" s="7">
        <v>1616</v>
      </c>
      <c r="C412" s="7">
        <v>17</v>
      </c>
      <c r="D412" s="7">
        <v>1484</v>
      </c>
      <c r="E412" s="7" t="s">
        <v>4685</v>
      </c>
      <c r="F412" s="8" t="s">
        <v>4686</v>
      </c>
      <c r="G412" s="9"/>
      <c r="H412" s="9"/>
      <c r="I412" s="9"/>
      <c r="J412" s="9" t="s">
        <v>1902</v>
      </c>
      <c r="K412" s="7" t="s">
        <v>40</v>
      </c>
      <c r="L412" s="7" t="s">
        <v>1962</v>
      </c>
      <c r="M412" s="7" t="s">
        <v>4687</v>
      </c>
      <c r="N412" s="34"/>
      <c r="O412" s="11"/>
      <c r="P412" s="11"/>
      <c r="Q412" s="1" t="s">
        <v>555</v>
      </c>
      <c r="R412"/>
      <c r="S412"/>
      <c r="U412" s="14" t="s">
        <v>4688</v>
      </c>
      <c r="V412" s="43" t="s">
        <v>29191</v>
      </c>
      <c r="W412" s="1" t="str">
        <f>"qal: "&amp;Z412&amp;"; ni: "&amp;AB412&amp;"; pi: "&amp;AD412&amp;"; pu: "&amp;AF412&amp;"; hit: "&amp;AH412&amp;"; hi: "&amp;AJ412&amp;"; ho: "&amp;AL412&amp;"; hst: "&amp;AN412</f>
        <v xml:space="preserve">qal: roll; ni: ; pi: ; pu: ; hit: ; hi: ; ho: ; hst: </v>
      </c>
      <c r="X412" s="1" t="str">
        <f>"qal: "&amp;AA412&amp;"; ni: "&amp;AC412&amp;"; pi: "&amp;AE412&amp;"; pu: "&amp;AG412&amp;"; hit: "&amp;AI412&amp;"; hi: "&amp;AK412&amp;"; ho: "&amp;AM412&amp;"; hst: "&amp;AO412</f>
        <v xml:space="preserve">qal: XXX; ni: ; pi: ; pu: ; hit: ; hi: ; ho: ; hst: </v>
      </c>
      <c r="Y412" s="1" t="s">
        <v>45</v>
      </c>
      <c r="Z412" s="15" t="s">
        <v>4687</v>
      </c>
      <c r="AA412" s="39" t="s">
        <v>29033</v>
      </c>
      <c r="AL412"/>
      <c r="AN412"/>
      <c r="AO412"/>
      <c r="AU412"/>
    </row>
    <row r="413" spans="1:47" ht="19.95" customHeight="1">
      <c r="A413"/>
      <c r="B413" s="7">
        <v>1724</v>
      </c>
      <c r="C413" s="7">
        <v>16</v>
      </c>
      <c r="D413" s="7">
        <v>4716</v>
      </c>
      <c r="E413" s="7" t="s">
        <v>14604</v>
      </c>
      <c r="F413" s="8" t="s">
        <v>14605</v>
      </c>
      <c r="G413" s="9"/>
      <c r="H413" s="9" t="s">
        <v>534</v>
      </c>
      <c r="I413" s="9"/>
      <c r="J413" s="9" t="s">
        <v>1902</v>
      </c>
      <c r="K413" s="7" t="s">
        <v>40</v>
      </c>
      <c r="L413" s="7" t="s">
        <v>1762</v>
      </c>
      <c r="M413" s="7" t="s">
        <v>14606</v>
      </c>
      <c r="N413" s="34"/>
      <c r="O413" s="11"/>
      <c r="P413" s="11"/>
      <c r="Q413" s="1" t="s">
        <v>614</v>
      </c>
      <c r="S413"/>
      <c r="U413" s="14" t="s">
        <v>14607</v>
      </c>
      <c r="V413" s="43" t="s">
        <v>29191</v>
      </c>
      <c r="W413" s="1" t="str">
        <f>"qal: "&amp;Z413&amp;"; ni: "&amp;AB413&amp;"; pi: "&amp;AD413&amp;"; pu: "&amp;AF413&amp;"; hit: "&amp;AH413&amp;"; hi: "&amp;AJ413&amp;"; ho: "&amp;AL413&amp;"; hst: "&amp;AN413</f>
        <v xml:space="preserve">qal: be bitter; ni: ; pi: ; pu: ; hit: ; hi: ; ho: ; hst: </v>
      </c>
      <c r="X413" s="1" t="str">
        <f>"qal: "&amp;AA413&amp;"; ni: "&amp;AC413&amp;"; pi: "&amp;AE413&amp;"; pu: "&amp;AG413&amp;"; hit: "&amp;AI413&amp;"; hi: "&amp;AK413&amp;"; ho: "&amp;AM413&amp;"; hst: "&amp;AO413</f>
        <v xml:space="preserve">qal: XXX; ni: ; pi: ; pu: ; hit: ; hi: ; ho: ; hst: </v>
      </c>
      <c r="Y413" s="1" t="s">
        <v>45</v>
      </c>
      <c r="Z413" s="15" t="s">
        <v>14606</v>
      </c>
      <c r="AA413" s="39" t="s">
        <v>29033</v>
      </c>
      <c r="AL413"/>
      <c r="AN413"/>
      <c r="AO413"/>
      <c r="AU413"/>
    </row>
    <row r="414" spans="1:47" ht="16.8" customHeight="1">
      <c r="A414"/>
      <c r="B414" s="7">
        <v>1700</v>
      </c>
      <c r="C414" s="7">
        <v>16</v>
      </c>
      <c r="D414" s="7">
        <v>2190</v>
      </c>
      <c r="E414" s="7" t="s">
        <v>6870</v>
      </c>
      <c r="F414" s="8" t="s">
        <v>6871</v>
      </c>
      <c r="G414" s="9" t="s">
        <v>193</v>
      </c>
      <c r="H414" s="9"/>
      <c r="I414" s="9"/>
      <c r="J414" s="9" t="s">
        <v>1902</v>
      </c>
      <c r="K414" s="7" t="s">
        <v>40</v>
      </c>
      <c r="L414" s="7" t="s">
        <v>65</v>
      </c>
      <c r="M414" s="7" t="s">
        <v>6872</v>
      </c>
      <c r="N414" s="34"/>
      <c r="O414" s="11"/>
      <c r="P414" s="11"/>
      <c r="Q414" s="1" t="s">
        <v>614</v>
      </c>
      <c r="R414"/>
      <c r="S414"/>
      <c r="U414" s="14" t="s">
        <v>6873</v>
      </c>
      <c r="V414" s="43" t="s">
        <v>29191</v>
      </c>
      <c r="W414" s="1" t="str">
        <f>"qal: "&amp;Z414&amp;"; ni: "&amp;AB414&amp;"; pi: "&amp;AD414&amp;"; pu: "&amp;AF414&amp;"; hit: "&amp;AH414&amp;"; hi: "&amp;AJ414&amp;"; ho: "&amp;AL414&amp;"; hst: "&amp;AN414</f>
        <v xml:space="preserve">qal: celebrate a feast, festival; ni: ; pi: ; pu: ; hit: ; hi: ; ho: ; hst: </v>
      </c>
      <c r="X414" s="1" t="str">
        <f>"qal: "&amp;AA414&amp;"; ni: "&amp;AC414&amp;"; pi: "&amp;AE414&amp;"; pu: "&amp;AG414&amp;"; hit: "&amp;AI414&amp;"; hi: "&amp;AK414&amp;"; ho: "&amp;AM414&amp;"; hst: "&amp;AO414</f>
        <v xml:space="preserve">qal: XXX; ni: ; pi: ; pu: ; hit: ; hi: ; ho: ; hst: </v>
      </c>
      <c r="Y414" s="1" t="s">
        <v>45</v>
      </c>
      <c r="Z414" s="15" t="s">
        <v>6872</v>
      </c>
      <c r="AA414" s="39" t="s">
        <v>29033</v>
      </c>
      <c r="AL414"/>
      <c r="AN414"/>
      <c r="AO414"/>
      <c r="AU414"/>
    </row>
    <row r="415" spans="1:47" ht="19.95" customHeight="1">
      <c r="A415"/>
      <c r="B415" s="7">
        <v>1688</v>
      </c>
      <c r="C415" s="7">
        <v>16</v>
      </c>
      <c r="D415" s="7">
        <v>1243</v>
      </c>
      <c r="E415" s="7" t="s">
        <v>3954</v>
      </c>
      <c r="F415" s="8" t="s">
        <v>3955</v>
      </c>
      <c r="G415" s="9"/>
      <c r="H415" s="9" t="s">
        <v>534</v>
      </c>
      <c r="I415" s="9"/>
      <c r="J415" s="9" t="s">
        <v>1902</v>
      </c>
      <c r="K415" s="7" t="s">
        <v>40</v>
      </c>
      <c r="L415" s="7" t="s">
        <v>3075</v>
      </c>
      <c r="M415" s="7" t="s">
        <v>3956</v>
      </c>
      <c r="N415" s="34"/>
      <c r="O415" s="11"/>
      <c r="P415" s="11"/>
      <c r="Q415" s="1" t="s">
        <v>493</v>
      </c>
      <c r="R415"/>
      <c r="S415"/>
      <c r="U415" s="14" t="s">
        <v>3957</v>
      </c>
      <c r="V415" s="43" t="s">
        <v>29191</v>
      </c>
      <c r="W415" s="1" t="str">
        <f>"qal: "&amp;Z415&amp;"; ni: "&amp;AB415&amp;"; pi: "&amp;AD415&amp;"; pu: "&amp;AF415&amp;"; hit: "&amp;AH415&amp;"; hi: "&amp;AJ415&amp;"; ho: "&amp;AL415&amp;"; hst: "&amp;AN415</f>
        <v xml:space="preserve">qal: purge out, sort; sharpen; ni: ; pi: ; pu: ; hit: ; hi: ; ho: ; hst: </v>
      </c>
      <c r="X415" s="1" t="str">
        <f>"qal: "&amp;AA415&amp;"; ni: "&amp;AC415&amp;"; pi: "&amp;AE415&amp;"; pu: "&amp;AG415&amp;"; hit: "&amp;AI415&amp;"; hi: "&amp;AK415&amp;"; ho: "&amp;AM415&amp;"; hst: "&amp;AO415</f>
        <v xml:space="preserve">qal: XXX; ni: ; pi: ; pu: ; hit: ; hi: ; ho: ; hst: </v>
      </c>
      <c r="Y415" s="1" t="s">
        <v>45</v>
      </c>
      <c r="Z415" s="15" t="s">
        <v>3958</v>
      </c>
      <c r="AA415" s="39" t="s">
        <v>29033</v>
      </c>
      <c r="AL415"/>
      <c r="AN415"/>
      <c r="AO415"/>
      <c r="AU415"/>
    </row>
    <row r="416" spans="1:47" ht="19.95" customHeight="1">
      <c r="A416"/>
      <c r="B416" s="7">
        <v>1820</v>
      </c>
      <c r="C416" s="7">
        <v>15</v>
      </c>
      <c r="D416" s="7">
        <v>6807</v>
      </c>
      <c r="E416" s="7" t="s">
        <v>20916</v>
      </c>
      <c r="F416" s="8" t="s">
        <v>20917</v>
      </c>
      <c r="G416" s="9"/>
      <c r="H416" s="9"/>
      <c r="I416" s="9"/>
      <c r="J416" s="9" t="s">
        <v>1902</v>
      </c>
      <c r="K416" s="7" t="s">
        <v>40</v>
      </c>
      <c r="L416" s="7" t="s">
        <v>65</v>
      </c>
      <c r="M416" s="7" t="s">
        <v>20918</v>
      </c>
      <c r="N416" s="34"/>
      <c r="O416" s="11"/>
      <c r="P416" s="11"/>
      <c r="Q416" s="1" t="s">
        <v>555</v>
      </c>
      <c r="S416"/>
      <c r="U416" s="14" t="s">
        <v>20919</v>
      </c>
      <c r="V416" s="43" t="s">
        <v>29191</v>
      </c>
      <c r="W416" s="1" t="str">
        <f>"qal: "&amp;Z416&amp;"; ni: "&amp;AB416&amp;"; pi: "&amp;AD416&amp;"; pu: "&amp;AF416&amp;"; hit: "&amp;AH416&amp;"; hi: "&amp;AJ416&amp;"; ho: "&amp;AL416&amp;"; hst: "&amp;AN416</f>
        <v xml:space="preserve">qal: bow down, kneel down; ni: ; pi: ; pu: ; hit: ; hi: ; ho: ; hst: </v>
      </c>
      <c r="X416" s="1" t="str">
        <f>"qal: "&amp;AA416&amp;"; ni: "&amp;AC416&amp;"; pi: "&amp;AE416&amp;"; pu: "&amp;AG416&amp;"; hit: "&amp;AI416&amp;"; hi: "&amp;AK416&amp;"; ho: "&amp;AM416&amp;"; hst: "&amp;AO416</f>
        <v xml:space="preserve">qal: XXX; ni: ; pi: ; pu: ; hit: ; hi: ; ho: ; hst: </v>
      </c>
      <c r="Y416" s="1" t="s">
        <v>45</v>
      </c>
      <c r="Z416" s="15" t="s">
        <v>20920</v>
      </c>
      <c r="AA416" s="39" t="s">
        <v>29033</v>
      </c>
      <c r="AL416"/>
      <c r="AN416"/>
      <c r="AO416"/>
      <c r="AU416"/>
    </row>
    <row r="417" spans="1:47" ht="19.95" customHeight="1">
      <c r="A417"/>
      <c r="B417" s="7">
        <v>1775</v>
      </c>
      <c r="C417" s="7">
        <v>15</v>
      </c>
      <c r="D417" s="7">
        <v>1421</v>
      </c>
      <c r="E417" s="7" t="s">
        <v>4500</v>
      </c>
      <c r="F417" s="8" t="s">
        <v>4501</v>
      </c>
      <c r="G417" s="9"/>
      <c r="H417" s="9"/>
      <c r="I417" s="9"/>
      <c r="J417" s="9" t="s">
        <v>1902</v>
      </c>
      <c r="K417" s="7" t="s">
        <v>40</v>
      </c>
      <c r="L417" s="7" t="s">
        <v>1918</v>
      </c>
      <c r="M417" s="7" t="s">
        <v>4502</v>
      </c>
      <c r="N417" s="34"/>
      <c r="O417" s="11"/>
      <c r="P417" s="11"/>
      <c r="Q417" s="1" t="s">
        <v>555</v>
      </c>
      <c r="R417"/>
      <c r="S417"/>
      <c r="U417" s="14" t="s">
        <v>4503</v>
      </c>
      <c r="V417" s="43" t="s">
        <v>29191</v>
      </c>
      <c r="W417" s="1" t="str">
        <f>"qal: "&amp;Z417&amp;"; ni: "&amp;AB417&amp;"; pi: "&amp;AD417&amp;"; pu: "&amp;AF417&amp;"; hit: "&amp;AH417&amp;"; hi: "&amp;AJ417&amp;"; ho: "&amp;AL417&amp;"; hst: "&amp;AN417</f>
        <v xml:space="preserve">qal: shear, cut; ni: ; pi: ; pu: ; hit: ; hi: ; ho: ; hst: </v>
      </c>
      <c r="X417" s="1" t="str">
        <f>"qal: "&amp;AA417&amp;"; ni: "&amp;AC417&amp;"; pi: "&amp;AE417&amp;"; pu: "&amp;AG417&amp;"; hit: "&amp;AI417&amp;"; hi: "&amp;AK417&amp;"; ho: "&amp;AM417&amp;"; hst: "&amp;AO417</f>
        <v xml:space="preserve">qal: XXX; ni: ; pi: ; pu: ; hit: ; hi: ; ho: ; hst: </v>
      </c>
      <c r="Y417" s="1" t="s">
        <v>45</v>
      </c>
      <c r="Z417" s="15" t="s">
        <v>4502</v>
      </c>
      <c r="AA417" s="39" t="s">
        <v>29033</v>
      </c>
      <c r="AL417"/>
      <c r="AN417"/>
      <c r="AO417"/>
      <c r="AU417"/>
    </row>
    <row r="418" spans="1:47" ht="19.95" customHeight="1">
      <c r="A418"/>
      <c r="B418" s="7">
        <v>1900</v>
      </c>
      <c r="C418" s="7">
        <v>14</v>
      </c>
      <c r="D418" s="7">
        <v>7006</v>
      </c>
      <c r="E418" s="7" t="s">
        <v>21516</v>
      </c>
      <c r="F418" s="8" t="s">
        <v>21517</v>
      </c>
      <c r="G418" s="9"/>
      <c r="H418" s="9"/>
      <c r="I418" s="9"/>
      <c r="J418" s="9" t="s">
        <v>1902</v>
      </c>
      <c r="K418" s="7" t="s">
        <v>40</v>
      </c>
      <c r="L418" s="7" t="s">
        <v>2583</v>
      </c>
      <c r="M418" s="7" t="s">
        <v>4340</v>
      </c>
      <c r="N418" s="34"/>
      <c r="O418" s="11"/>
      <c r="P418" s="11"/>
      <c r="Q418" s="1" t="s">
        <v>794</v>
      </c>
      <c r="S418"/>
      <c r="U418" s="14" t="s">
        <v>21518</v>
      </c>
      <c r="V418" s="43" t="s">
        <v>29404</v>
      </c>
      <c r="W418" s="1" t="str">
        <f>"pi: "&amp;AD418&amp;"; qal: "&amp;Z418&amp;"; ni: "&amp;AB418&amp;"; pu: "&amp;AF418&amp;"; hit: "&amp;AH418&amp;"; hi: "&amp;AJ418&amp;"; ho: "&amp;AL418&amp;"; hst: "&amp;AN418</f>
        <v xml:space="preserve">pi: cut off, trim; qal: cut off; ni: ; pu: ; hit: ; hi: ; ho: ; hst: </v>
      </c>
      <c r="X418" s="1" t="str">
        <f>"pi: "&amp;AE418&amp;"; qal: "&amp;AA418&amp;"; ni: "&amp;AC418&amp;"; pu: "&amp;AG418&amp;"; hit: "&amp;AI418&amp;"; hi: "&amp;AK418&amp;"; ho: "&amp;AM418&amp;"; hst: "&amp;AO418</f>
        <v xml:space="preserve">pi: cortar; qal: XXX; ni: ; pu: ; hit: ; hi: ; ho: ; hst: </v>
      </c>
      <c r="Y418" s="1" t="s">
        <v>2426</v>
      </c>
      <c r="Z418" s="18" t="s">
        <v>4340</v>
      </c>
      <c r="AA418" s="39" t="s">
        <v>29033</v>
      </c>
      <c r="AD418" s="19" t="s">
        <v>21519</v>
      </c>
      <c r="AE418" s="35" t="s">
        <v>28727</v>
      </c>
      <c r="AL418"/>
      <c r="AN418"/>
      <c r="AO418"/>
      <c r="AU418"/>
    </row>
    <row r="419" spans="1:47" ht="19.95" customHeight="1">
      <c r="A419"/>
      <c r="B419" s="7">
        <v>1897</v>
      </c>
      <c r="C419" s="7">
        <v>14</v>
      </c>
      <c r="D419" s="7">
        <v>6789</v>
      </c>
      <c r="E419" s="7" t="s">
        <v>20858</v>
      </c>
      <c r="F419" s="8" t="s">
        <v>20859</v>
      </c>
      <c r="G419" s="9"/>
      <c r="H419" s="9"/>
      <c r="I419" s="9"/>
      <c r="J419" s="9" t="s">
        <v>1902</v>
      </c>
      <c r="K419" s="7" t="s">
        <v>40</v>
      </c>
      <c r="L419" s="7" t="s">
        <v>65</v>
      </c>
      <c r="M419" s="7" t="s">
        <v>1369</v>
      </c>
      <c r="N419" s="34"/>
      <c r="O419" s="11"/>
      <c r="P419" s="11"/>
      <c r="Q419" s="1" t="s">
        <v>155</v>
      </c>
      <c r="S419"/>
      <c r="U419" s="14" t="s">
        <v>2414</v>
      </c>
      <c r="V419" s="43" t="s">
        <v>29191</v>
      </c>
      <c r="W419" s="1" t="str">
        <f>"qal: "&amp;Z419&amp;"; ni: "&amp;AB419&amp;"; pi: "&amp;AD419&amp;"; pu: "&amp;AF419&amp;"; hit: "&amp;AH419&amp;"; hi: "&amp;AJ419&amp;"; ho: "&amp;AL419&amp;"; hst: "&amp;AN419</f>
        <v xml:space="preserve">qal: curse; ni: ; pi: ; pu: ; hit: ; hi: ; ho: ; hst: </v>
      </c>
      <c r="X419" s="1" t="str">
        <f>"qal: "&amp;AA419&amp;"; ni: "&amp;AC419&amp;"; pi: "&amp;AE419&amp;"; pu: "&amp;AG419&amp;"; hit: "&amp;AI419&amp;"; hi: "&amp;AK419&amp;"; ho: "&amp;AM419&amp;"; hst: "&amp;AO419</f>
        <v xml:space="preserve">qal: XXX; ni: ; pi: ; pu: ; hit: ; hi: ; ho: ; hst: </v>
      </c>
      <c r="Y419" s="1" t="s">
        <v>45</v>
      </c>
      <c r="Z419" s="15" t="s">
        <v>1369</v>
      </c>
      <c r="AA419" s="39" t="s">
        <v>29033</v>
      </c>
      <c r="AL419"/>
      <c r="AN419"/>
      <c r="AO419"/>
      <c r="AU419"/>
    </row>
    <row r="420" spans="1:47" ht="19.95" customHeight="1">
      <c r="A420"/>
      <c r="B420" s="7">
        <v>1909</v>
      </c>
      <c r="C420" s="7">
        <v>14</v>
      </c>
      <c r="D420" s="7">
        <v>7863</v>
      </c>
      <c r="E420" s="7" t="s">
        <v>24110</v>
      </c>
      <c r="F420" s="8" t="s">
        <v>24111</v>
      </c>
      <c r="G420" s="9"/>
      <c r="H420" s="9"/>
      <c r="I420" s="9"/>
      <c r="J420" s="9" t="s">
        <v>1902</v>
      </c>
      <c r="K420" s="7" t="s">
        <v>40</v>
      </c>
      <c r="L420" s="7" t="s">
        <v>24112</v>
      </c>
      <c r="M420" s="7" t="s">
        <v>2964</v>
      </c>
      <c r="N420" s="34"/>
      <c r="O420" s="11"/>
      <c r="P420" s="11"/>
      <c r="Q420" s="1" t="s">
        <v>155</v>
      </c>
      <c r="S420"/>
      <c r="U420" s="14" t="s">
        <v>24113</v>
      </c>
      <c r="V420" s="43" t="s">
        <v>29191</v>
      </c>
      <c r="W420" s="1" t="str">
        <f>"qal: "&amp;Z420&amp;"; ni: "&amp;AB420&amp;"; pi: "&amp;AD420&amp;"; pu: "&amp;AF420&amp;"; hit: "&amp;AH420&amp;"; hi: "&amp;AJ420&amp;"; ho: "&amp;AL420&amp;"; hst: "&amp;AN420</f>
        <v xml:space="preserve">qal: plunder, spoil; ni: ; pi: ; pu: ; hit: ; hi: ; ho: ; hst: </v>
      </c>
      <c r="X420" s="1" t="str">
        <f>"qal: "&amp;AA420&amp;"; ni: "&amp;AC420&amp;"; pi: "&amp;AE420&amp;"; pu: "&amp;AG420&amp;"; hit: "&amp;AI420&amp;"; hi: "&amp;AK420&amp;"; ho: "&amp;AM420&amp;"; hst: "&amp;AO420</f>
        <v xml:space="preserve">qal: XXX; ni: ; pi: ; pu: ; hit: ; hi: ; ho: ; hst: </v>
      </c>
      <c r="Y420" s="1" t="s">
        <v>45</v>
      </c>
      <c r="Z420" s="15" t="s">
        <v>24114</v>
      </c>
      <c r="AA420" s="39" t="s">
        <v>29033</v>
      </c>
      <c r="AL420"/>
      <c r="AN420"/>
      <c r="AO420"/>
    </row>
    <row r="421" spans="1:47" ht="19.95" customHeight="1">
      <c r="A421"/>
      <c r="B421" s="7">
        <v>1934</v>
      </c>
      <c r="C421" s="7">
        <v>13</v>
      </c>
      <c r="D421" s="7">
        <v>1901</v>
      </c>
      <c r="E421" s="7" t="s">
        <v>5979</v>
      </c>
      <c r="F421" s="8" t="s">
        <v>5980</v>
      </c>
      <c r="G421" s="9" t="s">
        <v>193</v>
      </c>
      <c r="H421" s="9"/>
      <c r="I421" s="9"/>
      <c r="J421" s="9" t="s">
        <v>1902</v>
      </c>
      <c r="K421" s="7" t="s">
        <v>40</v>
      </c>
      <c r="L421" s="7" t="s">
        <v>65</v>
      </c>
      <c r="M421" s="7" t="s">
        <v>5981</v>
      </c>
      <c r="N421" s="34"/>
      <c r="O421" s="11"/>
      <c r="P421" s="11"/>
      <c r="Q421" s="1" t="s">
        <v>794</v>
      </c>
      <c r="R421"/>
      <c r="S421"/>
      <c r="U421" s="14" t="s">
        <v>5982</v>
      </c>
      <c r="V421" s="43" t="s">
        <v>29191</v>
      </c>
      <c r="W421" s="1" t="str">
        <f>"qal: "&amp;Z421&amp;"; ni: "&amp;AB421&amp;"; pi: "&amp;AD421&amp;"; pu: "&amp;AF421&amp;"; hit: "&amp;AH421&amp;"; hi: "&amp;AJ421&amp;"; ho: "&amp;AL421&amp;"; hst: "&amp;AN421</f>
        <v xml:space="preserve">qal: bring a person into commotion, confuse, disturb; ni: ; pi: ; pu: ; hit: ; hi: ; ho: ; hst: </v>
      </c>
      <c r="X421" s="1" t="str">
        <f>"qal: "&amp;AA421&amp;"; ni: "&amp;AC421&amp;"; pi: "&amp;AE421&amp;"; pu: "&amp;AG421&amp;"; hit: "&amp;AI421&amp;"; hi: "&amp;AK421&amp;"; ho: "&amp;AM421&amp;"; hst: "&amp;AO421</f>
        <v xml:space="preserve">qal: XXX; ni: ; pi: ; pu: ; hit: ; hi: ; ho: ; hst: </v>
      </c>
      <c r="Y421" s="1" t="s">
        <v>45</v>
      </c>
      <c r="Z421" s="15" t="s">
        <v>5981</v>
      </c>
      <c r="AA421" s="39" t="s">
        <v>29033</v>
      </c>
      <c r="AL421"/>
      <c r="AN421"/>
      <c r="AO421"/>
      <c r="AU421"/>
    </row>
    <row r="422" spans="1:47" ht="19.95" customHeight="1">
      <c r="A422"/>
      <c r="B422" s="7">
        <v>1932</v>
      </c>
      <c r="C422" s="7">
        <v>13</v>
      </c>
      <c r="D422" s="7">
        <v>1766</v>
      </c>
      <c r="E422" s="7" t="s">
        <v>5546</v>
      </c>
      <c r="F422" s="8" t="s">
        <v>5547</v>
      </c>
      <c r="G422" s="9"/>
      <c r="H422" s="9"/>
      <c r="I422" s="9"/>
      <c r="J422" s="9" t="s">
        <v>1902</v>
      </c>
      <c r="K422" s="7" t="s">
        <v>40</v>
      </c>
      <c r="L422" s="7" t="s">
        <v>2880</v>
      </c>
      <c r="M422" s="7" t="s">
        <v>5548</v>
      </c>
      <c r="N422" s="34"/>
      <c r="O422" s="11"/>
      <c r="P422" s="11"/>
      <c r="Q422" s="1" t="s">
        <v>155</v>
      </c>
      <c r="R422"/>
      <c r="S422"/>
      <c r="U422" s="14" t="s">
        <v>5549</v>
      </c>
      <c r="V422" s="43" t="s">
        <v>29191</v>
      </c>
      <c r="W422" s="1" t="str">
        <f>"qal: "&amp;Z422&amp;"; ni: "&amp;AB422&amp;"; pi: "&amp;AD422&amp;"; pu: "&amp;AF422&amp;"; hit: "&amp;AH422&amp;"; hi: "&amp;AJ422&amp;"; ho: "&amp;AL422&amp;"; hst: "&amp;AN422</f>
        <v xml:space="preserve">qal: crush; be fine; ni: ; pi: ; pu: ; hit: ; hi: ; ho: ; hst: </v>
      </c>
      <c r="X422" s="1" t="str">
        <f>"qal: "&amp;AA422&amp;"; ni: "&amp;AC422&amp;"; pi: "&amp;AE422&amp;"; pu: "&amp;AG422&amp;"; hit: "&amp;AI422&amp;"; hi: "&amp;AK422&amp;"; ho: "&amp;AM422&amp;"; hst: "&amp;AO422</f>
        <v xml:space="preserve">qal: XXX; ni: ; pi: ; pu: ; hit: ; hi: ; ho: ; hst: </v>
      </c>
      <c r="Y422" s="1" t="s">
        <v>45</v>
      </c>
      <c r="Z422" s="15" t="s">
        <v>5548</v>
      </c>
      <c r="AA422" s="39" t="s">
        <v>29033</v>
      </c>
      <c r="AL422"/>
      <c r="AN422"/>
      <c r="AO422"/>
      <c r="AU422"/>
    </row>
    <row r="423" spans="1:47" ht="19.95" customHeight="1">
      <c r="A423"/>
      <c r="B423" s="7">
        <v>1938</v>
      </c>
      <c r="C423" s="7">
        <v>13</v>
      </c>
      <c r="D423" s="7">
        <v>2061</v>
      </c>
      <c r="E423" s="7" t="s">
        <v>6472</v>
      </c>
      <c r="F423" s="8" t="s">
        <v>6473</v>
      </c>
      <c r="G423" s="9"/>
      <c r="H423" s="9"/>
      <c r="I423" s="9"/>
      <c r="J423" s="9" t="s">
        <v>1902</v>
      </c>
      <c r="K423" s="7" t="s">
        <v>40</v>
      </c>
      <c r="L423" s="7" t="s">
        <v>65</v>
      </c>
      <c r="M423" s="7" t="s">
        <v>6474</v>
      </c>
      <c r="N423" s="34"/>
      <c r="O423" s="11"/>
      <c r="P423" s="11"/>
      <c r="Q423" s="1" t="s">
        <v>155</v>
      </c>
      <c r="R423"/>
      <c r="S423"/>
      <c r="U423" s="14" t="s">
        <v>6475</v>
      </c>
      <c r="V423" s="43" t="s">
        <v>29191</v>
      </c>
      <c r="W423" s="1" t="str">
        <f>"qal: "&amp;Z423&amp;"; ni: "&amp;AB423&amp;"; pi: "&amp;AD423&amp;"; pu: "&amp;AF423&amp;"; hit: "&amp;AH423&amp;"; hi: "&amp;AJ423&amp;"; ho: "&amp;AL423&amp;"; hst: "&amp;AN423</f>
        <v xml:space="preserve">qal: think, plan; ni: ; pi: ; pu: ; hit: ; hi: ; ho: ; hst: </v>
      </c>
      <c r="X423" s="1" t="str">
        <f>"qal: "&amp;AA423&amp;"; ni: "&amp;AC423&amp;"; pi: "&amp;AE423&amp;"; pu: "&amp;AG423&amp;"; hit: "&amp;AI423&amp;"; hi: "&amp;AK423&amp;"; ho: "&amp;AM423&amp;"; hst: "&amp;AO423</f>
        <v xml:space="preserve">qal: XXX; ni: ; pi: ; pu: ; hit: ; hi: ; ho: ; hst: </v>
      </c>
      <c r="Y423" s="1" t="s">
        <v>45</v>
      </c>
      <c r="Z423" s="15" t="s">
        <v>6476</v>
      </c>
      <c r="AA423" s="39" t="s">
        <v>29033</v>
      </c>
      <c r="AL423"/>
      <c r="AN423"/>
      <c r="AO423"/>
      <c r="AU423"/>
    </row>
    <row r="424" spans="1:47" ht="19.95" customHeight="1">
      <c r="A424"/>
      <c r="B424" s="7">
        <v>2087</v>
      </c>
      <c r="C424" s="7">
        <v>12</v>
      </c>
      <c r="D424" s="7">
        <v>5407</v>
      </c>
      <c r="E424" s="7" t="s">
        <v>16757</v>
      </c>
      <c r="F424" s="8" t="s">
        <v>16758</v>
      </c>
      <c r="G424" s="9"/>
      <c r="H424" s="9"/>
      <c r="I424" s="9"/>
      <c r="J424" s="9" t="s">
        <v>1902</v>
      </c>
      <c r="K424" s="7" t="s">
        <v>40</v>
      </c>
      <c r="L424" s="7" t="s">
        <v>5449</v>
      </c>
      <c r="M424" s="7" t="s">
        <v>16759</v>
      </c>
      <c r="N424" s="34"/>
      <c r="O424" s="11"/>
      <c r="P424" s="11"/>
      <c r="Q424" s="1" t="s">
        <v>119</v>
      </c>
      <c r="S424"/>
      <c r="U424" s="14" t="s">
        <v>16760</v>
      </c>
      <c r="V424" s="43" t="s">
        <v>29191</v>
      </c>
      <c r="W424" s="1" t="str">
        <f>"qal: "&amp;Z424&amp;"; ni: "&amp;AB424&amp;"; pi: "&amp;AD424&amp;"; pu: "&amp;AF424&amp;"; hit: "&amp;AH424&amp;"; hi: "&amp;AJ424&amp;"; ho: "&amp;AL424&amp;"; hst: "&amp;AN424</f>
        <v xml:space="preserve">qal: cast up, lift up; ni: ; pi: ; pu: ; hit: ; hi: ; ho: ; hst: </v>
      </c>
      <c r="X424" s="1" t="str">
        <f>"qal: "&amp;AA424&amp;"; ni: "&amp;AC424&amp;"; pi: "&amp;AE424&amp;"; pu: "&amp;AG424&amp;"; hit: "&amp;AI424&amp;"; hi: "&amp;AK424&amp;"; ho: "&amp;AM424&amp;"; hst: "&amp;AO424</f>
        <v xml:space="preserve">qal: XXX; ni: ; pi: ; pu: ; hit: ; hi: ; ho: ; hst: </v>
      </c>
      <c r="Y424" s="1" t="s">
        <v>45</v>
      </c>
      <c r="Z424" s="15" t="s">
        <v>16759</v>
      </c>
      <c r="AA424" s="39" t="s">
        <v>29033</v>
      </c>
      <c r="AL424"/>
      <c r="AN424"/>
      <c r="AO424"/>
      <c r="AU424"/>
    </row>
    <row r="425" spans="1:47" ht="19.95" customHeight="1">
      <c r="A425"/>
      <c r="B425" s="7">
        <v>2196</v>
      </c>
      <c r="C425" s="7">
        <v>11</v>
      </c>
      <c r="D425" s="7">
        <v>5916</v>
      </c>
      <c r="E425" s="7" t="s">
        <v>18270</v>
      </c>
      <c r="F425" s="8" t="s">
        <v>18271</v>
      </c>
      <c r="G425" s="9" t="s">
        <v>193</v>
      </c>
      <c r="H425" s="9"/>
      <c r="I425" s="9"/>
      <c r="J425" s="9" t="s">
        <v>1902</v>
      </c>
      <c r="K425" s="7" t="s">
        <v>40</v>
      </c>
      <c r="L425" s="7" t="s">
        <v>811</v>
      </c>
      <c r="M425" s="7" t="s">
        <v>18272</v>
      </c>
      <c r="N425" s="34"/>
      <c r="O425" s="11"/>
      <c r="P425" s="11"/>
      <c r="Q425" s="1" t="s">
        <v>174</v>
      </c>
      <c r="S425"/>
      <c r="U425" s="14" t="s">
        <v>18273</v>
      </c>
      <c r="V425" s="43" t="s">
        <v>29409</v>
      </c>
      <c r="W425" s="1" t="str">
        <f>"pi: "&amp;AD425&amp;"; qal: "&amp;Z425&amp;"; ni: "&amp;AB425&amp;"; pu: "&amp;AF425&amp;"; hit: "&amp;AH425&amp;"; hi: "&amp;AJ425&amp;"; ho: "&amp;AL425&amp;"; hst: "&amp;AN425</f>
        <v xml:space="preserve">pi: cause to appear, conjure up; qal: ; ni: ; pu: ; hit: ; hi: ; ho: ; hst: </v>
      </c>
      <c r="X425" s="1" t="str">
        <f>"pi: "&amp;AE425&amp;"; qal: "&amp;AA425&amp;"; ni: "&amp;AC425&amp;"; pu: "&amp;AG425&amp;"; hit: "&amp;AI425&amp;"; hi: "&amp;AK425&amp;"; ho: "&amp;AM425&amp;"; hst: "&amp;AO425</f>
        <v xml:space="preserve">pi: evocar; qal: ; ni: ; pu: ; hit: ; hi: ; ho: ; hst: </v>
      </c>
      <c r="Y425" s="1" t="s">
        <v>2426</v>
      </c>
      <c r="AD425" s="19" t="s">
        <v>18274</v>
      </c>
      <c r="AE425" s="35" t="s">
        <v>29017</v>
      </c>
      <c r="AL425"/>
      <c r="AN425"/>
      <c r="AO425"/>
      <c r="AU425"/>
    </row>
    <row r="426" spans="1:47" ht="16.8" customHeight="1">
      <c r="A426"/>
      <c r="B426" s="7">
        <v>2142</v>
      </c>
      <c r="C426" s="7">
        <v>11</v>
      </c>
      <c r="D426" s="7">
        <v>2050</v>
      </c>
      <c r="E426" s="7" t="s">
        <v>6438</v>
      </c>
      <c r="F426" s="8" t="s">
        <v>6439</v>
      </c>
      <c r="G426" s="9"/>
      <c r="H426" s="9"/>
      <c r="I426" s="9"/>
      <c r="J426" s="9" t="s">
        <v>1902</v>
      </c>
      <c r="K426" s="7" t="s">
        <v>40</v>
      </c>
      <c r="L426" s="7" t="s">
        <v>734</v>
      </c>
      <c r="M426" s="7" t="s">
        <v>6440</v>
      </c>
      <c r="N426" s="34"/>
      <c r="O426" s="11"/>
      <c r="P426" s="11"/>
      <c r="Q426" s="1" t="s">
        <v>174</v>
      </c>
      <c r="R426"/>
      <c r="S426"/>
      <c r="U426" s="14" t="s">
        <v>6441</v>
      </c>
      <c r="V426" s="43" t="s">
        <v>29191</v>
      </c>
      <c r="W426" s="1" t="str">
        <f>"qal: "&amp;Z426&amp;"; ni: "&amp;AB426&amp;"; pi: "&amp;AD426&amp;"; pu: "&amp;AF426&amp;"; hit: "&amp;AH426&amp;"; hi: "&amp;AJ426&amp;"; ho: "&amp;AL426&amp;"; hst: "&amp;AN426</f>
        <v xml:space="preserve">qal: be worthless; ni: ; pi: ; pu: ; hit: ; hi: ; ho: ; hst: </v>
      </c>
      <c r="X426" s="1" t="str">
        <f>"qal: "&amp;AA426&amp;"; ni: "&amp;AC426&amp;"; pi: "&amp;AE426&amp;"; pu: "&amp;AG426&amp;"; hit: "&amp;AI426&amp;"; hi: "&amp;AK426&amp;"; ho: "&amp;AM426&amp;"; hst: "&amp;AO426</f>
        <v xml:space="preserve">qal: XXX; ni: ; pi: ; pu: ; hit: ; hi: ; ho: ; hst: </v>
      </c>
      <c r="Y426" s="1" t="s">
        <v>45</v>
      </c>
      <c r="Z426" s="15" t="s">
        <v>6440</v>
      </c>
      <c r="AA426" s="39" t="s">
        <v>29033</v>
      </c>
      <c r="AL426"/>
      <c r="AN426"/>
      <c r="AO426"/>
      <c r="AU426"/>
    </row>
    <row r="427" spans="1:47" ht="19.95" customHeight="1">
      <c r="A427"/>
      <c r="B427" s="7">
        <v>2283</v>
      </c>
      <c r="C427" s="7">
        <v>10</v>
      </c>
      <c r="D427" s="7">
        <v>4621</v>
      </c>
      <c r="E427" s="7" t="s">
        <v>14328</v>
      </c>
      <c r="F427" s="8" t="s">
        <v>14329</v>
      </c>
      <c r="G427" s="9"/>
      <c r="H427" s="9"/>
      <c r="I427" s="9"/>
      <c r="J427" s="9" t="s">
        <v>1902</v>
      </c>
      <c r="K427" s="7" t="s">
        <v>40</v>
      </c>
      <c r="L427" s="7" t="s">
        <v>501</v>
      </c>
      <c r="M427" s="7" t="s">
        <v>14330</v>
      </c>
      <c r="N427" s="34"/>
      <c r="O427" s="11"/>
      <c r="P427" s="11"/>
      <c r="Q427" s="1" t="s">
        <v>371</v>
      </c>
      <c r="S427"/>
      <c r="U427" s="14" t="s">
        <v>14331</v>
      </c>
      <c r="V427" s="43" t="s">
        <v>29520</v>
      </c>
      <c r="W427" s="1" t="str">
        <f>"hi: "&amp;AJ427&amp;"; qal: "&amp;Z427&amp;"; ni: "&amp;AB427&amp;"; pi: "&amp;AD427&amp;"; pu: "&amp;AF427&amp;"; hit: "&amp;AH427&amp;"; ho: "&amp;AL427&amp;"; hst: "&amp;AN427</f>
        <v xml:space="preserve">hi: decay, rot, rot away; qal: ; ni: ; pi: ; pu: ; hit: ; ho: ; hst: </v>
      </c>
      <c r="X427" s="1" t="str">
        <f>"hi: "&amp;AK427&amp;"; qal: "&amp;AA427&amp;"; ni: "&amp;AC427&amp;"; pi: "&amp;AE427&amp;"; pu: "&amp;AG427&amp;"; hit: "&amp;AI427&amp;"; ho: "&amp;AM427&amp;"; hst: "&amp;AO427</f>
        <v xml:space="preserve">hi: corromper, apodrecer; qal: ; ni: ; pi: ; pu: ; hit: ; ho: ; hst: </v>
      </c>
      <c r="Y427" s="1" t="s">
        <v>738</v>
      </c>
      <c r="AJ427" s="19" t="s">
        <v>14330</v>
      </c>
      <c r="AK427" s="35" t="s">
        <v>29093</v>
      </c>
      <c r="AL427"/>
      <c r="AN427"/>
      <c r="AO427"/>
      <c r="AU427"/>
    </row>
    <row r="428" spans="1:47" ht="19.95" customHeight="1">
      <c r="A428"/>
      <c r="B428" s="7">
        <v>2296</v>
      </c>
      <c r="C428" s="7">
        <v>10</v>
      </c>
      <c r="D428" s="7">
        <v>5680</v>
      </c>
      <c r="E428" s="7" t="s">
        <v>17550</v>
      </c>
      <c r="F428" s="8" t="s">
        <v>17551</v>
      </c>
      <c r="G428" s="9" t="s">
        <v>193</v>
      </c>
      <c r="H428" s="9"/>
      <c r="I428" s="9"/>
      <c r="J428" s="9" t="s">
        <v>1902</v>
      </c>
      <c r="K428" s="7" t="s">
        <v>40</v>
      </c>
      <c r="L428" s="7" t="s">
        <v>722</v>
      </c>
      <c r="M428" s="7" t="s">
        <v>17552</v>
      </c>
      <c r="N428" s="34"/>
      <c r="O428" s="11"/>
      <c r="P428" s="11"/>
      <c r="Q428" s="1" t="s">
        <v>371</v>
      </c>
      <c r="S428"/>
      <c r="U428" s="14" t="s">
        <v>17553</v>
      </c>
      <c r="V428" s="43" t="s">
        <v>29191</v>
      </c>
      <c r="W428" s="1" t="str">
        <f>"qal: "&amp;Z428&amp;"; ni: "&amp;AB428&amp;"; pi: "&amp;AD428&amp;"; pu: "&amp;AF428&amp;"; hit: "&amp;AH428&amp;"; hi: "&amp;AJ428&amp;"; ho: "&amp;AL428&amp;"; hst: "&amp;AN428</f>
        <v xml:space="preserve">qal: be strong, prevail; ni: ; pi: ; pu: ; hit: ; hi: ; ho: ; hst: </v>
      </c>
      <c r="X428" s="1" t="str">
        <f>"qal: "&amp;AA428&amp;"; ni: "&amp;AC428&amp;"; pi: "&amp;AE428&amp;"; pu: "&amp;AG428&amp;"; hit: "&amp;AI428&amp;"; hi: "&amp;AK428&amp;"; ho: "&amp;AM428&amp;"; hst: "&amp;AO428</f>
        <v xml:space="preserve">qal: XXX; ni: ; pi: ; pu: ; hit: ; hi: ; ho: ; hst: </v>
      </c>
      <c r="Y428" s="1" t="s">
        <v>45</v>
      </c>
      <c r="Z428" s="15" t="s">
        <v>17554</v>
      </c>
      <c r="AA428" s="39" t="s">
        <v>29033</v>
      </c>
      <c r="AL428"/>
      <c r="AN428"/>
      <c r="AO428"/>
      <c r="AU428"/>
    </row>
    <row r="429" spans="1:47" ht="19.95" customHeight="1">
      <c r="A429"/>
      <c r="B429" s="7">
        <v>2287</v>
      </c>
      <c r="C429" s="7">
        <v>10</v>
      </c>
      <c r="D429" s="7">
        <v>4842</v>
      </c>
      <c r="E429" s="7" t="s">
        <v>14974</v>
      </c>
      <c r="F429" s="8" t="s">
        <v>14975</v>
      </c>
      <c r="G429" s="9"/>
      <c r="H429" s="9"/>
      <c r="I429" s="9"/>
      <c r="J429" s="9" t="s">
        <v>1902</v>
      </c>
      <c r="K429" s="7" t="s">
        <v>40</v>
      </c>
      <c r="L429" s="7" t="s">
        <v>41</v>
      </c>
      <c r="M429" s="7" t="s">
        <v>14976</v>
      </c>
      <c r="N429" s="34"/>
      <c r="O429" s="11"/>
      <c r="P429" s="11"/>
      <c r="Q429" s="1" t="s">
        <v>371</v>
      </c>
      <c r="S429"/>
      <c r="U429" s="14" t="s">
        <v>14977</v>
      </c>
      <c r="V429" s="43" t="s">
        <v>29191</v>
      </c>
      <c r="W429" s="1" t="str">
        <f>"qal: "&amp;Z429&amp;"; ni: "&amp;AB429&amp;"; pi: "&amp;AD429&amp;"; pu: "&amp;AF429&amp;"; hit: "&amp;AH429&amp;"; hi: "&amp;AJ429&amp;"; ho: "&amp;AL429&amp;"; hst: "&amp;AN429</f>
        <v xml:space="preserve">qal: feel, grope; ni: ; pi: ; pu: ; hit: ; hi: ; ho: ; hst: </v>
      </c>
      <c r="X429" s="1" t="str">
        <f>"qal: "&amp;AA429&amp;"; ni: "&amp;AC429&amp;"; pi: "&amp;AE429&amp;"; pu: "&amp;AG429&amp;"; hit: "&amp;AI429&amp;"; hi: "&amp;AK429&amp;"; ho: "&amp;AM429&amp;"; hst: "&amp;AO429</f>
        <v xml:space="preserve">qal: XXX; ni: ; pi: ; pu: ; hit: ; hi: ; ho: ; hst: </v>
      </c>
      <c r="Y429" s="1" t="s">
        <v>45</v>
      </c>
      <c r="Z429" s="15" t="s">
        <v>14976</v>
      </c>
      <c r="AA429" s="39" t="s">
        <v>29033</v>
      </c>
      <c r="AL429"/>
      <c r="AN429"/>
      <c r="AO429"/>
      <c r="AU429"/>
    </row>
    <row r="430" spans="1:47" ht="19.95" customHeight="1">
      <c r="A430"/>
      <c r="B430" s="7">
        <v>2399</v>
      </c>
      <c r="C430" s="7">
        <v>9</v>
      </c>
      <c r="D430" s="7">
        <v>3430</v>
      </c>
      <c r="E430" s="7" t="s">
        <v>10742</v>
      </c>
      <c r="F430" s="8" t="s">
        <v>10743</v>
      </c>
      <c r="G430" s="9"/>
      <c r="H430" s="9" t="s">
        <v>534</v>
      </c>
      <c r="I430" s="9"/>
      <c r="J430" s="9" t="s">
        <v>1902</v>
      </c>
      <c r="K430" s="7" t="s">
        <v>40</v>
      </c>
      <c r="L430" s="7" t="s">
        <v>568</v>
      </c>
      <c r="M430" s="7" t="s">
        <v>10744</v>
      </c>
      <c r="N430" s="47" t="s">
        <v>29033</v>
      </c>
      <c r="O430" s="11"/>
      <c r="P430" s="11"/>
      <c r="Q430"/>
      <c r="R430"/>
      <c r="S430"/>
      <c r="U430"/>
      <c r="V430" s="47" t="s">
        <v>29033</v>
      </c>
      <c r="W430"/>
      <c r="X430"/>
      <c r="Y430"/>
      <c r="AF430"/>
      <c r="AL430"/>
      <c r="AN430"/>
      <c r="AO430"/>
      <c r="AU430"/>
    </row>
    <row r="431" spans="1:47" ht="19.95" customHeight="1">
      <c r="A431"/>
      <c r="B431" s="7">
        <v>2357</v>
      </c>
      <c r="C431" s="7">
        <v>9</v>
      </c>
      <c r="D431" s="7">
        <v>1175</v>
      </c>
      <c r="E431" s="7" t="s">
        <v>3759</v>
      </c>
      <c r="F431" s="8" t="s">
        <v>3760</v>
      </c>
      <c r="G431" s="9"/>
      <c r="H431" s="9"/>
      <c r="I431" s="9"/>
      <c r="J431" s="9" t="s">
        <v>1902</v>
      </c>
      <c r="K431" s="7" t="s">
        <v>40</v>
      </c>
      <c r="L431" s="7" t="s">
        <v>535</v>
      </c>
      <c r="M431" s="7" t="s">
        <v>3406</v>
      </c>
      <c r="N431" s="34"/>
      <c r="O431" s="11"/>
      <c r="P431" s="11"/>
      <c r="Q431"/>
      <c r="R431"/>
      <c r="S431"/>
      <c r="U431"/>
      <c r="V431"/>
      <c r="W431"/>
      <c r="X431"/>
      <c r="Y431"/>
      <c r="AF431"/>
      <c r="AL431"/>
      <c r="AN431"/>
      <c r="AO431"/>
      <c r="AU431"/>
    </row>
    <row r="432" spans="1:47" ht="19.95" customHeight="1">
      <c r="B432" s="7">
        <v>2470</v>
      </c>
      <c r="C432" s="7">
        <v>9</v>
      </c>
      <c r="D432" s="7">
        <v>8379</v>
      </c>
      <c r="E432" s="7" t="s">
        <v>25672</v>
      </c>
      <c r="F432" s="8" t="s">
        <v>25673</v>
      </c>
      <c r="G432" s="9"/>
      <c r="H432" s="9"/>
      <c r="I432" s="9"/>
      <c r="J432" s="9" t="s">
        <v>1902</v>
      </c>
      <c r="K432" s="7" t="s">
        <v>40</v>
      </c>
      <c r="L432" s="7" t="s">
        <v>8352</v>
      </c>
      <c r="M432" s="7" t="s">
        <v>25674</v>
      </c>
      <c r="N432" s="34"/>
      <c r="O432" s="11"/>
      <c r="P432" s="11"/>
      <c r="Q432"/>
      <c r="U432"/>
      <c r="V432"/>
      <c r="W432"/>
      <c r="X432"/>
      <c r="Y432"/>
      <c r="AF432"/>
      <c r="AH432"/>
      <c r="AL432"/>
    </row>
    <row r="433" spans="1:47" ht="16.8" customHeight="1">
      <c r="A433"/>
      <c r="B433" s="7">
        <v>2497</v>
      </c>
      <c r="C433" s="7">
        <v>8</v>
      </c>
      <c r="D433" s="7">
        <v>1341</v>
      </c>
      <c r="E433" s="7" t="s">
        <v>4260</v>
      </c>
      <c r="F433" s="8" t="s">
        <v>4261</v>
      </c>
      <c r="G433" s="9"/>
      <c r="H433" s="9"/>
      <c r="I433" s="9"/>
      <c r="J433" s="9" t="s">
        <v>1902</v>
      </c>
      <c r="K433" s="7" t="s">
        <v>40</v>
      </c>
      <c r="L433" s="7" t="s">
        <v>1909</v>
      </c>
      <c r="M433" s="7" t="s">
        <v>4262</v>
      </c>
      <c r="N433" s="34"/>
      <c r="O433" s="11"/>
      <c r="P433" s="11"/>
      <c r="Q433"/>
      <c r="R433"/>
      <c r="S433"/>
      <c r="U433"/>
      <c r="V433"/>
      <c r="W433"/>
      <c r="X433"/>
      <c r="Y433"/>
      <c r="AF433"/>
      <c r="AH433"/>
      <c r="AL433"/>
      <c r="AN433"/>
      <c r="AO433"/>
      <c r="AU433"/>
    </row>
    <row r="434" spans="1:47" ht="19.95" customHeight="1">
      <c r="A434"/>
      <c r="B434" s="7">
        <v>2502</v>
      </c>
      <c r="C434" s="7">
        <v>8</v>
      </c>
      <c r="D434" s="7">
        <v>1524</v>
      </c>
      <c r="E434" s="7" t="s">
        <v>4808</v>
      </c>
      <c r="F434" s="8" t="s">
        <v>4809</v>
      </c>
      <c r="G434" s="9"/>
      <c r="H434" s="9"/>
      <c r="I434" s="9"/>
      <c r="J434" s="9" t="s">
        <v>1902</v>
      </c>
      <c r="K434" s="7" t="s">
        <v>40</v>
      </c>
      <c r="L434" s="7" t="s">
        <v>65</v>
      </c>
      <c r="M434" s="7" t="s">
        <v>4810</v>
      </c>
      <c r="N434" s="34"/>
      <c r="O434" s="11"/>
      <c r="P434" s="11"/>
      <c r="Q434"/>
      <c r="R434"/>
      <c r="S434"/>
      <c r="U434"/>
      <c r="V434"/>
      <c r="W434"/>
      <c r="X434"/>
      <c r="Y434"/>
      <c r="AF434"/>
      <c r="AH434"/>
      <c r="AL434"/>
      <c r="AN434"/>
      <c r="AO434"/>
      <c r="AU434"/>
    </row>
    <row r="435" spans="1:47" ht="19.95" customHeight="1">
      <c r="A435"/>
      <c r="B435" s="7">
        <v>2507</v>
      </c>
      <c r="C435" s="7">
        <v>8</v>
      </c>
      <c r="D435" s="7">
        <v>1724</v>
      </c>
      <c r="E435" s="7" t="s">
        <v>5418</v>
      </c>
      <c r="F435" s="8" t="s">
        <v>5419</v>
      </c>
      <c r="G435" s="9"/>
      <c r="H435" s="9"/>
      <c r="I435" s="9"/>
      <c r="J435" s="9" t="s">
        <v>1902</v>
      </c>
      <c r="K435" s="7" t="s">
        <v>40</v>
      </c>
      <c r="L435" s="7" t="s">
        <v>65</v>
      </c>
      <c r="M435" s="7" t="s">
        <v>5420</v>
      </c>
      <c r="N435" s="34"/>
      <c r="O435" s="11"/>
      <c r="P435" s="11"/>
      <c r="Q435"/>
      <c r="R435"/>
      <c r="S435"/>
      <c r="U435"/>
      <c r="V435"/>
      <c r="W435"/>
      <c r="X435"/>
      <c r="Y435"/>
      <c r="AF435"/>
      <c r="AH435"/>
      <c r="AL435"/>
      <c r="AN435"/>
      <c r="AO435"/>
      <c r="AU435"/>
    </row>
    <row r="436" spans="1:47" ht="19.95" customHeight="1">
      <c r="A436"/>
      <c r="B436" s="7">
        <v>2519</v>
      </c>
      <c r="C436" s="7">
        <v>8</v>
      </c>
      <c r="D436" s="7">
        <v>2693</v>
      </c>
      <c r="E436" s="7" t="s">
        <v>8433</v>
      </c>
      <c r="F436" s="8" t="s">
        <v>8434</v>
      </c>
      <c r="G436" s="9" t="s">
        <v>193</v>
      </c>
      <c r="H436" s="9" t="s">
        <v>534</v>
      </c>
      <c r="I436" s="9"/>
      <c r="J436" s="9" t="s">
        <v>1902</v>
      </c>
      <c r="K436" s="7" t="s">
        <v>40</v>
      </c>
      <c r="L436" s="7" t="s">
        <v>535</v>
      </c>
      <c r="M436" s="7" t="s">
        <v>8435</v>
      </c>
      <c r="N436" s="34"/>
      <c r="O436" s="11"/>
      <c r="P436" s="11"/>
      <c r="Q436"/>
      <c r="R436"/>
      <c r="S436"/>
      <c r="U436"/>
      <c r="V436"/>
      <c r="W436"/>
      <c r="X436"/>
      <c r="Y436"/>
      <c r="AF436"/>
      <c r="AH436"/>
      <c r="AL436"/>
      <c r="AN436"/>
      <c r="AO436"/>
      <c r="AU436"/>
    </row>
    <row r="437" spans="1:47" ht="19.95" customHeight="1">
      <c r="A437"/>
      <c r="B437" s="7">
        <v>2625</v>
      </c>
      <c r="C437" s="7">
        <v>8</v>
      </c>
      <c r="D437" s="7">
        <v>7091</v>
      </c>
      <c r="E437" s="7" t="s">
        <v>21788</v>
      </c>
      <c r="F437" s="8" t="s">
        <v>21789</v>
      </c>
      <c r="G437" s="9"/>
      <c r="H437" s="9"/>
      <c r="I437" s="9"/>
      <c r="J437" s="9" t="s">
        <v>1902</v>
      </c>
      <c r="K437" s="7" t="s">
        <v>40</v>
      </c>
      <c r="L437" s="7" t="s">
        <v>5449</v>
      </c>
      <c r="M437" s="7" t="s">
        <v>21790</v>
      </c>
      <c r="N437" s="34"/>
      <c r="O437" s="11"/>
      <c r="P437" s="11"/>
      <c r="Q437"/>
      <c r="S437"/>
      <c r="U437"/>
      <c r="V437"/>
      <c r="W437"/>
      <c r="X437"/>
      <c r="Y437"/>
      <c r="AF437"/>
      <c r="AH437"/>
      <c r="AL437"/>
      <c r="AN437"/>
      <c r="AO437"/>
      <c r="AU437"/>
    </row>
    <row r="438" spans="1:47" ht="19.95" customHeight="1">
      <c r="A438"/>
      <c r="B438" s="7">
        <v>2626</v>
      </c>
      <c r="C438" s="7">
        <v>8</v>
      </c>
      <c r="D438" s="7">
        <v>7278</v>
      </c>
      <c r="E438" s="7" t="s">
        <v>22381</v>
      </c>
      <c r="F438" s="8" t="s">
        <v>22382</v>
      </c>
      <c r="G438" s="9" t="s">
        <v>193</v>
      </c>
      <c r="H438" s="9"/>
      <c r="I438" s="9"/>
      <c r="J438" s="9" t="s">
        <v>1902</v>
      </c>
      <c r="K438" s="7" t="s">
        <v>40</v>
      </c>
      <c r="L438" s="7" t="s">
        <v>6518</v>
      </c>
      <c r="M438" s="7" t="s">
        <v>22383</v>
      </c>
      <c r="N438" s="34"/>
      <c r="O438" s="11"/>
      <c r="P438" s="11"/>
      <c r="Q438"/>
      <c r="S438"/>
      <c r="U438"/>
      <c r="V438"/>
      <c r="W438"/>
      <c r="X438"/>
      <c r="Y438"/>
      <c r="AF438"/>
      <c r="AH438"/>
      <c r="AL438"/>
      <c r="AN438"/>
      <c r="AO438"/>
    </row>
    <row r="439" spans="1:47" ht="19.95" customHeight="1">
      <c r="A439"/>
      <c r="B439" s="7">
        <v>2647</v>
      </c>
      <c r="C439" s="7">
        <v>8</v>
      </c>
      <c r="D439" s="7">
        <v>8010</v>
      </c>
      <c r="E439" s="7" t="s">
        <v>24574</v>
      </c>
      <c r="F439" s="8" t="s">
        <v>24575</v>
      </c>
      <c r="G439" s="9"/>
      <c r="H439" s="9"/>
      <c r="I439" s="9"/>
      <c r="J439" s="9" t="s">
        <v>1902</v>
      </c>
      <c r="K439" s="7" t="s">
        <v>40</v>
      </c>
      <c r="L439" s="7" t="s">
        <v>1909</v>
      </c>
      <c r="M439" s="7" t="s">
        <v>24576</v>
      </c>
      <c r="N439" s="34"/>
      <c r="O439" s="11"/>
      <c r="P439" s="11"/>
      <c r="Q439"/>
      <c r="S439"/>
      <c r="U439"/>
      <c r="V439"/>
      <c r="W439"/>
      <c r="X439"/>
      <c r="Y439"/>
      <c r="AD439"/>
      <c r="AF439"/>
      <c r="AH439"/>
      <c r="AL439"/>
      <c r="AN439"/>
      <c r="AO439"/>
    </row>
    <row r="440" spans="1:47" ht="19.95" customHeight="1">
      <c r="A440"/>
      <c r="B440" s="7">
        <v>2714</v>
      </c>
      <c r="C440" s="7">
        <v>7</v>
      </c>
      <c r="D440" s="7">
        <v>2108</v>
      </c>
      <c r="E440" s="7" t="s">
        <v>6615</v>
      </c>
      <c r="F440" s="8" t="s">
        <v>6616</v>
      </c>
      <c r="G440" s="9"/>
      <c r="H440" s="9"/>
      <c r="I440" s="9"/>
      <c r="J440" s="9" t="s">
        <v>1902</v>
      </c>
      <c r="K440" s="7" t="s">
        <v>40</v>
      </c>
      <c r="L440" s="7" t="s">
        <v>2583</v>
      </c>
      <c r="M440" s="7" t="s">
        <v>6617</v>
      </c>
      <c r="N440" s="34"/>
      <c r="O440" s="11"/>
      <c r="P440" s="11"/>
      <c r="Q440"/>
      <c r="R440"/>
      <c r="S440"/>
      <c r="U440"/>
      <c r="V440"/>
      <c r="W440"/>
      <c r="X440"/>
      <c r="Y440"/>
      <c r="AD440"/>
      <c r="AF440"/>
      <c r="AH440"/>
      <c r="AL440"/>
      <c r="AN440"/>
      <c r="AO440"/>
      <c r="AU440"/>
    </row>
    <row r="441" spans="1:47" ht="19.95" customHeight="1">
      <c r="A441"/>
      <c r="B441" s="7">
        <v>2748</v>
      </c>
      <c r="C441" s="7">
        <v>7</v>
      </c>
      <c r="D441" s="7">
        <v>3839</v>
      </c>
      <c r="E441" s="7" t="s">
        <v>12016</v>
      </c>
      <c r="F441" s="8" t="s">
        <v>12017</v>
      </c>
      <c r="G441" s="9"/>
      <c r="H441" s="9"/>
      <c r="I441" s="9"/>
      <c r="J441" s="9" t="s">
        <v>1902</v>
      </c>
      <c r="K441" s="7" t="s">
        <v>40</v>
      </c>
      <c r="L441" s="7" t="s">
        <v>568</v>
      </c>
      <c r="M441" s="7" t="s">
        <v>12018</v>
      </c>
      <c r="N441" s="34"/>
      <c r="O441" s="11"/>
      <c r="P441" s="11"/>
      <c r="Q441"/>
      <c r="R441"/>
      <c r="S441"/>
      <c r="U441"/>
      <c r="V441"/>
      <c r="W441"/>
      <c r="X441"/>
      <c r="Y441"/>
      <c r="AD441"/>
      <c r="AF441"/>
      <c r="AH441"/>
      <c r="AL441"/>
      <c r="AN441"/>
      <c r="AO441"/>
      <c r="AU441"/>
    </row>
    <row r="442" spans="1:47" ht="19.95" customHeight="1">
      <c r="A442"/>
      <c r="B442" s="7">
        <v>3106</v>
      </c>
      <c r="C442" s="7">
        <v>6</v>
      </c>
      <c r="D442" s="7">
        <v>8193</v>
      </c>
      <c r="E442" s="7" t="s">
        <v>25109</v>
      </c>
      <c r="F442" s="8" t="s">
        <v>25110</v>
      </c>
      <c r="G442" s="9"/>
      <c r="H442" s="9" t="s">
        <v>534</v>
      </c>
      <c r="I442" s="9"/>
      <c r="J442" s="9" t="s">
        <v>1902</v>
      </c>
      <c r="K442" s="7" t="s">
        <v>40</v>
      </c>
      <c r="L442" s="7" t="s">
        <v>1909</v>
      </c>
      <c r="M442" s="7" t="s">
        <v>25111</v>
      </c>
      <c r="N442" s="34"/>
      <c r="O442" s="11"/>
      <c r="P442" s="11"/>
      <c r="Q442"/>
      <c r="S442"/>
      <c r="U442"/>
      <c r="V442"/>
      <c r="W442"/>
      <c r="X442"/>
      <c r="Y442"/>
      <c r="AD442"/>
      <c r="AF442"/>
      <c r="AH442"/>
      <c r="AJ442"/>
      <c r="AL442"/>
      <c r="AN442"/>
      <c r="AO442"/>
    </row>
    <row r="443" spans="1:47" ht="19.95" customHeight="1">
      <c r="A443"/>
      <c r="B443" s="7">
        <v>3147</v>
      </c>
      <c r="C443" s="7">
        <v>5</v>
      </c>
      <c r="D443" s="7">
        <v>638</v>
      </c>
      <c r="E443" s="7" t="s">
        <v>2091</v>
      </c>
      <c r="F443" s="8" t="s">
        <v>2092</v>
      </c>
      <c r="G443" s="9" t="s">
        <v>193</v>
      </c>
      <c r="H443" s="9"/>
      <c r="I443" s="9"/>
      <c r="J443" s="9" t="s">
        <v>1902</v>
      </c>
      <c r="K443" s="7" t="s">
        <v>40</v>
      </c>
      <c r="L443" s="7" t="s">
        <v>65</v>
      </c>
      <c r="M443" s="7" t="s">
        <v>2093</v>
      </c>
      <c r="N443" s="34"/>
      <c r="O443" s="11"/>
      <c r="P443" s="11"/>
      <c r="Q443"/>
      <c r="R443"/>
      <c r="S443"/>
      <c r="U443"/>
      <c r="V443"/>
      <c r="W443"/>
      <c r="X443"/>
      <c r="Y443"/>
      <c r="AD443"/>
      <c r="AF443"/>
      <c r="AH443"/>
      <c r="AJ443"/>
      <c r="AL443"/>
      <c r="AN443"/>
      <c r="AO443"/>
      <c r="AU443"/>
    </row>
    <row r="444" spans="1:47" ht="19.95" customHeight="1">
      <c r="A444"/>
      <c r="B444" s="7">
        <v>3260</v>
      </c>
      <c r="C444" s="7">
        <v>5</v>
      </c>
      <c r="D444" s="7">
        <v>3601</v>
      </c>
      <c r="E444" s="7" t="s">
        <v>11281</v>
      </c>
      <c r="F444" s="8" t="s">
        <v>11282</v>
      </c>
      <c r="G444" s="9"/>
      <c r="H444" s="9"/>
      <c r="I444" s="9"/>
      <c r="J444" s="9" t="s">
        <v>1902</v>
      </c>
      <c r="K444" s="7" t="s">
        <v>40</v>
      </c>
      <c r="L444" s="7" t="s">
        <v>1918</v>
      </c>
      <c r="M444" s="7" t="s">
        <v>7003</v>
      </c>
      <c r="N444" s="34"/>
      <c r="O444" s="11"/>
      <c r="P444" s="11"/>
      <c r="Q444"/>
      <c r="R444"/>
      <c r="S444"/>
      <c r="U444"/>
      <c r="V444"/>
      <c r="W444"/>
      <c r="X444"/>
      <c r="Y444"/>
      <c r="AD444"/>
      <c r="AF444"/>
      <c r="AH444"/>
      <c r="AJ444"/>
      <c r="AL444"/>
      <c r="AN444"/>
      <c r="AO444"/>
      <c r="AU444"/>
    </row>
    <row r="445" spans="1:47" ht="19.95" customHeight="1">
      <c r="A445"/>
      <c r="B445" s="7">
        <v>3288</v>
      </c>
      <c r="C445" s="7">
        <v>5</v>
      </c>
      <c r="D445" s="7">
        <v>4310</v>
      </c>
      <c r="E445" s="7" t="s">
        <v>13423</v>
      </c>
      <c r="F445" s="8" t="s">
        <v>13424</v>
      </c>
      <c r="G445" s="9"/>
      <c r="H445" s="9"/>
      <c r="I445" s="9"/>
      <c r="J445" s="9" t="s">
        <v>1902</v>
      </c>
      <c r="K445" s="7" t="s">
        <v>40</v>
      </c>
      <c r="L445" s="7" t="s">
        <v>568</v>
      </c>
      <c r="M445" s="7" t="s">
        <v>13425</v>
      </c>
      <c r="N445" s="34"/>
      <c r="O445" s="11"/>
      <c r="P445" s="11"/>
      <c r="Q445"/>
      <c r="S445"/>
      <c r="U445"/>
      <c r="V445"/>
      <c r="W445"/>
      <c r="X445"/>
      <c r="Y445"/>
      <c r="Z445"/>
      <c r="AD445"/>
      <c r="AF445"/>
      <c r="AH445"/>
      <c r="AJ445"/>
      <c r="AL445"/>
      <c r="AN445"/>
      <c r="AO445"/>
      <c r="AU445"/>
    </row>
    <row r="446" spans="1:47" ht="16.8" customHeight="1">
      <c r="A446"/>
      <c r="B446" s="7">
        <v>3401</v>
      </c>
      <c r="C446" s="7">
        <v>5</v>
      </c>
      <c r="D446" s="7">
        <v>6966</v>
      </c>
      <c r="E446" s="7" t="s">
        <v>21399</v>
      </c>
      <c r="F446" s="8" t="s">
        <v>21400</v>
      </c>
      <c r="G446" s="9"/>
      <c r="H446" s="9"/>
      <c r="I446" s="9"/>
      <c r="J446" s="9" t="s">
        <v>1902</v>
      </c>
      <c r="K446" s="7" t="s">
        <v>40</v>
      </c>
      <c r="L446" s="7" t="s">
        <v>2423</v>
      </c>
      <c r="M446" s="7" t="s">
        <v>21401</v>
      </c>
      <c r="N446" s="34"/>
      <c r="O446" s="11"/>
      <c r="P446" s="11"/>
      <c r="Q446"/>
      <c r="S446"/>
      <c r="U446"/>
      <c r="V446"/>
      <c r="W446"/>
      <c r="X446"/>
      <c r="Y446"/>
      <c r="Z446"/>
      <c r="AD446"/>
      <c r="AF446"/>
      <c r="AH446"/>
      <c r="AJ446"/>
      <c r="AL446"/>
      <c r="AN446"/>
      <c r="AO446"/>
      <c r="AU446"/>
    </row>
    <row r="447" spans="1:47" ht="16.8" customHeight="1">
      <c r="A447"/>
      <c r="B447" s="7">
        <v>3411</v>
      </c>
      <c r="C447" s="7">
        <v>5</v>
      </c>
      <c r="D447" s="7">
        <v>7167</v>
      </c>
      <c r="E447" s="7" t="s">
        <v>22028</v>
      </c>
      <c r="F447" s="8" t="s">
        <v>22029</v>
      </c>
      <c r="G447" s="9" t="s">
        <v>193</v>
      </c>
      <c r="H447" s="9"/>
      <c r="I447" s="9"/>
      <c r="J447" s="9" t="s">
        <v>1902</v>
      </c>
      <c r="K447" s="7" t="s">
        <v>40</v>
      </c>
      <c r="L447" s="7" t="s">
        <v>722</v>
      </c>
      <c r="M447" s="7" t="s">
        <v>22030</v>
      </c>
      <c r="N447" s="34"/>
      <c r="O447" s="11"/>
      <c r="P447" s="11"/>
      <c r="Q447"/>
      <c r="S447"/>
      <c r="U447"/>
      <c r="V447"/>
      <c r="W447"/>
      <c r="X447"/>
      <c r="Y447"/>
      <c r="Z447"/>
      <c r="AD447"/>
      <c r="AF447"/>
      <c r="AH447"/>
      <c r="AJ447"/>
      <c r="AL447"/>
      <c r="AN447"/>
      <c r="AO447"/>
    </row>
    <row r="448" spans="1:47" ht="19.95" customHeight="1">
      <c r="A448"/>
      <c r="B448" s="7">
        <v>3438</v>
      </c>
      <c r="C448" s="7">
        <v>5</v>
      </c>
      <c r="D448" s="7">
        <v>7790</v>
      </c>
      <c r="E448" s="7" t="s">
        <v>23890</v>
      </c>
      <c r="F448" s="8" t="s">
        <v>23891</v>
      </c>
      <c r="G448" s="9"/>
      <c r="H448" s="9"/>
      <c r="I448" s="9"/>
      <c r="J448" s="9" t="s">
        <v>1902</v>
      </c>
      <c r="K448" s="7" t="s">
        <v>40</v>
      </c>
      <c r="L448" s="7" t="s">
        <v>722</v>
      </c>
      <c r="M448" s="7" t="s">
        <v>23892</v>
      </c>
      <c r="N448" s="34"/>
      <c r="O448" s="11"/>
      <c r="P448" s="11"/>
      <c r="Q448"/>
      <c r="S448"/>
      <c r="U448"/>
      <c r="V448"/>
      <c r="W448"/>
      <c r="X448"/>
      <c r="Y448"/>
      <c r="Z448"/>
      <c r="AD448"/>
      <c r="AF448"/>
      <c r="AH448"/>
      <c r="AJ448"/>
      <c r="AL448"/>
      <c r="AN448"/>
      <c r="AO448"/>
    </row>
    <row r="449" spans="1:47" ht="19.95" customHeight="1">
      <c r="A449"/>
      <c r="B449" s="7">
        <v>3450</v>
      </c>
      <c r="C449" s="7">
        <v>5</v>
      </c>
      <c r="D449" s="7">
        <v>8015</v>
      </c>
      <c r="E449" s="7" t="s">
        <v>24587</v>
      </c>
      <c r="F449" s="8" t="s">
        <v>24588</v>
      </c>
      <c r="G449" s="9"/>
      <c r="H449" s="9"/>
      <c r="I449" s="9"/>
      <c r="J449" s="9" t="s">
        <v>1902</v>
      </c>
      <c r="K449" s="7" t="s">
        <v>40</v>
      </c>
      <c r="L449" s="7" t="s">
        <v>1918</v>
      </c>
      <c r="M449" s="7" t="s">
        <v>2964</v>
      </c>
      <c r="N449" s="34"/>
      <c r="O449" s="11"/>
      <c r="P449" s="11"/>
      <c r="Q449"/>
      <c r="S449"/>
      <c r="U449"/>
      <c r="V449"/>
      <c r="W449"/>
      <c r="X449"/>
      <c r="Y449"/>
      <c r="Z449"/>
      <c r="AD449"/>
      <c r="AF449"/>
      <c r="AH449"/>
      <c r="AJ449"/>
      <c r="AL449"/>
      <c r="AN449"/>
      <c r="AO449"/>
    </row>
    <row r="450" spans="1:47" ht="19.95" customHeight="1">
      <c r="A450"/>
      <c r="B450" s="7">
        <v>3819</v>
      </c>
      <c r="C450" s="7">
        <v>4</v>
      </c>
      <c r="D450" s="7">
        <v>6836</v>
      </c>
      <c r="E450" s="7" t="s">
        <v>21017</v>
      </c>
      <c r="F450" s="8" t="s">
        <v>21018</v>
      </c>
      <c r="G450" s="9"/>
      <c r="H450" s="9" t="s">
        <v>534</v>
      </c>
      <c r="I450" s="9"/>
      <c r="J450" s="9" t="s">
        <v>1902</v>
      </c>
      <c r="K450" s="7" t="s">
        <v>40</v>
      </c>
      <c r="L450" s="7" t="s">
        <v>568</v>
      </c>
      <c r="M450" s="7" t="s">
        <v>21019</v>
      </c>
      <c r="N450" s="34"/>
      <c r="O450" s="11"/>
      <c r="P450" s="11"/>
      <c r="Q450"/>
      <c r="S450"/>
      <c r="U450"/>
      <c r="V450"/>
      <c r="W450"/>
      <c r="X450"/>
      <c r="Y450"/>
      <c r="Z450"/>
      <c r="AD450"/>
      <c r="AF450"/>
      <c r="AH450"/>
      <c r="AJ450"/>
      <c r="AL450"/>
      <c r="AN450"/>
      <c r="AO450"/>
      <c r="AU450"/>
    </row>
    <row r="451" spans="1:47" ht="19.95" customHeight="1">
      <c r="A451"/>
      <c r="B451" s="7">
        <v>3547</v>
      </c>
      <c r="C451" s="7">
        <v>4</v>
      </c>
      <c r="D451" s="7">
        <v>1566</v>
      </c>
      <c r="E451" s="7" t="s">
        <v>4939</v>
      </c>
      <c r="F451" s="8" t="s">
        <v>4940</v>
      </c>
      <c r="G451" s="9"/>
      <c r="H451" s="9" t="s">
        <v>534</v>
      </c>
      <c r="I451" s="9"/>
      <c r="J451" s="9" t="s">
        <v>1902</v>
      </c>
      <c r="K451" s="7" t="s">
        <v>40</v>
      </c>
      <c r="L451" s="7" t="s">
        <v>1988</v>
      </c>
      <c r="M451" s="7" t="s">
        <v>4941</v>
      </c>
      <c r="N451" s="34"/>
      <c r="O451" s="11"/>
      <c r="P451" s="11"/>
      <c r="Q451"/>
      <c r="R451"/>
      <c r="S451"/>
      <c r="U451"/>
      <c r="V451"/>
      <c r="W451"/>
      <c r="X451"/>
      <c r="Y451"/>
      <c r="Z451"/>
      <c r="AD451"/>
      <c r="AF451"/>
      <c r="AH451"/>
      <c r="AJ451"/>
      <c r="AL451"/>
      <c r="AN451"/>
      <c r="AO451"/>
      <c r="AU451"/>
    </row>
    <row r="452" spans="1:47" ht="19.95" customHeight="1">
      <c r="A452"/>
      <c r="B452" s="7">
        <v>3570</v>
      </c>
      <c r="C452" s="7">
        <v>4</v>
      </c>
      <c r="D452" s="7">
        <v>2040</v>
      </c>
      <c r="E452" s="7" t="s">
        <v>6406</v>
      </c>
      <c r="F452" s="8" t="s">
        <v>6407</v>
      </c>
      <c r="G452" s="9"/>
      <c r="H452" s="9"/>
      <c r="I452" s="9"/>
      <c r="J452" s="9" t="s">
        <v>1902</v>
      </c>
      <c r="K452" s="7" t="s">
        <v>40</v>
      </c>
      <c r="L452" s="7" t="s">
        <v>722</v>
      </c>
      <c r="M452" s="7" t="s">
        <v>6408</v>
      </c>
      <c r="N452" s="34"/>
      <c r="O452" s="11"/>
      <c r="P452" s="11"/>
      <c r="Q452"/>
      <c r="R452"/>
      <c r="S452"/>
      <c r="U452"/>
      <c r="V452"/>
      <c r="W452"/>
      <c r="X452"/>
      <c r="Y452"/>
      <c r="Z452"/>
      <c r="AD452"/>
      <c r="AF452"/>
      <c r="AH452"/>
      <c r="AJ452"/>
      <c r="AL452"/>
      <c r="AN452"/>
      <c r="AO452"/>
      <c r="AU452"/>
    </row>
    <row r="453" spans="1:47" ht="19.95" customHeight="1">
      <c r="A453"/>
      <c r="B453" s="7">
        <v>3585</v>
      </c>
      <c r="C453" s="7">
        <v>4</v>
      </c>
      <c r="D453" s="7">
        <v>2204</v>
      </c>
      <c r="E453" s="7" t="s">
        <v>6913</v>
      </c>
      <c r="F453" s="8" t="s">
        <v>6914</v>
      </c>
      <c r="G453" s="9" t="s">
        <v>193</v>
      </c>
      <c r="H453" s="9"/>
      <c r="I453" s="9"/>
      <c r="J453" s="9" t="s">
        <v>1902</v>
      </c>
      <c r="K453" s="7" t="s">
        <v>40</v>
      </c>
      <c r="L453" s="7" t="s">
        <v>6915</v>
      </c>
      <c r="M453" s="7" t="s">
        <v>6916</v>
      </c>
      <c r="N453" s="34"/>
      <c r="O453" s="11"/>
      <c r="P453" s="11"/>
      <c r="Q453"/>
      <c r="R453"/>
      <c r="S453"/>
      <c r="U453"/>
      <c r="V453"/>
      <c r="W453"/>
      <c r="X453"/>
      <c r="Y453"/>
      <c r="Z453"/>
      <c r="AD453"/>
      <c r="AF453"/>
      <c r="AH453"/>
      <c r="AJ453"/>
      <c r="AL453"/>
      <c r="AN453"/>
      <c r="AO453"/>
      <c r="AU453"/>
    </row>
    <row r="454" spans="1:47" ht="19.95" customHeight="1">
      <c r="A454"/>
      <c r="B454" s="7">
        <v>3713</v>
      </c>
      <c r="C454" s="7">
        <v>4</v>
      </c>
      <c r="D454" s="7">
        <v>4893</v>
      </c>
      <c r="E454" s="7" t="s">
        <v>15130</v>
      </c>
      <c r="F454" s="8" t="s">
        <v>15131</v>
      </c>
      <c r="G454" s="9" t="s">
        <v>15082</v>
      </c>
      <c r="H454" s="9"/>
      <c r="I454" s="9"/>
      <c r="J454" s="9" t="s">
        <v>1902</v>
      </c>
      <c r="K454" s="7" t="s">
        <v>40</v>
      </c>
      <c r="L454" s="7" t="s">
        <v>65</v>
      </c>
      <c r="M454" s="7" t="s">
        <v>15132</v>
      </c>
      <c r="N454" s="34"/>
      <c r="O454" s="11"/>
      <c r="P454" s="11"/>
      <c r="Q454"/>
      <c r="S454"/>
      <c r="U454"/>
      <c r="V454"/>
      <c r="W454"/>
      <c r="X454"/>
      <c r="Y454"/>
      <c r="Z454"/>
      <c r="AD454"/>
      <c r="AF454"/>
      <c r="AH454"/>
      <c r="AJ454"/>
      <c r="AL454"/>
      <c r="AN454"/>
      <c r="AO454"/>
      <c r="AU454"/>
    </row>
    <row r="455" spans="1:47" ht="16.8" customHeight="1">
      <c r="A455"/>
      <c r="B455" s="7">
        <v>3734</v>
      </c>
      <c r="C455" s="7">
        <v>4</v>
      </c>
      <c r="D455" s="7">
        <v>5202</v>
      </c>
      <c r="E455" s="7" t="s">
        <v>16110</v>
      </c>
      <c r="F455" s="8" t="s">
        <v>16111</v>
      </c>
      <c r="G455" s="9" t="s">
        <v>15082</v>
      </c>
      <c r="H455" s="9"/>
      <c r="I455" s="9"/>
      <c r="J455" s="9" t="s">
        <v>1902</v>
      </c>
      <c r="K455" s="7" t="s">
        <v>40</v>
      </c>
      <c r="L455" s="7" t="s">
        <v>722</v>
      </c>
      <c r="M455" s="7" t="s">
        <v>16112</v>
      </c>
      <c r="N455" s="34"/>
      <c r="O455" s="11"/>
      <c r="P455" s="11"/>
      <c r="Q455"/>
      <c r="S455"/>
      <c r="U455"/>
      <c r="V455"/>
      <c r="W455"/>
      <c r="X455"/>
      <c r="Y455"/>
      <c r="Z455"/>
      <c r="AD455"/>
      <c r="AF455"/>
      <c r="AH455"/>
      <c r="AJ455"/>
      <c r="AL455"/>
      <c r="AN455"/>
      <c r="AO455"/>
      <c r="AU455"/>
    </row>
    <row r="456" spans="1:47" ht="16.8" customHeight="1">
      <c r="A456"/>
      <c r="B456" s="7">
        <v>3775</v>
      </c>
      <c r="C456" s="7">
        <v>4</v>
      </c>
      <c r="D456" s="7">
        <v>6083</v>
      </c>
      <c r="E456" s="7" t="s">
        <v>18747</v>
      </c>
      <c r="F456" s="8" t="s">
        <v>18748</v>
      </c>
      <c r="G456" s="9" t="s">
        <v>193</v>
      </c>
      <c r="H456" s="9" t="s">
        <v>534</v>
      </c>
      <c r="I456" s="9"/>
      <c r="J456" s="9" t="s">
        <v>1902</v>
      </c>
      <c r="K456" s="7" t="s">
        <v>40</v>
      </c>
      <c r="L456" s="7" t="s">
        <v>5449</v>
      </c>
      <c r="M456" s="7" t="s">
        <v>18749</v>
      </c>
      <c r="N456" s="34"/>
      <c r="O456" s="11"/>
      <c r="P456" s="11"/>
      <c r="Q456"/>
      <c r="S456"/>
      <c r="U456"/>
      <c r="V456"/>
      <c r="W456"/>
      <c r="X456"/>
      <c r="Y456"/>
      <c r="Z456"/>
      <c r="AD456"/>
      <c r="AF456"/>
      <c r="AH456"/>
      <c r="AJ456"/>
      <c r="AL456"/>
      <c r="AN456"/>
      <c r="AO456"/>
      <c r="AU456"/>
    </row>
    <row r="457" spans="1:47" ht="16.8" customHeight="1">
      <c r="A457"/>
      <c r="B457" s="7">
        <v>3814</v>
      </c>
      <c r="C457" s="7">
        <v>4</v>
      </c>
      <c r="D457" s="7">
        <v>6737</v>
      </c>
      <c r="E457" s="7" t="s">
        <v>20705</v>
      </c>
      <c r="F457" s="8" t="s">
        <v>20706</v>
      </c>
      <c r="G457" s="9"/>
      <c r="H457" s="9"/>
      <c r="I457" s="9"/>
      <c r="J457" s="9" t="s">
        <v>1902</v>
      </c>
      <c r="K457" s="7" t="s">
        <v>40</v>
      </c>
      <c r="L457" s="7" t="s">
        <v>811</v>
      </c>
      <c r="M457" s="7" t="s">
        <v>20707</v>
      </c>
      <c r="N457" s="34"/>
      <c r="O457" s="11"/>
      <c r="P457" s="11"/>
      <c r="Q457"/>
      <c r="S457"/>
      <c r="U457"/>
      <c r="V457"/>
      <c r="W457"/>
      <c r="X457"/>
      <c r="Y457"/>
      <c r="Z457"/>
      <c r="AD457"/>
      <c r="AF457"/>
      <c r="AH457"/>
      <c r="AJ457"/>
      <c r="AL457"/>
      <c r="AN457"/>
      <c r="AO457"/>
      <c r="AU457"/>
    </row>
    <row r="458" spans="1:47" ht="16.8" customHeight="1">
      <c r="A458"/>
      <c r="B458" s="7">
        <v>3862</v>
      </c>
      <c r="C458" s="7">
        <v>4</v>
      </c>
      <c r="D458" s="7">
        <v>7560</v>
      </c>
      <c r="E458" s="7" t="s">
        <v>23220</v>
      </c>
      <c r="F458" s="8" t="s">
        <v>23221</v>
      </c>
      <c r="G458" s="9"/>
      <c r="H458" s="9"/>
      <c r="I458" s="9"/>
      <c r="J458" s="9" t="s">
        <v>1902</v>
      </c>
      <c r="K458" s="7" t="s">
        <v>40</v>
      </c>
      <c r="L458" s="7" t="s">
        <v>65</v>
      </c>
      <c r="M458" s="7" t="s">
        <v>23222</v>
      </c>
      <c r="N458" s="34"/>
      <c r="O458" s="11"/>
      <c r="P458" s="11"/>
      <c r="Q458"/>
      <c r="S458"/>
      <c r="U458"/>
      <c r="V458"/>
      <c r="W458"/>
      <c r="X458"/>
      <c r="Y458"/>
      <c r="Z458"/>
      <c r="AD458"/>
      <c r="AF458"/>
      <c r="AH458"/>
      <c r="AJ458"/>
      <c r="AL458"/>
      <c r="AN458"/>
      <c r="AO458"/>
    </row>
    <row r="459" spans="1:47" ht="16.8" customHeight="1">
      <c r="A459"/>
      <c r="B459" s="7">
        <v>3893</v>
      </c>
      <c r="C459" s="7">
        <v>4</v>
      </c>
      <c r="D459" s="7">
        <v>8133</v>
      </c>
      <c r="E459" s="7" t="s">
        <v>24935</v>
      </c>
      <c r="F459" s="8" t="s">
        <v>24936</v>
      </c>
      <c r="G459" s="9"/>
      <c r="H459" s="9"/>
      <c r="I459" s="9"/>
      <c r="J459" s="9" t="s">
        <v>1902</v>
      </c>
      <c r="K459" s="7" t="s">
        <v>40</v>
      </c>
      <c r="L459" s="7" t="s">
        <v>1909</v>
      </c>
      <c r="M459" s="7" t="s">
        <v>352</v>
      </c>
      <c r="N459" s="34"/>
      <c r="O459" s="11"/>
      <c r="P459" s="11"/>
      <c r="Q459"/>
      <c r="S459"/>
      <c r="U459"/>
      <c r="V459"/>
      <c r="W459"/>
      <c r="X459"/>
      <c r="Y459"/>
      <c r="Z459"/>
      <c r="AD459"/>
      <c r="AF459"/>
      <c r="AH459"/>
      <c r="AJ459"/>
      <c r="AL459"/>
      <c r="AN459"/>
      <c r="AO459"/>
    </row>
    <row r="460" spans="1:47" ht="16.8" customHeight="1">
      <c r="A460"/>
      <c r="B460" s="7">
        <v>3974</v>
      </c>
      <c r="C460" s="7">
        <v>3</v>
      </c>
      <c r="D460" s="7">
        <v>863</v>
      </c>
      <c r="E460" s="7" t="s">
        <v>2793</v>
      </c>
      <c r="F460" s="8" t="s">
        <v>2794</v>
      </c>
      <c r="G460" s="9"/>
      <c r="H460" s="9"/>
      <c r="I460" s="9"/>
      <c r="J460" s="9" t="s">
        <v>1902</v>
      </c>
      <c r="K460" s="7" t="s">
        <v>40</v>
      </c>
      <c r="L460" s="7" t="s">
        <v>65</v>
      </c>
      <c r="M460" s="7" t="s">
        <v>2795</v>
      </c>
      <c r="N460" s="34"/>
      <c r="O460" s="11"/>
      <c r="P460" s="11"/>
      <c r="Q460"/>
      <c r="R460"/>
      <c r="S460"/>
      <c r="U460"/>
      <c r="V460"/>
      <c r="W460"/>
      <c r="X460"/>
      <c r="Y460"/>
      <c r="Z460"/>
      <c r="AD460"/>
      <c r="AF460"/>
      <c r="AH460"/>
      <c r="AJ460"/>
      <c r="AL460"/>
      <c r="AN460"/>
      <c r="AO460"/>
      <c r="AU460"/>
    </row>
    <row r="461" spans="1:47" ht="16.8" customHeight="1">
      <c r="A461"/>
      <c r="B461" s="7">
        <v>4090</v>
      </c>
      <c r="C461" s="7">
        <v>3</v>
      </c>
      <c r="D461" s="7">
        <v>2582</v>
      </c>
      <c r="E461" s="7" t="s">
        <v>8100</v>
      </c>
      <c r="F461" s="8" t="s">
        <v>8101</v>
      </c>
      <c r="G461" s="9" t="s">
        <v>193</v>
      </c>
      <c r="H461" s="9"/>
      <c r="I461" s="9"/>
      <c r="J461" s="9" t="s">
        <v>1902</v>
      </c>
      <c r="K461" s="7" t="s">
        <v>40</v>
      </c>
      <c r="L461" s="7" t="s">
        <v>2583</v>
      </c>
      <c r="M461" s="7" t="s">
        <v>8102</v>
      </c>
      <c r="N461" s="34"/>
      <c r="O461" s="11"/>
      <c r="P461" s="11"/>
      <c r="Q461"/>
      <c r="R461"/>
      <c r="S461"/>
      <c r="U461"/>
      <c r="V461"/>
      <c r="W461"/>
      <c r="X461"/>
      <c r="Y461"/>
      <c r="Z461"/>
      <c r="AD461"/>
      <c r="AF461"/>
      <c r="AH461"/>
      <c r="AJ461"/>
      <c r="AL461"/>
      <c r="AN461"/>
      <c r="AO461"/>
      <c r="AU461"/>
    </row>
    <row r="462" spans="1:47" ht="16.8" customHeight="1">
      <c r="A462"/>
      <c r="B462" s="7">
        <v>4113</v>
      </c>
      <c r="C462" s="7">
        <v>3</v>
      </c>
      <c r="D462" s="7">
        <v>2933</v>
      </c>
      <c r="E462" s="7" t="s">
        <v>9172</v>
      </c>
      <c r="F462" s="8" t="s">
        <v>9173</v>
      </c>
      <c r="G462" s="9" t="s">
        <v>5910</v>
      </c>
      <c r="H462" s="9"/>
      <c r="I462" s="9"/>
      <c r="J462" s="9" t="s">
        <v>1902</v>
      </c>
      <c r="K462" s="7" t="s">
        <v>40</v>
      </c>
      <c r="L462" s="7" t="s">
        <v>65</v>
      </c>
      <c r="M462" s="7" t="s">
        <v>9174</v>
      </c>
      <c r="N462" s="34"/>
      <c r="O462" s="11"/>
      <c r="P462" s="11"/>
      <c r="Q462"/>
      <c r="R462"/>
      <c r="S462"/>
      <c r="U462"/>
      <c r="V462"/>
      <c r="W462"/>
      <c r="X462"/>
      <c r="Y462"/>
      <c r="Z462"/>
      <c r="AD462"/>
      <c r="AF462"/>
      <c r="AH462"/>
      <c r="AJ462"/>
      <c r="AL462"/>
      <c r="AN462"/>
      <c r="AO462"/>
      <c r="AU462"/>
    </row>
    <row r="463" spans="1:47" ht="16.8" customHeight="1">
      <c r="A463"/>
      <c r="B463" s="7">
        <v>4152</v>
      </c>
      <c r="C463" s="7">
        <v>3</v>
      </c>
      <c r="D463" s="7">
        <v>3514</v>
      </c>
      <c r="E463" s="7" t="s">
        <v>11013</v>
      </c>
      <c r="F463" s="8" t="s">
        <v>11014</v>
      </c>
      <c r="G463" s="9"/>
      <c r="H463" s="9"/>
      <c r="I463" s="9"/>
      <c r="J463" s="9" t="s">
        <v>1902</v>
      </c>
      <c r="K463" s="7" t="s">
        <v>40</v>
      </c>
      <c r="L463" s="7" t="s">
        <v>65</v>
      </c>
      <c r="M463" s="7" t="s">
        <v>11015</v>
      </c>
      <c r="N463" s="34"/>
      <c r="O463" s="11"/>
      <c r="P463" s="11"/>
      <c r="Q463"/>
      <c r="R463"/>
      <c r="S463"/>
      <c r="U463"/>
      <c r="V463"/>
      <c r="W463"/>
      <c r="X463"/>
      <c r="Y463"/>
      <c r="Z463"/>
      <c r="AD463"/>
      <c r="AF463"/>
      <c r="AH463"/>
      <c r="AJ463"/>
      <c r="AL463"/>
      <c r="AN463"/>
      <c r="AO463"/>
      <c r="AU463"/>
    </row>
    <row r="464" spans="1:47" ht="16.8" customHeight="1">
      <c r="A464"/>
      <c r="B464" s="7">
        <v>4172</v>
      </c>
      <c r="C464" s="7">
        <v>3</v>
      </c>
      <c r="D464" s="7">
        <v>3699</v>
      </c>
      <c r="E464" s="7" t="s">
        <v>11579</v>
      </c>
      <c r="F464" s="8" t="s">
        <v>11580</v>
      </c>
      <c r="G464" s="9"/>
      <c r="H464" s="9"/>
      <c r="I464" s="9"/>
      <c r="J464" s="9" t="s">
        <v>1902</v>
      </c>
      <c r="K464" s="7" t="s">
        <v>40</v>
      </c>
      <c r="L464" s="7" t="s">
        <v>1543</v>
      </c>
      <c r="M464" s="7" t="s">
        <v>11581</v>
      </c>
      <c r="N464" s="34"/>
      <c r="O464" s="11"/>
      <c r="P464" s="11"/>
      <c r="Q464"/>
      <c r="R464"/>
      <c r="S464"/>
      <c r="U464"/>
      <c r="V464"/>
      <c r="W464"/>
      <c r="X464"/>
      <c r="Y464"/>
      <c r="Z464"/>
      <c r="AD464"/>
      <c r="AF464"/>
      <c r="AH464"/>
      <c r="AJ464"/>
      <c r="AL464"/>
      <c r="AN464"/>
      <c r="AO464"/>
      <c r="AU464"/>
    </row>
    <row r="465" spans="1:47" ht="16.8" customHeight="1">
      <c r="A465"/>
      <c r="B465" s="7">
        <v>4211</v>
      </c>
      <c r="C465" s="7">
        <v>3</v>
      </c>
      <c r="D465" s="7">
        <v>4219</v>
      </c>
      <c r="E465" s="7" t="s">
        <v>13148</v>
      </c>
      <c r="F465" s="8" t="s">
        <v>13149</v>
      </c>
      <c r="G465" s="9"/>
      <c r="H465" s="9"/>
      <c r="I465" s="9"/>
      <c r="J465" s="9" t="s">
        <v>1902</v>
      </c>
      <c r="K465" s="7" t="s">
        <v>40</v>
      </c>
      <c r="L465" s="7" t="s">
        <v>906</v>
      </c>
      <c r="M465" s="7" t="s">
        <v>13150</v>
      </c>
      <c r="N465" s="34"/>
      <c r="O465" s="11"/>
      <c r="P465" s="11"/>
      <c r="Q465"/>
      <c r="S465"/>
      <c r="U465"/>
      <c r="V465"/>
      <c r="W465"/>
      <c r="X465"/>
      <c r="Y465"/>
      <c r="Z465"/>
      <c r="AD465"/>
      <c r="AF465"/>
      <c r="AH465"/>
      <c r="AJ465"/>
      <c r="AL465"/>
      <c r="AN465"/>
      <c r="AO465"/>
      <c r="AU465"/>
    </row>
    <row r="466" spans="1:47" ht="16.8" customHeight="1">
      <c r="A466"/>
      <c r="B466" s="7">
        <v>4273</v>
      </c>
      <c r="C466" s="7">
        <v>3</v>
      </c>
      <c r="D466" s="7">
        <v>5130</v>
      </c>
      <c r="E466" s="7" t="s">
        <v>15882</v>
      </c>
      <c r="F466" s="8" t="s">
        <v>15883</v>
      </c>
      <c r="G466" s="9" t="s">
        <v>15082</v>
      </c>
      <c r="H466" s="9"/>
      <c r="I466" s="9"/>
      <c r="J466" s="9" t="s">
        <v>1902</v>
      </c>
      <c r="K466" s="7" t="s">
        <v>40</v>
      </c>
      <c r="L466" s="7" t="s">
        <v>1909</v>
      </c>
      <c r="M466" s="7" t="s">
        <v>15884</v>
      </c>
      <c r="N466" s="34"/>
      <c r="O466" s="11"/>
      <c r="P466" s="11"/>
      <c r="Q466"/>
      <c r="S466"/>
      <c r="U466"/>
      <c r="V466"/>
      <c r="W466"/>
      <c r="X466"/>
      <c r="Y466"/>
      <c r="Z466"/>
      <c r="AD466"/>
      <c r="AF466"/>
      <c r="AH466"/>
      <c r="AJ466"/>
      <c r="AL466"/>
      <c r="AN466"/>
      <c r="AO466"/>
      <c r="AU466"/>
    </row>
    <row r="467" spans="1:47" ht="16.8" customHeight="1">
      <c r="A467"/>
      <c r="B467" s="7">
        <v>4353</v>
      </c>
      <c r="C467" s="7">
        <v>3</v>
      </c>
      <c r="D467" s="7">
        <v>6121</v>
      </c>
      <c r="E467" s="7" t="s">
        <v>18869</v>
      </c>
      <c r="F467" s="8" t="s">
        <v>18870</v>
      </c>
      <c r="G467" s="9" t="s">
        <v>193</v>
      </c>
      <c r="H467" s="9"/>
      <c r="I467" s="9"/>
      <c r="J467" s="9" t="s">
        <v>1902</v>
      </c>
      <c r="K467" s="7" t="s">
        <v>40</v>
      </c>
      <c r="L467" s="7" t="s">
        <v>65</v>
      </c>
      <c r="M467" s="7" t="s">
        <v>18871</v>
      </c>
      <c r="N467" s="34"/>
      <c r="O467" s="11"/>
      <c r="P467" s="11"/>
      <c r="Q467"/>
      <c r="S467"/>
      <c r="U467"/>
      <c r="V467"/>
      <c r="W467"/>
      <c r="X467"/>
      <c r="Y467"/>
      <c r="Z467"/>
      <c r="AD467"/>
      <c r="AF467"/>
      <c r="AH467"/>
      <c r="AJ467"/>
      <c r="AL467"/>
      <c r="AN467"/>
      <c r="AO467"/>
      <c r="AU467"/>
    </row>
    <row r="468" spans="1:47" ht="16.8" customHeight="1">
      <c r="A468"/>
      <c r="B468" s="7">
        <v>4370</v>
      </c>
      <c r="C468" s="7">
        <v>3</v>
      </c>
      <c r="D468" s="7">
        <v>6362</v>
      </c>
      <c r="E468" s="7" t="s">
        <v>19579</v>
      </c>
      <c r="F468" s="8" t="s">
        <v>19580</v>
      </c>
      <c r="G468" s="9"/>
      <c r="H468" s="9"/>
      <c r="I468" s="9"/>
      <c r="J468" s="9" t="s">
        <v>1902</v>
      </c>
      <c r="K468" s="7" t="s">
        <v>40</v>
      </c>
      <c r="L468" s="7" t="s">
        <v>631</v>
      </c>
      <c r="M468" s="7" t="s">
        <v>19581</v>
      </c>
      <c r="N468" s="34"/>
      <c r="O468" s="11"/>
      <c r="P468" s="11"/>
      <c r="Q468"/>
      <c r="S468"/>
      <c r="U468"/>
      <c r="V468"/>
      <c r="W468"/>
      <c r="X468"/>
      <c r="Y468"/>
      <c r="Z468"/>
      <c r="AD468"/>
      <c r="AF468"/>
      <c r="AH468"/>
      <c r="AJ468"/>
      <c r="AL468"/>
      <c r="AN468"/>
      <c r="AO468"/>
      <c r="AU468"/>
    </row>
    <row r="469" spans="1:47" ht="16.8" customHeight="1">
      <c r="A469"/>
      <c r="B469" s="7">
        <v>4427</v>
      </c>
      <c r="C469" s="7">
        <v>3</v>
      </c>
      <c r="D469" s="7">
        <v>7067</v>
      </c>
      <c r="E469" s="7" t="s">
        <v>21710</v>
      </c>
      <c r="F469" s="8" t="s">
        <v>21711</v>
      </c>
      <c r="G469" s="9"/>
      <c r="H469" s="9" t="s">
        <v>534</v>
      </c>
      <c r="I469" s="9"/>
      <c r="J469" s="9" t="s">
        <v>1902</v>
      </c>
      <c r="K469" s="7" t="s">
        <v>40</v>
      </c>
      <c r="L469" s="7" t="s">
        <v>4732</v>
      </c>
      <c r="M469" s="7" t="s">
        <v>21712</v>
      </c>
      <c r="N469" s="34"/>
      <c r="O469" s="11"/>
      <c r="P469" s="11"/>
      <c r="Q469"/>
      <c r="S469"/>
      <c r="U469"/>
      <c r="V469"/>
      <c r="W469"/>
      <c r="X469"/>
      <c r="Y469"/>
      <c r="Z469"/>
      <c r="AD469"/>
      <c r="AF469"/>
      <c r="AH469"/>
      <c r="AJ469"/>
      <c r="AL469"/>
      <c r="AN469"/>
      <c r="AO469"/>
      <c r="AU469"/>
    </row>
    <row r="470" spans="1:47" ht="16.8" customHeight="1">
      <c r="A470"/>
      <c r="B470" s="7">
        <v>4463</v>
      </c>
      <c r="C470" s="7">
        <v>3</v>
      </c>
      <c r="D470" s="7">
        <v>7578</v>
      </c>
      <c r="E470" s="7" t="s">
        <v>23268</v>
      </c>
      <c r="F470" s="8" t="s">
        <v>23269</v>
      </c>
      <c r="G470" s="9"/>
      <c r="H470" s="9"/>
      <c r="I470" s="9"/>
      <c r="J470" s="9" t="s">
        <v>1902</v>
      </c>
      <c r="K470" s="7" t="s">
        <v>40</v>
      </c>
      <c r="L470" s="7" t="s">
        <v>811</v>
      </c>
      <c r="M470" s="7" t="s">
        <v>23270</v>
      </c>
      <c r="N470" s="34"/>
      <c r="O470" s="11"/>
      <c r="P470" s="11"/>
      <c r="Q470"/>
      <c r="S470"/>
      <c r="U470"/>
      <c r="V470"/>
      <c r="W470"/>
      <c r="X470"/>
      <c r="Y470"/>
      <c r="Z470"/>
      <c r="AD470"/>
      <c r="AF470"/>
      <c r="AH470"/>
      <c r="AJ470"/>
      <c r="AL470"/>
      <c r="AN470"/>
      <c r="AO470"/>
    </row>
    <row r="471" spans="1:47" ht="16.8" customHeight="1">
      <c r="A471"/>
      <c r="B471" s="7">
        <v>5219</v>
      </c>
      <c r="C471" s="7">
        <v>2</v>
      </c>
      <c r="D471" s="7">
        <v>4964</v>
      </c>
      <c r="E471" s="7" t="s">
        <v>15371</v>
      </c>
      <c r="F471" s="8" t="s">
        <v>15372</v>
      </c>
      <c r="G471" s="9" t="s">
        <v>15082</v>
      </c>
      <c r="H471" s="9" t="s">
        <v>534</v>
      </c>
      <c r="I471" s="9"/>
      <c r="J471" s="9" t="s">
        <v>1902</v>
      </c>
      <c r="K471" s="7" t="s">
        <v>40</v>
      </c>
      <c r="L471" s="7" t="s">
        <v>65</v>
      </c>
      <c r="M471" s="7" t="s">
        <v>9023</v>
      </c>
      <c r="N471" s="34"/>
      <c r="O471" s="11"/>
      <c r="P471" s="11"/>
      <c r="Q471"/>
      <c r="S471"/>
      <c r="U471"/>
      <c r="V471"/>
      <c r="W471"/>
      <c r="X471"/>
      <c r="Y471"/>
      <c r="Z471"/>
      <c r="AD471"/>
      <c r="AF471"/>
      <c r="AH471"/>
      <c r="AJ471"/>
      <c r="AL471"/>
      <c r="AN471"/>
      <c r="AO471"/>
      <c r="AU471"/>
    </row>
    <row r="472" spans="1:47" ht="16.8" customHeight="1">
      <c r="A472"/>
      <c r="B472" s="7">
        <v>4609</v>
      </c>
      <c r="C472" s="7">
        <v>2</v>
      </c>
      <c r="D472" s="7">
        <v>579</v>
      </c>
      <c r="E472" s="7" t="s">
        <v>1900</v>
      </c>
      <c r="F472" s="8" t="s">
        <v>1901</v>
      </c>
      <c r="G472" s="9" t="s">
        <v>193</v>
      </c>
      <c r="H472" s="9"/>
      <c r="I472" s="9"/>
      <c r="J472" s="9" t="s">
        <v>1902</v>
      </c>
      <c r="K472" s="7" t="s">
        <v>40</v>
      </c>
      <c r="L472" s="7" t="s">
        <v>194</v>
      </c>
      <c r="M472" s="7" t="s">
        <v>1903</v>
      </c>
      <c r="N472" s="34"/>
      <c r="O472" s="11"/>
      <c r="P472" s="11"/>
      <c r="Q472"/>
      <c r="R472"/>
      <c r="S472"/>
      <c r="U472"/>
      <c r="V472"/>
      <c r="W472"/>
      <c r="X472"/>
      <c r="Y472"/>
      <c r="Z472"/>
      <c r="AD472"/>
      <c r="AF472"/>
      <c r="AH472"/>
      <c r="AJ472"/>
      <c r="AL472"/>
      <c r="AN472"/>
      <c r="AO472"/>
      <c r="AU472"/>
    </row>
    <row r="473" spans="1:47" ht="16.8" customHeight="1">
      <c r="A473"/>
      <c r="B473" s="7">
        <v>4764</v>
      </c>
      <c r="C473" s="7">
        <v>2</v>
      </c>
      <c r="D473" s="7">
        <v>1584</v>
      </c>
      <c r="E473" s="7" t="s">
        <v>4992</v>
      </c>
      <c r="F473" s="8" t="s">
        <v>4993</v>
      </c>
      <c r="G473" s="9"/>
      <c r="H473" s="9"/>
      <c r="I473" s="9"/>
      <c r="J473" s="9" t="s">
        <v>1902</v>
      </c>
      <c r="K473" s="7" t="s">
        <v>40</v>
      </c>
      <c r="L473" s="7" t="s">
        <v>811</v>
      </c>
      <c r="M473" s="7" t="s">
        <v>4994</v>
      </c>
      <c r="N473" s="34"/>
      <c r="O473" s="11"/>
      <c r="P473" s="11"/>
      <c r="Q473"/>
      <c r="R473"/>
      <c r="S473"/>
      <c r="U473"/>
      <c r="V473"/>
      <c r="W473"/>
      <c r="X473"/>
      <c r="Y473"/>
      <c r="Z473"/>
      <c r="AD473"/>
      <c r="AF473"/>
      <c r="AH473"/>
      <c r="AJ473"/>
      <c r="AL473"/>
      <c r="AN473"/>
      <c r="AO473"/>
      <c r="AU473"/>
    </row>
    <row r="474" spans="1:47" ht="16.8" customHeight="1">
      <c r="A474"/>
      <c r="B474" s="7">
        <v>5035</v>
      </c>
      <c r="C474" s="7">
        <v>2</v>
      </c>
      <c r="D474" s="7">
        <v>3650</v>
      </c>
      <c r="E474" s="7" t="s">
        <v>11421</v>
      </c>
      <c r="F474" s="8" t="s">
        <v>11422</v>
      </c>
      <c r="G474" s="9"/>
      <c r="H474" s="9" t="s">
        <v>534</v>
      </c>
      <c r="I474" s="9"/>
      <c r="J474" s="9" t="s">
        <v>1902</v>
      </c>
      <c r="K474" s="7" t="s">
        <v>40</v>
      </c>
      <c r="L474" s="7" t="s">
        <v>811</v>
      </c>
      <c r="M474" s="7" t="s">
        <v>11423</v>
      </c>
      <c r="N474" s="34"/>
      <c r="O474" s="11"/>
      <c r="P474" s="11"/>
      <c r="Q474"/>
      <c r="R474"/>
      <c r="S474"/>
      <c r="U474"/>
      <c r="V474"/>
      <c r="W474"/>
      <c r="X474"/>
      <c r="Y474"/>
      <c r="Z474"/>
      <c r="AD474"/>
      <c r="AF474"/>
      <c r="AH474"/>
      <c r="AJ474"/>
      <c r="AL474"/>
      <c r="AN474"/>
      <c r="AO474"/>
      <c r="AU474"/>
    </row>
    <row r="475" spans="1:47" ht="16.8" customHeight="1">
      <c r="A475"/>
      <c r="B475" s="7">
        <v>5279</v>
      </c>
      <c r="C475" s="7">
        <v>2</v>
      </c>
      <c r="D475" s="7">
        <v>5424</v>
      </c>
      <c r="E475" s="7" t="s">
        <v>16806</v>
      </c>
      <c r="F475" s="8" t="s">
        <v>16807</v>
      </c>
      <c r="G475" s="9"/>
      <c r="H475" s="9"/>
      <c r="I475" s="9"/>
      <c r="J475" s="9" t="s">
        <v>1902</v>
      </c>
      <c r="K475" s="7" t="s">
        <v>40</v>
      </c>
      <c r="L475" s="7" t="s">
        <v>286</v>
      </c>
      <c r="M475" s="7" t="s">
        <v>16808</v>
      </c>
      <c r="N475" s="34"/>
      <c r="O475" s="11"/>
      <c r="P475" s="11"/>
      <c r="Q475"/>
      <c r="S475"/>
      <c r="U475"/>
      <c r="V475"/>
      <c r="W475"/>
      <c r="X475"/>
      <c r="Y475"/>
      <c r="Z475"/>
      <c r="AD475"/>
      <c r="AF475"/>
      <c r="AH475"/>
      <c r="AJ475"/>
      <c r="AL475"/>
      <c r="AN475"/>
      <c r="AO475"/>
      <c r="AU475"/>
    </row>
    <row r="476" spans="1:47" ht="16.8" customHeight="1">
      <c r="A476"/>
      <c r="B476" s="7">
        <v>5338</v>
      </c>
      <c r="C476" s="7">
        <v>2</v>
      </c>
      <c r="D476" s="7">
        <v>5865</v>
      </c>
      <c r="E476" s="7" t="s">
        <v>18110</v>
      </c>
      <c r="F476" s="8" t="s">
        <v>18111</v>
      </c>
      <c r="G476" s="9" t="s">
        <v>193</v>
      </c>
      <c r="H476" s="9"/>
      <c r="I476" s="9"/>
      <c r="J476" s="9" t="s">
        <v>1902</v>
      </c>
      <c r="K476" s="7" t="s">
        <v>40</v>
      </c>
      <c r="L476" s="7" t="s">
        <v>65</v>
      </c>
      <c r="M476" s="7" t="s">
        <v>18112</v>
      </c>
      <c r="N476" s="34"/>
      <c r="O476" s="11"/>
      <c r="P476" s="11"/>
      <c r="Q476"/>
      <c r="S476"/>
      <c r="U476"/>
      <c r="V476"/>
      <c r="W476"/>
      <c r="X476"/>
      <c r="Y476"/>
      <c r="Z476"/>
      <c r="AD476"/>
      <c r="AF476"/>
      <c r="AH476"/>
      <c r="AJ476"/>
      <c r="AL476"/>
      <c r="AN476"/>
      <c r="AO476"/>
      <c r="AU476"/>
    </row>
    <row r="477" spans="1:47" ht="16.8" customHeight="1">
      <c r="A477"/>
      <c r="B477" s="7">
        <v>5390</v>
      </c>
      <c r="C477" s="7">
        <v>2</v>
      </c>
      <c r="D477" s="7">
        <v>6222</v>
      </c>
      <c r="E477" s="7" t="s">
        <v>19175</v>
      </c>
      <c r="F477" s="8" t="s">
        <v>19176</v>
      </c>
      <c r="G477" s="9"/>
      <c r="H477" s="9"/>
      <c r="I477" s="9"/>
      <c r="J477" s="9" t="s">
        <v>1902</v>
      </c>
      <c r="K477" s="7" t="s">
        <v>40</v>
      </c>
      <c r="L477" s="7" t="s">
        <v>568</v>
      </c>
      <c r="M477" s="7" t="s">
        <v>19177</v>
      </c>
      <c r="N477" s="34"/>
      <c r="O477" s="11"/>
      <c r="P477" s="11"/>
      <c r="Q477"/>
      <c r="S477"/>
      <c r="U477"/>
      <c r="V477"/>
      <c r="W477"/>
      <c r="X477"/>
      <c r="Y477"/>
      <c r="Z477"/>
      <c r="AD477"/>
      <c r="AF477"/>
      <c r="AH477"/>
      <c r="AJ477"/>
      <c r="AL477"/>
      <c r="AN477"/>
      <c r="AO477"/>
      <c r="AU477"/>
    </row>
    <row r="478" spans="1:47" ht="16.8" customHeight="1">
      <c r="A478"/>
      <c r="B478" s="7">
        <v>5545</v>
      </c>
      <c r="C478" s="7">
        <v>2</v>
      </c>
      <c r="D478" s="7">
        <v>7449</v>
      </c>
      <c r="E478" s="7" t="s">
        <v>22882</v>
      </c>
      <c r="F478" s="8" t="s">
        <v>22883</v>
      </c>
      <c r="G478" s="9" t="s">
        <v>193</v>
      </c>
      <c r="H478" s="9"/>
      <c r="I478" s="9"/>
      <c r="J478" s="9" t="s">
        <v>1902</v>
      </c>
      <c r="K478" s="7" t="s">
        <v>40</v>
      </c>
      <c r="L478" s="7" t="s">
        <v>2423</v>
      </c>
      <c r="M478" s="7" t="s">
        <v>19581</v>
      </c>
      <c r="N478" s="34"/>
      <c r="O478" s="11"/>
      <c r="P478" s="11"/>
      <c r="Q478"/>
      <c r="S478"/>
      <c r="U478"/>
      <c r="V478"/>
      <c r="W478"/>
      <c r="X478"/>
      <c r="Y478"/>
      <c r="Z478"/>
      <c r="AD478"/>
      <c r="AF478"/>
      <c r="AH478"/>
      <c r="AJ478"/>
      <c r="AL478"/>
      <c r="AN478"/>
      <c r="AO478"/>
    </row>
    <row r="479" spans="1:47" ht="16.8" customHeight="1">
      <c r="B479" s="7">
        <v>5696</v>
      </c>
      <c r="C479" s="7">
        <v>2</v>
      </c>
      <c r="D479" s="7">
        <v>8464</v>
      </c>
      <c r="E479" s="7" t="s">
        <v>25925</v>
      </c>
      <c r="F479" s="8" t="s">
        <v>25926</v>
      </c>
      <c r="G479" s="9"/>
      <c r="H479" s="9"/>
      <c r="I479" s="9"/>
      <c r="J479" s="9" t="s">
        <v>1902</v>
      </c>
      <c r="K479" s="7" t="s">
        <v>40</v>
      </c>
      <c r="L479" s="7" t="s">
        <v>568</v>
      </c>
      <c r="M479" s="7" t="s">
        <v>25927</v>
      </c>
      <c r="N479" s="34"/>
      <c r="O479" s="11"/>
      <c r="P479" s="11"/>
      <c r="Q479"/>
      <c r="U479"/>
      <c r="V479"/>
      <c r="W479"/>
      <c r="X479"/>
      <c r="Y479"/>
      <c r="Z479"/>
      <c r="AD479"/>
      <c r="AF479"/>
      <c r="AH479"/>
      <c r="AJ479"/>
      <c r="AL479"/>
    </row>
    <row r="480" spans="1:47" ht="16.8" customHeight="1">
      <c r="A480"/>
      <c r="B480" s="7">
        <v>6155</v>
      </c>
      <c r="C480" s="7">
        <v>1</v>
      </c>
      <c r="D480" s="7">
        <v>1382</v>
      </c>
      <c r="E480" s="7" t="s">
        <v>4389</v>
      </c>
      <c r="F480" s="8" t="s">
        <v>4390</v>
      </c>
      <c r="G480" s="9"/>
      <c r="H480" s="9" t="s">
        <v>534</v>
      </c>
      <c r="I480" s="9"/>
      <c r="J480" s="9" t="s">
        <v>1902</v>
      </c>
      <c r="K480" s="7" t="s">
        <v>40</v>
      </c>
      <c r="L480" s="7" t="s">
        <v>65</v>
      </c>
      <c r="M480" s="7" t="s">
        <v>4391</v>
      </c>
      <c r="N480" s="34"/>
      <c r="O480" s="11"/>
      <c r="P480" s="11"/>
      <c r="Q480"/>
      <c r="R480"/>
      <c r="S480"/>
      <c r="U480"/>
      <c r="V480"/>
      <c r="W480"/>
      <c r="X480"/>
      <c r="Y480"/>
      <c r="Z480"/>
      <c r="AD480"/>
      <c r="AF480"/>
      <c r="AH480"/>
      <c r="AJ480"/>
      <c r="AL480"/>
      <c r="AN480"/>
      <c r="AO480"/>
      <c r="AU480"/>
    </row>
    <row r="481" spans="1:47" ht="16.8" customHeight="1">
      <c r="A481"/>
      <c r="B481" s="7">
        <v>6952</v>
      </c>
      <c r="C481" s="7">
        <v>1</v>
      </c>
      <c r="D481" s="7">
        <v>3735</v>
      </c>
      <c r="E481" s="7" t="s">
        <v>11681</v>
      </c>
      <c r="F481" s="8" t="s">
        <v>11682</v>
      </c>
      <c r="G481" s="9"/>
      <c r="H481" s="9" t="s">
        <v>534</v>
      </c>
      <c r="I481" s="9"/>
      <c r="J481" s="9" t="s">
        <v>1902</v>
      </c>
      <c r="K481" s="7" t="s">
        <v>40</v>
      </c>
      <c r="L481" s="7" t="s">
        <v>194</v>
      </c>
      <c r="M481" s="7" t="s">
        <v>11683</v>
      </c>
      <c r="N481" s="34"/>
      <c r="O481" s="11"/>
      <c r="P481" s="11"/>
      <c r="Q481"/>
      <c r="R481"/>
      <c r="S481"/>
      <c r="U481"/>
      <c r="V481"/>
      <c r="W481"/>
      <c r="X481"/>
      <c r="Y481"/>
      <c r="Z481"/>
      <c r="AD481"/>
      <c r="AF481"/>
      <c r="AH481"/>
      <c r="AJ481"/>
      <c r="AL481"/>
      <c r="AN481"/>
      <c r="AO481"/>
      <c r="AU481"/>
    </row>
    <row r="482" spans="1:47" ht="16.8" customHeight="1">
      <c r="A482"/>
      <c r="B482" s="7">
        <v>5948</v>
      </c>
      <c r="C482" s="7">
        <v>1</v>
      </c>
      <c r="D482" s="7">
        <v>808</v>
      </c>
      <c r="E482" s="7" t="s">
        <v>2619</v>
      </c>
      <c r="F482" s="8" t="s">
        <v>2620</v>
      </c>
      <c r="G482" s="9" t="s">
        <v>193</v>
      </c>
      <c r="H482" s="9"/>
      <c r="I482" s="9"/>
      <c r="J482" s="9" t="s">
        <v>1902</v>
      </c>
      <c r="K482" s="7" t="s">
        <v>40</v>
      </c>
      <c r="L482" s="7" t="s">
        <v>194</v>
      </c>
      <c r="M482" s="7" t="s">
        <v>2621</v>
      </c>
      <c r="N482" s="34"/>
      <c r="O482" s="11"/>
      <c r="P482" s="11"/>
      <c r="Q482"/>
      <c r="R482"/>
      <c r="S482"/>
      <c r="U482"/>
      <c r="V482"/>
      <c r="W482"/>
      <c r="X482"/>
      <c r="Y482"/>
      <c r="Z482"/>
      <c r="AD482"/>
      <c r="AF482"/>
      <c r="AH482"/>
      <c r="AJ482"/>
      <c r="AL482"/>
      <c r="AN482"/>
      <c r="AO482"/>
      <c r="AU482"/>
    </row>
    <row r="483" spans="1:47" ht="16.8" customHeight="1">
      <c r="A483"/>
      <c r="B483" s="7">
        <v>6215</v>
      </c>
      <c r="C483" s="7">
        <v>1</v>
      </c>
      <c r="D483" s="7">
        <v>1603</v>
      </c>
      <c r="E483" s="7" t="s">
        <v>5048</v>
      </c>
      <c r="F483" s="8" t="s">
        <v>5049</v>
      </c>
      <c r="G483" s="9"/>
      <c r="H483" s="9"/>
      <c r="I483" s="9"/>
      <c r="J483" s="9" t="s">
        <v>1902</v>
      </c>
      <c r="K483" s="7" t="s">
        <v>40</v>
      </c>
      <c r="L483" s="7" t="s">
        <v>65</v>
      </c>
      <c r="M483" s="7" t="s">
        <v>5050</v>
      </c>
      <c r="N483" s="34"/>
      <c r="O483" s="11"/>
      <c r="P483" s="11"/>
      <c r="Q483"/>
      <c r="R483"/>
      <c r="S483"/>
      <c r="U483"/>
      <c r="V483"/>
      <c r="W483"/>
      <c r="X483"/>
      <c r="Y483"/>
      <c r="Z483"/>
      <c r="AD483"/>
      <c r="AF483"/>
      <c r="AH483"/>
      <c r="AJ483"/>
      <c r="AL483"/>
      <c r="AN483"/>
      <c r="AO483"/>
      <c r="AU483"/>
    </row>
    <row r="484" spans="1:47" ht="16.8" customHeight="1">
      <c r="A484"/>
      <c r="B484" s="7">
        <v>6344</v>
      </c>
      <c r="C484" s="7">
        <v>1</v>
      </c>
      <c r="D484" s="7">
        <v>1954</v>
      </c>
      <c r="E484" s="7" t="s">
        <v>6144</v>
      </c>
      <c r="F484" s="8" t="s">
        <v>6145</v>
      </c>
      <c r="G484" s="9" t="s">
        <v>193</v>
      </c>
      <c r="H484" s="9"/>
      <c r="I484" s="9"/>
      <c r="J484" s="9" t="s">
        <v>1902</v>
      </c>
      <c r="K484" s="7" t="s">
        <v>40</v>
      </c>
      <c r="L484" s="7" t="s">
        <v>811</v>
      </c>
      <c r="M484" s="7" t="s">
        <v>6146</v>
      </c>
      <c r="N484" s="34"/>
      <c r="O484" s="11"/>
      <c r="P484" s="11"/>
      <c r="Q484"/>
      <c r="R484"/>
      <c r="S484"/>
      <c r="U484"/>
      <c r="V484"/>
      <c r="W484"/>
      <c r="X484"/>
      <c r="Y484"/>
      <c r="Z484"/>
      <c r="AD484"/>
      <c r="AF484"/>
      <c r="AH484"/>
      <c r="AJ484"/>
      <c r="AL484"/>
      <c r="AN484"/>
      <c r="AO484"/>
      <c r="AU484"/>
    </row>
    <row r="485" spans="1:47" ht="16.8" customHeight="1">
      <c r="A485"/>
      <c r="B485" s="7">
        <v>6407</v>
      </c>
      <c r="C485" s="7">
        <v>1</v>
      </c>
      <c r="D485" s="7">
        <v>2135</v>
      </c>
      <c r="E485" s="7" t="s">
        <v>6701</v>
      </c>
      <c r="F485" s="8" t="s">
        <v>6702</v>
      </c>
      <c r="G485" s="9"/>
      <c r="H485" s="9" t="s">
        <v>534</v>
      </c>
      <c r="I485" s="9"/>
      <c r="J485" s="9" t="s">
        <v>1902</v>
      </c>
      <c r="K485" s="7" t="s">
        <v>40</v>
      </c>
      <c r="L485" s="7" t="s">
        <v>811</v>
      </c>
      <c r="M485" s="7" t="s">
        <v>6703</v>
      </c>
      <c r="N485" s="34"/>
      <c r="O485" s="11"/>
      <c r="P485" s="11"/>
      <c r="Q485"/>
      <c r="R485"/>
      <c r="S485"/>
      <c r="U485"/>
      <c r="V485"/>
      <c r="W485"/>
      <c r="X485"/>
      <c r="Y485"/>
      <c r="Z485"/>
      <c r="AD485"/>
      <c r="AF485"/>
      <c r="AH485"/>
      <c r="AJ485"/>
      <c r="AL485"/>
      <c r="AN485"/>
      <c r="AO485"/>
      <c r="AU485"/>
    </row>
    <row r="486" spans="1:47" ht="16.8" customHeight="1">
      <c r="A486"/>
      <c r="B486" s="7">
        <v>6410</v>
      </c>
      <c r="C486" s="7">
        <v>1</v>
      </c>
      <c r="D486" s="7">
        <v>2143</v>
      </c>
      <c r="E486" s="7" t="s">
        <v>6728</v>
      </c>
      <c r="F486" s="8" t="s">
        <v>6729</v>
      </c>
      <c r="G486" s="9" t="s">
        <v>193</v>
      </c>
      <c r="H486" s="9"/>
      <c r="I486" s="9"/>
      <c r="J486" s="9" t="s">
        <v>1902</v>
      </c>
      <c r="K486" s="7" t="s">
        <v>40</v>
      </c>
      <c r="L486" s="7" t="s">
        <v>65</v>
      </c>
      <c r="M486" s="7" t="s">
        <v>536</v>
      </c>
      <c r="N486" s="34"/>
      <c r="O486" s="11"/>
      <c r="P486" s="11"/>
      <c r="Q486"/>
      <c r="R486"/>
      <c r="S486"/>
      <c r="U486"/>
      <c r="V486"/>
      <c r="W486"/>
      <c r="X486"/>
      <c r="Y486"/>
      <c r="Z486"/>
      <c r="AD486"/>
      <c r="AF486"/>
      <c r="AH486"/>
      <c r="AJ486"/>
      <c r="AL486"/>
      <c r="AN486"/>
      <c r="AO486"/>
      <c r="AU486"/>
    </row>
    <row r="487" spans="1:47" ht="16.8" customHeight="1">
      <c r="A487"/>
      <c r="B487" s="7">
        <v>6546</v>
      </c>
      <c r="C487" s="7">
        <v>1</v>
      </c>
      <c r="D487" s="7">
        <v>2549</v>
      </c>
      <c r="E487" s="7" t="s">
        <v>7996</v>
      </c>
      <c r="F487" s="8" t="s">
        <v>7997</v>
      </c>
      <c r="G487" s="9" t="s">
        <v>193</v>
      </c>
      <c r="H487" s="9"/>
      <c r="I487" s="9"/>
      <c r="J487" s="9" t="s">
        <v>1902</v>
      </c>
      <c r="K487" s="7" t="s">
        <v>40</v>
      </c>
      <c r="L487" s="7" t="s">
        <v>65</v>
      </c>
      <c r="M487" s="7" t="s">
        <v>7998</v>
      </c>
      <c r="N487" s="34"/>
      <c r="O487" s="11"/>
      <c r="P487" s="11"/>
      <c r="Q487"/>
      <c r="R487"/>
      <c r="S487"/>
      <c r="U487"/>
      <c r="V487"/>
      <c r="W487"/>
      <c r="X487"/>
      <c r="Y487"/>
      <c r="Z487"/>
      <c r="AD487"/>
      <c r="AF487"/>
      <c r="AH487"/>
      <c r="AJ487"/>
      <c r="AL487"/>
      <c r="AN487"/>
      <c r="AO487"/>
      <c r="AU487"/>
    </row>
    <row r="488" spans="1:47" ht="16.8" customHeight="1">
      <c r="A488"/>
      <c r="B488" s="7">
        <v>6651</v>
      </c>
      <c r="C488" s="7">
        <v>1</v>
      </c>
      <c r="D488" s="7">
        <v>2832</v>
      </c>
      <c r="E488" s="7" t="s">
        <v>8867</v>
      </c>
      <c r="F488" s="8" t="s">
        <v>8868</v>
      </c>
      <c r="G488" s="9"/>
      <c r="H488" s="9"/>
      <c r="I488" s="9"/>
      <c r="J488" s="9" t="s">
        <v>1902</v>
      </c>
      <c r="K488" s="7" t="s">
        <v>40</v>
      </c>
      <c r="L488" s="7" t="s">
        <v>811</v>
      </c>
      <c r="M488" s="7" t="s">
        <v>8869</v>
      </c>
      <c r="N488" s="34"/>
      <c r="O488" s="11"/>
      <c r="P488" s="11"/>
      <c r="Q488"/>
      <c r="R488"/>
      <c r="S488"/>
      <c r="U488"/>
      <c r="V488"/>
      <c r="W488"/>
      <c r="X488"/>
      <c r="Y488"/>
      <c r="Z488"/>
      <c r="AD488"/>
      <c r="AF488"/>
      <c r="AH488"/>
      <c r="AJ488"/>
      <c r="AL488"/>
      <c r="AN488"/>
      <c r="AO488"/>
      <c r="AU488"/>
    </row>
    <row r="489" spans="1:47" ht="16.8" customHeight="1">
      <c r="A489"/>
      <c r="B489" s="7">
        <v>6662</v>
      </c>
      <c r="C489" s="7">
        <v>1</v>
      </c>
      <c r="D489" s="7">
        <v>2857</v>
      </c>
      <c r="E489" s="7" t="s">
        <v>8941</v>
      </c>
      <c r="F489" s="8" t="s">
        <v>8942</v>
      </c>
      <c r="G489" s="9"/>
      <c r="H489" s="9"/>
      <c r="I489" s="9"/>
      <c r="J489" s="9" t="s">
        <v>1902</v>
      </c>
      <c r="K489" s="7" t="s">
        <v>40</v>
      </c>
      <c r="L489" s="7" t="s">
        <v>65</v>
      </c>
      <c r="M489" s="7" t="s">
        <v>8943</v>
      </c>
      <c r="N489" s="34"/>
      <c r="O489" s="11"/>
      <c r="P489" s="11"/>
      <c r="Q489"/>
      <c r="R489"/>
      <c r="S489"/>
      <c r="U489"/>
      <c r="V489"/>
      <c r="W489"/>
      <c r="X489"/>
      <c r="Y489"/>
      <c r="Z489"/>
      <c r="AD489"/>
      <c r="AF489"/>
      <c r="AH489"/>
      <c r="AJ489"/>
      <c r="AL489"/>
      <c r="AN489"/>
      <c r="AO489"/>
      <c r="AU489"/>
    </row>
    <row r="490" spans="1:47" ht="16.8" customHeight="1">
      <c r="A490"/>
      <c r="B490" s="7">
        <v>6671</v>
      </c>
      <c r="C490" s="7">
        <v>1</v>
      </c>
      <c r="D490" s="7">
        <v>2884</v>
      </c>
      <c r="E490" s="7" t="s">
        <v>9021</v>
      </c>
      <c r="F490" s="8" t="s">
        <v>9022</v>
      </c>
      <c r="G490" s="9" t="s">
        <v>5910</v>
      </c>
      <c r="H490" s="9"/>
      <c r="I490" s="9"/>
      <c r="J490" s="9" t="s">
        <v>1902</v>
      </c>
      <c r="K490" s="7" t="s">
        <v>40</v>
      </c>
      <c r="L490" s="7" t="s">
        <v>811</v>
      </c>
      <c r="M490" s="7" t="s">
        <v>9023</v>
      </c>
      <c r="N490" s="34"/>
      <c r="O490" s="11"/>
      <c r="P490" s="11"/>
      <c r="Q490"/>
      <c r="R490"/>
      <c r="S490"/>
      <c r="U490"/>
      <c r="V490"/>
      <c r="W490"/>
      <c r="X490"/>
      <c r="Y490"/>
      <c r="Z490"/>
      <c r="AD490"/>
      <c r="AF490"/>
      <c r="AH490"/>
      <c r="AJ490"/>
      <c r="AL490"/>
      <c r="AN490"/>
      <c r="AO490"/>
      <c r="AU490"/>
    </row>
    <row r="491" spans="1:47" ht="16.8" customHeight="1">
      <c r="A491"/>
      <c r="B491" s="7">
        <v>6907</v>
      </c>
      <c r="C491" s="7">
        <v>1</v>
      </c>
      <c r="D491" s="7">
        <v>3581</v>
      </c>
      <c r="E491" s="7" t="s">
        <v>11216</v>
      </c>
      <c r="F491" s="8" t="s">
        <v>11217</v>
      </c>
      <c r="G491" s="9"/>
      <c r="H491" s="9"/>
      <c r="I491" s="9"/>
      <c r="J491" s="9" t="s">
        <v>1902</v>
      </c>
      <c r="K491" s="7" t="s">
        <v>40</v>
      </c>
      <c r="L491" s="7" t="s">
        <v>65</v>
      </c>
      <c r="M491" s="7" t="s">
        <v>11218</v>
      </c>
      <c r="N491" s="34"/>
      <c r="O491" s="11"/>
      <c r="P491" s="11"/>
      <c r="Q491"/>
      <c r="R491"/>
      <c r="S491"/>
      <c r="U491"/>
      <c r="V491"/>
      <c r="W491"/>
      <c r="X491"/>
      <c r="Y491"/>
      <c r="Z491"/>
      <c r="AD491"/>
      <c r="AF491"/>
      <c r="AH491"/>
      <c r="AJ491"/>
      <c r="AL491"/>
      <c r="AN491"/>
      <c r="AO491"/>
      <c r="AU491"/>
    </row>
    <row r="492" spans="1:47" ht="16.8" customHeight="1">
      <c r="A492"/>
      <c r="B492" s="7">
        <v>7255</v>
      </c>
      <c r="C492" s="7">
        <v>1</v>
      </c>
      <c r="D492" s="7">
        <v>4587</v>
      </c>
      <c r="E492" s="7" t="s">
        <v>14224</v>
      </c>
      <c r="F492" s="8" t="s">
        <v>14225</v>
      </c>
      <c r="G492" s="9"/>
      <c r="H492" s="9"/>
      <c r="I492" s="9"/>
      <c r="J492" s="9" t="s">
        <v>1902</v>
      </c>
      <c r="K492" s="7" t="s">
        <v>40</v>
      </c>
      <c r="L492" s="7" t="s">
        <v>65</v>
      </c>
      <c r="M492" s="7" t="s">
        <v>11974</v>
      </c>
      <c r="N492" s="34"/>
      <c r="O492" s="11"/>
      <c r="P492" s="11"/>
      <c r="Q492"/>
      <c r="S492"/>
      <c r="U492"/>
      <c r="V492"/>
      <c r="W492"/>
      <c r="X492"/>
      <c r="Y492"/>
      <c r="Z492"/>
      <c r="AD492"/>
      <c r="AF492"/>
      <c r="AH492"/>
      <c r="AJ492"/>
      <c r="AL492"/>
      <c r="AN492"/>
      <c r="AO492"/>
      <c r="AU492"/>
    </row>
    <row r="493" spans="1:47" ht="16.8" customHeight="1">
      <c r="A493"/>
      <c r="B493" s="7">
        <v>7539</v>
      </c>
      <c r="C493" s="7">
        <v>1</v>
      </c>
      <c r="D493" s="7">
        <v>5466</v>
      </c>
      <c r="E493" s="7" t="s">
        <v>16927</v>
      </c>
      <c r="F493" s="8" t="s">
        <v>16928</v>
      </c>
      <c r="G493" s="9"/>
      <c r="H493" s="9"/>
      <c r="I493" s="9"/>
      <c r="J493" s="9" t="s">
        <v>1902</v>
      </c>
      <c r="K493" s="7" t="s">
        <v>40</v>
      </c>
      <c r="L493" s="7" t="s">
        <v>194</v>
      </c>
      <c r="M493" s="7" t="s">
        <v>16929</v>
      </c>
      <c r="N493" s="34"/>
      <c r="O493" s="11"/>
      <c r="P493" s="11"/>
      <c r="Q493"/>
      <c r="S493"/>
      <c r="U493"/>
      <c r="V493"/>
      <c r="W493"/>
      <c r="X493"/>
      <c r="Y493"/>
      <c r="Z493"/>
      <c r="AD493"/>
      <c r="AF493"/>
      <c r="AH493"/>
      <c r="AJ493"/>
      <c r="AL493"/>
      <c r="AN493"/>
      <c r="AO493"/>
      <c r="AU493"/>
    </row>
    <row r="494" spans="1:47" ht="16.8" customHeight="1">
      <c r="A494"/>
      <c r="B494" s="7">
        <v>7688</v>
      </c>
      <c r="C494" s="7">
        <v>1</v>
      </c>
      <c r="D494" s="7">
        <v>5938</v>
      </c>
      <c r="E494" s="7" t="s">
        <v>18328</v>
      </c>
      <c r="F494" s="8" t="s">
        <v>18329</v>
      </c>
      <c r="G494" s="9" t="s">
        <v>193</v>
      </c>
      <c r="H494" s="9"/>
      <c r="I494" s="9"/>
      <c r="J494" s="9" t="s">
        <v>1902</v>
      </c>
      <c r="K494" s="7" t="s">
        <v>40</v>
      </c>
      <c r="L494" s="7" t="s">
        <v>65</v>
      </c>
      <c r="M494" s="7" t="s">
        <v>5734</v>
      </c>
      <c r="N494" s="34"/>
      <c r="O494" s="11"/>
      <c r="P494" s="11"/>
      <c r="Q494"/>
      <c r="S494"/>
      <c r="U494"/>
      <c r="V494"/>
      <c r="W494"/>
      <c r="X494"/>
      <c r="Y494"/>
      <c r="Z494"/>
      <c r="AD494"/>
      <c r="AF494"/>
      <c r="AH494"/>
      <c r="AJ494"/>
      <c r="AL494"/>
      <c r="AN494"/>
      <c r="AO494"/>
      <c r="AU494"/>
    </row>
    <row r="495" spans="1:47" ht="16.8" customHeight="1">
      <c r="A495"/>
      <c r="B495" s="7">
        <v>7691</v>
      </c>
      <c r="C495" s="7">
        <v>1</v>
      </c>
      <c r="D495" s="7">
        <v>5944</v>
      </c>
      <c r="E495" s="7" t="s">
        <v>18347</v>
      </c>
      <c r="F495" s="8" t="s">
        <v>18348</v>
      </c>
      <c r="G495" s="9" t="s">
        <v>193</v>
      </c>
      <c r="H495" s="9"/>
      <c r="I495" s="9"/>
      <c r="J495" s="9" t="s">
        <v>1902</v>
      </c>
      <c r="K495" s="7" t="s">
        <v>40</v>
      </c>
      <c r="L495" s="7" t="s">
        <v>811</v>
      </c>
      <c r="M495" s="7" t="s">
        <v>18349</v>
      </c>
      <c r="N495" s="34"/>
      <c r="O495" s="11"/>
      <c r="P495" s="11"/>
      <c r="Q495"/>
      <c r="S495"/>
      <c r="U495"/>
      <c r="V495"/>
      <c r="W495"/>
      <c r="X495"/>
      <c r="Y495"/>
      <c r="Z495"/>
      <c r="AD495"/>
      <c r="AF495"/>
      <c r="AH495"/>
      <c r="AJ495"/>
      <c r="AL495"/>
      <c r="AN495"/>
      <c r="AO495"/>
      <c r="AU495"/>
    </row>
    <row r="496" spans="1:47" ht="16.8" customHeight="1">
      <c r="A496"/>
      <c r="B496" s="7">
        <v>7813</v>
      </c>
      <c r="C496" s="7">
        <v>1</v>
      </c>
      <c r="D496" s="7">
        <v>6338</v>
      </c>
      <c r="E496" s="7" t="s">
        <v>19506</v>
      </c>
      <c r="F496" s="8" t="s">
        <v>19507</v>
      </c>
      <c r="G496" s="9"/>
      <c r="H496" s="9"/>
      <c r="I496" s="9"/>
      <c r="J496" s="9" t="s">
        <v>1902</v>
      </c>
      <c r="K496" s="7" t="s">
        <v>40</v>
      </c>
      <c r="L496" s="7" t="s">
        <v>65</v>
      </c>
      <c r="M496" s="7" t="s">
        <v>19508</v>
      </c>
      <c r="N496" s="34"/>
      <c r="O496" s="11"/>
      <c r="P496" s="11"/>
      <c r="Q496"/>
      <c r="S496"/>
      <c r="U496"/>
      <c r="V496"/>
      <c r="W496"/>
      <c r="X496"/>
      <c r="Y496"/>
      <c r="Z496"/>
      <c r="AD496"/>
      <c r="AF496"/>
      <c r="AH496"/>
      <c r="AJ496"/>
      <c r="AL496"/>
      <c r="AN496"/>
      <c r="AO496"/>
      <c r="AU496"/>
    </row>
    <row r="497" spans="1:47" ht="16.8" customHeight="1">
      <c r="A497"/>
      <c r="B497" s="7">
        <v>7869</v>
      </c>
      <c r="C497" s="7">
        <v>1</v>
      </c>
      <c r="D497" s="7">
        <v>6499</v>
      </c>
      <c r="E497" s="7" t="s">
        <v>20011</v>
      </c>
      <c r="F497" s="8" t="s">
        <v>20012</v>
      </c>
      <c r="G497" s="9"/>
      <c r="H497" s="9"/>
      <c r="I497" s="9"/>
      <c r="J497" s="9" t="s">
        <v>1902</v>
      </c>
      <c r="K497" s="7" t="s">
        <v>40</v>
      </c>
      <c r="L497" s="7" t="s">
        <v>65</v>
      </c>
      <c r="M497" s="7" t="s">
        <v>20013</v>
      </c>
      <c r="N497" s="34"/>
      <c r="O497" s="11"/>
      <c r="P497" s="11"/>
      <c r="Q497"/>
      <c r="S497"/>
      <c r="U497"/>
      <c r="V497"/>
      <c r="W497"/>
      <c r="X497"/>
      <c r="Y497"/>
      <c r="Z497"/>
      <c r="AD497"/>
      <c r="AF497"/>
      <c r="AH497"/>
      <c r="AJ497"/>
      <c r="AL497"/>
      <c r="AN497"/>
      <c r="AO497"/>
      <c r="AU497"/>
    </row>
    <row r="498" spans="1:47" ht="16.8" customHeight="1">
      <c r="A498"/>
      <c r="B498" s="7">
        <v>7914</v>
      </c>
      <c r="C498" s="7">
        <v>1</v>
      </c>
      <c r="D498" s="7">
        <v>6633</v>
      </c>
      <c r="E498" s="7" t="s">
        <v>20400</v>
      </c>
      <c r="F498" s="8" t="s">
        <v>20396</v>
      </c>
      <c r="G498" s="9"/>
      <c r="H498" s="9"/>
      <c r="I498" s="9"/>
      <c r="J498" s="9" t="s">
        <v>1902</v>
      </c>
      <c r="K498" s="7" t="s">
        <v>40</v>
      </c>
      <c r="L498" s="7" t="s">
        <v>65</v>
      </c>
      <c r="M498" s="7" t="s">
        <v>20401</v>
      </c>
      <c r="N498" s="34"/>
      <c r="O498" s="11"/>
      <c r="P498" s="11"/>
      <c r="Q498"/>
      <c r="S498"/>
      <c r="U498"/>
      <c r="V498"/>
      <c r="W498"/>
      <c r="X498"/>
      <c r="Y498"/>
      <c r="Z498"/>
      <c r="AD498"/>
      <c r="AF498"/>
      <c r="AH498"/>
      <c r="AJ498"/>
      <c r="AL498"/>
      <c r="AN498"/>
      <c r="AO498"/>
      <c r="AU498"/>
    </row>
    <row r="499" spans="1:47" ht="16.8" customHeight="1">
      <c r="A499"/>
      <c r="B499" s="7">
        <v>8019</v>
      </c>
      <c r="C499" s="7">
        <v>1</v>
      </c>
      <c r="D499" s="7">
        <v>6971</v>
      </c>
      <c r="E499" s="7" t="s">
        <v>21416</v>
      </c>
      <c r="F499" s="8" t="s">
        <v>21417</v>
      </c>
      <c r="G499" s="9"/>
      <c r="H499" s="9"/>
      <c r="I499" s="9"/>
      <c r="J499" s="9" t="s">
        <v>1902</v>
      </c>
      <c r="K499" s="7" t="s">
        <v>40</v>
      </c>
      <c r="L499" s="7" t="s">
        <v>811</v>
      </c>
      <c r="M499" s="7" t="s">
        <v>21418</v>
      </c>
      <c r="N499" s="34"/>
      <c r="O499" s="11"/>
      <c r="P499" s="11"/>
      <c r="Q499"/>
      <c r="S499"/>
      <c r="U499"/>
      <c r="V499"/>
      <c r="W499"/>
      <c r="X499"/>
      <c r="Y499"/>
      <c r="Z499"/>
      <c r="AD499"/>
      <c r="AF499"/>
      <c r="AH499"/>
      <c r="AJ499"/>
      <c r="AL499"/>
      <c r="AN499"/>
      <c r="AO499"/>
      <c r="AU499"/>
    </row>
    <row r="500" spans="1:47" ht="16.8" customHeight="1">
      <c r="A500"/>
      <c r="B500" s="7">
        <v>8120</v>
      </c>
      <c r="C500" s="7">
        <v>1</v>
      </c>
      <c r="D500" s="7">
        <v>7308</v>
      </c>
      <c r="E500" s="7" t="s">
        <v>22461</v>
      </c>
      <c r="F500" s="8" t="s">
        <v>22460</v>
      </c>
      <c r="G500" s="9" t="s">
        <v>193</v>
      </c>
      <c r="H500" s="9"/>
      <c r="I500" s="9"/>
      <c r="J500" s="9" t="s">
        <v>1902</v>
      </c>
      <c r="K500" s="7" t="s">
        <v>40</v>
      </c>
      <c r="L500" s="7" t="s">
        <v>65</v>
      </c>
      <c r="M500" s="7" t="s">
        <v>22462</v>
      </c>
      <c r="N500" s="34"/>
      <c r="O500" s="11"/>
      <c r="P500" s="11"/>
      <c r="Q500"/>
      <c r="S500"/>
      <c r="U500"/>
      <c r="V500"/>
      <c r="W500"/>
      <c r="X500"/>
      <c r="Y500"/>
      <c r="Z500"/>
      <c r="AD500"/>
      <c r="AF500"/>
      <c r="AH500"/>
      <c r="AJ500"/>
      <c r="AL500"/>
      <c r="AN500"/>
      <c r="AO500"/>
    </row>
    <row r="501" spans="1:47" ht="16.8" customHeight="1">
      <c r="A501"/>
      <c r="B501" s="7">
        <v>8130</v>
      </c>
      <c r="C501" s="7">
        <v>1</v>
      </c>
      <c r="D501" s="7">
        <v>7327</v>
      </c>
      <c r="E501" s="7" t="s">
        <v>22518</v>
      </c>
      <c r="F501" s="8" t="s">
        <v>22519</v>
      </c>
      <c r="G501" s="9" t="s">
        <v>193</v>
      </c>
      <c r="H501" s="9"/>
      <c r="I501" s="9"/>
      <c r="J501" s="9" t="s">
        <v>1902</v>
      </c>
      <c r="K501" s="7" t="s">
        <v>40</v>
      </c>
      <c r="L501" s="7" t="s">
        <v>65</v>
      </c>
      <c r="M501" s="7" t="s">
        <v>22520</v>
      </c>
      <c r="N501" s="34"/>
      <c r="O501" s="11"/>
      <c r="P501" s="11"/>
      <c r="Q501"/>
      <c r="S501"/>
      <c r="U501"/>
      <c r="V501"/>
      <c r="W501"/>
      <c r="X501"/>
      <c r="Y501"/>
      <c r="Z501"/>
      <c r="AD501"/>
      <c r="AF501"/>
      <c r="AH501"/>
      <c r="AJ501"/>
      <c r="AL501"/>
      <c r="AN501"/>
      <c r="AO501"/>
    </row>
    <row r="502" spans="1:47" ht="16.8" customHeight="1">
      <c r="A502"/>
      <c r="B502" s="7">
        <v>8149</v>
      </c>
      <c r="C502" s="7">
        <v>1</v>
      </c>
      <c r="D502" s="7">
        <v>7394</v>
      </c>
      <c r="E502" s="7" t="s">
        <v>22716</v>
      </c>
      <c r="F502" s="8" t="s">
        <v>22717</v>
      </c>
      <c r="G502" s="9" t="s">
        <v>193</v>
      </c>
      <c r="H502" s="9"/>
      <c r="I502" s="9"/>
      <c r="J502" s="9" t="s">
        <v>1902</v>
      </c>
      <c r="K502" s="7" t="s">
        <v>40</v>
      </c>
      <c r="L502" s="7" t="s">
        <v>811</v>
      </c>
      <c r="M502" s="7" t="s">
        <v>4841</v>
      </c>
      <c r="N502" s="34"/>
      <c r="O502" s="11"/>
      <c r="P502" s="11"/>
      <c r="Q502"/>
      <c r="S502"/>
      <c r="U502"/>
      <c r="V502"/>
      <c r="W502"/>
      <c r="X502"/>
      <c r="Y502"/>
      <c r="Z502"/>
      <c r="AD502"/>
      <c r="AF502"/>
      <c r="AH502"/>
      <c r="AJ502"/>
      <c r="AL502"/>
      <c r="AN502"/>
      <c r="AO502"/>
    </row>
    <row r="503" spans="1:47" ht="16.8" customHeight="1">
      <c r="A503"/>
      <c r="B503" s="7">
        <v>8167</v>
      </c>
      <c r="C503" s="7">
        <v>1</v>
      </c>
      <c r="D503" s="7">
        <v>7439</v>
      </c>
      <c r="E503" s="7" t="s">
        <v>22850</v>
      </c>
      <c r="F503" s="8" t="s">
        <v>22851</v>
      </c>
      <c r="G503" s="9" t="s">
        <v>193</v>
      </c>
      <c r="H503" s="9"/>
      <c r="I503" s="9"/>
      <c r="J503" s="9" t="s">
        <v>1902</v>
      </c>
      <c r="K503" s="7" t="s">
        <v>40</v>
      </c>
      <c r="L503" s="7" t="s">
        <v>65</v>
      </c>
      <c r="M503" s="7" t="s">
        <v>22852</v>
      </c>
      <c r="N503" s="34"/>
      <c r="O503" s="11"/>
      <c r="P503" s="11"/>
      <c r="Q503"/>
      <c r="S503"/>
      <c r="U503"/>
      <c r="V503"/>
      <c r="W503"/>
      <c r="X503"/>
      <c r="Y503"/>
      <c r="Z503"/>
      <c r="AD503"/>
      <c r="AF503"/>
      <c r="AH503"/>
      <c r="AJ503"/>
      <c r="AL503"/>
      <c r="AN503"/>
      <c r="AO503"/>
    </row>
    <row r="504" spans="1:47" ht="16.8" customHeight="1">
      <c r="A504"/>
      <c r="B504" s="7">
        <v>8284</v>
      </c>
      <c r="C504" s="7">
        <v>1</v>
      </c>
      <c r="D504" s="7">
        <v>7789</v>
      </c>
      <c r="E504" s="7" t="s">
        <v>23888</v>
      </c>
      <c r="F504" s="8" t="s">
        <v>23889</v>
      </c>
      <c r="G504" s="9"/>
      <c r="H504" s="9"/>
      <c r="I504" s="9"/>
      <c r="J504" s="9" t="s">
        <v>1902</v>
      </c>
      <c r="K504" s="7" t="s">
        <v>40</v>
      </c>
      <c r="L504" s="7" t="s">
        <v>65</v>
      </c>
      <c r="M504" s="7" t="s">
        <v>911</v>
      </c>
      <c r="N504" s="34"/>
      <c r="O504" s="11"/>
      <c r="P504" s="11"/>
      <c r="Q504"/>
      <c r="S504"/>
      <c r="U504"/>
      <c r="V504"/>
      <c r="W504"/>
      <c r="X504"/>
      <c r="Y504"/>
      <c r="Z504"/>
      <c r="AD504"/>
      <c r="AF504"/>
      <c r="AH504"/>
      <c r="AJ504"/>
      <c r="AL504"/>
      <c r="AN504"/>
      <c r="AO504"/>
    </row>
    <row r="505" spans="1:47" ht="16.8" customHeight="1">
      <c r="B505" s="7">
        <v>8460</v>
      </c>
      <c r="C505" s="7">
        <v>1</v>
      </c>
      <c r="D505" s="7">
        <v>8314</v>
      </c>
      <c r="E505" s="7" t="s">
        <v>25480</v>
      </c>
      <c r="F505" s="8" t="s">
        <v>25481</v>
      </c>
      <c r="G505" s="9"/>
      <c r="H505" s="9"/>
      <c r="I505" s="9"/>
      <c r="J505" s="9" t="s">
        <v>1902</v>
      </c>
      <c r="K505" s="7" t="s">
        <v>40</v>
      </c>
      <c r="L505" s="7" t="s">
        <v>286</v>
      </c>
      <c r="M505" s="7" t="s">
        <v>25482</v>
      </c>
      <c r="N505" s="34"/>
      <c r="O505" s="11"/>
      <c r="P505" s="11"/>
      <c r="Q505"/>
      <c r="U505"/>
      <c r="V505"/>
      <c r="W505"/>
      <c r="X505"/>
      <c r="Y505"/>
      <c r="Z505"/>
      <c r="AD505"/>
      <c r="AF505"/>
      <c r="AH505"/>
      <c r="AJ505"/>
      <c r="AL505"/>
    </row>
    <row r="506" spans="1:47" ht="16.8" customHeight="1">
      <c r="A506"/>
      <c r="B506" s="7">
        <v>3443</v>
      </c>
      <c r="C506" s="7">
        <v>5</v>
      </c>
      <c r="D506" s="7">
        <v>7905</v>
      </c>
      <c r="E506" s="7" t="s">
        <v>24250</v>
      </c>
      <c r="F506" s="8" t="s">
        <v>24251</v>
      </c>
      <c r="G506" s="9"/>
      <c r="H506" s="10"/>
      <c r="I506" s="10"/>
      <c r="J506" s="9" t="s">
        <v>7945</v>
      </c>
      <c r="K506" s="7" t="s">
        <v>40</v>
      </c>
      <c r="L506" s="7" t="s">
        <v>286</v>
      </c>
      <c r="M506" s="7" t="s">
        <v>24252</v>
      </c>
      <c r="N506" s="34"/>
      <c r="O506" s="11"/>
      <c r="P506" s="11"/>
      <c r="Q506"/>
      <c r="S506"/>
      <c r="U506"/>
      <c r="V506"/>
      <c r="W506"/>
      <c r="X506"/>
      <c r="Y506"/>
      <c r="Z506"/>
      <c r="AD506"/>
      <c r="AF506"/>
      <c r="AH506"/>
      <c r="AJ506"/>
      <c r="AL506"/>
      <c r="AN506"/>
      <c r="AO506"/>
    </row>
    <row r="507" spans="1:47" ht="16.8" customHeight="1">
      <c r="A507"/>
      <c r="B507" s="7">
        <v>6540</v>
      </c>
      <c r="C507" s="7">
        <v>1</v>
      </c>
      <c r="D507" s="7">
        <v>2532</v>
      </c>
      <c r="E507" s="7" t="s">
        <v>7943</v>
      </c>
      <c r="F507" s="8" t="s">
        <v>7944</v>
      </c>
      <c r="G507" s="9"/>
      <c r="H507" s="10"/>
      <c r="I507" s="10"/>
      <c r="J507" s="9" t="s">
        <v>7945</v>
      </c>
      <c r="K507" s="7" t="s">
        <v>40</v>
      </c>
      <c r="L507" s="7" t="s">
        <v>1704</v>
      </c>
      <c r="M507" s="7" t="s">
        <v>7946</v>
      </c>
      <c r="N507" s="34"/>
      <c r="O507" s="11"/>
      <c r="P507" s="11"/>
      <c r="Q507"/>
      <c r="R507"/>
      <c r="S507"/>
      <c r="U507"/>
      <c r="V507"/>
      <c r="W507"/>
      <c r="X507"/>
      <c r="Y507"/>
      <c r="Z507"/>
      <c r="AD507"/>
      <c r="AF507"/>
      <c r="AH507"/>
      <c r="AJ507"/>
      <c r="AL507"/>
      <c r="AN507"/>
      <c r="AO507"/>
      <c r="AU507"/>
    </row>
    <row r="508" spans="1:47" ht="16.8" customHeight="1">
      <c r="A508"/>
      <c r="B508" s="7">
        <v>6630</v>
      </c>
      <c r="C508" s="7">
        <v>1</v>
      </c>
      <c r="D508" s="7">
        <v>2777</v>
      </c>
      <c r="E508" s="7" t="s">
        <v>8687</v>
      </c>
      <c r="F508" s="8" t="s">
        <v>8688</v>
      </c>
      <c r="G508" s="9"/>
      <c r="H508" s="10"/>
      <c r="I508" s="10"/>
      <c r="J508" s="9" t="s">
        <v>7945</v>
      </c>
      <c r="K508" s="7" t="s">
        <v>40</v>
      </c>
      <c r="L508" s="7" t="s">
        <v>811</v>
      </c>
      <c r="M508" s="7" t="s">
        <v>8689</v>
      </c>
      <c r="N508" s="34"/>
      <c r="O508" s="11"/>
      <c r="P508" s="11"/>
      <c r="Q508"/>
      <c r="R508"/>
      <c r="S508"/>
      <c r="U508"/>
      <c r="V508"/>
      <c r="W508"/>
      <c r="X508"/>
      <c r="Y508"/>
      <c r="Z508"/>
      <c r="AD508"/>
      <c r="AF508"/>
      <c r="AH508"/>
      <c r="AJ508"/>
      <c r="AL508"/>
      <c r="AN508"/>
      <c r="AO508"/>
      <c r="AU508"/>
    </row>
    <row r="509" spans="1:47" ht="16.8" customHeight="1">
      <c r="A509"/>
      <c r="B509" s="7">
        <v>6916</v>
      </c>
      <c r="C509" s="7">
        <v>1</v>
      </c>
      <c r="D509" s="7">
        <v>3619</v>
      </c>
      <c r="E509" s="7" t="s">
        <v>11332</v>
      </c>
      <c r="F509" s="8" t="s">
        <v>11333</v>
      </c>
      <c r="G509" s="9"/>
      <c r="H509" s="10"/>
      <c r="I509" s="10"/>
      <c r="J509" s="9" t="s">
        <v>7945</v>
      </c>
      <c r="K509" s="7" t="s">
        <v>40</v>
      </c>
      <c r="L509" s="7" t="s">
        <v>1704</v>
      </c>
      <c r="M509" s="7" t="s">
        <v>4701</v>
      </c>
      <c r="N509" s="34"/>
      <c r="O509" s="11"/>
      <c r="P509" s="11"/>
      <c r="Q509"/>
      <c r="R509"/>
      <c r="S509"/>
      <c r="U509"/>
      <c r="V509"/>
      <c r="W509"/>
      <c r="X509"/>
      <c r="Y509"/>
      <c r="Z509"/>
      <c r="AD509"/>
      <c r="AF509"/>
      <c r="AH509"/>
      <c r="AJ509"/>
      <c r="AL509"/>
      <c r="AN509"/>
      <c r="AO509"/>
      <c r="AU509"/>
    </row>
    <row r="510" spans="1:47" ht="16.8" customHeight="1">
      <c r="A510"/>
      <c r="B510" s="7">
        <v>6924</v>
      </c>
      <c r="C510" s="7">
        <v>1</v>
      </c>
      <c r="D510" s="7">
        <v>3646</v>
      </c>
      <c r="E510" s="7" t="s">
        <v>11407</v>
      </c>
      <c r="F510" s="8" t="s">
        <v>11408</v>
      </c>
      <c r="G510" s="9"/>
      <c r="H510" s="10"/>
      <c r="I510" s="10"/>
      <c r="J510" s="9" t="s">
        <v>7945</v>
      </c>
      <c r="K510" s="7" t="s">
        <v>40</v>
      </c>
      <c r="L510" s="7" t="s">
        <v>811</v>
      </c>
      <c r="M510" s="7" t="s">
        <v>11409</v>
      </c>
      <c r="N510" s="34"/>
      <c r="O510" s="11"/>
      <c r="P510" s="11"/>
      <c r="Q510"/>
      <c r="R510"/>
      <c r="S510"/>
      <c r="U510"/>
      <c r="V510"/>
      <c r="W510"/>
      <c r="X510"/>
      <c r="Y510"/>
      <c r="Z510"/>
      <c r="AD510"/>
      <c r="AF510"/>
      <c r="AH510"/>
      <c r="AJ510"/>
      <c r="AL510"/>
      <c r="AN510"/>
      <c r="AO510"/>
      <c r="AU510"/>
    </row>
    <row r="511" spans="1:47" ht="16.8" customHeight="1">
      <c r="A511"/>
      <c r="B511" s="7">
        <v>7473</v>
      </c>
      <c r="C511" s="7">
        <v>1</v>
      </c>
      <c r="D511" s="7">
        <v>5287</v>
      </c>
      <c r="E511" s="7" t="s">
        <v>16393</v>
      </c>
      <c r="F511" s="8" t="s">
        <v>16394</v>
      </c>
      <c r="G511" s="9"/>
      <c r="H511" s="10"/>
      <c r="I511" s="10"/>
      <c r="J511" s="9" t="s">
        <v>7945</v>
      </c>
      <c r="K511" s="7" t="s">
        <v>40</v>
      </c>
      <c r="L511" s="7" t="s">
        <v>811</v>
      </c>
      <c r="M511" s="7" t="s">
        <v>16395</v>
      </c>
      <c r="N511" s="34"/>
      <c r="O511" s="11"/>
      <c r="P511" s="11"/>
      <c r="Q511"/>
      <c r="S511"/>
      <c r="U511"/>
      <c r="V511"/>
      <c r="W511"/>
      <c r="X511"/>
      <c r="Y511"/>
      <c r="Z511"/>
      <c r="AD511"/>
      <c r="AF511"/>
      <c r="AH511"/>
      <c r="AJ511"/>
      <c r="AL511"/>
      <c r="AN511"/>
      <c r="AO511"/>
      <c r="AU511"/>
    </row>
    <row r="512" spans="1:47" ht="16.8" customHeight="1">
      <c r="A512"/>
      <c r="B512" s="7">
        <v>8104</v>
      </c>
      <c r="C512" s="7">
        <v>1</v>
      </c>
      <c r="D512" s="7">
        <v>7249</v>
      </c>
      <c r="E512" s="7" t="s">
        <v>22279</v>
      </c>
      <c r="F512" s="8" t="s">
        <v>22280</v>
      </c>
      <c r="G512" s="9"/>
      <c r="H512" s="10"/>
      <c r="I512" s="10"/>
      <c r="J512" s="9" t="s">
        <v>7945</v>
      </c>
      <c r="K512" s="7" t="s">
        <v>40</v>
      </c>
      <c r="L512" s="7" t="s">
        <v>65</v>
      </c>
      <c r="M512" s="7" t="s">
        <v>22281</v>
      </c>
      <c r="N512" s="34"/>
      <c r="O512" s="11"/>
      <c r="P512" s="11"/>
      <c r="Q512"/>
      <c r="S512"/>
      <c r="U512"/>
      <c r="V512"/>
      <c r="W512"/>
      <c r="X512"/>
      <c r="Y512"/>
      <c r="Z512"/>
      <c r="AD512"/>
      <c r="AF512"/>
      <c r="AH512"/>
      <c r="AJ512"/>
      <c r="AL512"/>
      <c r="AN512"/>
      <c r="AO512"/>
    </row>
    <row r="513" spans="1:47" ht="16.8" customHeight="1">
      <c r="B513" s="7">
        <v>8513</v>
      </c>
      <c r="C513" s="7">
        <v>1</v>
      </c>
      <c r="D513" s="7">
        <v>8488</v>
      </c>
      <c r="E513" s="7" t="s">
        <v>25997</v>
      </c>
      <c r="F513" s="8" t="s">
        <v>25998</v>
      </c>
      <c r="G513" s="9"/>
      <c r="H513" s="10"/>
      <c r="I513" s="10"/>
      <c r="J513" s="9" t="s">
        <v>7945</v>
      </c>
      <c r="K513" s="7" t="s">
        <v>40</v>
      </c>
      <c r="L513" s="7" t="s">
        <v>1704</v>
      </c>
      <c r="M513" s="7" t="s">
        <v>25999</v>
      </c>
      <c r="N513" s="34"/>
      <c r="O513" s="11"/>
      <c r="P513" s="11"/>
      <c r="U513"/>
      <c r="V513"/>
      <c r="W513"/>
      <c r="X513"/>
    </row>
    <row r="514" spans="1:47" ht="16.8" customHeight="1">
      <c r="A514" s="1" t="s">
        <v>10028</v>
      </c>
      <c r="B514" s="7">
        <v>44</v>
      </c>
      <c r="C514" s="7">
        <v>1068</v>
      </c>
      <c r="D514" s="7">
        <v>3211</v>
      </c>
      <c r="E514" s="7" t="s">
        <v>10029</v>
      </c>
      <c r="F514" s="8" t="s">
        <v>10030</v>
      </c>
      <c r="G514" s="9" t="s">
        <v>5910</v>
      </c>
      <c r="H514" s="10"/>
      <c r="I514" s="9" t="s">
        <v>2791</v>
      </c>
      <c r="J514" s="10"/>
      <c r="K514" s="7" t="s">
        <v>40</v>
      </c>
      <c r="L514" s="7" t="s">
        <v>2880</v>
      </c>
      <c r="M514" s="7" t="s">
        <v>10031</v>
      </c>
      <c r="N514" s="34"/>
      <c r="O514" s="11"/>
      <c r="P514" s="11"/>
      <c r="Q514" s="1" t="s">
        <v>30</v>
      </c>
      <c r="R514"/>
      <c r="S514"/>
      <c r="U514" s="14" t="s">
        <v>10032</v>
      </c>
      <c r="V514" s="43" t="s">
        <v>29132</v>
      </c>
      <c r="W514" s="1" t="str">
        <f>"qal: "&amp;Z514&amp;"; ni: "&amp;AB514&amp;"; pi: "&amp;AD514&amp;"; pu: "&amp;AF514&amp;"; hit: "&amp;AH514&amp;"; hi: "&amp;AJ514&amp;"; ho: "&amp;AL514&amp;"; hst: "&amp;AN514</f>
        <v xml:space="preserve">qal: go out, go forth; ni: ; pi: ; pu: ; hit: ; hi: bring; ho: ; hst: </v>
      </c>
      <c r="X514" s="1" t="str">
        <f>"qal: "&amp;AA514&amp;"; ni: "&amp;AC514&amp;"; pi: "&amp;AE514&amp;"; pu: "&amp;AG514&amp;"; hit: "&amp;AI514&amp;"; hi: "&amp;AK514&amp;"; ho: "&amp;AM514&amp;"; hst: "&amp;AO514</f>
        <v xml:space="preserve">qal: sair, retirar-se; ni: ; pi: ; pu: ; hit: ; hi: tirar; ho: ; hst: </v>
      </c>
      <c r="Y514" s="1" t="s">
        <v>45</v>
      </c>
      <c r="Z514" s="15" t="s">
        <v>10031</v>
      </c>
      <c r="AA514" s="35" t="s">
        <v>28850</v>
      </c>
      <c r="AJ514" s="16" t="s">
        <v>9041</v>
      </c>
      <c r="AK514" s="1" t="s">
        <v>29061</v>
      </c>
      <c r="AU514"/>
    </row>
    <row r="515" spans="1:47" ht="16.8" customHeight="1">
      <c r="A515" s="1" t="s">
        <v>21542</v>
      </c>
      <c r="B515" s="7">
        <v>73</v>
      </c>
      <c r="C515" s="7">
        <v>732</v>
      </c>
      <c r="D515" s="7">
        <v>7014</v>
      </c>
      <c r="E515" s="7" t="s">
        <v>21543</v>
      </c>
      <c r="F515" s="8" t="s">
        <v>21544</v>
      </c>
      <c r="G515" s="10"/>
      <c r="H515" s="9" t="s">
        <v>534</v>
      </c>
      <c r="I515" s="9" t="s">
        <v>2791</v>
      </c>
      <c r="J515" s="10"/>
      <c r="K515" s="7" t="s">
        <v>40</v>
      </c>
      <c r="L515" s="7" t="s">
        <v>1988</v>
      </c>
      <c r="M515" s="7" t="s">
        <v>21545</v>
      </c>
      <c r="N515" s="34"/>
      <c r="O515" s="11"/>
      <c r="P515" s="11"/>
      <c r="Q515" s="1" t="s">
        <v>401</v>
      </c>
      <c r="S515"/>
      <c r="U515" s="14" t="s">
        <v>21546</v>
      </c>
      <c r="V515" s="43" t="s">
        <v>29140</v>
      </c>
      <c r="W515" s="1" t="str">
        <f>"qal: "&amp;Z515&amp;"; ni: "&amp;AB515&amp;"; pi: "&amp;AD515&amp;"; pu: "&amp;AF515&amp;"; hit: "&amp;AH515&amp;"; hi: "&amp;AJ515&amp;"; ho: "&amp;AL515&amp;"; hst: "&amp;AN515</f>
        <v xml:space="preserve">qal: call, meet; read (aloud); ni: ; pi: ; pu: ; hit: ; hi: ; ho: ; hst: </v>
      </c>
      <c r="X515" s="1" t="str">
        <f>"qal: "&amp;AA515&amp;"; ni: "&amp;AC515&amp;"; pi: "&amp;AE515&amp;"; pu: "&amp;AG515&amp;"; hit: "&amp;AI515&amp;"; hi: "&amp;AK515&amp;"; ho: "&amp;AM515&amp;"; hst: "&amp;AO515</f>
        <v xml:space="preserve">qal: chamar, avisar, convocar; ni: ; pi: ; pu: ; hit: ; hi: ; ho: ; hst: </v>
      </c>
      <c r="Y515" s="1" t="s">
        <v>45</v>
      </c>
      <c r="Z515" s="15" t="s">
        <v>21547</v>
      </c>
      <c r="AA515" s="35" t="s">
        <v>28711</v>
      </c>
      <c r="AU515"/>
    </row>
    <row r="516" spans="1:47" ht="16.8" customHeight="1">
      <c r="A516" s="1" t="s">
        <v>16215</v>
      </c>
      <c r="B516" s="7">
        <v>78</v>
      </c>
      <c r="C516" s="7">
        <v>653</v>
      </c>
      <c r="D516" s="7">
        <v>5235</v>
      </c>
      <c r="E516" s="7" t="s">
        <v>16216</v>
      </c>
      <c r="F516" s="8" t="s">
        <v>16217</v>
      </c>
      <c r="G516" s="9" t="s">
        <v>15082</v>
      </c>
      <c r="H516" s="10"/>
      <c r="I516" s="9" t="s">
        <v>2791</v>
      </c>
      <c r="J516" s="10"/>
      <c r="K516" s="7" t="s">
        <v>40</v>
      </c>
      <c r="L516" s="7" t="s">
        <v>3075</v>
      </c>
      <c r="M516" s="7" t="s">
        <v>16218</v>
      </c>
      <c r="N516" s="34"/>
      <c r="O516" s="11"/>
      <c r="P516" s="11"/>
      <c r="Q516" s="1" t="s">
        <v>429</v>
      </c>
      <c r="S516"/>
      <c r="U516" s="14" t="s">
        <v>16219</v>
      </c>
      <c r="V516" s="43" t="s">
        <v>29141</v>
      </c>
      <c r="W516" s="1" t="str">
        <f>"qal: "&amp;Z516&amp;"; ni: "&amp;AB516&amp;"; pi: "&amp;AD516&amp;"; pu: "&amp;AF516&amp;"; hit: "&amp;AH516&amp;"; hi: "&amp;AJ516&amp;"; ho: "&amp;AL516&amp;"; hst: "&amp;AN516</f>
        <v xml:space="preserve">qal: lift up, bear, carry; ni: ; pi: ; pu: ; hit: ; hi: ; ho: ; hst: </v>
      </c>
      <c r="X516" s="1" t="str">
        <f>"qal: "&amp;AA516&amp;"; ni: "&amp;AC516&amp;"; pi: "&amp;AE516&amp;"; pu: "&amp;AG516&amp;"; hit: "&amp;AI516&amp;"; hi: "&amp;AK516&amp;"; ho: "&amp;AM516&amp;"; hst: "&amp;AO516</f>
        <v xml:space="preserve">qal: levantar, erguer; ni: ; pi: ; pu: ; hit: ; hi: ; ho: ; hst: </v>
      </c>
      <c r="Y516" s="1" t="s">
        <v>45</v>
      </c>
      <c r="Z516" s="15" t="s">
        <v>16220</v>
      </c>
      <c r="AA516" s="35" t="s">
        <v>28802</v>
      </c>
      <c r="AU516"/>
    </row>
    <row r="517" spans="1:47" ht="16.8" customHeight="1">
      <c r="A517" s="1" t="s">
        <v>14113</v>
      </c>
      <c r="B517" s="7">
        <v>115</v>
      </c>
      <c r="C517" s="7">
        <v>453</v>
      </c>
      <c r="D517" s="7">
        <v>4549</v>
      </c>
      <c r="E517" s="7" t="s">
        <v>14114</v>
      </c>
      <c r="F517" s="8" t="s">
        <v>14115</v>
      </c>
      <c r="G517" s="10"/>
      <c r="H517" s="10"/>
      <c r="I517" s="9" t="s">
        <v>2791</v>
      </c>
      <c r="J517" s="10"/>
      <c r="K517" s="7" t="s">
        <v>40</v>
      </c>
      <c r="L517" s="7" t="s">
        <v>734</v>
      </c>
      <c r="M517" s="7" t="s">
        <v>14116</v>
      </c>
      <c r="N517" s="34"/>
      <c r="O517" s="11"/>
      <c r="P517" s="11"/>
      <c r="Q517" s="1" t="s">
        <v>1616</v>
      </c>
      <c r="S517"/>
      <c r="U517" s="14" t="s">
        <v>14117</v>
      </c>
      <c r="V517" s="43" t="s">
        <v>29148</v>
      </c>
      <c r="W517" s="1" t="str">
        <f>"qal: "&amp;Z517&amp;"; ni: "&amp;AB517&amp;"; pi: "&amp;AD517&amp;"; pu: "&amp;AF517&amp;"; hit: "&amp;AH517&amp;"; hi: "&amp;AJ517&amp;"; ho: "&amp;AL517&amp;"; hst: "&amp;AN517</f>
        <v xml:space="preserve">qal: find; ni: ; pi: ; pu: ; hit: ; hi: present; ho: ; hst: </v>
      </c>
      <c r="X517" s="1" t="str">
        <f>"qal: "&amp;AA517&amp;"; ni: "&amp;AC517&amp;"; pi: "&amp;AE517&amp;"; pu: "&amp;AG517&amp;"; hit: "&amp;AI517&amp;"; hi: "&amp;AK517&amp;"; ho: "&amp;AM517&amp;"; hst: "&amp;AO517</f>
        <v xml:space="preserve">qal: encontrar, achar; ni: ; pi: ; pu: ; hit: ; hi: presente; ho: ; hst: </v>
      </c>
      <c r="Y517" s="1" t="s">
        <v>45</v>
      </c>
      <c r="Z517" s="15" t="s">
        <v>14118</v>
      </c>
      <c r="AA517" s="35" t="s">
        <v>28746</v>
      </c>
      <c r="AJ517" s="16" t="s">
        <v>14119</v>
      </c>
      <c r="AK517" s="1" t="s">
        <v>27251</v>
      </c>
      <c r="AU517"/>
    </row>
    <row r="518" spans="1:47" ht="16.8" customHeight="1">
      <c r="A518" s="1" t="s">
        <v>10182</v>
      </c>
      <c r="B518" s="7">
        <v>151</v>
      </c>
      <c r="C518" s="7">
        <v>332</v>
      </c>
      <c r="D518" s="7">
        <v>3257</v>
      </c>
      <c r="E518" s="7" t="s">
        <v>10183</v>
      </c>
      <c r="F518" s="8" t="s">
        <v>10184</v>
      </c>
      <c r="G518" s="9" t="s">
        <v>5910</v>
      </c>
      <c r="H518" s="9" t="s">
        <v>534</v>
      </c>
      <c r="I518" s="9" t="s">
        <v>2791</v>
      </c>
      <c r="J518" s="10"/>
      <c r="K518" s="7" t="s">
        <v>40</v>
      </c>
      <c r="L518" s="7" t="s">
        <v>535</v>
      </c>
      <c r="M518" s="7" t="s">
        <v>10185</v>
      </c>
      <c r="N518" s="34"/>
      <c r="O518" s="11"/>
      <c r="P518" s="11"/>
      <c r="Q518" s="1" t="s">
        <v>576</v>
      </c>
      <c r="R518"/>
      <c r="S518"/>
      <c r="U518" s="14" t="s">
        <v>10186</v>
      </c>
      <c r="V518" s="43" t="s">
        <v>29153</v>
      </c>
      <c r="W518" s="1" t="str">
        <f>"qal: "&amp;Z518&amp;"; ni: "&amp;AB518&amp;"; pi: "&amp;AD518&amp;"; pu: "&amp;AF518&amp;"; hit: "&amp;AH518&amp;"; hi: "&amp;AJ518&amp;"; ho: "&amp;AL518&amp;"; hst: "&amp;AN518</f>
        <v xml:space="preserve">qal: fear, be afraid; ni: ; pi: ; pu: ; hit: ; hi: ; ho: ; hst: </v>
      </c>
      <c r="X518" s="1" t="str">
        <f>"qal: "&amp;AA518&amp;"; ni: "&amp;AC518&amp;"; pi: "&amp;AE518&amp;"; pu: "&amp;AG518&amp;"; hit: "&amp;AI518&amp;"; hi: "&amp;AK518&amp;"; ho: "&amp;AM518&amp;"; hst: "&amp;AO518</f>
        <v xml:space="preserve">qal: temer, assustar-se; ni: ; pi: ; pu: ; hit: ; hi: ; ho: ; hst: </v>
      </c>
      <c r="Y518" s="1" t="s">
        <v>45</v>
      </c>
      <c r="Z518" s="15" t="s">
        <v>10185</v>
      </c>
      <c r="AA518" s="35" t="s">
        <v>28877</v>
      </c>
      <c r="AU518"/>
    </row>
    <row r="519" spans="1:47" ht="16.8" customHeight="1">
      <c r="A519" s="1" t="s">
        <v>13245</v>
      </c>
      <c r="B519" s="7">
        <v>194</v>
      </c>
      <c r="C519" s="7">
        <v>255</v>
      </c>
      <c r="D519" s="7">
        <v>4253</v>
      </c>
      <c r="E519" s="7" t="s">
        <v>13246</v>
      </c>
      <c r="F519" s="8" t="s">
        <v>13247</v>
      </c>
      <c r="G519" s="10"/>
      <c r="H519" s="10"/>
      <c r="I519" s="9" t="s">
        <v>2791</v>
      </c>
      <c r="J519" s="10"/>
      <c r="K519" s="7" t="s">
        <v>40</v>
      </c>
      <c r="L519" s="7" t="s">
        <v>1962</v>
      </c>
      <c r="M519" s="7" t="s">
        <v>13248</v>
      </c>
      <c r="N519" s="34"/>
      <c r="O519" s="11"/>
      <c r="P519" s="11"/>
      <c r="Q519" s="1" t="s">
        <v>247</v>
      </c>
      <c r="S519"/>
      <c r="U519" s="14" t="s">
        <v>13249</v>
      </c>
      <c r="V519" s="43" t="s">
        <v>29161</v>
      </c>
      <c r="W519" s="1" t="str">
        <f>"qal: "&amp;Z519&amp;"; ni: "&amp;AB519&amp;"; pi: "&amp;AD519&amp;"; pu: "&amp;AF519&amp;"; hit: "&amp;AH519&amp;"; hi: "&amp;AJ519&amp;"; ho: "&amp;AL519&amp;"; hst: "&amp;AN519</f>
        <v xml:space="preserve">qal: be full, fill (with), be filled (with); ni: ; pi: ; pu: ; hit: ; hi: ; ho: ; hst: </v>
      </c>
      <c r="X519" s="1" t="str">
        <f>"qal: "&amp;AA519&amp;"; ni: "&amp;AC519&amp;"; pi: "&amp;AE519&amp;"; pu: "&amp;AG519&amp;"; hit: "&amp;AI519&amp;"; hi: "&amp;AK519&amp;"; ho: "&amp;AM519&amp;"; hst: "&amp;AO519</f>
        <v xml:space="preserve">qal: encher, preencher; ni: ; pi: ; pu: ; hit: ; hi: ; ho: ; hst: </v>
      </c>
      <c r="Y519" s="1" t="s">
        <v>45</v>
      </c>
      <c r="Z519" s="15" t="s">
        <v>13248</v>
      </c>
      <c r="AA519" s="35" t="s">
        <v>28745</v>
      </c>
      <c r="AU519"/>
    </row>
    <row r="520" spans="1:47" ht="16.8" customHeight="1">
      <c r="A520" s="1" t="s">
        <v>7196</v>
      </c>
      <c r="B520" s="7">
        <v>204</v>
      </c>
      <c r="C520" s="7">
        <v>237</v>
      </c>
      <c r="D520" s="7">
        <v>2293</v>
      </c>
      <c r="E520" s="7" t="s">
        <v>7197</v>
      </c>
      <c r="F520" s="8" t="s">
        <v>7198</v>
      </c>
      <c r="G520" s="9" t="s">
        <v>193</v>
      </c>
      <c r="H520" s="10"/>
      <c r="I520" s="9" t="s">
        <v>2791</v>
      </c>
      <c r="J520" s="10"/>
      <c r="K520" s="7" t="s">
        <v>40</v>
      </c>
      <c r="L520" s="7" t="s">
        <v>1762</v>
      </c>
      <c r="M520" s="7" t="s">
        <v>7199</v>
      </c>
      <c r="N520" s="34"/>
      <c r="O520" s="11"/>
      <c r="P520" s="11"/>
      <c r="Q520" s="1" t="s">
        <v>247</v>
      </c>
      <c r="R520"/>
      <c r="S520"/>
      <c r="U520" s="14" t="s">
        <v>7200</v>
      </c>
      <c r="V520" s="43" t="s">
        <v>29162</v>
      </c>
      <c r="W520" s="1" t="str">
        <f>"qal: "&amp;Z520&amp;"; ni: "&amp;AB520&amp;"; pi: "&amp;AD520&amp;"; pu: "&amp;AF520&amp;"; hit: "&amp;AH520&amp;"; hi: "&amp;AJ520&amp;"; ho: "&amp;AL520&amp;"; hst: "&amp;AN520</f>
        <v xml:space="preserve">qal: miss, sin, incur guilt; ni: ; pi: ; pu: ; hit: ; hi: ; ho: ; hst: </v>
      </c>
      <c r="X520" s="1" t="str">
        <f>"qal: "&amp;AA520&amp;"; ni: "&amp;AC520&amp;"; pi: "&amp;AE520&amp;"; pu: "&amp;AG520&amp;"; hit: "&amp;AI520&amp;"; hi: "&amp;AK520&amp;"; ho: "&amp;AM520&amp;"; hst: "&amp;AO520</f>
        <v xml:space="preserve">qal: pecar; ni: ; pi: ; pu: ; hit: ; hi: ; ho: ; hst: </v>
      </c>
      <c r="Y520" s="1" t="s">
        <v>45</v>
      </c>
      <c r="Z520" s="15" t="s">
        <v>7199</v>
      </c>
      <c r="AA520" s="35" t="s">
        <v>28819</v>
      </c>
      <c r="AU520"/>
    </row>
    <row r="521" spans="1:47" ht="16.8" customHeight="1">
      <c r="A521" s="1" t="s">
        <v>8877</v>
      </c>
      <c r="B521" s="7">
        <v>288</v>
      </c>
      <c r="C521" s="7">
        <v>162</v>
      </c>
      <c r="D521" s="7">
        <v>2836</v>
      </c>
      <c r="E521" s="7" t="s">
        <v>8878</v>
      </c>
      <c r="F521" s="8" t="s">
        <v>8879</v>
      </c>
      <c r="G521" s="10"/>
      <c r="H521" s="10"/>
      <c r="I521" s="9" t="s">
        <v>2791</v>
      </c>
      <c r="J521" s="10"/>
      <c r="K521" s="7" t="s">
        <v>40</v>
      </c>
      <c r="L521" s="7" t="s">
        <v>8880</v>
      </c>
      <c r="M521" s="7" t="s">
        <v>8881</v>
      </c>
      <c r="N521" s="34"/>
      <c r="O521" s="11"/>
      <c r="P521" s="11"/>
      <c r="Q521" s="1" t="s">
        <v>1039</v>
      </c>
      <c r="R521"/>
      <c r="S521"/>
      <c r="U521" s="14" t="s">
        <v>8882</v>
      </c>
      <c r="V521" s="43" t="s">
        <v>29186</v>
      </c>
      <c r="W521" s="1" t="str">
        <f>"qal: "&amp;Z521&amp;"; ni: "&amp;AB521&amp;"; pi: "&amp;AD521&amp;"; pu: "&amp;AF521&amp;"; hit: "&amp;AH521&amp;"; hi: "&amp;AJ521&amp;"; ho: "&amp;AL521&amp;"; hst: "&amp;AN521</f>
        <v xml:space="preserve">qal: become unclean; ni: ; pi: ; pu: ; hit: ; hi: ; ho: ; hst: </v>
      </c>
      <c r="X521" s="1" t="str">
        <f>"qal: "&amp;AA521&amp;"; ni: "&amp;AC521&amp;"; pi: "&amp;AE521&amp;"; pu: "&amp;AG521&amp;"; hit: "&amp;AI521&amp;"; hi: "&amp;AK521&amp;"; ho: "&amp;AM521&amp;"; hst: "&amp;AO521</f>
        <v xml:space="preserve">qal: ficar inpuro; ni: ; pi: ; pu: ; hit: ; hi: ; ho: ; hst: </v>
      </c>
      <c r="Y521" s="1" t="s">
        <v>45</v>
      </c>
      <c r="Z521" s="15" t="s">
        <v>8881</v>
      </c>
      <c r="AA521" s="35" t="s">
        <v>28777</v>
      </c>
      <c r="AN521"/>
      <c r="AO521"/>
      <c r="AU521"/>
    </row>
    <row r="522" spans="1:47" ht="16.8" customHeight="1">
      <c r="A522" s="1" t="s">
        <v>24515</v>
      </c>
      <c r="B522" s="7">
        <v>312</v>
      </c>
      <c r="C522" s="7">
        <v>146</v>
      </c>
      <c r="D522" s="7">
        <v>7993</v>
      </c>
      <c r="E522" s="7" t="s">
        <v>24516</v>
      </c>
      <c r="F522" s="8" t="s">
        <v>24517</v>
      </c>
      <c r="G522" s="10"/>
      <c r="H522" s="10"/>
      <c r="I522" s="9" t="s">
        <v>2791</v>
      </c>
      <c r="J522" s="10"/>
      <c r="K522" s="7" t="s">
        <v>40</v>
      </c>
      <c r="L522" s="7" t="s">
        <v>535</v>
      </c>
      <c r="M522" s="7" t="s">
        <v>24518</v>
      </c>
      <c r="N522" s="34"/>
      <c r="O522" s="11"/>
      <c r="P522" s="11"/>
      <c r="Q522" s="1" t="s">
        <v>1874</v>
      </c>
      <c r="S522"/>
      <c r="U522" s="14" t="s">
        <v>24519</v>
      </c>
      <c r="V522" s="43" t="s">
        <v>29193</v>
      </c>
      <c r="W522" s="1" t="str">
        <f>"qal: "&amp;Z522&amp;"; ni: "&amp;AB522&amp;"; pi: "&amp;AD522&amp;"; pu: "&amp;AF522&amp;"; hit: "&amp;AH522&amp;"; hi: "&amp;AJ522&amp;"; ho: "&amp;AL522&amp;"; hst: "&amp;AN522</f>
        <v xml:space="preserve">qal: hate; adversary, enemy (qal part); ni: ; pi: ; pu: ; hit: ; hi: ; ho: ; hst: </v>
      </c>
      <c r="X522" s="1" t="str">
        <f>"qal: "&amp;AA522&amp;"; ni: "&amp;AC522&amp;"; pi: "&amp;AE522&amp;"; pu: "&amp;AG522&amp;"; hit: "&amp;AI522&amp;"; hi: "&amp;AK522&amp;"; ho: "&amp;AM522&amp;"; hst: "&amp;AO522</f>
        <v xml:space="preserve">qal: (subs) inimigo; (v) odiar; ni: ; pi: ; pu: ; hit: ; hi: ; ho: ; hst: </v>
      </c>
      <c r="Y522" s="1" t="s">
        <v>45</v>
      </c>
      <c r="Z522" s="15" t="s">
        <v>24520</v>
      </c>
      <c r="AA522" s="41" t="s">
        <v>28673</v>
      </c>
      <c r="AN522"/>
      <c r="AO522"/>
    </row>
    <row r="523" spans="1:47" ht="16.8" customHeight="1">
      <c r="A523" s="1" t="s">
        <v>21548</v>
      </c>
      <c r="B523" s="7">
        <v>325</v>
      </c>
      <c r="C523" s="7">
        <v>140</v>
      </c>
      <c r="D523" s="7">
        <v>7015</v>
      </c>
      <c r="E523" s="7" t="s">
        <v>21549</v>
      </c>
      <c r="F523" s="8" t="s">
        <v>21544</v>
      </c>
      <c r="G523" s="10"/>
      <c r="H523" s="9" t="s">
        <v>534</v>
      </c>
      <c r="I523" s="9" t="s">
        <v>2791</v>
      </c>
      <c r="J523" s="9"/>
      <c r="K523" s="7" t="s">
        <v>40</v>
      </c>
      <c r="L523" s="7" t="s">
        <v>734</v>
      </c>
      <c r="M523" s="7" t="s">
        <v>21550</v>
      </c>
      <c r="N523" s="34"/>
      <c r="O523" s="11"/>
      <c r="P523" s="11"/>
      <c r="Q523" s="1" t="s">
        <v>783</v>
      </c>
      <c r="S523"/>
      <c r="U523" s="14" t="s">
        <v>21551</v>
      </c>
      <c r="V523" s="43" t="s">
        <v>29198</v>
      </c>
      <c r="W523" s="1" t="str">
        <f>"qal: "&amp;Z523&amp;"; ni: "&amp;AB523&amp;"; pi: "&amp;AD523&amp;"; pu: "&amp;AF523&amp;"; hit: "&amp;AH523&amp;"; hi: "&amp;AJ523&amp;"; ho: "&amp;AL523&amp;"; hst: "&amp;AN523</f>
        <v xml:space="preserve">qal: encounter; against (infinitive construct as preposition); ni: ; pi: ; pu: ; hit: ; hi: ; ho: ; hst: </v>
      </c>
      <c r="X523" s="1" t="str">
        <f>"qal: "&amp;AA523&amp;"; ni: "&amp;AC523&amp;"; pi: "&amp;AE523&amp;"; pu: "&amp;AG523&amp;"; hit: "&amp;AI523&amp;"; hi: "&amp;AK523&amp;"; ho: "&amp;AM523&amp;"; hst: "&amp;AO523</f>
        <v xml:space="preserve">qal: reunir-se, marcar um encontro; ni: ; pi: ; pu: ; hit: ; hi: ; ho: ; hst: </v>
      </c>
      <c r="Y523" s="1" t="s">
        <v>45</v>
      </c>
      <c r="Z523" s="15" t="s">
        <v>21552</v>
      </c>
      <c r="AA523" s="35" t="s">
        <v>28843</v>
      </c>
      <c r="AN523"/>
      <c r="AO523"/>
      <c r="AU523"/>
    </row>
    <row r="524" spans="1:47" ht="16.8" customHeight="1">
      <c r="A524" s="1" t="s">
        <v>15123</v>
      </c>
      <c r="B524" s="7">
        <v>384</v>
      </c>
      <c r="C524" s="7">
        <v>115</v>
      </c>
      <c r="D524" s="7">
        <v>4892</v>
      </c>
      <c r="E524" s="7" t="s">
        <v>15124</v>
      </c>
      <c r="F524" s="8" t="s">
        <v>15125</v>
      </c>
      <c r="G524" s="9" t="s">
        <v>15082</v>
      </c>
      <c r="H524" s="10"/>
      <c r="I524" s="9" t="s">
        <v>2791</v>
      </c>
      <c r="J524" s="10"/>
      <c r="K524" s="7" t="s">
        <v>40</v>
      </c>
      <c r="L524" s="7" t="s">
        <v>15126</v>
      </c>
      <c r="M524" s="7" t="s">
        <v>15127</v>
      </c>
      <c r="N524" s="34"/>
      <c r="O524" s="11"/>
      <c r="P524" s="11"/>
      <c r="Q524" s="1" t="s">
        <v>393</v>
      </c>
      <c r="S524"/>
      <c r="U524" s="14" t="s">
        <v>15128</v>
      </c>
      <c r="V524" s="43" t="s">
        <v>29416</v>
      </c>
      <c r="W524" s="1" t="str">
        <f>"ni: "&amp;AB524&amp;"; qal: "&amp;Z524&amp;"; pi: "&amp;AD524&amp;"; pu: "&amp;AF524&amp;"; hit: "&amp;AH524&amp;"; hi: "&amp;AJ524&amp;"; ho: "&amp;AL524&amp;"; hst: "&amp;AN524</f>
        <v xml:space="preserve">ni: prophesy; qal: ; pi: ; pu: ; hit: prophesy; hi: ; ho: ; hst: </v>
      </c>
      <c r="X524" s="1" t="str">
        <f>"ni: "&amp;AC524&amp;"; qal: "&amp;AA524&amp;"; pi: "&amp;AE524&amp;"; pu: "&amp;AG524&amp;"; hit: "&amp;AI524&amp;"; hi: "&amp;AK524&amp;"; ho: "&amp;AM524&amp;"; hst: "&amp;AO524</f>
        <v xml:space="preserve">ni: profetizar; qal: ; pi: ; pu: ; hit: XXX; hi: ; ho: ; hst: </v>
      </c>
      <c r="Y524" s="1" t="s">
        <v>1866</v>
      </c>
      <c r="AB524" s="15" t="s">
        <v>15129</v>
      </c>
      <c r="AC524" s="35" t="s">
        <v>28910</v>
      </c>
      <c r="AH524" s="18" t="s">
        <v>15129</v>
      </c>
      <c r="AI524" s="40" t="s">
        <v>29033</v>
      </c>
      <c r="AN524"/>
      <c r="AO524"/>
      <c r="AU524"/>
    </row>
    <row r="525" spans="1:47" ht="16.8" customHeight="1">
      <c r="A525"/>
      <c r="B525" s="7">
        <v>545</v>
      </c>
      <c r="C525" s="7">
        <v>73</v>
      </c>
      <c r="D525" s="7">
        <v>6261</v>
      </c>
      <c r="E525" s="7" t="s">
        <v>19285</v>
      </c>
      <c r="F525" s="8" t="s">
        <v>19286</v>
      </c>
      <c r="G525" s="9"/>
      <c r="H525" s="10"/>
      <c r="I525" s="9" t="s">
        <v>2791</v>
      </c>
      <c r="J525" s="10"/>
      <c r="K525" s="7" t="s">
        <v>40</v>
      </c>
      <c r="L525" s="7" t="s">
        <v>13340</v>
      </c>
      <c r="M525" s="7" t="s">
        <v>19287</v>
      </c>
      <c r="N525" s="34"/>
      <c r="O525" s="11"/>
      <c r="P525" s="11"/>
      <c r="Q525" s="1" t="s">
        <v>1458</v>
      </c>
      <c r="S525"/>
      <c r="U525" s="14" t="s">
        <v>19288</v>
      </c>
      <c r="V525" s="43" t="s">
        <v>29420</v>
      </c>
      <c r="W525" s="1" t="str">
        <f>"ni: "&amp;AB525&amp;"; qal: "&amp;Z525&amp;"; pi: "&amp;AD525&amp;"; pu: "&amp;AF525&amp;"; hit: "&amp;AH525&amp;"; hi: "&amp;AJ525&amp;"; ho: "&amp;AL525&amp;"; hst: "&amp;AN525</f>
        <v xml:space="preserve">ni: be extraordinary, be wonderful; qal: ; pi: ; pu: ; hit: ; hi: ; ho: ; hst: </v>
      </c>
      <c r="X525" s="1" t="str">
        <f>"ni: "&amp;AC525&amp;"; qal: "&amp;AA525&amp;"; pi: "&amp;AE525&amp;"; pu: "&amp;AG525&amp;"; hit: "&amp;AI525&amp;"; hi: "&amp;AK525&amp;"; ho: "&amp;AM525&amp;"; hst: "&amp;AO525</f>
        <v xml:space="preserve">ni: exceder, superar, prodigioso; qal: ; pi: ; pu: ; hit: ; hi: ; ho: ; hst: </v>
      </c>
      <c r="Y525" s="1" t="s">
        <v>1866</v>
      </c>
      <c r="AB525" s="15" t="s">
        <v>19289</v>
      </c>
      <c r="AC525" s="35" t="s">
        <v>28917</v>
      </c>
      <c r="AN525"/>
      <c r="AO525"/>
      <c r="AU525"/>
    </row>
    <row r="526" spans="1:47" ht="16.8" customHeight="1">
      <c r="A526"/>
      <c r="B526" s="7">
        <v>595</v>
      </c>
      <c r="C526" s="7">
        <v>65</v>
      </c>
      <c r="D526" s="7">
        <v>7373</v>
      </c>
      <c r="E526" s="7" t="s">
        <v>22656</v>
      </c>
      <c r="F526" s="8" t="s">
        <v>22657</v>
      </c>
      <c r="G526" s="9" t="s">
        <v>193</v>
      </c>
      <c r="H526" s="10"/>
      <c r="I526" s="9" t="s">
        <v>2791</v>
      </c>
      <c r="J526" s="10"/>
      <c r="K526" s="7" t="s">
        <v>40</v>
      </c>
      <c r="L526" s="7" t="s">
        <v>839</v>
      </c>
      <c r="M526" s="7" t="s">
        <v>22658</v>
      </c>
      <c r="N526" s="34"/>
      <c r="O526" s="11"/>
      <c r="P526" s="11"/>
      <c r="Q526" s="1" t="s">
        <v>151</v>
      </c>
      <c r="S526"/>
      <c r="U526" s="14" t="s">
        <v>22659</v>
      </c>
      <c r="V526" s="43" t="s">
        <v>29256</v>
      </c>
      <c r="W526" s="1" t="str">
        <f>"qal: "&amp;Z526&amp;"; ni: "&amp;AB526&amp;"; pi: "&amp;AD526&amp;"; pu: "&amp;AF526&amp;"; hit: "&amp;AH526&amp;"; hi: "&amp;AJ526&amp;"; ho: "&amp;AL526&amp;"; hst: "&amp;AN526</f>
        <v xml:space="preserve">qal: heal (someone); ni: ; pi: ; pu: ; hit: ; hi: ; ho: ; hst: </v>
      </c>
      <c r="X526" s="1" t="str">
        <f>"qal: "&amp;AA526&amp;"; ni: "&amp;AC526&amp;"; pi: "&amp;AE526&amp;"; pu: "&amp;AG526&amp;"; hit: "&amp;AI526&amp;"; hi: "&amp;AK526&amp;"; ho: "&amp;AM526&amp;"; hst: "&amp;AO526</f>
        <v xml:space="preserve">qal: curar; ni: ; pi: ; pu: ; hit: ; hi: ; ho: ; hst: </v>
      </c>
      <c r="Y526" s="1" t="s">
        <v>45</v>
      </c>
      <c r="Z526" s="15" t="s">
        <v>22660</v>
      </c>
      <c r="AA526" s="35" t="s">
        <v>28729</v>
      </c>
      <c r="AN526"/>
      <c r="AO526"/>
    </row>
    <row r="527" spans="1:47" ht="16.8" customHeight="1">
      <c r="A527"/>
      <c r="B527" s="7">
        <v>749</v>
      </c>
      <c r="C527" s="7">
        <v>48</v>
      </c>
      <c r="D527" s="7">
        <v>1189</v>
      </c>
      <c r="E527" s="7" t="s">
        <v>3800</v>
      </c>
      <c r="F527" s="8" t="s">
        <v>3801</v>
      </c>
      <c r="G527" s="9"/>
      <c r="H527" s="9" t="s">
        <v>534</v>
      </c>
      <c r="I527" s="9" t="s">
        <v>2791</v>
      </c>
      <c r="J527" s="10"/>
      <c r="K527" s="7" t="s">
        <v>40</v>
      </c>
      <c r="L527" s="7" t="s">
        <v>1918</v>
      </c>
      <c r="M527" s="7" t="s">
        <v>3802</v>
      </c>
      <c r="N527" s="34"/>
      <c r="O527" s="11"/>
      <c r="P527" s="11"/>
      <c r="Q527" s="1" t="s">
        <v>1794</v>
      </c>
      <c r="R527"/>
      <c r="S527"/>
      <c r="U527" s="14" t="s">
        <v>3803</v>
      </c>
      <c r="V527" s="43" t="s">
        <v>29287</v>
      </c>
      <c r="W527" s="1" t="str">
        <f>"qal: "&amp;Z527&amp;"; ni: "&amp;AB527&amp;"; pi: "&amp;AD527&amp;"; pu: "&amp;AF527&amp;"; hit: "&amp;AH527&amp;"; hi: "&amp;AJ527&amp;"; ho: "&amp;AL527&amp;"; hst: "&amp;AN527</f>
        <v xml:space="preserve">qal: create; ni: ; pi: ; pu: ; hit: ; hi: ; ho: ; hst: </v>
      </c>
      <c r="X527" s="1" t="str">
        <f>"qal: "&amp;AA527&amp;"; ni: "&amp;AC527&amp;"; pi: "&amp;AE527&amp;"; pu: "&amp;AG527&amp;"; hit: "&amp;AI527&amp;"; hi: "&amp;AK527&amp;"; ho: "&amp;AM527&amp;"; hst: "&amp;AO527</f>
        <v xml:space="preserve">qal: criar; ni: ; pi: ; pu: ; hit: ; hi: ; ho: ; hst: </v>
      </c>
      <c r="Y527" s="1" t="s">
        <v>45</v>
      </c>
      <c r="Z527" s="15" t="s">
        <v>3802</v>
      </c>
      <c r="AA527" s="35" t="s">
        <v>28728</v>
      </c>
      <c r="AN527"/>
      <c r="AO527"/>
      <c r="AU527"/>
    </row>
    <row r="528" spans="1:47" ht="16.8" customHeight="1">
      <c r="A528"/>
      <c r="B528" s="7">
        <v>1013</v>
      </c>
      <c r="C528" s="7">
        <v>34</v>
      </c>
      <c r="D528" s="7">
        <v>2142</v>
      </c>
      <c r="E528" s="7" t="s">
        <v>6723</v>
      </c>
      <c r="F528" s="8" t="s">
        <v>6724</v>
      </c>
      <c r="G528" s="9" t="s">
        <v>193</v>
      </c>
      <c r="H528" s="10"/>
      <c r="I528" s="9" t="s">
        <v>2791</v>
      </c>
      <c r="J528" s="10"/>
      <c r="K528" s="7" t="s">
        <v>40</v>
      </c>
      <c r="L528" s="7" t="s">
        <v>6725</v>
      </c>
      <c r="M528" s="7" t="s">
        <v>6726</v>
      </c>
      <c r="N528" s="34"/>
      <c r="O528" s="11"/>
      <c r="P528" s="11"/>
      <c r="Q528" s="1" t="s">
        <v>718</v>
      </c>
      <c r="R528"/>
      <c r="S528"/>
      <c r="U528" s="14" t="s">
        <v>6727</v>
      </c>
      <c r="V528" s="43" t="s">
        <v>29492</v>
      </c>
      <c r="W528" s="1" t="str">
        <f>"hi: "&amp;AJ528&amp;"; qal: "&amp;Z528&amp;"; ni: "&amp;AB528&amp;"; pi: "&amp;AD528&amp;"; pu: "&amp;AF528&amp;"; hit: "&amp;AH528&amp;"; ho: "&amp;AL528&amp;"; hst: "&amp;AN528</f>
        <v xml:space="preserve">hi: hide oneself, be hidden; qal: ; ni: ; pi: ; pu: ; hit: ; ho: ; hst: </v>
      </c>
      <c r="X528" s="1" t="str">
        <f>"hi: "&amp;AK528&amp;"; qal: "&amp;AA528&amp;"; ni: "&amp;AC528&amp;"; pi: "&amp;AE528&amp;"; pu: "&amp;AG528&amp;"; hit: "&amp;AI528&amp;"; ho: "&amp;AM528&amp;"; hst: "&amp;AO528</f>
        <v xml:space="preserve">hi: esconder; qal: ; ni: ; pi: ; pu: ; hit: ; ho: ; hst: </v>
      </c>
      <c r="Y528" s="1" t="s">
        <v>738</v>
      </c>
      <c r="AJ528" s="19" t="s">
        <v>6726</v>
      </c>
      <c r="AK528" s="35" t="s">
        <v>29065</v>
      </c>
      <c r="AN528"/>
      <c r="AO528"/>
      <c r="AU528"/>
    </row>
    <row r="529" spans="1:47" ht="16.8" customHeight="1">
      <c r="A529"/>
      <c r="B529" s="7">
        <v>1024</v>
      </c>
      <c r="C529" s="7">
        <v>34</v>
      </c>
      <c r="D529" s="7">
        <v>6954</v>
      </c>
      <c r="E529" s="7" t="s">
        <v>21361</v>
      </c>
      <c r="F529" s="8" t="s">
        <v>21362</v>
      </c>
      <c r="G529" s="9"/>
      <c r="H529" s="10"/>
      <c r="I529" s="9" t="s">
        <v>2791</v>
      </c>
      <c r="J529" s="10"/>
      <c r="K529" s="7" t="s">
        <v>40</v>
      </c>
      <c r="L529" s="7" t="s">
        <v>4732</v>
      </c>
      <c r="M529" s="7" t="s">
        <v>21363</v>
      </c>
      <c r="N529" s="34"/>
      <c r="O529" s="11"/>
      <c r="P529" s="11"/>
      <c r="Q529" s="1" t="s">
        <v>718</v>
      </c>
      <c r="S529"/>
      <c r="U529" s="14" t="s">
        <v>21364</v>
      </c>
      <c r="V529" s="43" t="s">
        <v>29386</v>
      </c>
      <c r="W529" s="1" t="str">
        <f>"pi: "&amp;AD529&amp;"; qal: "&amp;Z529&amp;"; ni: "&amp;AB529&amp;"; pu: "&amp;AF529&amp;"; hit: "&amp;AH529&amp;"; hi: "&amp;AJ529&amp;"; ho: "&amp;AL529&amp;"; hst: "&amp;AN529</f>
        <v xml:space="preserve">pi: be envious of; arouse jealousy; qal: ; ni: ; pu: ; hit: ; hi: ; ho: ; hst: </v>
      </c>
      <c r="X529" s="1" t="str">
        <f>"pi: "&amp;AE529&amp;"; qal: "&amp;AA529&amp;"; ni: "&amp;AC529&amp;"; pu: "&amp;AG529&amp;"; hit: "&amp;AI529&amp;"; hi: "&amp;AK529&amp;"; ho: "&amp;AM529&amp;"; hst: "&amp;AO529</f>
        <v xml:space="preserve">pi: invejar; qal: ; ni: ; pu: ; hit: ; hi: ; ho: ; hst: </v>
      </c>
      <c r="Y529" s="1" t="s">
        <v>2426</v>
      </c>
      <c r="AD529" s="19" t="s">
        <v>21365</v>
      </c>
      <c r="AE529" s="35" t="s">
        <v>28996</v>
      </c>
      <c r="AN529"/>
      <c r="AO529"/>
      <c r="AU529"/>
    </row>
    <row r="530" spans="1:47" ht="16.8" customHeight="1">
      <c r="A530"/>
      <c r="B530" s="7">
        <v>1521</v>
      </c>
      <c r="C530" s="7">
        <v>19</v>
      </c>
      <c r="D530" s="7">
        <v>5236</v>
      </c>
      <c r="E530" s="7" t="s">
        <v>16221</v>
      </c>
      <c r="F530" s="8" t="s">
        <v>16222</v>
      </c>
      <c r="G530" s="9" t="s">
        <v>15082</v>
      </c>
      <c r="H530" s="10"/>
      <c r="I530" s="9" t="s">
        <v>2791</v>
      </c>
      <c r="J530" s="10"/>
      <c r="K530" s="7" t="s">
        <v>40</v>
      </c>
      <c r="L530" s="7" t="s">
        <v>722</v>
      </c>
      <c r="M530" s="7" t="s">
        <v>16223</v>
      </c>
      <c r="N530" s="34"/>
      <c r="O530" s="11"/>
      <c r="P530" s="11"/>
      <c r="Q530" s="1" t="s">
        <v>614</v>
      </c>
      <c r="S530"/>
      <c r="U530" s="14" t="s">
        <v>16224</v>
      </c>
      <c r="V530" s="43" t="s">
        <v>29341</v>
      </c>
      <c r="W530" s="1" t="str">
        <f>"qal: "&amp;Z530&amp;"; ni: "&amp;AB530&amp;"; pi: "&amp;AD530&amp;"; pu: "&amp;AF530&amp;"; hit: "&amp;AH530&amp;"; hi: "&amp;AJ530&amp;"; ho: "&amp;AL530&amp;"; hst: "&amp;AN530</f>
        <v xml:space="preserve">qal: lend, make a loan; ni: be deceived; pi: ; pu: ; hit: ; hi: ; ho: ; hst: </v>
      </c>
      <c r="X530" s="1" t="str">
        <f>"qal: "&amp;AA530&amp;"; ni: "&amp;AC530&amp;"; pi: "&amp;AE530&amp;"; pu: "&amp;AG530&amp;"; hit: "&amp;AI530&amp;"; hi: "&amp;AK530&amp;"; ho: "&amp;AM530&amp;"; hst: "&amp;AO530</f>
        <v xml:space="preserve">qal: XXX; ni: enganar; pi: ; pu: ; hit: ; hi: ; ho: ; hst: </v>
      </c>
      <c r="Y530" s="1" t="s">
        <v>45</v>
      </c>
      <c r="Z530" s="15" t="s">
        <v>16225</v>
      </c>
      <c r="AA530" s="39" t="s">
        <v>29033</v>
      </c>
      <c r="AB530" s="18" t="s">
        <v>16226</v>
      </c>
      <c r="AC530" s="1" t="s">
        <v>28152</v>
      </c>
      <c r="AL530"/>
      <c r="AN530"/>
      <c r="AO530"/>
      <c r="AU530"/>
    </row>
    <row r="531" spans="1:47" ht="16.8" customHeight="1">
      <c r="A531"/>
      <c r="B531" s="7">
        <v>1551</v>
      </c>
      <c r="C531" s="7">
        <v>18</v>
      </c>
      <c r="D531" s="7">
        <v>1707</v>
      </c>
      <c r="E531" s="7" t="s">
        <v>5368</v>
      </c>
      <c r="F531" s="8" t="s">
        <v>5369</v>
      </c>
      <c r="G531" s="9"/>
      <c r="H531" s="10"/>
      <c r="I531" s="9" t="s">
        <v>2791</v>
      </c>
      <c r="J531" s="10"/>
      <c r="K531" s="7" t="s">
        <v>40</v>
      </c>
      <c r="L531" s="7" t="s">
        <v>3380</v>
      </c>
      <c r="M531" s="7" t="s">
        <v>5370</v>
      </c>
      <c r="N531" s="34"/>
      <c r="O531" s="11"/>
      <c r="P531" s="11"/>
      <c r="Q531" s="1" t="s">
        <v>695</v>
      </c>
      <c r="R531"/>
      <c r="S531"/>
      <c r="U531" s="14" t="s">
        <v>5371</v>
      </c>
      <c r="V531" s="43" t="s">
        <v>29401</v>
      </c>
      <c r="W531" s="1" t="str">
        <f>"pi: "&amp;AD531&amp;"; qal: "&amp;Z531&amp;"; ni: "&amp;AB531&amp;"; pu: "&amp;AF531&amp;"; hit: "&amp;AH531&amp;"; hi: "&amp;AJ531&amp;"; ho: "&amp;AL531&amp;"; hst: "&amp;AN531</f>
        <v xml:space="preserve">pi: crush, oppress; qal: ; ni: be crushed, be oppressed; pu: ; hit: ; hi: ; ho: ; hst: </v>
      </c>
      <c r="X531" s="1" t="str">
        <f>"pi: "&amp;AE531&amp;"; qal: "&amp;AA531&amp;"; ni: "&amp;AC531&amp;"; pu: "&amp;AG531&amp;"; hit: "&amp;AI531&amp;"; hi: "&amp;AK531&amp;"; ho: "&amp;AM531&amp;"; hst: "&amp;AO531</f>
        <v xml:space="preserve">pi: XXX; qal: ; ni: quebrantado; pu: ; hit: ; hi: ; ho: ; hst: </v>
      </c>
      <c r="Y531" s="1" t="s">
        <v>2426</v>
      </c>
      <c r="AB531" s="18" t="s">
        <v>5372</v>
      </c>
      <c r="AC531" s="1" t="s">
        <v>28945</v>
      </c>
      <c r="AD531" s="19" t="s">
        <v>5373</v>
      </c>
      <c r="AE531" s="40" t="s">
        <v>29033</v>
      </c>
      <c r="AL531"/>
      <c r="AN531"/>
      <c r="AO531"/>
      <c r="AU531"/>
    </row>
    <row r="532" spans="1:47" ht="16.8" customHeight="1">
      <c r="A532"/>
      <c r="B532" s="7">
        <v>1633</v>
      </c>
      <c r="C532" s="7">
        <v>17</v>
      </c>
      <c r="D532" s="7">
        <v>3489</v>
      </c>
      <c r="E532" s="7" t="s">
        <v>10935</v>
      </c>
      <c r="F532" s="8" t="s">
        <v>10936</v>
      </c>
      <c r="G532" s="9"/>
      <c r="H532" s="10"/>
      <c r="I532" s="9" t="s">
        <v>2791</v>
      </c>
      <c r="J532" s="10"/>
      <c r="K532" s="7" t="s">
        <v>40</v>
      </c>
      <c r="L532" s="7" t="s">
        <v>1918</v>
      </c>
      <c r="M532" s="7" t="s">
        <v>8542</v>
      </c>
      <c r="N532" s="34"/>
      <c r="O532" s="11"/>
      <c r="P532" s="11"/>
      <c r="Q532" s="1" t="s">
        <v>695</v>
      </c>
      <c r="R532"/>
      <c r="S532"/>
      <c r="U532" s="14" t="s">
        <v>8541</v>
      </c>
      <c r="V532" s="43" t="s">
        <v>29191</v>
      </c>
      <c r="W532" s="1" t="str">
        <f>"qal: "&amp;Z532&amp;"; ni: "&amp;AB532&amp;"; pi: "&amp;AD532&amp;"; pu: "&amp;AF532&amp;"; hit: "&amp;AH532&amp;"; hi: "&amp;AJ532&amp;"; ho: "&amp;AL532&amp;"; hst: "&amp;AN532</f>
        <v xml:space="preserve">qal: restrain, withhold; ni: ; pi: ; pu: ; hit: ; hi: ; ho: ; hst: </v>
      </c>
      <c r="X532" s="1" t="str">
        <f>"qal: "&amp;AA532&amp;"; ni: "&amp;AC532&amp;"; pi: "&amp;AE532&amp;"; pu: "&amp;AG532&amp;"; hit: "&amp;AI532&amp;"; hi: "&amp;AK532&amp;"; ho: "&amp;AM532&amp;"; hst: "&amp;AO532</f>
        <v xml:space="preserve">qal: XXX; ni: ; pi: ; pu: ; hit: ; hi: ; ho: ; hst: </v>
      </c>
      <c r="Y532" s="1" t="s">
        <v>45</v>
      </c>
      <c r="Z532" s="15" t="s">
        <v>8542</v>
      </c>
      <c r="AA532" s="39" t="s">
        <v>29033</v>
      </c>
      <c r="AL532"/>
      <c r="AN532"/>
      <c r="AO532"/>
      <c r="AU532"/>
    </row>
    <row r="533" spans="1:47" ht="16.8" customHeight="1">
      <c r="A533"/>
      <c r="B533" s="7">
        <v>1729</v>
      </c>
      <c r="C533" s="7">
        <v>16</v>
      </c>
      <c r="D533" s="7">
        <v>5237</v>
      </c>
      <c r="E533" s="7" t="s">
        <v>16227</v>
      </c>
      <c r="F533" s="8" t="s">
        <v>16222</v>
      </c>
      <c r="G533" s="17" t="s">
        <v>15082</v>
      </c>
      <c r="H533" s="10"/>
      <c r="I533" s="9" t="s">
        <v>2791</v>
      </c>
      <c r="J533" s="9"/>
      <c r="K533" s="7" t="s">
        <v>40</v>
      </c>
      <c r="L533" s="7" t="s">
        <v>501</v>
      </c>
      <c r="M533" s="7" t="s">
        <v>16228</v>
      </c>
      <c r="N533" s="34"/>
      <c r="O533" s="11"/>
      <c r="P533" s="11"/>
      <c r="Q533" s="1" t="s">
        <v>614</v>
      </c>
      <c r="S533"/>
      <c r="U533" s="14" t="s">
        <v>16229</v>
      </c>
      <c r="V533" s="43" t="s">
        <v>29509</v>
      </c>
      <c r="W533" s="1" t="str">
        <f>"hi: "&amp;AJ533&amp;"; qal: "&amp;Z533&amp;"; ni: "&amp;AB533&amp;"; pi: "&amp;AD533&amp;"; pu: "&amp;AF533&amp;"; hit: "&amp;AH533&amp;"; ho: "&amp;AL533&amp;"; hst: "&amp;AN533</f>
        <v xml:space="preserve">hi: cheat, deceive; qal: ; ni: be deceived; pi: ; pu: ; hit: ; ho: ; hst: </v>
      </c>
      <c r="X533" s="1" t="str">
        <f>"hi: "&amp;AK533&amp;"; qal: "&amp;AA533&amp;"; ni: "&amp;AC533&amp;"; pi: "&amp;AE533&amp;"; pu: "&amp;AG533&amp;"; hit: "&amp;AI533&amp;"; ho: "&amp;AM533&amp;"; hst: "&amp;AO533</f>
        <v xml:space="preserve">hi: enganar, iludir; qal: ; ni: enganar; pi: ; pu: ; hit: ; ho: ; hst: </v>
      </c>
      <c r="Y533" s="1" t="s">
        <v>738</v>
      </c>
      <c r="AB533" s="18" t="s">
        <v>16226</v>
      </c>
      <c r="AC533" s="1" t="s">
        <v>28152</v>
      </c>
      <c r="AJ533" s="19" t="s">
        <v>16230</v>
      </c>
      <c r="AK533" s="35" t="s">
        <v>29100</v>
      </c>
      <c r="AL533"/>
      <c r="AN533"/>
      <c r="AO533"/>
      <c r="AU533"/>
    </row>
    <row r="534" spans="1:47" ht="16.8" customHeight="1">
      <c r="A534"/>
      <c r="B534" s="7">
        <v>1990</v>
      </c>
      <c r="C534" s="7">
        <v>13</v>
      </c>
      <c r="D534" s="7">
        <v>6510</v>
      </c>
      <c r="E534" s="7" t="s">
        <v>20041</v>
      </c>
      <c r="F534" s="8" t="s">
        <v>20042</v>
      </c>
      <c r="G534" s="9"/>
      <c r="H534" s="10"/>
      <c r="I534" s="9" t="s">
        <v>2791</v>
      </c>
      <c r="J534" s="10"/>
      <c r="K534" s="7" t="s">
        <v>40</v>
      </c>
      <c r="L534" s="7" t="s">
        <v>722</v>
      </c>
      <c r="M534" s="7" t="s">
        <v>20043</v>
      </c>
      <c r="N534" s="34"/>
      <c r="O534" s="11"/>
      <c r="P534" s="11"/>
      <c r="Q534" s="1" t="s">
        <v>794</v>
      </c>
      <c r="S534"/>
      <c r="U534" s="14" t="s">
        <v>20044</v>
      </c>
      <c r="V534" s="43" t="s">
        <v>29191</v>
      </c>
      <c r="W534" s="1" t="str">
        <f>"qal: "&amp;Z534&amp;"; ni: "&amp;AB534&amp;"; pi: "&amp;AD534&amp;"; pu: "&amp;AF534&amp;"; hit: "&amp;AH534&amp;"; hi: "&amp;AJ534&amp;"; ho: "&amp;AL534&amp;"; hst: "&amp;AN534</f>
        <v xml:space="preserve">qal: go to war, serve; ni: ; pi: ; pu: ; hit: ; hi: ; ho: ; hst: </v>
      </c>
      <c r="X534" s="1" t="str">
        <f>"qal: "&amp;AA534&amp;"; ni: "&amp;AC534&amp;"; pi: "&amp;AE534&amp;"; pu: "&amp;AG534&amp;"; hit: "&amp;AI534&amp;"; hi: "&amp;AK534&amp;"; ho: "&amp;AM534&amp;"; hst: "&amp;AO534</f>
        <v xml:space="preserve">qal: XXX; ni: ; pi: ; pu: ; hit: ; hi: ; ho: ; hst: </v>
      </c>
      <c r="Y534" s="1" t="s">
        <v>45</v>
      </c>
      <c r="Z534" s="15" t="s">
        <v>20045</v>
      </c>
      <c r="AA534" s="39" t="s">
        <v>29033</v>
      </c>
      <c r="AL534"/>
      <c r="AN534"/>
      <c r="AO534"/>
      <c r="AU534"/>
    </row>
    <row r="535" spans="1:47" ht="16.8" customHeight="1">
      <c r="A535"/>
      <c r="B535" s="7">
        <v>2311</v>
      </c>
      <c r="C535" s="7">
        <v>10</v>
      </c>
      <c r="D535" s="7">
        <v>6652</v>
      </c>
      <c r="E535" s="7" t="s">
        <v>20451</v>
      </c>
      <c r="F535" s="8" t="s">
        <v>20452</v>
      </c>
      <c r="G535" s="9"/>
      <c r="H535" s="10"/>
      <c r="I535" s="9" t="s">
        <v>2791</v>
      </c>
      <c r="J535" s="10"/>
      <c r="K535" s="7" t="s">
        <v>40</v>
      </c>
      <c r="L535" s="7" t="s">
        <v>65</v>
      </c>
      <c r="M535" s="7" t="s">
        <v>20453</v>
      </c>
      <c r="N535" s="34"/>
      <c r="O535" s="11"/>
      <c r="P535" s="11"/>
      <c r="Q535" s="1" t="s">
        <v>371</v>
      </c>
      <c r="S535"/>
      <c r="U535" s="14" t="s">
        <v>20454</v>
      </c>
      <c r="V535" s="43" t="s">
        <v>29191</v>
      </c>
      <c r="W535" s="1" t="str">
        <f>"qal: "&amp;Z535&amp;"; ni: "&amp;AB535&amp;"; pi: "&amp;AD535&amp;"; pu: "&amp;AF535&amp;"; hit: "&amp;AH535&amp;"; hi: "&amp;AJ535&amp;"; ho: "&amp;AL535&amp;"; hst: "&amp;AN535</f>
        <v xml:space="preserve">qal: be thirsty; ni: ; pi: ; pu: ; hit: ; hi: ; ho: ; hst: </v>
      </c>
      <c r="X535" s="1" t="str">
        <f>"qal: "&amp;AA535&amp;"; ni: "&amp;AC535&amp;"; pi: "&amp;AE535&amp;"; pu: "&amp;AG535&amp;"; hit: "&amp;AI535&amp;"; hi: "&amp;AK535&amp;"; ho: "&amp;AM535&amp;"; hst: "&amp;AO535</f>
        <v xml:space="preserve">qal: XXX; ni: ; pi: ; pu: ; hit: ; hi: ; ho: ; hst: </v>
      </c>
      <c r="Y535" s="1" t="s">
        <v>45</v>
      </c>
      <c r="Z535" s="15" t="s">
        <v>20453</v>
      </c>
      <c r="AA535" s="39" t="s">
        <v>29033</v>
      </c>
      <c r="AF535"/>
      <c r="AL535"/>
      <c r="AN535"/>
      <c r="AO535"/>
      <c r="AU535"/>
    </row>
    <row r="536" spans="1:47" ht="16.8" customHeight="1">
      <c r="A536"/>
      <c r="B536" s="7">
        <v>2525</v>
      </c>
      <c r="C536" s="7">
        <v>8</v>
      </c>
      <c r="D536" s="7">
        <v>2827</v>
      </c>
      <c r="E536" s="7" t="s">
        <v>8853</v>
      </c>
      <c r="F536" s="8" t="s">
        <v>8854</v>
      </c>
      <c r="G536" s="9"/>
      <c r="H536" s="10"/>
      <c r="I536" s="9" t="s">
        <v>2791</v>
      </c>
      <c r="J536" s="10"/>
      <c r="K536" s="7" t="s">
        <v>40</v>
      </c>
      <c r="L536" s="7" t="s">
        <v>3405</v>
      </c>
      <c r="M536" s="7" t="s">
        <v>8855</v>
      </c>
      <c r="N536" s="34"/>
      <c r="O536" s="11"/>
      <c r="P536" s="11"/>
      <c r="Q536"/>
      <c r="R536"/>
      <c r="S536"/>
      <c r="U536"/>
      <c r="V536"/>
      <c r="W536"/>
      <c r="X536"/>
      <c r="Y536"/>
      <c r="AF536"/>
      <c r="AH536"/>
      <c r="AL536"/>
      <c r="AN536"/>
      <c r="AO536"/>
      <c r="AU536"/>
    </row>
    <row r="537" spans="1:47" ht="16.8" customHeight="1">
      <c r="A537"/>
      <c r="B537" s="7">
        <v>3175</v>
      </c>
      <c r="C537" s="7">
        <v>5</v>
      </c>
      <c r="D537" s="7">
        <v>1190</v>
      </c>
      <c r="E537" s="7" t="s">
        <v>3804</v>
      </c>
      <c r="F537" s="8" t="s">
        <v>3801</v>
      </c>
      <c r="G537" s="9"/>
      <c r="H537" s="9" t="s">
        <v>534</v>
      </c>
      <c r="I537" s="9" t="s">
        <v>2791</v>
      </c>
      <c r="J537" s="9"/>
      <c r="K537" s="7" t="s">
        <v>40</v>
      </c>
      <c r="L537" s="7" t="s">
        <v>811</v>
      </c>
      <c r="M537" s="7" t="s">
        <v>3805</v>
      </c>
      <c r="N537" s="34"/>
      <c r="O537" s="11"/>
      <c r="P537" s="11"/>
      <c r="Q537"/>
      <c r="R537"/>
      <c r="S537"/>
      <c r="U537"/>
      <c r="V537"/>
      <c r="W537"/>
      <c r="X537"/>
      <c r="Y537"/>
      <c r="AD537"/>
      <c r="AF537"/>
      <c r="AH537"/>
      <c r="AJ537"/>
      <c r="AL537"/>
      <c r="AN537"/>
      <c r="AO537"/>
      <c r="AU537"/>
    </row>
    <row r="538" spans="1:47" ht="16.8" customHeight="1">
      <c r="A538"/>
      <c r="B538" s="7">
        <v>3323</v>
      </c>
      <c r="C538" s="7">
        <v>5</v>
      </c>
      <c r="D538" s="7">
        <v>5288</v>
      </c>
      <c r="E538" s="7" t="s">
        <v>16396</v>
      </c>
      <c r="F538" s="8" t="s">
        <v>16397</v>
      </c>
      <c r="G538" s="9"/>
      <c r="H538" s="10"/>
      <c r="I538" s="9" t="s">
        <v>2791</v>
      </c>
      <c r="J538" s="10"/>
      <c r="K538" s="7" t="s">
        <v>40</v>
      </c>
      <c r="L538" s="7" t="s">
        <v>65</v>
      </c>
      <c r="M538" s="7" t="s">
        <v>16398</v>
      </c>
      <c r="N538" s="34"/>
      <c r="O538" s="11"/>
      <c r="P538" s="11"/>
      <c r="Q538"/>
      <c r="S538"/>
      <c r="U538"/>
      <c r="V538"/>
      <c r="W538"/>
      <c r="X538"/>
      <c r="Y538"/>
      <c r="Z538"/>
      <c r="AD538"/>
      <c r="AF538"/>
      <c r="AH538"/>
      <c r="AJ538"/>
      <c r="AL538"/>
      <c r="AN538"/>
      <c r="AO538"/>
      <c r="AU538"/>
    </row>
    <row r="539" spans="1:47" ht="16.8" customHeight="1">
      <c r="A539"/>
      <c r="B539" s="7">
        <v>3512</v>
      </c>
      <c r="C539" s="7">
        <v>4</v>
      </c>
      <c r="D539" s="7">
        <v>935</v>
      </c>
      <c r="E539" s="7" t="s">
        <v>3026</v>
      </c>
      <c r="F539" s="8" t="s">
        <v>3027</v>
      </c>
      <c r="G539" s="9"/>
      <c r="H539" s="10"/>
      <c r="I539" s="9" t="s">
        <v>2791</v>
      </c>
      <c r="J539" s="10"/>
      <c r="K539" s="7" t="s">
        <v>40</v>
      </c>
      <c r="L539" s="7" t="s">
        <v>568</v>
      </c>
      <c r="M539" s="7" t="s">
        <v>3028</v>
      </c>
      <c r="N539" s="34"/>
      <c r="O539" s="11"/>
      <c r="P539" s="11"/>
      <c r="Q539"/>
      <c r="R539"/>
      <c r="S539"/>
      <c r="U539"/>
      <c r="V539"/>
      <c r="W539"/>
      <c r="X539"/>
      <c r="Y539"/>
      <c r="Z539"/>
      <c r="AD539"/>
      <c r="AF539"/>
      <c r="AH539"/>
      <c r="AJ539"/>
      <c r="AL539"/>
      <c r="AN539"/>
      <c r="AO539"/>
      <c r="AU539"/>
    </row>
    <row r="540" spans="1:47" ht="16.8" customHeight="1">
      <c r="A540"/>
      <c r="B540" s="7">
        <v>4204</v>
      </c>
      <c r="C540" s="7">
        <v>3</v>
      </c>
      <c r="D540" s="7">
        <v>4089</v>
      </c>
      <c r="E540" s="7" t="s">
        <v>12761</v>
      </c>
      <c r="F540" s="8" t="s">
        <v>12762</v>
      </c>
      <c r="G540" s="9"/>
      <c r="H540" s="9" t="s">
        <v>534</v>
      </c>
      <c r="I540" s="9" t="s">
        <v>2791</v>
      </c>
      <c r="J540" s="10"/>
      <c r="K540" s="7" t="s">
        <v>40</v>
      </c>
      <c r="L540" s="7" t="s">
        <v>65</v>
      </c>
      <c r="M540" s="7" t="s">
        <v>12763</v>
      </c>
      <c r="N540" s="34"/>
      <c r="O540" s="11"/>
      <c r="P540" s="11"/>
      <c r="Q540"/>
      <c r="S540"/>
      <c r="U540"/>
      <c r="V540"/>
      <c r="W540"/>
      <c r="X540"/>
      <c r="Y540"/>
      <c r="Z540"/>
      <c r="AD540"/>
      <c r="AF540"/>
      <c r="AH540"/>
      <c r="AJ540"/>
      <c r="AL540"/>
      <c r="AN540"/>
      <c r="AO540"/>
      <c r="AU540"/>
    </row>
    <row r="541" spans="1:47" ht="16.8" customHeight="1">
      <c r="A541"/>
      <c r="B541" s="7">
        <v>4418</v>
      </c>
      <c r="C541" s="7">
        <v>3</v>
      </c>
      <c r="D541" s="7">
        <v>6976</v>
      </c>
      <c r="E541" s="7" t="s">
        <v>21432</v>
      </c>
      <c r="F541" s="8" t="s">
        <v>21433</v>
      </c>
      <c r="G541" s="9"/>
      <c r="H541" s="10"/>
      <c r="I541" s="9" t="s">
        <v>2791</v>
      </c>
      <c r="J541" s="10"/>
      <c r="K541" s="7" t="s">
        <v>40</v>
      </c>
      <c r="L541" s="7" t="s">
        <v>722</v>
      </c>
      <c r="M541" s="7" t="s">
        <v>21434</v>
      </c>
      <c r="N541" s="34"/>
      <c r="O541" s="11"/>
      <c r="P541" s="11"/>
      <c r="Q541"/>
      <c r="S541"/>
      <c r="U541"/>
      <c r="V541"/>
      <c r="W541"/>
      <c r="X541"/>
      <c r="Y541"/>
      <c r="Z541"/>
      <c r="AD541"/>
      <c r="AF541"/>
      <c r="AH541"/>
      <c r="AJ541"/>
      <c r="AL541"/>
      <c r="AN541"/>
      <c r="AO541"/>
      <c r="AU541"/>
    </row>
    <row r="542" spans="1:47" ht="16.8" customHeight="1">
      <c r="B542" s="7">
        <v>4518</v>
      </c>
      <c r="C542" s="7">
        <v>3</v>
      </c>
      <c r="D542" s="7">
        <v>8369</v>
      </c>
      <c r="E542" s="7" t="s">
        <v>25644</v>
      </c>
      <c r="F542" s="8" t="s">
        <v>25645</v>
      </c>
      <c r="G542" s="9"/>
      <c r="H542" s="10"/>
      <c r="I542" s="9" t="s">
        <v>2791</v>
      </c>
      <c r="J542" s="10"/>
      <c r="K542" s="7" t="s">
        <v>40</v>
      </c>
      <c r="L542" s="7" t="s">
        <v>65</v>
      </c>
      <c r="M542" s="7" t="s">
        <v>25646</v>
      </c>
      <c r="N542" s="34"/>
      <c r="O542" s="11"/>
      <c r="P542" s="11"/>
      <c r="Q542"/>
      <c r="U542"/>
      <c r="V542"/>
      <c r="W542"/>
      <c r="X542"/>
      <c r="Y542"/>
      <c r="Z542"/>
      <c r="AD542"/>
      <c r="AF542"/>
      <c r="AH542"/>
      <c r="AJ542"/>
      <c r="AL542"/>
    </row>
    <row r="543" spans="1:47" ht="16.8" customHeight="1">
      <c r="A543"/>
      <c r="B543" s="7">
        <v>4654</v>
      </c>
      <c r="C543" s="7">
        <v>2</v>
      </c>
      <c r="D543" s="7">
        <v>862</v>
      </c>
      <c r="E543" s="7" t="s">
        <v>2789</v>
      </c>
      <c r="F543" s="8" t="s">
        <v>2790</v>
      </c>
      <c r="G543" s="9"/>
      <c r="H543" s="10"/>
      <c r="I543" s="9" t="s">
        <v>2791</v>
      </c>
      <c r="J543" s="10"/>
      <c r="K543" s="7" t="s">
        <v>40</v>
      </c>
      <c r="L543" s="7" t="s">
        <v>65</v>
      </c>
      <c r="M543" s="7" t="s">
        <v>2792</v>
      </c>
      <c r="N543" s="34"/>
      <c r="O543" s="11"/>
      <c r="P543" s="11"/>
      <c r="Q543"/>
      <c r="R543"/>
      <c r="S543"/>
      <c r="U543"/>
      <c r="V543"/>
      <c r="W543"/>
      <c r="X543"/>
      <c r="Y543"/>
      <c r="Z543"/>
      <c r="AD543"/>
      <c r="AF543"/>
      <c r="AH543"/>
      <c r="AJ543"/>
      <c r="AL543"/>
      <c r="AN543"/>
      <c r="AO543"/>
      <c r="AU543"/>
    </row>
    <row r="544" spans="1:47" ht="16.8" customHeight="1">
      <c r="A544"/>
      <c r="B544" s="7">
        <v>4663</v>
      </c>
      <c r="C544" s="7">
        <v>2</v>
      </c>
      <c r="D544" s="7">
        <v>912</v>
      </c>
      <c r="E544" s="7" t="s">
        <v>2954</v>
      </c>
      <c r="F544" s="8" t="s">
        <v>2955</v>
      </c>
      <c r="G544" s="9"/>
      <c r="H544" s="10"/>
      <c r="I544" s="9" t="s">
        <v>2791</v>
      </c>
      <c r="J544" s="10"/>
      <c r="K544" s="7" t="s">
        <v>40</v>
      </c>
      <c r="L544" s="7" t="s">
        <v>65</v>
      </c>
      <c r="M544" s="7" t="s">
        <v>2956</v>
      </c>
      <c r="N544" s="34"/>
      <c r="O544" s="11"/>
      <c r="P544" s="11"/>
      <c r="Q544"/>
      <c r="R544"/>
      <c r="S544"/>
      <c r="U544"/>
      <c r="V544"/>
      <c r="W544"/>
      <c r="X544"/>
      <c r="Y544"/>
      <c r="Z544"/>
      <c r="AD544"/>
      <c r="AF544"/>
      <c r="AH544"/>
      <c r="AJ544"/>
      <c r="AL544"/>
      <c r="AN544"/>
      <c r="AO544"/>
      <c r="AU544"/>
    </row>
    <row r="545" spans="1:47" ht="16.8" customHeight="1">
      <c r="A545"/>
      <c r="B545" s="7">
        <v>4756</v>
      </c>
      <c r="C545" s="7">
        <v>2</v>
      </c>
      <c r="D545" s="7">
        <v>1498</v>
      </c>
      <c r="E545" s="7" t="s">
        <v>4730</v>
      </c>
      <c r="F545" s="8" t="s">
        <v>4731</v>
      </c>
      <c r="G545" s="9"/>
      <c r="H545" s="10"/>
      <c r="I545" s="9" t="s">
        <v>2791</v>
      </c>
      <c r="J545" s="10"/>
      <c r="K545" s="7" t="s">
        <v>40</v>
      </c>
      <c r="L545" s="7" t="s">
        <v>4732</v>
      </c>
      <c r="M545" s="7" t="s">
        <v>3377</v>
      </c>
      <c r="N545" s="34"/>
      <c r="O545" s="11"/>
      <c r="P545" s="11"/>
      <c r="Q545"/>
      <c r="R545"/>
      <c r="S545"/>
      <c r="U545"/>
      <c r="V545"/>
      <c r="W545"/>
      <c r="X545"/>
      <c r="Y545"/>
      <c r="Z545"/>
      <c r="AD545"/>
      <c r="AF545"/>
      <c r="AH545"/>
      <c r="AJ545"/>
      <c r="AL545"/>
      <c r="AN545"/>
      <c r="AO545"/>
      <c r="AU545"/>
    </row>
    <row r="546" spans="1:47" ht="16.8" customHeight="1">
      <c r="A546"/>
      <c r="B546" s="7">
        <v>4796</v>
      </c>
      <c r="C546" s="7">
        <v>2</v>
      </c>
      <c r="D546" s="7">
        <v>1787</v>
      </c>
      <c r="E546" s="7" t="s">
        <v>5613</v>
      </c>
      <c r="F546" s="8" t="s">
        <v>5614</v>
      </c>
      <c r="G546" s="9"/>
      <c r="H546" s="10"/>
      <c r="I546" s="9" t="s">
        <v>2791</v>
      </c>
      <c r="J546" s="10"/>
      <c r="K546" s="7" t="s">
        <v>40</v>
      </c>
      <c r="L546" s="7" t="s">
        <v>722</v>
      </c>
      <c r="M546" s="7" t="s">
        <v>5615</v>
      </c>
      <c r="N546" s="34"/>
      <c r="O546" s="11"/>
      <c r="P546" s="11"/>
      <c r="Q546"/>
      <c r="R546"/>
      <c r="S546"/>
      <c r="U546"/>
      <c r="V546"/>
      <c r="W546"/>
      <c r="X546"/>
      <c r="Y546"/>
      <c r="Z546"/>
      <c r="AD546"/>
      <c r="AF546"/>
      <c r="AH546"/>
      <c r="AJ546"/>
      <c r="AL546"/>
      <c r="AN546"/>
      <c r="AO546"/>
      <c r="AU546"/>
    </row>
    <row r="547" spans="1:47" ht="16.8" customHeight="1">
      <c r="A547"/>
      <c r="B547" s="7">
        <v>5557</v>
      </c>
      <c r="C547" s="7">
        <v>2</v>
      </c>
      <c r="D547" s="7">
        <v>7558</v>
      </c>
      <c r="E547" s="7" t="s">
        <v>23213</v>
      </c>
      <c r="F547" s="8" t="s">
        <v>23214</v>
      </c>
      <c r="G547" s="9"/>
      <c r="H547" s="10"/>
      <c r="I547" s="9" t="s">
        <v>2791</v>
      </c>
      <c r="J547" s="10"/>
      <c r="K547" s="7" t="s">
        <v>40</v>
      </c>
      <c r="L547" s="7" t="s">
        <v>286</v>
      </c>
      <c r="M547" s="7" t="s">
        <v>23215</v>
      </c>
      <c r="N547" s="34"/>
      <c r="O547" s="11"/>
      <c r="P547" s="11"/>
      <c r="Q547"/>
      <c r="S547"/>
      <c r="U547"/>
      <c r="V547"/>
      <c r="W547"/>
      <c r="X547"/>
      <c r="Y547"/>
      <c r="Z547"/>
      <c r="AD547"/>
      <c r="AF547"/>
      <c r="AH547"/>
      <c r="AJ547"/>
      <c r="AL547"/>
      <c r="AN547"/>
      <c r="AO547"/>
    </row>
    <row r="548" spans="1:47" ht="16.8" customHeight="1">
      <c r="A548"/>
      <c r="B548" s="7">
        <v>6088</v>
      </c>
      <c r="C548" s="7">
        <v>1</v>
      </c>
      <c r="D548" s="7">
        <v>1191</v>
      </c>
      <c r="E548" s="7" t="s">
        <v>3806</v>
      </c>
      <c r="F548" s="8" t="s">
        <v>3801</v>
      </c>
      <c r="G548" s="9"/>
      <c r="H548" s="9" t="s">
        <v>534</v>
      </c>
      <c r="I548" s="9" t="s">
        <v>2791</v>
      </c>
      <c r="J548" s="9"/>
      <c r="K548" s="7" t="s">
        <v>40</v>
      </c>
      <c r="L548" s="7" t="s">
        <v>286</v>
      </c>
      <c r="M548" s="7" t="s">
        <v>3807</v>
      </c>
      <c r="N548" s="34"/>
      <c r="O548" s="11"/>
      <c r="P548" s="11"/>
      <c r="Q548"/>
      <c r="R548"/>
      <c r="S548"/>
      <c r="U548"/>
      <c r="V548"/>
      <c r="W548"/>
      <c r="X548"/>
      <c r="Y548"/>
      <c r="Z548"/>
      <c r="AD548"/>
      <c r="AF548"/>
      <c r="AH548"/>
      <c r="AJ548"/>
      <c r="AL548"/>
      <c r="AN548"/>
      <c r="AO548"/>
      <c r="AU548"/>
    </row>
    <row r="549" spans="1:47" ht="16.8" customHeight="1">
      <c r="A549"/>
      <c r="B549" s="7">
        <v>6306</v>
      </c>
      <c r="C549" s="7">
        <v>1</v>
      </c>
      <c r="D549" s="7">
        <v>1876</v>
      </c>
      <c r="E549" s="7" t="s">
        <v>5891</v>
      </c>
      <c r="F549" s="8" t="s">
        <v>5892</v>
      </c>
      <c r="G549" s="9" t="s">
        <v>193</v>
      </c>
      <c r="H549" s="10"/>
      <c r="I549" s="9" t="s">
        <v>2791</v>
      </c>
      <c r="J549" s="10"/>
      <c r="K549" s="7" t="s">
        <v>40</v>
      </c>
      <c r="L549" s="7" t="s">
        <v>275</v>
      </c>
      <c r="M549" s="7" t="s">
        <v>5893</v>
      </c>
      <c r="N549" s="34"/>
      <c r="O549" s="11"/>
      <c r="P549" s="11"/>
      <c r="Q549"/>
      <c r="R549"/>
      <c r="S549"/>
      <c r="U549"/>
      <c r="V549"/>
      <c r="W549"/>
      <c r="X549"/>
      <c r="Y549"/>
      <c r="Z549"/>
      <c r="AD549"/>
      <c r="AF549"/>
      <c r="AH549"/>
      <c r="AJ549"/>
      <c r="AL549"/>
      <c r="AN549"/>
      <c r="AO549"/>
      <c r="AU549"/>
    </row>
    <row r="550" spans="1:47" ht="16.8" customHeight="1">
      <c r="A550"/>
      <c r="B550" s="7">
        <v>6475</v>
      </c>
      <c r="C550" s="7">
        <v>1</v>
      </c>
      <c r="D550" s="7">
        <v>2349</v>
      </c>
      <c r="E550" s="7" t="s">
        <v>7383</v>
      </c>
      <c r="F550" s="8" t="s">
        <v>7384</v>
      </c>
      <c r="G550" s="9" t="s">
        <v>193</v>
      </c>
      <c r="H550" s="10"/>
      <c r="I550" s="9" t="s">
        <v>2791</v>
      </c>
      <c r="J550" s="10"/>
      <c r="K550" s="7" t="s">
        <v>40</v>
      </c>
      <c r="L550" s="7" t="s">
        <v>65</v>
      </c>
      <c r="M550" s="7" t="s">
        <v>7385</v>
      </c>
      <c r="N550" s="34"/>
      <c r="O550" s="11"/>
      <c r="P550" s="11"/>
      <c r="Q550"/>
      <c r="R550"/>
      <c r="S550"/>
      <c r="U550"/>
      <c r="V550"/>
      <c r="W550"/>
      <c r="X550"/>
      <c r="Y550"/>
      <c r="Z550"/>
      <c r="AD550"/>
      <c r="AF550"/>
      <c r="AH550"/>
      <c r="AJ550"/>
      <c r="AL550"/>
      <c r="AN550"/>
      <c r="AO550"/>
      <c r="AU550"/>
    </row>
    <row r="551" spans="1:47" ht="16.8" customHeight="1">
      <c r="A551"/>
      <c r="B551" s="7">
        <v>6544</v>
      </c>
      <c r="C551" s="7">
        <v>1</v>
      </c>
      <c r="D551" s="7">
        <v>2540</v>
      </c>
      <c r="E551" s="7" t="s">
        <v>7970</v>
      </c>
      <c r="F551" s="8" t="s">
        <v>7971</v>
      </c>
      <c r="G551" s="9" t="s">
        <v>193</v>
      </c>
      <c r="H551" s="10"/>
      <c r="I551" s="9" t="s">
        <v>2791</v>
      </c>
      <c r="J551" s="10"/>
      <c r="K551" s="7" t="s">
        <v>40</v>
      </c>
      <c r="L551" s="7" t="s">
        <v>811</v>
      </c>
      <c r="M551" s="7" t="s">
        <v>7972</v>
      </c>
      <c r="N551" s="34"/>
      <c r="O551" s="11"/>
      <c r="P551" s="11"/>
      <c r="Q551"/>
      <c r="R551"/>
      <c r="S551"/>
      <c r="U551"/>
      <c r="V551"/>
      <c r="W551"/>
      <c r="X551"/>
      <c r="Y551"/>
      <c r="Z551"/>
      <c r="AD551"/>
      <c r="AF551"/>
      <c r="AH551"/>
      <c r="AJ551"/>
      <c r="AL551"/>
      <c r="AN551"/>
      <c r="AO551"/>
      <c r="AU551"/>
    </row>
    <row r="552" spans="1:47" ht="16.8" customHeight="1">
      <c r="A552"/>
      <c r="B552" s="7">
        <v>7268</v>
      </c>
      <c r="C552" s="7">
        <v>1</v>
      </c>
      <c r="D552" s="7">
        <v>4632</v>
      </c>
      <c r="E552" s="7" t="s">
        <v>14362</v>
      </c>
      <c r="F552" s="8" t="s">
        <v>14363</v>
      </c>
      <c r="G552" s="9"/>
      <c r="H552" s="9" t="s">
        <v>534</v>
      </c>
      <c r="I552" s="9" t="s">
        <v>2791</v>
      </c>
      <c r="J552" s="10"/>
      <c r="K552" s="7" t="s">
        <v>40</v>
      </c>
      <c r="L552" s="7" t="s">
        <v>286</v>
      </c>
      <c r="M552" s="7" t="s">
        <v>14364</v>
      </c>
      <c r="N552" s="34"/>
      <c r="O552" s="11"/>
      <c r="P552" s="11"/>
      <c r="Q552"/>
      <c r="S552"/>
      <c r="U552"/>
      <c r="V552"/>
      <c r="W552"/>
      <c r="X552"/>
      <c r="Y552"/>
      <c r="Z552"/>
      <c r="AD552"/>
      <c r="AF552"/>
      <c r="AH552"/>
      <c r="AJ552"/>
      <c r="AL552"/>
      <c r="AN552"/>
      <c r="AO552"/>
      <c r="AU552"/>
    </row>
    <row r="553" spans="1:47" ht="16.8" customHeight="1">
      <c r="A553"/>
      <c r="B553" s="7">
        <v>7269</v>
      </c>
      <c r="C553" s="7">
        <v>1</v>
      </c>
      <c r="D553" s="7">
        <v>4633</v>
      </c>
      <c r="E553" s="7" t="s">
        <v>14365</v>
      </c>
      <c r="F553" s="8" t="s">
        <v>14363</v>
      </c>
      <c r="G553" s="9"/>
      <c r="H553" s="9" t="s">
        <v>534</v>
      </c>
      <c r="I553" s="9" t="s">
        <v>2791</v>
      </c>
      <c r="J553" s="9"/>
      <c r="K553" s="7" t="s">
        <v>40</v>
      </c>
      <c r="L553" s="7" t="s">
        <v>65</v>
      </c>
      <c r="M553" s="7" t="s">
        <v>14366</v>
      </c>
      <c r="N553" s="34"/>
      <c r="O553" s="11"/>
      <c r="P553" s="11"/>
      <c r="Q553"/>
      <c r="S553"/>
      <c r="U553"/>
      <c r="V553"/>
      <c r="W553"/>
      <c r="X553"/>
      <c r="Y553"/>
      <c r="Z553"/>
      <c r="AD553"/>
      <c r="AF553"/>
      <c r="AH553"/>
      <c r="AJ553"/>
      <c r="AL553"/>
      <c r="AN553"/>
      <c r="AO553"/>
      <c r="AU553"/>
    </row>
    <row r="554" spans="1:47" ht="16.8" customHeight="1">
      <c r="A554"/>
      <c r="B554" s="7">
        <v>7425</v>
      </c>
      <c r="C554" s="7">
        <v>1</v>
      </c>
      <c r="D554" s="7">
        <v>5089</v>
      </c>
      <c r="E554" s="7" t="s">
        <v>15753</v>
      </c>
      <c r="F554" s="8" t="s">
        <v>15754</v>
      </c>
      <c r="G554" s="9" t="s">
        <v>15082</v>
      </c>
      <c r="H554" s="10"/>
      <c r="I554" s="9" t="s">
        <v>2791</v>
      </c>
      <c r="J554" s="10"/>
      <c r="K554" s="7" t="s">
        <v>40</v>
      </c>
      <c r="L554" s="7" t="s">
        <v>275</v>
      </c>
      <c r="M554" s="7" t="s">
        <v>15755</v>
      </c>
      <c r="N554" s="34"/>
      <c r="O554" s="11"/>
      <c r="P554" s="11"/>
      <c r="Q554"/>
      <c r="S554"/>
      <c r="U554"/>
      <c r="V554"/>
      <c r="W554"/>
      <c r="X554"/>
      <c r="Y554"/>
      <c r="Z554"/>
      <c r="AD554"/>
      <c r="AF554"/>
      <c r="AH554"/>
      <c r="AJ554"/>
      <c r="AL554"/>
      <c r="AN554"/>
      <c r="AO554"/>
      <c r="AU554"/>
    </row>
    <row r="555" spans="1:47" ht="16.8" customHeight="1">
      <c r="A555"/>
      <c r="B555" s="7">
        <v>7454</v>
      </c>
      <c r="C555" s="7">
        <v>1</v>
      </c>
      <c r="D555" s="7">
        <v>5187</v>
      </c>
      <c r="E555" s="7" t="s">
        <v>16059</v>
      </c>
      <c r="F555" s="8" t="s">
        <v>16060</v>
      </c>
      <c r="G555" s="9" t="s">
        <v>15082</v>
      </c>
      <c r="H555" s="10"/>
      <c r="I555" s="9" t="s">
        <v>2791</v>
      </c>
      <c r="J555" s="10"/>
      <c r="K555" s="7" t="s">
        <v>40</v>
      </c>
      <c r="L555" s="7" t="s">
        <v>65</v>
      </c>
      <c r="M555" s="7" t="s">
        <v>299</v>
      </c>
      <c r="N555" s="34"/>
      <c r="O555" s="11"/>
      <c r="P555" s="11"/>
      <c r="Q555"/>
      <c r="S555"/>
      <c r="U555" s="12" t="s">
        <v>300</v>
      </c>
      <c r="V555" s="12"/>
      <c r="W555" s="13" t="s">
        <v>300</v>
      </c>
      <c r="X555" s="13"/>
      <c r="Y555"/>
      <c r="Z555"/>
      <c r="AD555"/>
      <c r="AF555"/>
      <c r="AH555"/>
      <c r="AJ555"/>
      <c r="AL555"/>
      <c r="AN555"/>
      <c r="AO555"/>
      <c r="AU555"/>
    </row>
    <row r="556" spans="1:47" ht="16.8" customHeight="1">
      <c r="A556"/>
      <c r="B556" s="7">
        <v>7828</v>
      </c>
      <c r="C556" s="7">
        <v>1</v>
      </c>
      <c r="D556" s="7">
        <v>6380</v>
      </c>
      <c r="E556" s="7" t="s">
        <v>19641</v>
      </c>
      <c r="F556" s="8" t="s">
        <v>19642</v>
      </c>
      <c r="G556" s="9"/>
      <c r="H556" s="9" t="s">
        <v>534</v>
      </c>
      <c r="I556" s="9" t="s">
        <v>2791</v>
      </c>
      <c r="J556" s="10"/>
      <c r="K556" s="7" t="s">
        <v>40</v>
      </c>
      <c r="L556" s="7" t="s">
        <v>286</v>
      </c>
      <c r="M556" s="7" t="s">
        <v>19643</v>
      </c>
      <c r="N556" s="34"/>
      <c r="O556" s="11"/>
      <c r="P556" s="11"/>
      <c r="Q556"/>
      <c r="S556"/>
      <c r="U556"/>
      <c r="V556"/>
      <c r="W556"/>
      <c r="X556"/>
      <c r="Y556"/>
      <c r="Z556"/>
      <c r="AD556"/>
      <c r="AF556"/>
      <c r="AH556"/>
      <c r="AJ556"/>
      <c r="AL556"/>
      <c r="AN556"/>
      <c r="AO556"/>
      <c r="AU556"/>
    </row>
    <row r="557" spans="1:47" ht="16.8" customHeight="1">
      <c r="A557"/>
      <c r="B557" s="7">
        <v>8154</v>
      </c>
      <c r="C557" s="7">
        <v>1</v>
      </c>
      <c r="D557" s="7">
        <v>7400</v>
      </c>
      <c r="E557" s="7" t="s">
        <v>22732</v>
      </c>
      <c r="F557" s="8" t="s">
        <v>22733</v>
      </c>
      <c r="G557" s="9" t="s">
        <v>193</v>
      </c>
      <c r="H557" s="10"/>
      <c r="I557" s="9" t="s">
        <v>2791</v>
      </c>
      <c r="J557" s="10"/>
      <c r="K557" s="7" t="s">
        <v>40</v>
      </c>
      <c r="L557" s="7" t="s">
        <v>65</v>
      </c>
      <c r="M557" s="7" t="s">
        <v>22734</v>
      </c>
      <c r="N557" s="34"/>
      <c r="O557" s="11"/>
      <c r="P557" s="11"/>
      <c r="Q557"/>
      <c r="S557"/>
      <c r="U557"/>
      <c r="V557"/>
      <c r="W557"/>
      <c r="X557"/>
      <c r="Y557"/>
      <c r="Z557"/>
      <c r="AD557"/>
      <c r="AF557"/>
      <c r="AH557"/>
      <c r="AJ557"/>
      <c r="AL557"/>
      <c r="AN557"/>
      <c r="AO557"/>
    </row>
    <row r="558" spans="1:47" ht="16.8" customHeight="1">
      <c r="A558"/>
      <c r="B558" s="7">
        <v>8350</v>
      </c>
      <c r="C558" s="7">
        <v>1</v>
      </c>
      <c r="D558" s="7">
        <v>7994</v>
      </c>
      <c r="E558" s="7" t="s">
        <v>24521</v>
      </c>
      <c r="F558" s="8" t="s">
        <v>24522</v>
      </c>
      <c r="G558" s="9"/>
      <c r="H558" s="10"/>
      <c r="I558" s="9" t="s">
        <v>2791</v>
      </c>
      <c r="J558" s="10"/>
      <c r="K558" s="7" t="s">
        <v>40</v>
      </c>
      <c r="L558" s="7" t="s">
        <v>65</v>
      </c>
      <c r="M558" s="7" t="s">
        <v>740</v>
      </c>
      <c r="N558" s="34"/>
      <c r="O558" s="11"/>
      <c r="P558" s="11"/>
      <c r="Q558"/>
      <c r="S558"/>
      <c r="U558"/>
      <c r="V558"/>
      <c r="W558"/>
      <c r="X558"/>
      <c r="Y558"/>
      <c r="Z558"/>
      <c r="AD558"/>
      <c r="AF558"/>
      <c r="AH558"/>
      <c r="AJ558"/>
      <c r="AL558"/>
      <c r="AN558"/>
      <c r="AO558"/>
    </row>
    <row r="559" spans="1:47" ht="16.8" customHeight="1">
      <c r="A559"/>
      <c r="B559" s="7">
        <v>8425</v>
      </c>
      <c r="C559" s="7">
        <v>1</v>
      </c>
      <c r="D559" s="7">
        <v>8205</v>
      </c>
      <c r="E559" s="7" t="s">
        <v>25144</v>
      </c>
      <c r="F559" s="8" t="s">
        <v>25145</v>
      </c>
      <c r="G559" s="9"/>
      <c r="H559" s="10"/>
      <c r="I559" s="9" t="s">
        <v>2791</v>
      </c>
      <c r="J559" s="10"/>
      <c r="K559" s="7" t="s">
        <v>40</v>
      </c>
      <c r="L559" s="7" t="s">
        <v>811</v>
      </c>
      <c r="M559" s="7" t="s">
        <v>25146</v>
      </c>
      <c r="N559" s="34"/>
      <c r="O559" s="11"/>
      <c r="P559" s="11"/>
      <c r="Q559"/>
      <c r="S559"/>
      <c r="U559"/>
      <c r="V559"/>
      <c r="W559"/>
      <c r="X559"/>
      <c r="Y559"/>
      <c r="Z559"/>
      <c r="AD559"/>
      <c r="AF559"/>
      <c r="AH559"/>
      <c r="AJ559"/>
      <c r="AL559"/>
      <c r="AN559"/>
      <c r="AO559"/>
    </row>
    <row r="560" spans="1:47" ht="16.8" customHeight="1">
      <c r="A560" s="1" t="s">
        <v>24386</v>
      </c>
      <c r="B560" s="7">
        <v>38</v>
      </c>
      <c r="C560" s="7">
        <v>1159</v>
      </c>
      <c r="D560" s="7">
        <v>7948</v>
      </c>
      <c r="E560" s="7" t="s">
        <v>24387</v>
      </c>
      <c r="F560" s="8" t="s">
        <v>24388</v>
      </c>
      <c r="G560" s="10"/>
      <c r="H560" s="10"/>
      <c r="I560" s="9" t="s">
        <v>285</v>
      </c>
      <c r="J560" s="10"/>
      <c r="K560" s="7" t="s">
        <v>40</v>
      </c>
      <c r="L560" s="7" t="s">
        <v>5472</v>
      </c>
      <c r="M560" s="7" t="s">
        <v>24389</v>
      </c>
      <c r="N560" s="34"/>
      <c r="O560" s="11"/>
      <c r="P560" s="11"/>
      <c r="Q560" s="1" t="s">
        <v>30</v>
      </c>
      <c r="S560"/>
      <c r="U560" s="14" t="s">
        <v>24390</v>
      </c>
      <c r="V560" s="43" t="s">
        <v>29130</v>
      </c>
      <c r="W560" s="1" t="str">
        <f>"qal: "&amp;Z560&amp;"; ni: "&amp;AB560&amp;"; pi: "&amp;AD560&amp;"; pu: "&amp;AF560&amp;"; hit: "&amp;AH560&amp;"; hi: "&amp;AJ560&amp;"; ho: "&amp;AL560&amp;"; hst: "&amp;AN560</f>
        <v xml:space="preserve">qal: hear; give ear to, obey; ni: ; pi: ; pu: ; hit: ; hi: ; ho: ; hst: </v>
      </c>
      <c r="X560" s="1" t="str">
        <f>"qal: "&amp;AA560&amp;"; ni: "&amp;AC560&amp;"; pi: "&amp;AE560&amp;"; pu: "&amp;AG560&amp;"; hit: "&amp;AI560&amp;"; hi: "&amp;AK560&amp;"; ho: "&amp;AM560&amp;"; hst: "&amp;AO560</f>
        <v xml:space="preserve">qal: ouvir, escutar; ni: ; pi: ; pu: ; hit: ; hi: ; ho: ; hst: </v>
      </c>
      <c r="Y560" s="1" t="s">
        <v>45</v>
      </c>
      <c r="Z560" s="15" t="s">
        <v>24391</v>
      </c>
      <c r="AA560" s="35" t="s">
        <v>28815</v>
      </c>
    </row>
    <row r="561" spans="1:47" ht="16.8" customHeight="1">
      <c r="A561" s="1" t="s">
        <v>11996</v>
      </c>
      <c r="B561" s="7">
        <v>49</v>
      </c>
      <c r="C561" s="7">
        <v>965</v>
      </c>
      <c r="D561" s="7">
        <v>3834</v>
      </c>
      <c r="E561" s="7" t="s">
        <v>11997</v>
      </c>
      <c r="F561" s="8" t="s">
        <v>11998</v>
      </c>
      <c r="G561" s="9" t="s">
        <v>15082</v>
      </c>
      <c r="H561" s="10"/>
      <c r="I561" s="9" t="s">
        <v>285</v>
      </c>
      <c r="J561" s="10"/>
      <c r="K561" s="7" t="s">
        <v>40</v>
      </c>
      <c r="L561" s="7" t="s">
        <v>11999</v>
      </c>
      <c r="M561" s="7" t="s">
        <v>12000</v>
      </c>
      <c r="N561" s="34"/>
      <c r="O561" s="11"/>
      <c r="P561" s="11"/>
      <c r="Q561" s="1" t="s">
        <v>401</v>
      </c>
      <c r="R561"/>
      <c r="S561"/>
      <c r="U561" s="14" t="s">
        <v>12001</v>
      </c>
      <c r="V561" s="43" t="s">
        <v>29134</v>
      </c>
      <c r="W561" s="1" t="str">
        <f>"qal: "&amp;Z561&amp;"; ni: "&amp;AB561&amp;"; pi: "&amp;AD561&amp;"; pu: "&amp;AF561&amp;"; hit: "&amp;AH561&amp;"; hi: "&amp;AJ561&amp;"; ho: "&amp;AL561&amp;"; hst: "&amp;AN561</f>
        <v xml:space="preserve">qal: take, grasp, seize; ni: ; pi: ; pu: ; hit: ; hi: ; ho: ; hst: </v>
      </c>
      <c r="X561" s="1" t="str">
        <f>"qal: "&amp;AA561&amp;"; ni: "&amp;AC561&amp;"; pi: "&amp;AE561&amp;"; pu: "&amp;AG561&amp;"; hit: "&amp;AI561&amp;"; hi: "&amp;AK561&amp;"; ho: "&amp;AM561&amp;"; hst: "&amp;AO561</f>
        <v xml:space="preserve">qal: tomar, agarrar, pegar; ni: ; pi: ; pu: ; hit: ; hi: ; ho: ; hst: </v>
      </c>
      <c r="Y561" s="1" t="s">
        <v>45</v>
      </c>
      <c r="Z561" s="15" t="s">
        <v>12000</v>
      </c>
      <c r="AA561" s="35" t="s">
        <v>28885</v>
      </c>
      <c r="AU561"/>
    </row>
    <row r="562" spans="1:47" ht="16.8" customHeight="1">
      <c r="A562" s="1" t="s">
        <v>9223</v>
      </c>
      <c r="B562" s="7">
        <v>50</v>
      </c>
      <c r="C562" s="7">
        <v>944</v>
      </c>
      <c r="D562" s="7">
        <v>2950</v>
      </c>
      <c r="E562" s="7" t="s">
        <v>9224</v>
      </c>
      <c r="F562" s="8" t="s">
        <v>9225</v>
      </c>
      <c r="G562" s="9" t="s">
        <v>5910</v>
      </c>
      <c r="H562" s="10"/>
      <c r="I562" s="9" t="s">
        <v>285</v>
      </c>
      <c r="J562" s="10"/>
      <c r="K562" s="7" t="s">
        <v>40</v>
      </c>
      <c r="L562" s="7" t="s">
        <v>3744</v>
      </c>
      <c r="M562" s="7" t="s">
        <v>9226</v>
      </c>
      <c r="N562" s="34"/>
      <c r="O562" s="11"/>
      <c r="P562" s="11"/>
      <c r="Q562" s="1" t="s">
        <v>401</v>
      </c>
      <c r="R562"/>
      <c r="S562"/>
      <c r="U562" s="14" t="s">
        <v>9227</v>
      </c>
      <c r="V562" s="43" t="s">
        <v>29135</v>
      </c>
      <c r="W562" s="1" t="str">
        <f>"qal: "&amp;Z562&amp;"; ni: "&amp;AB562&amp;"; pi: "&amp;AD562&amp;"; pu: "&amp;AF562&amp;"; hit: "&amp;AH562&amp;"; hi: "&amp;AJ562&amp;"; ho: "&amp;AL562&amp;"; hst: "&amp;AN562</f>
        <v xml:space="preserve">qal: know; notice; learn; ni: ; pi: ; pu: ; hit: ; hi: ; ho: ; hst: </v>
      </c>
      <c r="X562" s="1" t="str">
        <f>"qal: "&amp;AA562&amp;"; ni: "&amp;AC562&amp;"; pi: "&amp;AE562&amp;"; pu: "&amp;AG562&amp;"; hit: "&amp;AI562&amp;"; hi: "&amp;AK562&amp;"; ho: "&amp;AM562&amp;"; hst: "&amp;AO562</f>
        <v xml:space="preserve">qal: saber, conhecer; ni: ; pi: ; pu: ; hit: ; hi: ; ho: ; hst: </v>
      </c>
      <c r="Y562" s="1" t="s">
        <v>45</v>
      </c>
      <c r="Z562" s="15" t="s">
        <v>9228</v>
      </c>
      <c r="AA562" s="35" t="s">
        <v>28848</v>
      </c>
      <c r="AU562"/>
    </row>
    <row r="563" spans="1:47" ht="16.8" customHeight="1">
      <c r="A563" s="1" t="s">
        <v>24031</v>
      </c>
      <c r="B563" s="7">
        <v>56</v>
      </c>
      <c r="C563" s="7">
        <v>847</v>
      </c>
      <c r="D563" s="7">
        <v>7836</v>
      </c>
      <c r="E563" s="7" t="s">
        <v>24032</v>
      </c>
      <c r="F563" s="8" t="s">
        <v>24033</v>
      </c>
      <c r="G563" s="10"/>
      <c r="H563" s="10"/>
      <c r="I563" s="9" t="s">
        <v>285</v>
      </c>
      <c r="J563" s="10"/>
      <c r="K563" s="7" t="s">
        <v>40</v>
      </c>
      <c r="L563" s="7" t="s">
        <v>15266</v>
      </c>
      <c r="M563" s="7" t="s">
        <v>24034</v>
      </c>
      <c r="N563" s="34"/>
      <c r="O563" s="11"/>
      <c r="P563" s="11"/>
      <c r="Q563" s="1" t="s">
        <v>401</v>
      </c>
      <c r="S563"/>
      <c r="U563" s="14" t="s">
        <v>24035</v>
      </c>
      <c r="V563" s="43" t="s">
        <v>29137</v>
      </c>
      <c r="W563" s="1" t="str">
        <f>"qal: "&amp;Z563&amp;"; ni: "&amp;AB563&amp;"; pi: "&amp;AD563&amp;"; pu: "&amp;AF563&amp;"; hit: "&amp;AH563&amp;"; hi: "&amp;AJ563&amp;"; ho: "&amp;AL563&amp;"; hst: "&amp;AN563</f>
        <v xml:space="preserve">qal: send; ni: ; pi: ; pu: ; hit: ; hi: ; ho: ; hst: </v>
      </c>
      <c r="X563" s="1" t="str">
        <f>"qal: "&amp;AA563&amp;"; ni: "&amp;AC563&amp;"; pi: "&amp;AE563&amp;"; pu: "&amp;AG563&amp;"; hit: "&amp;AI563&amp;"; hi: "&amp;AK563&amp;"; ho: "&amp;AM563&amp;"; hst: "&amp;AO563</f>
        <v xml:space="preserve">qal: mandar, enviar; ni: ; pi: ; pu: ; hit: ; hi: ; ho: ; hst: </v>
      </c>
      <c r="Y563" s="1" t="s">
        <v>45</v>
      </c>
      <c r="Z563" s="15" t="s">
        <v>24036</v>
      </c>
      <c r="AA563" s="35" t="s">
        <v>28805</v>
      </c>
    </row>
    <row r="564" spans="1:47" ht="16.8" customHeight="1">
      <c r="A564" s="1" t="s">
        <v>10492</v>
      </c>
      <c r="B564" s="7">
        <v>240</v>
      </c>
      <c r="C564" s="7">
        <v>205</v>
      </c>
      <c r="D564" s="7">
        <v>3358</v>
      </c>
      <c r="E564" s="7" t="s">
        <v>10493</v>
      </c>
      <c r="F564" s="8" t="s">
        <v>10494</v>
      </c>
      <c r="G564" s="9" t="s">
        <v>5910</v>
      </c>
      <c r="H564" s="10"/>
      <c r="I564" s="9" t="s">
        <v>285</v>
      </c>
      <c r="J564" s="10"/>
      <c r="K564" s="7" t="s">
        <v>40</v>
      </c>
      <c r="L564" s="7" t="s">
        <v>501</v>
      </c>
      <c r="M564" s="7" t="s">
        <v>10495</v>
      </c>
      <c r="N564" s="34"/>
      <c r="O564" s="11"/>
      <c r="P564" s="11"/>
      <c r="Q564" s="1" t="s">
        <v>537</v>
      </c>
      <c r="R564"/>
      <c r="S564"/>
      <c r="U564" s="14" t="s">
        <v>10496</v>
      </c>
      <c r="V564" s="43" t="s">
        <v>29460</v>
      </c>
      <c r="W564" s="1" t="str">
        <f>"hi: "&amp;AJ564&amp;"; qal: "&amp;Z564&amp;"; ni: "&amp;AB564&amp;"; pi: "&amp;AD564&amp;"; pu: "&amp;AF564&amp;"; hit: "&amp;AH564&amp;"; ho: "&amp;AL564&amp;"; hst: "&amp;AN564</f>
        <v xml:space="preserve">hi: save; qal: ; ni: be saved; pi: ; pu: ; hit: ; ho: ; hst: </v>
      </c>
      <c r="X564" s="1" t="str">
        <f>"hi: "&amp;AK564&amp;"; qal: "&amp;AA564&amp;"; ni: "&amp;AC564&amp;"; pi: "&amp;AE564&amp;"; pu: "&amp;AG564&amp;"; hit: "&amp;AI564&amp;"; ho: "&amp;AM564&amp;"; hst: "&amp;AO564</f>
        <v xml:space="preserve">hi: salvar; qal: ; ni: salvar; pi: ; pu: ; hit: ; ho: ; hst: </v>
      </c>
      <c r="Y564" s="1" t="s">
        <v>738</v>
      </c>
      <c r="AB564" s="18" t="s">
        <v>10497</v>
      </c>
      <c r="AC564" s="1" t="s">
        <v>28908</v>
      </c>
      <c r="AJ564" s="19" t="s">
        <v>10498</v>
      </c>
      <c r="AK564" s="35" t="s">
        <v>28908</v>
      </c>
      <c r="AU564"/>
    </row>
    <row r="565" spans="1:47" ht="16.8" customHeight="1">
      <c r="A565" s="1" t="s">
        <v>23136</v>
      </c>
      <c r="B565" s="7">
        <v>259</v>
      </c>
      <c r="C565" s="7">
        <v>185</v>
      </c>
      <c r="D565" s="7">
        <v>7533</v>
      </c>
      <c r="E565" s="7" t="s">
        <v>23137</v>
      </c>
      <c r="F565" s="8" t="s">
        <v>23138</v>
      </c>
      <c r="G565" s="10"/>
      <c r="H565" s="10"/>
      <c r="I565" s="9" t="s">
        <v>285</v>
      </c>
      <c r="J565" s="10"/>
      <c r="K565" s="7" t="s">
        <v>40</v>
      </c>
      <c r="L565" s="7" t="s">
        <v>501</v>
      </c>
      <c r="M565" s="7" t="s">
        <v>23139</v>
      </c>
      <c r="N565" s="34"/>
      <c r="O565" s="11"/>
      <c r="P565" s="11"/>
      <c r="Q565" s="1" t="s">
        <v>43</v>
      </c>
      <c r="S565"/>
      <c r="U565" s="14" t="s">
        <v>23140</v>
      </c>
      <c r="V565" s="43" t="s">
        <v>29461</v>
      </c>
      <c r="W565" s="1" t="str">
        <f>"hi: "&amp;AJ565&amp;"; qal: "&amp;Z565&amp;"; ni: "&amp;AB565&amp;"; pi: "&amp;AD565&amp;"; pu: "&amp;AF565&amp;"; hit: "&amp;AH565&amp;"; ho: "&amp;AL565&amp;"; hst: "&amp;AN565</f>
        <v xml:space="preserve">hi: swear; qal: ; ni: ; pi: ; pu: ; hit: ; ho: ; hst: </v>
      </c>
      <c r="X565" s="1" t="str">
        <f>"hi: "&amp;AK565&amp;"; qal: "&amp;AA565&amp;"; ni: "&amp;AC565&amp;"; pi: "&amp;AE565&amp;"; pu: "&amp;AG565&amp;"; hit: "&amp;AI565&amp;"; ho: "&amp;AM565&amp;"; hst: "&amp;AO565</f>
        <v xml:space="preserve">hi: fazer jurar; qal: ; ni: ; pi: ; pu: ; hit: ; ho: ; hst: </v>
      </c>
      <c r="Y565" s="1" t="s">
        <v>738</v>
      </c>
      <c r="AJ565" s="19" t="s">
        <v>23139</v>
      </c>
      <c r="AK565" s="35" t="s">
        <v>29040</v>
      </c>
    </row>
    <row r="566" spans="1:47" ht="16.8" customHeight="1">
      <c r="A566" s="1" t="s">
        <v>24298</v>
      </c>
      <c r="B566" s="7">
        <v>297</v>
      </c>
      <c r="C566" s="7">
        <v>154</v>
      </c>
      <c r="D566" s="7">
        <v>7919</v>
      </c>
      <c r="E566" s="7" t="s">
        <v>24299</v>
      </c>
      <c r="F566" s="8" t="s">
        <v>24300</v>
      </c>
      <c r="G566" s="10"/>
      <c r="H566" s="10"/>
      <c r="I566" s="9" t="s">
        <v>285</v>
      </c>
      <c r="J566" s="10"/>
      <c r="K566" s="7" t="s">
        <v>40</v>
      </c>
      <c r="L566" s="7" t="s">
        <v>41</v>
      </c>
      <c r="M566" s="7" t="s">
        <v>4590</v>
      </c>
      <c r="N566" s="34"/>
      <c r="O566" s="11"/>
      <c r="P566" s="11"/>
      <c r="Q566" s="1" t="s">
        <v>1874</v>
      </c>
      <c r="S566"/>
      <c r="U566" s="14" t="s">
        <v>24301</v>
      </c>
      <c r="V566" s="43" t="s">
        <v>29189</v>
      </c>
      <c r="W566" s="1" t="str">
        <f>"qal: "&amp;Z566&amp;"; ni: "&amp;AB566&amp;"; pi: "&amp;AD566&amp;"; pu: "&amp;AF566&amp;"; hit: "&amp;AH566&amp;"; hi: "&amp;AJ566&amp;"; ho: "&amp;AL566&amp;"; hst: "&amp;AN566</f>
        <v xml:space="preserve">qal: rejoice; ni: ; pi: gladden; pu: ; hit: ; hi: ; ho: ; hst: </v>
      </c>
      <c r="X566" s="1" t="str">
        <f>"qal: "&amp;AA566&amp;"; ni: "&amp;AC566&amp;"; pi: "&amp;AE566&amp;"; pu: "&amp;AG566&amp;"; hit: "&amp;AI566&amp;"; hi: "&amp;AK566&amp;"; ho: "&amp;AM566&amp;"; hst: "&amp;AO566</f>
        <v xml:space="preserve">qal: alegrar-se; ni: ; pi: alegrar; pu: ; hit: ; hi: ; ho: ; hst: </v>
      </c>
      <c r="Y566" s="1" t="s">
        <v>45</v>
      </c>
      <c r="Z566" s="15" t="s">
        <v>4590</v>
      </c>
      <c r="AA566" s="35" t="s">
        <v>28685</v>
      </c>
      <c r="AD566" s="16" t="s">
        <v>24302</v>
      </c>
      <c r="AE566" s="1" t="s">
        <v>28978</v>
      </c>
      <c r="AN566"/>
      <c r="AO566"/>
    </row>
    <row r="567" spans="1:47" ht="16.8" customHeight="1">
      <c r="A567" s="1" t="s">
        <v>15263</v>
      </c>
      <c r="B567" s="7">
        <v>303</v>
      </c>
      <c r="C567" s="7">
        <v>150</v>
      </c>
      <c r="D567" s="7">
        <v>4935</v>
      </c>
      <c r="E567" s="7" t="s">
        <v>15264</v>
      </c>
      <c r="F567" s="8" t="s">
        <v>15265</v>
      </c>
      <c r="G567" s="9" t="s">
        <v>15082</v>
      </c>
      <c r="H567" s="10"/>
      <c r="I567" s="9" t="s">
        <v>285</v>
      </c>
      <c r="J567" s="10"/>
      <c r="K567" s="7" t="s">
        <v>40</v>
      </c>
      <c r="L567" s="7" t="s">
        <v>15266</v>
      </c>
      <c r="M567" s="7" t="s">
        <v>15267</v>
      </c>
      <c r="N567" s="34"/>
      <c r="O567" s="11"/>
      <c r="P567" s="11"/>
      <c r="Q567" s="1" t="s">
        <v>1874</v>
      </c>
      <c r="S567"/>
      <c r="U567" s="14" t="s">
        <v>15268</v>
      </c>
      <c r="V567" s="43" t="s">
        <v>29191</v>
      </c>
      <c r="W567" s="1" t="str">
        <f>"qal: "&amp;Z567&amp;"; ni: "&amp;AB567&amp;"; pi: "&amp;AD567&amp;"; pu: "&amp;AF567&amp;"; hit: "&amp;AH567&amp;"; hi: "&amp;AJ567&amp;"; ho: "&amp;AL567&amp;"; hst: "&amp;AN567</f>
        <v xml:space="preserve">qal: touch, reach; come to; ni: ; pi: ; pu: ; hit: ; hi: ; ho: ; hst: </v>
      </c>
      <c r="X567" s="1" t="str">
        <f>"qal: "&amp;AA567&amp;"; ni: "&amp;AC567&amp;"; pi: "&amp;AE567&amp;"; pu: "&amp;AG567&amp;"; hit: "&amp;AI567&amp;"; hi: "&amp;AK567&amp;"; ho: "&amp;AM567&amp;"; hst: "&amp;AO567</f>
        <v xml:space="preserve">qal: XXX; ni: ; pi: ; pu: ; hit: ; hi: ; ho: ; hst: </v>
      </c>
      <c r="Y567" s="1" t="s">
        <v>45</v>
      </c>
      <c r="Z567" s="15" t="s">
        <v>15269</v>
      </c>
      <c r="AA567" s="40" t="s">
        <v>29033</v>
      </c>
      <c r="AN567"/>
      <c r="AO567"/>
      <c r="AU567"/>
    </row>
    <row r="568" spans="1:47" ht="16.8" customHeight="1">
      <c r="A568" s="1" t="s">
        <v>15885</v>
      </c>
      <c r="B568" s="7">
        <v>311</v>
      </c>
      <c r="C568" s="7">
        <v>146</v>
      </c>
      <c r="D568" s="7">
        <v>5131</v>
      </c>
      <c r="E568" s="7" t="s">
        <v>15886</v>
      </c>
      <c r="F568" s="8" t="s">
        <v>15887</v>
      </c>
      <c r="G568" s="9" t="s">
        <v>15082</v>
      </c>
      <c r="H568" s="10"/>
      <c r="I568" s="9" t="s">
        <v>285</v>
      </c>
      <c r="J568" s="10"/>
      <c r="K568" s="7" t="s">
        <v>40</v>
      </c>
      <c r="L568" s="7" t="s">
        <v>734</v>
      </c>
      <c r="M568" s="7" t="s">
        <v>15888</v>
      </c>
      <c r="N568" s="34"/>
      <c r="O568" s="11"/>
      <c r="P568" s="11"/>
      <c r="Q568" s="1" t="s">
        <v>1874</v>
      </c>
      <c r="S568"/>
      <c r="U568" s="14" t="s">
        <v>15889</v>
      </c>
      <c r="V568" s="43" t="s">
        <v>29194</v>
      </c>
      <c r="W568" s="1" t="str">
        <f>"qal: "&amp;Z568&amp;"; ni: "&amp;AB568&amp;"; pi: "&amp;AD568&amp;"; pu: "&amp;AF568&amp;"; hit: "&amp;AH568&amp;"; hi: "&amp;AJ568&amp;"; ho: "&amp;AL568&amp;"; hst: "&amp;AN568</f>
        <v xml:space="preserve">qal: depart; ni: be pulled out; pi: ; pu: ; hit: ; hi: cause to depart; ho: ; hst: </v>
      </c>
      <c r="X568" s="1" t="str">
        <f>"qal: "&amp;AA568&amp;"; ni: "&amp;AC568&amp;"; pi: "&amp;AE568&amp;"; pu: "&amp;AG568&amp;"; hit: "&amp;AI568&amp;"; hi: "&amp;AK568&amp;"; ho: "&amp;AM568&amp;"; hst: "&amp;AO568</f>
        <v xml:space="preserve">qal: partir; ni: XXX; pi: ; pu: ; hit: ; hi: XXX; ho: ; hst: </v>
      </c>
      <c r="Y568" s="1" t="s">
        <v>45</v>
      </c>
      <c r="Z568" s="15" t="s">
        <v>15890</v>
      </c>
      <c r="AA568" s="35" t="s">
        <v>28816</v>
      </c>
      <c r="AB568" s="20" t="s">
        <v>15891</v>
      </c>
      <c r="AC568" s="40" t="s">
        <v>29033</v>
      </c>
      <c r="AJ568" s="20" t="s">
        <v>15892</v>
      </c>
      <c r="AK568" s="39" t="s">
        <v>29033</v>
      </c>
      <c r="AN568"/>
      <c r="AO568"/>
      <c r="AU568"/>
    </row>
    <row r="569" spans="1:47" ht="16.8" customHeight="1">
      <c r="A569" s="1" t="s">
        <v>19944</v>
      </c>
      <c r="B569" s="7">
        <v>336</v>
      </c>
      <c r="C569" s="7">
        <v>135</v>
      </c>
      <c r="D569" s="7">
        <v>6477</v>
      </c>
      <c r="E569" s="7" t="s">
        <v>19945</v>
      </c>
      <c r="F569" s="8" t="s">
        <v>19946</v>
      </c>
      <c r="G569" s="10"/>
      <c r="H569" s="10"/>
      <c r="I569" s="9" t="s">
        <v>285</v>
      </c>
      <c r="J569" s="10"/>
      <c r="K569" s="7" t="s">
        <v>40</v>
      </c>
      <c r="L569" s="7" t="s">
        <v>839</v>
      </c>
      <c r="M569" s="7" t="s">
        <v>19947</v>
      </c>
      <c r="N569" s="34"/>
      <c r="O569" s="11"/>
      <c r="P569" s="11"/>
      <c r="Q569" s="1" t="s">
        <v>1874</v>
      </c>
      <c r="S569"/>
      <c r="U569" s="14" t="s">
        <v>19948</v>
      </c>
      <c r="V569" s="43" t="s">
        <v>29199</v>
      </c>
      <c r="W569" s="1" t="str">
        <f>"qal: "&amp;Z569&amp;"; ni: "&amp;AB569&amp;"; pi: "&amp;AD569&amp;"; pu: "&amp;AF569&amp;"; hit: "&amp;AH569&amp;"; hi: "&amp;AJ569&amp;"; ho: "&amp;AL569&amp;"; hst: "&amp;AN569</f>
        <v xml:space="preserve">qal: open; ni: ; pi: loose, free; pu: ; hit: ; hi: ; ho: ; hst: </v>
      </c>
      <c r="X569" s="1" t="str">
        <f>"qal: "&amp;AA569&amp;"; ni: "&amp;AC569&amp;"; pi: "&amp;AE569&amp;"; pu: "&amp;AG569&amp;"; hit: "&amp;AI569&amp;"; hi: "&amp;AK569&amp;"; ho: "&amp;AM569&amp;"; hst: "&amp;AO569</f>
        <v xml:space="preserve">qal: abrir; ni: ; pi: soltar; pu: ; hit: ; hi: ; ho: ; hst: </v>
      </c>
      <c r="Y569" s="1" t="s">
        <v>45</v>
      </c>
      <c r="Z569" s="15" t="s">
        <v>19548</v>
      </c>
      <c r="AA569" s="35" t="s">
        <v>28675</v>
      </c>
      <c r="AD569" s="16" t="s">
        <v>19949</v>
      </c>
      <c r="AE569" s="1" t="s">
        <v>28976</v>
      </c>
      <c r="AN569"/>
      <c r="AO569"/>
      <c r="AU569"/>
    </row>
    <row r="570" spans="1:47" ht="16.8" customHeight="1">
      <c r="A570" s="1" t="s">
        <v>6223</v>
      </c>
      <c r="B570" s="7">
        <v>339</v>
      </c>
      <c r="C570" s="7">
        <v>134</v>
      </c>
      <c r="D570" s="7">
        <v>1980</v>
      </c>
      <c r="E570" s="7" t="s">
        <v>6224</v>
      </c>
      <c r="F570" s="8" t="s">
        <v>6225</v>
      </c>
      <c r="G570" s="10"/>
      <c r="H570" s="10"/>
      <c r="I570" s="9" t="s">
        <v>285</v>
      </c>
      <c r="J570" s="10"/>
      <c r="K570" s="7" t="s">
        <v>40</v>
      </c>
      <c r="L570" s="7" t="s">
        <v>568</v>
      </c>
      <c r="M570" s="7" t="s">
        <v>6081</v>
      </c>
      <c r="N570" s="34"/>
      <c r="O570" s="11"/>
      <c r="P570" s="11"/>
      <c r="Q570" s="1" t="s">
        <v>783</v>
      </c>
      <c r="R570"/>
      <c r="S570"/>
      <c r="U570" s="14" t="s">
        <v>6226</v>
      </c>
      <c r="V570" s="43" t="s">
        <v>29201</v>
      </c>
      <c r="W570" s="1" t="str">
        <f>"qal: "&amp;Z570&amp;"; ni: "&amp;AB570&amp;"; pi: "&amp;AD570&amp;"; pu: "&amp;AF570&amp;"; hit: "&amp;AH570&amp;"; hi: "&amp;AJ570&amp;"; ho: "&amp;AL570&amp;"; hst: "&amp;AN570</f>
        <v xml:space="preserve">qal: slaughter, sacrifice; ni: ; pi: sacrifice; pu: ; hit: ; hi: ; ho: ; hst: </v>
      </c>
      <c r="X570" s="1" t="str">
        <f>"qal: "&amp;AA570&amp;"; ni: "&amp;AC570&amp;"; pi: "&amp;AE570&amp;"; pu: "&amp;AG570&amp;"; hit: "&amp;AI570&amp;"; hi: "&amp;AK570&amp;"; ho: "&amp;AM570&amp;"; hst: "&amp;AO570</f>
        <v xml:space="preserve">qal: matar; ni: ; pi: sacrificar; pu: ; hit: ; hi: ; ho: ; hst: </v>
      </c>
      <c r="Y570" s="1" t="s">
        <v>45</v>
      </c>
      <c r="Z570" s="15" t="s">
        <v>6227</v>
      </c>
      <c r="AA570" s="35" t="s">
        <v>28806</v>
      </c>
      <c r="AD570" s="16" t="s">
        <v>6228</v>
      </c>
      <c r="AE570" s="1" t="s">
        <v>28987</v>
      </c>
      <c r="AN570"/>
      <c r="AO570"/>
      <c r="AU570"/>
    </row>
    <row r="571" spans="1:47" ht="16.8" customHeight="1">
      <c r="A571" s="1" t="s">
        <v>3032</v>
      </c>
      <c r="B571" s="7">
        <v>372</v>
      </c>
      <c r="C571" s="7">
        <v>118</v>
      </c>
      <c r="D571" s="7">
        <v>937</v>
      </c>
      <c r="E571" s="7" t="s">
        <v>3033</v>
      </c>
      <c r="F571" s="8" t="s">
        <v>3034</v>
      </c>
      <c r="G571" s="10"/>
      <c r="H571" s="10"/>
      <c r="I571" s="9" t="s">
        <v>285</v>
      </c>
      <c r="J571" s="10"/>
      <c r="K571" s="7" t="s">
        <v>40</v>
      </c>
      <c r="L571" s="7" t="s">
        <v>722</v>
      </c>
      <c r="M571" s="7" t="s">
        <v>3035</v>
      </c>
      <c r="N571" s="34"/>
      <c r="O571" s="11"/>
      <c r="P571" s="11"/>
      <c r="Q571" s="1" t="s">
        <v>393</v>
      </c>
      <c r="R571"/>
      <c r="S571"/>
      <c r="U571" s="14" t="s">
        <v>3036</v>
      </c>
      <c r="V571" s="43" t="s">
        <v>29211</v>
      </c>
      <c r="W571" s="1" t="str">
        <f>"qal: "&amp;Z571&amp;"; ni: "&amp;AB571&amp;"; pi: "&amp;AD571&amp;"; pu: "&amp;AF571&amp;"; hit: "&amp;AH571&amp;"; hi: "&amp;AJ571&amp;"; ho: "&amp;AL571&amp;"; hst: "&amp;AN571</f>
        <v xml:space="preserve">qal: trust; ni: ; pi: ; pu: ; hit: ; hi: ; ho: ; hst: </v>
      </c>
      <c r="X571" s="1" t="str">
        <f>"qal: "&amp;AA571&amp;"; ni: "&amp;AC571&amp;"; pi: "&amp;AE571&amp;"; pu: "&amp;AG571&amp;"; hit: "&amp;AI571&amp;"; hi: "&amp;AK571&amp;"; ho: "&amp;AM571&amp;"; hst: "&amp;AO571</f>
        <v xml:space="preserve">qal: confiar; ni: ; pi: ; pu: ; hit: ; hi: ; ho: ; hst: </v>
      </c>
      <c r="Y571" s="1" t="s">
        <v>45</v>
      </c>
      <c r="Z571" s="15" t="s">
        <v>3035</v>
      </c>
      <c r="AA571" s="35" t="s">
        <v>28721</v>
      </c>
      <c r="AN571"/>
      <c r="AO571"/>
      <c r="AU571"/>
    </row>
    <row r="572" spans="1:47" ht="16.8" customHeight="1">
      <c r="A572" s="1" t="s">
        <v>23872</v>
      </c>
      <c r="B572" s="7">
        <v>414</v>
      </c>
      <c r="C572" s="7">
        <v>104</v>
      </c>
      <c r="D572" s="7">
        <v>7784</v>
      </c>
      <c r="E572" s="7" t="s">
        <v>23873</v>
      </c>
      <c r="F572" s="8" t="s">
        <v>23874</v>
      </c>
      <c r="G572" s="10"/>
      <c r="H572" s="10"/>
      <c r="I572" s="9" t="s">
        <v>285</v>
      </c>
      <c r="J572" s="10"/>
      <c r="K572" s="7" t="s">
        <v>40</v>
      </c>
      <c r="L572" s="7" t="s">
        <v>3075</v>
      </c>
      <c r="M572" s="7" t="s">
        <v>16241</v>
      </c>
      <c r="N572" s="34"/>
      <c r="O572" s="11"/>
      <c r="P572" s="11"/>
      <c r="Q572" s="1" t="s">
        <v>313</v>
      </c>
      <c r="S572"/>
      <c r="U572" s="14" t="s">
        <v>23875</v>
      </c>
      <c r="V572" s="43" t="s">
        <v>29219</v>
      </c>
      <c r="W572" s="1" t="str">
        <f>"qal: "&amp;Z572&amp;"; ni: "&amp;AB572&amp;"; pi: "&amp;AD572&amp;"; pu: "&amp;AF572&amp;"; hit: "&amp;AH572&amp;"; hi: "&amp;AJ572&amp;"; ho: "&amp;AL572&amp;"; hst: "&amp;AN572</f>
        <v xml:space="preserve">qal: forget; ni: ; pi: ; pu: ; hit: ; hi: ; ho: ; hst: </v>
      </c>
      <c r="X572" s="1" t="str">
        <f>"qal: "&amp;AA572&amp;"; ni: "&amp;AC572&amp;"; pi: "&amp;AE572&amp;"; pu: "&amp;AG572&amp;"; hit: "&amp;AI572&amp;"; hi: "&amp;AK572&amp;"; ho: "&amp;AM572&amp;"; hst: "&amp;AO572</f>
        <v xml:space="preserve">qal: esquecer; ni: ; pi: ; pu: ; hit: ; hi: ; ho: ; hst: </v>
      </c>
      <c r="Y572" s="1" t="s">
        <v>45</v>
      </c>
      <c r="Z572" s="15" t="s">
        <v>16241</v>
      </c>
      <c r="AA572" s="35" t="s">
        <v>28758</v>
      </c>
      <c r="AN572"/>
      <c r="AO572"/>
    </row>
    <row r="573" spans="1:47" ht="16.8" customHeight="1">
      <c r="A573"/>
      <c r="B573" s="7">
        <v>432</v>
      </c>
      <c r="C573" s="7">
        <v>97</v>
      </c>
      <c r="D573" s="7">
        <v>7529</v>
      </c>
      <c r="E573" s="7" t="s">
        <v>23121</v>
      </c>
      <c r="F573" s="8" t="s">
        <v>23122</v>
      </c>
      <c r="G573" s="10"/>
      <c r="H573" s="10"/>
      <c r="I573" s="9" t="s">
        <v>285</v>
      </c>
      <c r="J573" s="10"/>
      <c r="K573" s="7" t="s">
        <v>40</v>
      </c>
      <c r="L573" s="7" t="s">
        <v>41</v>
      </c>
      <c r="M573" s="7" t="s">
        <v>23123</v>
      </c>
      <c r="N573" s="34"/>
      <c r="O573" s="11"/>
      <c r="P573" s="11"/>
      <c r="Q573" s="1" t="s">
        <v>865</v>
      </c>
      <c r="S573"/>
      <c r="U573" s="14" t="s">
        <v>23124</v>
      </c>
      <c r="V573" s="43" t="s">
        <v>29222</v>
      </c>
      <c r="W573" s="1" t="str">
        <f>"qal: "&amp;Z573&amp;"; ni: "&amp;AB573&amp;"; pi: "&amp;AD573&amp;"; pu: "&amp;AF573&amp;"; hit: "&amp;AH573&amp;"; hi: "&amp;AJ573&amp;"; ho: "&amp;AL573&amp;"; hst: "&amp;AN573</f>
        <v xml:space="preserve">qal: satisfy, be satiated; ni: ; pi: ; pu: ; hit: ; hi: ; ho: ; hst: </v>
      </c>
      <c r="X573" s="1" t="str">
        <f>"qal: "&amp;AA573&amp;"; ni: "&amp;AC573&amp;"; pi: "&amp;AE573&amp;"; pu: "&amp;AG573&amp;"; hit: "&amp;AI573&amp;"; hi: "&amp;AK573&amp;"; ho: "&amp;AM573&amp;"; hst: "&amp;AO573</f>
        <v xml:space="preserve">qal: saciar-se, satisfazer o apetite; ni: ; pi: ; pu: ; hit: ; hi: ; ho: ; hst: </v>
      </c>
      <c r="Y573" s="1" t="s">
        <v>45</v>
      </c>
      <c r="Z573" s="15" t="s">
        <v>23125</v>
      </c>
      <c r="AA573" s="35" t="s">
        <v>28849</v>
      </c>
      <c r="AN573"/>
      <c r="AO573"/>
    </row>
    <row r="574" spans="1:47" ht="16.8" customHeight="1">
      <c r="A574"/>
      <c r="B574" s="7">
        <v>568</v>
      </c>
      <c r="C574" s="7">
        <v>69</v>
      </c>
      <c r="D574" s="7">
        <v>4759</v>
      </c>
      <c r="E574" s="7" t="s">
        <v>14731</v>
      </c>
      <c r="F574" s="8" t="s">
        <v>14732</v>
      </c>
      <c r="G574" s="9"/>
      <c r="H574" s="10"/>
      <c r="I574" s="9" t="s">
        <v>285</v>
      </c>
      <c r="J574" s="10"/>
      <c r="K574" s="7" t="s">
        <v>40</v>
      </c>
      <c r="L574" s="7" t="s">
        <v>1918</v>
      </c>
      <c r="M574" s="7" t="s">
        <v>14733</v>
      </c>
      <c r="N574" s="34"/>
      <c r="O574" s="11"/>
      <c r="P574" s="11"/>
      <c r="Q574" s="1" t="s">
        <v>151</v>
      </c>
      <c r="S574"/>
      <c r="U574" s="14" t="s">
        <v>14734</v>
      </c>
      <c r="V574" s="43" t="s">
        <v>29251</v>
      </c>
      <c r="W574" s="1" t="str">
        <f>"qal: "&amp;Z574&amp;"; ni: "&amp;AB574&amp;"; pi: "&amp;AD574&amp;"; pu: "&amp;AF574&amp;"; hit: "&amp;AH574&amp;"; hi: "&amp;AJ574&amp;"; ho: "&amp;AL574&amp;"; hst: "&amp;AN574</f>
        <v xml:space="preserve">qal: smear, anoint; ni: ; pi: ; pu: ; hit: ; hi: ; ho: ; hst: </v>
      </c>
      <c r="X574" s="1" t="str">
        <f>"qal: "&amp;AA574&amp;"; ni: "&amp;AC574&amp;"; pi: "&amp;AE574&amp;"; pu: "&amp;AG574&amp;"; hit: "&amp;AI574&amp;"; hi: "&amp;AK574&amp;"; ho: "&amp;AM574&amp;"; hst: "&amp;AO574</f>
        <v xml:space="preserve">qal: ungir; ni: ; pi: ; pu: ; hit: ; hi: ; ho: ; hst: </v>
      </c>
      <c r="Y574" s="1" t="s">
        <v>45</v>
      </c>
      <c r="Z574" s="15" t="s">
        <v>14733</v>
      </c>
      <c r="AA574" s="35" t="s">
        <v>28895</v>
      </c>
      <c r="AN574"/>
      <c r="AO574"/>
      <c r="AU574"/>
    </row>
    <row r="575" spans="1:47" ht="16.8" customHeight="1">
      <c r="B575" s="7">
        <v>582</v>
      </c>
      <c r="C575" s="7">
        <v>67</v>
      </c>
      <c r="D575" s="7">
        <v>8481</v>
      </c>
      <c r="E575" s="7" t="s">
        <v>25975</v>
      </c>
      <c r="F575" s="8" t="s">
        <v>25976</v>
      </c>
      <c r="G575" s="9"/>
      <c r="H575" s="10"/>
      <c r="I575" s="9" t="s">
        <v>285</v>
      </c>
      <c r="J575" s="10"/>
      <c r="K575" s="7" t="s">
        <v>40</v>
      </c>
      <c r="L575" s="7" t="s">
        <v>1918</v>
      </c>
      <c r="M575" s="7" t="s">
        <v>25977</v>
      </c>
      <c r="N575" s="34"/>
      <c r="O575" s="11"/>
      <c r="P575" s="11"/>
      <c r="Q575" s="1" t="s">
        <v>151</v>
      </c>
      <c r="U575" s="14" t="s">
        <v>25978</v>
      </c>
      <c r="V575" s="43" t="s">
        <v>29254</v>
      </c>
      <c r="W575" s="1" t="str">
        <f>"qal: "&amp;Z575&amp;"; ni: "&amp;AB575&amp;"; pi: "&amp;AD575&amp;"; pu: "&amp;AF575&amp;"; hit: "&amp;AH575&amp;"; hi: "&amp;AJ575&amp;"; ho: "&amp;AL575&amp;"; hst: "&amp;AN575</f>
        <v xml:space="preserve">qal: drive, thrust; strike; ni: ; pi: ; pu: ; hit: ; hi: ; ho: ; hst: </v>
      </c>
      <c r="X575" s="1" t="str">
        <f>"qal: "&amp;AA575&amp;"; ni: "&amp;AC575&amp;"; pi: "&amp;AE575&amp;"; pu: "&amp;AG575&amp;"; hit: "&amp;AI575&amp;"; hi: "&amp;AK575&amp;"; ho: "&amp;AM575&amp;"; hst: "&amp;AO575</f>
        <v xml:space="preserve">qal: golpear, fincar; ni: ; pi: ; pu: ; hit: ; hi: ; ho: ; hst: </v>
      </c>
      <c r="Y575" s="1" t="s">
        <v>45</v>
      </c>
      <c r="Z575" s="15" t="s">
        <v>25979</v>
      </c>
      <c r="AA575" s="35" t="s">
        <v>28787</v>
      </c>
    </row>
    <row r="576" spans="1:47" ht="16.8" customHeight="1">
      <c r="A576"/>
      <c r="B576" s="7">
        <v>594</v>
      </c>
      <c r="C576" s="7">
        <v>65</v>
      </c>
      <c r="D576" s="7">
        <v>6626</v>
      </c>
      <c r="E576" s="7" t="s">
        <v>20380</v>
      </c>
      <c r="F576" s="8" t="s">
        <v>20381</v>
      </c>
      <c r="G576" s="9"/>
      <c r="H576" s="10"/>
      <c r="I576" s="9" t="s">
        <v>285</v>
      </c>
      <c r="J576" s="10"/>
      <c r="K576" s="7" t="s">
        <v>40</v>
      </c>
      <c r="L576" s="7" t="s">
        <v>722</v>
      </c>
      <c r="M576" s="7" t="s">
        <v>20382</v>
      </c>
      <c r="N576" s="34"/>
      <c r="O576" s="11"/>
      <c r="P576" s="11"/>
      <c r="Q576" s="1" t="s">
        <v>260</v>
      </c>
      <c r="S576"/>
      <c r="U576" s="14" t="s">
        <v>20383</v>
      </c>
      <c r="V576" s="43" t="s">
        <v>29475</v>
      </c>
      <c r="W576" s="1" t="str">
        <f>"hi: "&amp;AJ576&amp;"; qal: "&amp;Z576&amp;"; ni: "&amp;AB576&amp;"; pi: "&amp;AD576&amp;"; pu: "&amp;AF576&amp;"; hit: "&amp;AH576&amp;"; ho: "&amp;AL576&amp;"; hst: "&amp;AN576</f>
        <v xml:space="preserve">hi: succeed; make succeed; qal: be strong, be effective; succeed; ni: ; pi: ; pu: ; hit: ; ho: ; hst: </v>
      </c>
      <c r="X576" s="1" t="str">
        <f>"hi: "&amp;AK576&amp;"; qal: "&amp;AA576&amp;"; ni: "&amp;AC576&amp;"; pi: "&amp;AE576&amp;"; pu: "&amp;AG576&amp;"; hit: "&amp;AI576&amp;"; ho: "&amp;AM576&amp;"; hst: "&amp;AO576</f>
        <v xml:space="preserve">hi: triunfar; qal: ter êxito, prosperar; ni: ; pi: ; pu: ; hit: ; ho: ; hst: </v>
      </c>
      <c r="Y576" s="1" t="s">
        <v>738</v>
      </c>
      <c r="Z576" s="18" t="s">
        <v>20384</v>
      </c>
      <c r="AA576" s="1" t="s">
        <v>28879</v>
      </c>
      <c r="AJ576" s="19" t="s">
        <v>20385</v>
      </c>
      <c r="AK576" s="35" t="s">
        <v>29064</v>
      </c>
      <c r="AN576"/>
      <c r="AO576"/>
      <c r="AU576"/>
    </row>
    <row r="577" spans="1:47" ht="16.8" customHeight="1">
      <c r="A577"/>
      <c r="B577" s="7">
        <v>592</v>
      </c>
      <c r="C577" s="7">
        <v>65</v>
      </c>
      <c r="D577" s="7">
        <v>5194</v>
      </c>
      <c r="E577" s="7" t="s">
        <v>16079</v>
      </c>
      <c r="F577" s="8" t="s">
        <v>16080</v>
      </c>
      <c r="G577" s="9" t="s">
        <v>15082</v>
      </c>
      <c r="H577" s="10"/>
      <c r="I577" s="9" t="s">
        <v>285</v>
      </c>
      <c r="J577" s="10"/>
      <c r="K577" s="7" t="s">
        <v>40</v>
      </c>
      <c r="L577" s="7" t="s">
        <v>1543</v>
      </c>
      <c r="M577" s="7" t="s">
        <v>16081</v>
      </c>
      <c r="N577" s="34"/>
      <c r="O577" s="11"/>
      <c r="P577" s="11"/>
      <c r="Q577" s="1" t="s">
        <v>260</v>
      </c>
      <c r="S577"/>
      <c r="U577" s="14" t="s">
        <v>16082</v>
      </c>
      <c r="V577" s="43" t="s">
        <v>29373</v>
      </c>
      <c r="W577" s="1" t="str">
        <f>"pi: "&amp;AD577&amp;"; qal: "&amp;Z577&amp;"; ni: "&amp;AB577&amp;"; pu: "&amp;AF577&amp;"; hit: "&amp;AH577&amp;"; hi: "&amp;AJ577&amp;"; ho: "&amp;AL577&amp;"; hst: "&amp;AN577</f>
        <v xml:space="preserve">pi: lead; supervise; qal: ; ni: ; pu: ; hit: ; hi: ; ho: ; hst: </v>
      </c>
      <c r="X577" s="1" t="str">
        <f>"pi: "&amp;AE577&amp;"; qal: "&amp;AA577&amp;"; ni: "&amp;AC577&amp;"; pu: "&amp;AG577&amp;"; hit: "&amp;AI577&amp;"; hi: "&amp;AK577&amp;"; ho: "&amp;AM577&amp;"; hst: "&amp;AO577</f>
        <v xml:space="preserve">pi: dirigir; qal: ; ni: ; pu: ; hit: ; hi: ; ho: ; hst: </v>
      </c>
      <c r="Y577" s="1" t="s">
        <v>2426</v>
      </c>
      <c r="AD577" s="19" t="s">
        <v>16083</v>
      </c>
      <c r="AE577" s="35" t="s">
        <v>28970</v>
      </c>
      <c r="AN577"/>
      <c r="AO577"/>
      <c r="AU577"/>
    </row>
    <row r="578" spans="1:47" ht="16.8" customHeight="1">
      <c r="A578"/>
      <c r="B578" s="7">
        <v>589</v>
      </c>
      <c r="C578" s="7">
        <v>65</v>
      </c>
      <c r="D578" s="7">
        <v>1211</v>
      </c>
      <c r="E578" s="7" t="s">
        <v>3857</v>
      </c>
      <c r="F578" s="8" t="s">
        <v>3858</v>
      </c>
      <c r="G578" s="9"/>
      <c r="H578" s="9" t="s">
        <v>534</v>
      </c>
      <c r="I578" s="9" t="s">
        <v>285</v>
      </c>
      <c r="J578" s="10"/>
      <c r="K578" s="7" t="s">
        <v>40</v>
      </c>
      <c r="L578" s="7" t="s">
        <v>722</v>
      </c>
      <c r="M578" s="7" t="s">
        <v>3859</v>
      </c>
      <c r="N578" s="34"/>
      <c r="O578" s="11"/>
      <c r="P578" s="11"/>
      <c r="Q578" s="1" t="s">
        <v>130</v>
      </c>
      <c r="R578"/>
      <c r="S578"/>
      <c r="U578" s="14" t="s">
        <v>3860</v>
      </c>
      <c r="V578" s="43" t="s">
        <v>29188</v>
      </c>
      <c r="W578" s="1" t="str">
        <f>"qal: "&amp;Z578&amp;"; ni: "&amp;AB578&amp;"; pi: "&amp;AD578&amp;"; pu: "&amp;AF578&amp;"; hit: "&amp;AH578&amp;"; hi: "&amp;AJ578&amp;"; ho: "&amp;AL578&amp;"; hst: "&amp;AN578</f>
        <v xml:space="preserve">qal: run away, flee; ni: ; pi: ; pu: ; hit: ; hi: ; ho: ; hst: </v>
      </c>
      <c r="X578" s="1" t="str">
        <f>"qal: "&amp;AA578&amp;"; ni: "&amp;AC578&amp;"; pi: "&amp;AE578&amp;"; pu: "&amp;AG578&amp;"; hit: "&amp;AI578&amp;"; hi: "&amp;AK578&amp;"; ho: "&amp;AM578&amp;"; hst: "&amp;AO578</f>
        <v xml:space="preserve">qal: fugir; ni: ; pi: ; pu: ; hit: ; hi: ; ho: ; hst: </v>
      </c>
      <c r="Y578" s="1" t="s">
        <v>45</v>
      </c>
      <c r="Z578" s="15" t="s">
        <v>3861</v>
      </c>
      <c r="AA578" s="35" t="s">
        <v>28784</v>
      </c>
      <c r="AN578"/>
      <c r="AO578"/>
      <c r="AU578"/>
    </row>
    <row r="579" spans="1:47" ht="16.8" customHeight="1">
      <c r="A579"/>
      <c r="B579" s="7">
        <v>603</v>
      </c>
      <c r="C579" s="7">
        <v>63</v>
      </c>
      <c r="D579" s="7">
        <v>7059</v>
      </c>
      <c r="E579" s="7" t="s">
        <v>21687</v>
      </c>
      <c r="F579" s="8" t="s">
        <v>21688</v>
      </c>
      <c r="G579" s="9"/>
      <c r="H579" s="9" t="s">
        <v>534</v>
      </c>
      <c r="I579" s="9" t="s">
        <v>285</v>
      </c>
      <c r="J579" s="10"/>
      <c r="K579" s="7" t="s">
        <v>40</v>
      </c>
      <c r="L579" s="7" t="s">
        <v>1918</v>
      </c>
      <c r="M579" s="7" t="s">
        <v>21689</v>
      </c>
      <c r="N579" s="34"/>
      <c r="O579" s="11"/>
      <c r="P579" s="11"/>
      <c r="Q579" s="1" t="s">
        <v>130</v>
      </c>
      <c r="S579"/>
      <c r="U579" s="14" t="s">
        <v>21690</v>
      </c>
      <c r="V579" s="43" t="s">
        <v>29259</v>
      </c>
      <c r="W579" s="1" t="str">
        <f>"qal: "&amp;Z579&amp;"; ni: "&amp;AB579&amp;"; pi: "&amp;AD579&amp;"; pu: "&amp;AF579&amp;"; hit: "&amp;AH579&amp;"; hi: "&amp;AJ579&amp;"; ho: "&amp;AL579&amp;"; hst: "&amp;AN579</f>
        <v xml:space="preserve">qal: tear up, tear away; ni: ; pi: ; pu: ; hit: ; hi: ; ho: ; hst: </v>
      </c>
      <c r="X579" s="1" t="str">
        <f>"qal: "&amp;AA579&amp;"; ni: "&amp;AC579&amp;"; pi: "&amp;AE579&amp;"; pu: "&amp;AG579&amp;"; hit: "&amp;AI579&amp;"; hi: "&amp;AK579&amp;"; ho: "&amp;AM579&amp;"; hst: "&amp;AO579</f>
        <v xml:space="preserve">qal: rasgar, cortar; ni: ; pi: ; pu: ; hit: ; hi: ; ho: ; hst: </v>
      </c>
      <c r="Y579" s="1" t="s">
        <v>45</v>
      </c>
      <c r="Z579" s="15" t="s">
        <v>21691</v>
      </c>
      <c r="AA579" s="35" t="s">
        <v>28831</v>
      </c>
      <c r="AN579"/>
      <c r="AO579"/>
      <c r="AU579"/>
    </row>
    <row r="580" spans="1:47" ht="16.8" customHeight="1">
      <c r="A580"/>
      <c r="B580" s="7">
        <v>630</v>
      </c>
      <c r="C580" s="7">
        <v>59</v>
      </c>
      <c r="D580" s="7">
        <v>3093</v>
      </c>
      <c r="E580" s="7" t="s">
        <v>9659</v>
      </c>
      <c r="F580" s="8" t="s">
        <v>9660</v>
      </c>
      <c r="G580" s="9" t="s">
        <v>5910</v>
      </c>
      <c r="H580" s="10"/>
      <c r="I580" s="9" t="s">
        <v>285</v>
      </c>
      <c r="J580" s="10"/>
      <c r="K580" s="7" t="s">
        <v>40</v>
      </c>
      <c r="L580" s="7" t="s">
        <v>9661</v>
      </c>
      <c r="M580" s="7" t="s">
        <v>9662</v>
      </c>
      <c r="N580" s="34"/>
      <c r="O580" s="11"/>
      <c r="P580" s="11"/>
      <c r="Q580" s="1" t="s">
        <v>470</v>
      </c>
      <c r="R580"/>
      <c r="S580"/>
      <c r="U580" s="14" t="s">
        <v>9663</v>
      </c>
      <c r="V580" s="43" t="s">
        <v>29476</v>
      </c>
      <c r="W580" s="1" t="str">
        <f>"hi: "&amp;AJ580&amp;"; qal: "&amp;Z580&amp;"; ni: "&amp;AB580&amp;"; pi: "&amp;AD580&amp;"; pu: "&amp;AF580&amp;"; hit: "&amp;AH580&amp;"; ho: "&amp;AL580&amp;"; hst: "&amp;AN580</f>
        <v xml:space="preserve">hi: reprove; qal: ; ni: dispute; pi: ; pu: ; hit: ; ho: ; hst: </v>
      </c>
      <c r="X580" s="1" t="str">
        <f>"hi: "&amp;AK580&amp;"; qal: "&amp;AA580&amp;"; ni: "&amp;AC580&amp;"; pi: "&amp;AE580&amp;"; pu: "&amp;AG580&amp;"; hit: "&amp;AI580&amp;"; ho: "&amp;AM580&amp;"; hst: "&amp;AO580</f>
        <v xml:space="preserve">hi: reprovar; qal: ; ni: litigar; pi: ; pu: ; hit: ; ho: ; hst: </v>
      </c>
      <c r="Y580" s="1" t="s">
        <v>738</v>
      </c>
      <c r="AB580" s="18" t="s">
        <v>9664</v>
      </c>
      <c r="AC580" s="1" t="s">
        <v>28918</v>
      </c>
      <c r="AJ580" s="19" t="s">
        <v>6146</v>
      </c>
      <c r="AK580" s="35" t="s">
        <v>29103</v>
      </c>
      <c r="AN580"/>
      <c r="AO580"/>
      <c r="AU580"/>
    </row>
    <row r="581" spans="1:47" ht="16.8" customHeight="1">
      <c r="A581"/>
      <c r="B581" s="7">
        <v>643</v>
      </c>
      <c r="C581" s="7">
        <v>58</v>
      </c>
      <c r="D581" s="7">
        <v>5064</v>
      </c>
      <c r="E581" s="7" t="s">
        <v>15682</v>
      </c>
      <c r="F581" s="8" t="s">
        <v>15683</v>
      </c>
      <c r="G581" s="9" t="s">
        <v>15082</v>
      </c>
      <c r="H581" s="10"/>
      <c r="I581" s="9" t="s">
        <v>285</v>
      </c>
      <c r="J581" s="10"/>
      <c r="K581" s="7" t="s">
        <v>40</v>
      </c>
      <c r="L581" s="7" t="s">
        <v>1918</v>
      </c>
      <c r="M581" s="7" t="s">
        <v>15673</v>
      </c>
      <c r="N581" s="34"/>
      <c r="O581" s="11"/>
      <c r="P581" s="11"/>
      <c r="Q581" s="1" t="s">
        <v>470</v>
      </c>
      <c r="S581"/>
      <c r="U581" s="14" t="s">
        <v>15684</v>
      </c>
      <c r="V581" s="43" t="s">
        <v>29266</v>
      </c>
      <c r="W581" s="1" t="str">
        <f>"qal: "&amp;Z581&amp;"; ni: "&amp;AB581&amp;"; pi: "&amp;AD581&amp;"; pu: "&amp;AF581&amp;"; hit: "&amp;AH581&amp;"; hi: "&amp;AJ581&amp;"; ho: "&amp;AL581&amp;"; hst: "&amp;AN581</f>
        <v xml:space="preserve">qal: plant; ni: ; pi: ; pu: ; hit: ; hi: ; ho: ; hst: </v>
      </c>
      <c r="X581" s="1" t="str">
        <f>"qal: "&amp;AA581&amp;"; ni: "&amp;AC581&amp;"; pi: "&amp;AE581&amp;"; pu: "&amp;AG581&amp;"; hit: "&amp;AI581&amp;"; hi: "&amp;AK581&amp;"; ho: "&amp;AM581&amp;"; hst: "&amp;AO581</f>
        <v xml:space="preserve">qal: plantar; ni: ; pi: ; pu: ; hit: ; hi: ; ho: ; hst: </v>
      </c>
      <c r="Y581" s="1" t="s">
        <v>45</v>
      </c>
      <c r="Z581" s="15" t="s">
        <v>15673</v>
      </c>
      <c r="AA581" s="35" t="s">
        <v>28825</v>
      </c>
      <c r="AN581"/>
      <c r="AO581"/>
      <c r="AU581"/>
    </row>
    <row r="582" spans="1:47" ht="16.8" customHeight="1">
      <c r="A582"/>
      <c r="B582" s="7">
        <v>660</v>
      </c>
      <c r="C582" s="7">
        <v>56</v>
      </c>
      <c r="D582" s="7">
        <v>2129</v>
      </c>
      <c r="E582" s="7" t="s">
        <v>6681</v>
      </c>
      <c r="F582" s="8" t="s">
        <v>6682</v>
      </c>
      <c r="G582" s="9"/>
      <c r="H582" s="9" t="s">
        <v>534</v>
      </c>
      <c r="I582" s="9" t="s">
        <v>285</v>
      </c>
      <c r="J582" s="10"/>
      <c r="K582" s="7" t="s">
        <v>40</v>
      </c>
      <c r="L582" s="7" t="s">
        <v>6683</v>
      </c>
      <c r="M582" s="7" t="s">
        <v>6684</v>
      </c>
      <c r="N582" s="34"/>
      <c r="O582" s="11"/>
      <c r="P582" s="11"/>
      <c r="Q582" s="1" t="s">
        <v>470</v>
      </c>
      <c r="R582"/>
      <c r="S582"/>
      <c r="U582" s="14" t="s">
        <v>6685</v>
      </c>
      <c r="V582" s="43" t="s">
        <v>29271</v>
      </c>
      <c r="W582" s="1" t="str">
        <f>"qal: "&amp;Z582&amp;"; ni: "&amp;AB582&amp;"; pi: "&amp;AD582&amp;"; pu: "&amp;AF582&amp;"; hit: "&amp;AH582&amp;"; hi: "&amp;AJ582&amp;"; ho: "&amp;AL582&amp;"; hst: "&amp;AN582</f>
        <v xml:space="preserve">qal: sow; ni: ; pi: ; pu: ; hit: ; hi: ; ho: ; hst: </v>
      </c>
      <c r="X582" s="1" t="str">
        <f>"qal: "&amp;AA582&amp;"; ni: "&amp;AC582&amp;"; pi: "&amp;AE582&amp;"; pu: "&amp;AG582&amp;"; hit: "&amp;AI582&amp;"; hi: "&amp;AK582&amp;"; ho: "&amp;AM582&amp;"; hst: "&amp;AO582</f>
        <v xml:space="preserve">qal: semear; ni: ; pi: ; pu: ; hit: ; hi: ; ho: ; hst: </v>
      </c>
      <c r="Y582" s="1" t="s">
        <v>45</v>
      </c>
      <c r="Z582" s="15" t="s">
        <v>6684</v>
      </c>
      <c r="AA582" s="35" t="s">
        <v>28855</v>
      </c>
      <c r="AN582"/>
      <c r="AO582"/>
      <c r="AU582"/>
    </row>
    <row r="583" spans="1:47" ht="16.8" customHeight="1">
      <c r="A583"/>
      <c r="B583" s="7">
        <v>689</v>
      </c>
      <c r="C583" s="7">
        <v>54</v>
      </c>
      <c r="D583" s="7">
        <v>4952</v>
      </c>
      <c r="E583" s="7" t="s">
        <v>15335</v>
      </c>
      <c r="F583" s="8" t="s">
        <v>15336</v>
      </c>
      <c r="G583" s="9" t="s">
        <v>15082</v>
      </c>
      <c r="H583" s="10"/>
      <c r="I583" s="9" t="s">
        <v>285</v>
      </c>
      <c r="J583" s="10"/>
      <c r="K583" s="7" t="s">
        <v>40</v>
      </c>
      <c r="L583" s="7" t="s">
        <v>8206</v>
      </c>
      <c r="M583" s="7" t="s">
        <v>15337</v>
      </c>
      <c r="N583" s="34"/>
      <c r="O583" s="11"/>
      <c r="P583" s="11"/>
      <c r="Q583" s="1" t="s">
        <v>1052</v>
      </c>
      <c r="S583"/>
      <c r="U583" s="14" t="s">
        <v>15338</v>
      </c>
      <c r="V583" s="43" t="s">
        <v>29477</v>
      </c>
      <c r="W583" s="1" t="str">
        <f>"hi: "&amp;AJ583&amp;"; qal: "&amp;Z583&amp;"; ni: "&amp;AB583&amp;"; pi: "&amp;AD583&amp;"; pu: "&amp;AF583&amp;"; hit: "&amp;AH583&amp;"; ho: "&amp;AL583&amp;"; hst: "&amp;AN583</f>
        <v xml:space="preserve">hi: drive away, scatter; qal: ; ni: be scattered; pi: ; pu: ; hit: ; ho: ; hst: </v>
      </c>
      <c r="X583" s="1" t="str">
        <f>"hi: "&amp;AK583&amp;"; qal: "&amp;AA583&amp;"; ni: "&amp;AC583&amp;"; pi: "&amp;AE583&amp;"; pu: "&amp;AG583&amp;"; hit: "&amp;AI583&amp;"; ho: "&amp;AM583&amp;"; hst: "&amp;AO583</f>
        <v xml:space="preserve">hi: dispersar; qal: ; ni: andar disperso; pi: ; pu: ; hit: ; ho: ; hst: </v>
      </c>
      <c r="Y583" s="1" t="s">
        <v>738</v>
      </c>
      <c r="Z583"/>
      <c r="AB583" s="18" t="s">
        <v>15339</v>
      </c>
      <c r="AC583" s="1" t="s">
        <v>28919</v>
      </c>
      <c r="AJ583" s="19" t="s">
        <v>15340</v>
      </c>
      <c r="AK583" s="35" t="s">
        <v>29097</v>
      </c>
      <c r="AN583"/>
      <c r="AO583"/>
      <c r="AU583"/>
    </row>
    <row r="584" spans="1:47" ht="16.8" customHeight="1">
      <c r="A584"/>
      <c r="B584" s="7">
        <v>710</v>
      </c>
      <c r="C584" s="7">
        <v>51</v>
      </c>
      <c r="D584" s="7">
        <v>1171</v>
      </c>
      <c r="E584" s="7" t="s">
        <v>3742</v>
      </c>
      <c r="F584" s="8" t="s">
        <v>3743</v>
      </c>
      <c r="G584" s="9"/>
      <c r="H584" s="10"/>
      <c r="I584" s="9" t="s">
        <v>285</v>
      </c>
      <c r="J584" s="10"/>
      <c r="K584" s="7" t="s">
        <v>40</v>
      </c>
      <c r="L584" s="7" t="s">
        <v>3744</v>
      </c>
      <c r="M584" s="7" t="s">
        <v>3745</v>
      </c>
      <c r="N584" s="34"/>
      <c r="O584" s="11"/>
      <c r="P584" s="11"/>
      <c r="Q584" s="1" t="s">
        <v>1052</v>
      </c>
      <c r="R584"/>
      <c r="S584"/>
      <c r="U584" s="14" t="s">
        <v>3746</v>
      </c>
      <c r="V584" s="43" t="s">
        <v>29279</v>
      </c>
      <c r="W584" s="1" t="str">
        <f>"qal: "&amp;Z584&amp;"; ni: "&amp;AB584&amp;"; pi: "&amp;AD584&amp;"; pu: "&amp;AF584&amp;"; hit: "&amp;AH584&amp;"; hi: "&amp;AJ584&amp;"; ho: "&amp;AL584&amp;"; hst: "&amp;AN584</f>
        <v xml:space="preserve">qal: split; ni: ; pi: ; pu: ; hit: ; hi: ; ho: ; hst: </v>
      </c>
      <c r="X584" s="1" t="str">
        <f>"qal: "&amp;AA584&amp;"; ni: "&amp;AC584&amp;"; pi: "&amp;AE584&amp;"; pu: "&amp;AG584&amp;"; hit: "&amp;AI584&amp;"; hi: "&amp;AK584&amp;"; ho: "&amp;AM584&amp;"; hst: "&amp;AO584</f>
        <v xml:space="preserve">qal: dividir; ni: ; pi: ; pu: ; hit: ; hi: ; ho: ; hst: </v>
      </c>
      <c r="Y584" s="1" t="s">
        <v>45</v>
      </c>
      <c r="Z584" s="15" t="s">
        <v>3745</v>
      </c>
      <c r="AA584" s="35" t="s">
        <v>28743</v>
      </c>
      <c r="AN584"/>
      <c r="AO584"/>
      <c r="AU584"/>
    </row>
    <row r="585" spans="1:47" ht="16.8" customHeight="1">
      <c r="A585"/>
      <c r="B585" s="7">
        <v>775</v>
      </c>
      <c r="C585" s="7">
        <v>47</v>
      </c>
      <c r="D585" s="7">
        <v>7405</v>
      </c>
      <c r="E585" s="7" t="s">
        <v>22749</v>
      </c>
      <c r="F585" s="8" t="s">
        <v>22750</v>
      </c>
      <c r="G585" s="9" t="s">
        <v>193</v>
      </c>
      <c r="H585" s="10"/>
      <c r="I585" s="9" t="s">
        <v>285</v>
      </c>
      <c r="J585" s="10"/>
      <c r="K585" s="7" t="s">
        <v>40</v>
      </c>
      <c r="L585" s="7" t="s">
        <v>535</v>
      </c>
      <c r="M585" s="7" t="s">
        <v>22751</v>
      </c>
      <c r="N585" s="34"/>
      <c r="O585" s="11"/>
      <c r="P585" s="11"/>
      <c r="Q585" s="1" t="s">
        <v>1968</v>
      </c>
      <c r="S585"/>
      <c r="U585" s="14" t="s">
        <v>22752</v>
      </c>
      <c r="V585" s="43" t="s">
        <v>29236</v>
      </c>
      <c r="W585" s="1" t="str">
        <f>"qal: "&amp;Z585&amp;"; ni: "&amp;AB585&amp;"; pi: "&amp;AD585&amp;"; pu: "&amp;AF585&amp;"; hit: "&amp;AH585&amp;"; hi: "&amp;AJ585&amp;"; ho: "&amp;AL585&amp;"; hst: "&amp;AN585</f>
        <v xml:space="preserve">qal: kill, murder; ni: ; pi: ; pu: ; hit: ; hi: ; ho: ; hst: </v>
      </c>
      <c r="X585" s="1" t="str">
        <f>"qal: "&amp;AA585&amp;"; ni: "&amp;AC585&amp;"; pi: "&amp;AE585&amp;"; pu: "&amp;AG585&amp;"; hit: "&amp;AI585&amp;"; hi: "&amp;AK585&amp;"; ho: "&amp;AM585&amp;"; hst: "&amp;AO585</f>
        <v xml:space="preserve">qal: matar, assassinar; ni: ; pi: ; pu: ; hit: ; hi: ; ho: ; hst: </v>
      </c>
      <c r="Y585" s="1" t="s">
        <v>45</v>
      </c>
      <c r="Z585" s="15" t="s">
        <v>22751</v>
      </c>
      <c r="AA585" s="35" t="s">
        <v>28807</v>
      </c>
      <c r="AN585"/>
      <c r="AO585"/>
    </row>
    <row r="586" spans="1:47" ht="16.8" customHeight="1">
      <c r="A586"/>
      <c r="B586" s="7">
        <v>790</v>
      </c>
      <c r="C586" s="7">
        <v>46</v>
      </c>
      <c r="D586" s="7">
        <v>6172</v>
      </c>
      <c r="E586" s="7" t="s">
        <v>19023</v>
      </c>
      <c r="F586" s="8" t="s">
        <v>19024</v>
      </c>
      <c r="G586" s="9"/>
      <c r="H586" s="10"/>
      <c r="I586" s="9" t="s">
        <v>285</v>
      </c>
      <c r="J586" s="10"/>
      <c r="K586" s="7" t="s">
        <v>40</v>
      </c>
      <c r="L586" s="7" t="s">
        <v>722</v>
      </c>
      <c r="M586" s="7" t="s">
        <v>19025</v>
      </c>
      <c r="N586" s="34"/>
      <c r="O586" s="11"/>
      <c r="P586" s="11"/>
      <c r="Q586" s="1" t="s">
        <v>1968</v>
      </c>
      <c r="S586"/>
      <c r="U586" s="14" t="s">
        <v>19026</v>
      </c>
      <c r="V586" s="43" t="s">
        <v>29290</v>
      </c>
      <c r="W586" s="1" t="str">
        <f>"qal: "&amp;Z586&amp;"; ni: "&amp;AB586&amp;"; pi: "&amp;AD586&amp;"; pu: "&amp;AF586&amp;"; hit: "&amp;AH586&amp;"; hi: "&amp;AJ586&amp;"; ho: "&amp;AL586&amp;"; hst: "&amp;AN586</f>
        <v xml:space="preserve">qal: encounter, meet; entreat; ni: ; pi: ; pu: ; hit: ; hi: ; ho: ; hst: </v>
      </c>
      <c r="X586" s="1" t="str">
        <f>"qal: "&amp;AA586&amp;"; ni: "&amp;AC586&amp;"; pi: "&amp;AE586&amp;"; pu: "&amp;AG586&amp;"; hit: "&amp;AI586&amp;"; hi: "&amp;AK586&amp;"; ho: "&amp;AM586&amp;"; hst: "&amp;AO586</f>
        <v xml:space="preserve">qal: encontrar-se; ni: ; pi: ; pu: ; hit: ; hi: ; ho: ; hst: </v>
      </c>
      <c r="Y586" s="1" t="s">
        <v>45</v>
      </c>
      <c r="Z586" s="15" t="s">
        <v>19027</v>
      </c>
      <c r="AA586" s="35" t="s">
        <v>28747</v>
      </c>
      <c r="AN586"/>
      <c r="AO586"/>
      <c r="AU586"/>
    </row>
    <row r="587" spans="1:47" ht="16.8" customHeight="1">
      <c r="A587"/>
      <c r="B587" s="7">
        <v>788</v>
      </c>
      <c r="C587" s="7">
        <v>46</v>
      </c>
      <c r="D587" s="7">
        <v>5402</v>
      </c>
      <c r="E587" s="7" t="s">
        <v>16741</v>
      </c>
      <c r="F587" s="8" t="s">
        <v>16742</v>
      </c>
      <c r="G587" s="9"/>
      <c r="H587" s="10"/>
      <c r="I587" s="9" t="s">
        <v>285</v>
      </c>
      <c r="J587" s="10"/>
      <c r="K587" s="7" t="s">
        <v>40</v>
      </c>
      <c r="L587" s="7" t="s">
        <v>1918</v>
      </c>
      <c r="M587" s="7" t="s">
        <v>16743</v>
      </c>
      <c r="N587" s="34"/>
      <c r="O587" s="11"/>
      <c r="P587" s="11"/>
      <c r="Q587" s="1" t="s">
        <v>1968</v>
      </c>
      <c r="S587"/>
      <c r="U587" s="14" t="s">
        <v>16744</v>
      </c>
      <c r="V587" s="43" t="s">
        <v>29291</v>
      </c>
      <c r="W587" s="1" t="str">
        <f>"qal: "&amp;Z587&amp;"; ni: "&amp;AB587&amp;"; pi: "&amp;AD587&amp;"; pu: "&amp;AF587&amp;"; hit: "&amp;AH587&amp;"; hi: "&amp;AJ587&amp;"; ho: "&amp;AL587&amp;"; hst: "&amp;AN587</f>
        <v xml:space="preserve">qal: forgive, pardon; ni: ; pi: ; pu: ; hit: ; hi: ; ho: ; hst: </v>
      </c>
      <c r="X587" s="1" t="str">
        <f>"qal: "&amp;AA587&amp;"; ni: "&amp;AC587&amp;"; pi: "&amp;AE587&amp;"; pu: "&amp;AG587&amp;"; hit: "&amp;AI587&amp;"; hi: "&amp;AK587&amp;"; ho: "&amp;AM587&amp;"; hst: "&amp;AO587</f>
        <v xml:space="preserve">qal: perdoar; ni: ; pi: ; pu: ; hit: ; hi: ; ho: ; hst: </v>
      </c>
      <c r="Y587" s="1" t="s">
        <v>45</v>
      </c>
      <c r="Z587" s="15" t="s">
        <v>16743</v>
      </c>
      <c r="AA587" s="35" t="s">
        <v>28820</v>
      </c>
      <c r="AN587"/>
      <c r="AO587"/>
      <c r="AU587"/>
    </row>
    <row r="588" spans="1:47" ht="16.8" customHeight="1">
      <c r="A588"/>
      <c r="B588" s="7">
        <v>822</v>
      </c>
      <c r="C588" s="7">
        <v>44</v>
      </c>
      <c r="D588" s="7">
        <v>7198</v>
      </c>
      <c r="E588" s="7" t="s">
        <v>22125</v>
      </c>
      <c r="F588" s="8" t="s">
        <v>22126</v>
      </c>
      <c r="G588" s="9" t="s">
        <v>193</v>
      </c>
      <c r="H588" s="10"/>
      <c r="I588" s="9" t="s">
        <v>285</v>
      </c>
      <c r="J588" s="9"/>
      <c r="K588" s="7" t="s">
        <v>40</v>
      </c>
      <c r="L588" s="7" t="s">
        <v>22127</v>
      </c>
      <c r="M588" s="7" t="s">
        <v>22128</v>
      </c>
      <c r="N588" s="34"/>
      <c r="O588" s="11"/>
      <c r="P588" s="11"/>
      <c r="Q588" s="1" t="s">
        <v>667</v>
      </c>
      <c r="S588"/>
      <c r="U588" s="14" t="s">
        <v>22129</v>
      </c>
      <c r="V588" s="43" t="s">
        <v>29487</v>
      </c>
      <c r="W588" s="1" t="str">
        <f>"hi: "&amp;AJ588&amp;"; qal: "&amp;Z588&amp;"; ni: "&amp;AB588&amp;"; pi: "&amp;AD588&amp;"; pu: "&amp;AF588&amp;"; hit: "&amp;AH588&amp;"; ho: "&amp;AL588&amp;"; hst: "&amp;AN588</f>
        <v xml:space="preserve">hi: shout, cheer; blow horn; qal: ; ni: ; pi: ; pu: ; hit: ; ho: ; hst: </v>
      </c>
      <c r="X588" s="1" t="str">
        <f>"hi: "&amp;AK588&amp;"; qal: "&amp;AA588&amp;"; ni: "&amp;AC588&amp;"; pi: "&amp;AE588&amp;"; pu: "&amp;AG588&amp;"; hit: "&amp;AI588&amp;"; ho: "&amp;AM588&amp;"; hst: "&amp;AO588</f>
        <v xml:space="preserve">hi: gritar, clamar; qal: ; ni: ; pi: ; pu: ; hit: ; ho: ; hst: </v>
      </c>
      <c r="Y588" s="1" t="s">
        <v>738</v>
      </c>
      <c r="AJ588" s="19" t="s">
        <v>22128</v>
      </c>
      <c r="AK588" s="35" t="s">
        <v>28791</v>
      </c>
      <c r="AN588"/>
      <c r="AO588"/>
    </row>
    <row r="589" spans="1:47" ht="16.8" customHeight="1">
      <c r="A589"/>
      <c r="B589" s="7">
        <v>884</v>
      </c>
      <c r="C589" s="7">
        <v>41</v>
      </c>
      <c r="D589" s="7">
        <v>6459</v>
      </c>
      <c r="E589" s="7" t="s">
        <v>19888</v>
      </c>
      <c r="F589" s="8" t="s">
        <v>19889</v>
      </c>
      <c r="G589" s="9"/>
      <c r="H589" s="10"/>
      <c r="I589" s="9" t="s">
        <v>285</v>
      </c>
      <c r="J589" s="10"/>
      <c r="K589" s="7" t="s">
        <v>40</v>
      </c>
      <c r="L589" s="7" t="s">
        <v>1918</v>
      </c>
      <c r="M589" s="7" t="s">
        <v>19890</v>
      </c>
      <c r="N589" s="34"/>
      <c r="O589" s="11"/>
      <c r="P589" s="11"/>
      <c r="Q589" s="1" t="s">
        <v>545</v>
      </c>
      <c r="S589"/>
      <c r="U589" s="14" t="s">
        <v>19891</v>
      </c>
      <c r="V589" s="43" t="s">
        <v>29312</v>
      </c>
      <c r="W589" s="1" t="str">
        <f>"qal: "&amp;Z589&amp;"; ni: "&amp;AB589&amp;"; pi: "&amp;AD589&amp;"; pu: "&amp;AF589&amp;"; hit: "&amp;AH589&amp;"; hi: "&amp;AJ589&amp;"; ho: "&amp;AL589&amp;"; hst: "&amp;AN589</f>
        <v xml:space="preserve">qal: revolt, rebel; ni: ; pi: ; pu: ; hit: ; hi: ; ho: ; hst: </v>
      </c>
      <c r="X589" s="1" t="str">
        <f>"qal: "&amp;AA589&amp;"; ni: "&amp;AC589&amp;"; pi: "&amp;AE589&amp;"; pu: "&amp;AG589&amp;"; hit: "&amp;AI589&amp;"; hi: "&amp;AK589&amp;"; ho: "&amp;AM589&amp;"; hst: "&amp;AO589</f>
        <v xml:space="preserve">qal: rebelar-se, pecar; ni: ; pi: ; pu: ; hit: ; hi: ; ho: ; hst: </v>
      </c>
      <c r="Y589" s="1" t="s">
        <v>45</v>
      </c>
      <c r="Z589" s="15" t="s">
        <v>19892</v>
      </c>
      <c r="AA589" s="35" t="s">
        <v>28832</v>
      </c>
      <c r="AN589"/>
      <c r="AO589"/>
      <c r="AU589"/>
    </row>
    <row r="590" spans="1:47" ht="16.8" customHeight="1">
      <c r="A590"/>
      <c r="B590" s="7">
        <v>875</v>
      </c>
      <c r="C590" s="7">
        <v>41</v>
      </c>
      <c r="D590" s="7">
        <v>1046</v>
      </c>
      <c r="E590" s="7" t="s">
        <v>3375</v>
      </c>
      <c r="F590" s="8" t="s">
        <v>3376</v>
      </c>
      <c r="G590" s="9"/>
      <c r="H590" s="10"/>
      <c r="I590" s="9" t="s">
        <v>285</v>
      </c>
      <c r="J590" s="10"/>
      <c r="K590" s="7" t="s">
        <v>40</v>
      </c>
      <c r="L590" s="7" t="s">
        <v>535</v>
      </c>
      <c r="M590" s="7" t="s">
        <v>3377</v>
      </c>
      <c r="N590" s="34"/>
      <c r="O590" s="11"/>
      <c r="P590" s="11"/>
      <c r="Q590" s="1" t="s">
        <v>545</v>
      </c>
      <c r="R590"/>
      <c r="S590"/>
      <c r="U590" s="14" t="s">
        <v>3378</v>
      </c>
      <c r="V590" s="43" t="s">
        <v>29315</v>
      </c>
      <c r="W590" s="1" t="str">
        <f>"qal: "&amp;Z590&amp;"; ni: "&amp;AB590&amp;"; pi: "&amp;AD590&amp;"; pu: "&amp;AF590&amp;"; hit: "&amp;AH590&amp;"; hi: "&amp;AJ590&amp;"; ho: "&amp;AL590&amp;"; hst: "&amp;AN590</f>
        <v xml:space="preserve">qal: swallow; ni: ; pi: ; pu: ; hit: ; hi: ; ho: ; hst: </v>
      </c>
      <c r="X590" s="1" t="str">
        <f>"qal: "&amp;AA590&amp;"; ni: "&amp;AC590&amp;"; pi: "&amp;AE590&amp;"; pu: "&amp;AG590&amp;"; hit: "&amp;AI590&amp;"; hi: "&amp;AK590&amp;"; ho: "&amp;AM590&amp;"; hst: "&amp;AO590</f>
        <v xml:space="preserve">qal: tragar; ni: ; pi: ; pu: ; hit: ; hi: ; ho: ; hst: </v>
      </c>
      <c r="Y590" s="1" t="s">
        <v>45</v>
      </c>
      <c r="Z590" s="15" t="s">
        <v>3377</v>
      </c>
      <c r="AA590" s="35" t="s">
        <v>28886</v>
      </c>
      <c r="AN590"/>
      <c r="AO590"/>
      <c r="AU590"/>
    </row>
    <row r="591" spans="1:47" ht="16.8" customHeight="1">
      <c r="A591"/>
      <c r="B591" s="7">
        <v>898</v>
      </c>
      <c r="C591" s="7">
        <v>40</v>
      </c>
      <c r="D591" s="7">
        <v>4998</v>
      </c>
      <c r="E591" s="7" t="s">
        <v>15472</v>
      </c>
      <c r="F591" s="8" t="s">
        <v>15473</v>
      </c>
      <c r="G591" s="9" t="s">
        <v>15082</v>
      </c>
      <c r="H591" s="10"/>
      <c r="I591" s="9" t="s">
        <v>285</v>
      </c>
      <c r="J591" s="9"/>
      <c r="K591" s="7" t="s">
        <v>40</v>
      </c>
      <c r="L591" s="7" t="s">
        <v>734</v>
      </c>
      <c r="M591" s="7" t="s">
        <v>15474</v>
      </c>
      <c r="N591" s="34"/>
      <c r="O591" s="11"/>
      <c r="P591" s="11"/>
      <c r="Q591" s="1" t="s">
        <v>545</v>
      </c>
      <c r="S591"/>
      <c r="U591" s="14" t="s">
        <v>15475</v>
      </c>
      <c r="V591" s="43" t="s">
        <v>29322</v>
      </c>
      <c r="W591" s="1" t="str">
        <f>"qal: "&amp;Z591&amp;"; ni: "&amp;AB591&amp;"; pi: "&amp;AD591&amp;"; pu: "&amp;AF591&amp;"; hit: "&amp;AH591&amp;"; hi: "&amp;AJ591&amp;"; ho: "&amp;AL591&amp;"; hst: "&amp;AN591</f>
        <v xml:space="preserve">qal: shake, totter; ni: ; pi: ; pu: ; hit: ; hi: ; ho: ; hst: </v>
      </c>
      <c r="X591" s="1" t="str">
        <f>"qal: "&amp;AA591&amp;"; ni: "&amp;AC591&amp;"; pi: "&amp;AE591&amp;"; pu: "&amp;AG591&amp;"; hit: "&amp;AI591&amp;"; hi: "&amp;AK591&amp;"; ho: "&amp;AM591&amp;"; hst: "&amp;AO591</f>
        <v xml:space="preserve">qal: tremer, vacilar; ni: ; pi: ; pu: ; hit: ; hi: ; ho: ; hst: </v>
      </c>
      <c r="Y591" s="1" t="s">
        <v>45</v>
      </c>
      <c r="Z591" s="15" t="s">
        <v>15476</v>
      </c>
      <c r="AA591" s="35" t="s">
        <v>28890</v>
      </c>
      <c r="AN591"/>
      <c r="AO591"/>
      <c r="AU591"/>
    </row>
    <row r="592" spans="1:47" ht="16.8" customHeight="1">
      <c r="A592"/>
      <c r="B592" s="7">
        <v>972</v>
      </c>
      <c r="C592" s="7">
        <v>36</v>
      </c>
      <c r="D592" s="7">
        <v>3548</v>
      </c>
      <c r="E592" s="7" t="s">
        <v>11116</v>
      </c>
      <c r="F592" s="8" t="s">
        <v>11117</v>
      </c>
      <c r="G592" s="9"/>
      <c r="H592" s="10"/>
      <c r="I592" s="9" t="s">
        <v>285</v>
      </c>
      <c r="J592" s="10"/>
      <c r="K592" s="7" t="s">
        <v>40</v>
      </c>
      <c r="L592" s="7" t="s">
        <v>501</v>
      </c>
      <c r="M592" s="7" t="s">
        <v>11118</v>
      </c>
      <c r="N592" s="34"/>
      <c r="O592" s="11"/>
      <c r="P592" s="11"/>
      <c r="Q592" s="1" t="s">
        <v>770</v>
      </c>
      <c r="R592"/>
      <c r="S592"/>
      <c r="U592" s="14" t="s">
        <v>11119</v>
      </c>
      <c r="V592" s="43" t="s">
        <v>29491</v>
      </c>
      <c r="W592" s="1" t="str">
        <f>"hi: "&amp;AJ592&amp;"; qal: "&amp;Z592&amp;"; ni: "&amp;AB592&amp;"; pi: "&amp;AD592&amp;"; pu: "&amp;AF592&amp;"; hit: "&amp;AH592&amp;"; ho: "&amp;AL592&amp;"; hst: "&amp;AN592</f>
        <v xml:space="preserve">hi: be subdued, be humbled, humble oneself; qal: ; ni: ; pi: ; pu: ; hit: ; ho: ; hst: </v>
      </c>
      <c r="X592" s="1" t="str">
        <f>"hi: "&amp;AK592&amp;"; qal: "&amp;AA592&amp;"; ni: "&amp;AC592&amp;"; pi: "&amp;AE592&amp;"; pu: "&amp;AG592&amp;"; hit: "&amp;AI592&amp;"; ho: "&amp;AM592&amp;"; hst: "&amp;AO592</f>
        <v xml:space="preserve">hi: ser humilde; qal: ; ni: ; pi: ; pu: ; hit: ; ho: ; hst: </v>
      </c>
      <c r="Y592" s="1" t="s">
        <v>738</v>
      </c>
      <c r="AJ592" s="19" t="s">
        <v>11120</v>
      </c>
      <c r="AK592" s="35" t="s">
        <v>29049</v>
      </c>
      <c r="AN592"/>
      <c r="AO592"/>
      <c r="AU592"/>
    </row>
    <row r="593" spans="1:47" ht="16.8" customHeight="1">
      <c r="A593"/>
      <c r="B593" s="7">
        <v>973</v>
      </c>
      <c r="C593" s="7">
        <v>36</v>
      </c>
      <c r="D593" s="7">
        <v>3647</v>
      </c>
      <c r="E593" s="7" t="s">
        <v>11410</v>
      </c>
      <c r="F593" s="8" t="s">
        <v>11411</v>
      </c>
      <c r="G593" s="9"/>
      <c r="H593" s="9" t="s">
        <v>534</v>
      </c>
      <c r="I593" s="9" t="s">
        <v>285</v>
      </c>
      <c r="J593" s="10"/>
      <c r="K593" s="7" t="s">
        <v>40</v>
      </c>
      <c r="L593" s="7" t="s">
        <v>722</v>
      </c>
      <c r="M593" s="7" t="s">
        <v>11412</v>
      </c>
      <c r="N593" s="34"/>
      <c r="O593" s="11"/>
      <c r="P593" s="11"/>
      <c r="Q593" s="1" t="s">
        <v>770</v>
      </c>
      <c r="R593"/>
      <c r="S593"/>
      <c r="U593" s="14" t="s">
        <v>11413</v>
      </c>
      <c r="V593" s="43" t="s">
        <v>29330</v>
      </c>
      <c r="W593" s="1" t="str">
        <f>"qal: "&amp;Z593&amp;"; ni: "&amp;AB593&amp;"; pi: "&amp;AD593&amp;"; pu: "&amp;AF593&amp;"; hit: "&amp;AH593&amp;"; hi: "&amp;AJ593&amp;"; ho: "&amp;AL593&amp;"; hst: "&amp;AN593</f>
        <v xml:space="preserve">qal: bend the knee, kneel; ni: ; pi: ; pu: ; hit: ; hi: ; ho: ; hst: </v>
      </c>
      <c r="X593" s="1" t="str">
        <f>"qal: "&amp;AA593&amp;"; ni: "&amp;AC593&amp;"; pi: "&amp;AE593&amp;"; pu: "&amp;AG593&amp;"; hit: "&amp;AI593&amp;"; hi: "&amp;AK593&amp;"; ho: "&amp;AM593&amp;"; hst: "&amp;AO593</f>
        <v xml:space="preserve">qal: encurvar-se, dobrar-se; ni: ; pi: ; pu: ; hit: ; hi: ; ho: ; hst: </v>
      </c>
      <c r="Y593" s="1" t="s">
        <v>45</v>
      </c>
      <c r="Z593" s="15" t="s">
        <v>11414</v>
      </c>
      <c r="AA593" s="35" t="s">
        <v>28748</v>
      </c>
      <c r="AN593"/>
      <c r="AO593"/>
      <c r="AU593"/>
    </row>
    <row r="594" spans="1:47" ht="16.8" customHeight="1">
      <c r="A594"/>
      <c r="B594" s="7">
        <v>1028</v>
      </c>
      <c r="C594" s="7">
        <v>34</v>
      </c>
      <c r="D594" s="7">
        <v>7443</v>
      </c>
      <c r="E594" s="7" t="s">
        <v>22862</v>
      </c>
      <c r="F594" s="8" t="s">
        <v>22863</v>
      </c>
      <c r="G594" s="9" t="s">
        <v>193</v>
      </c>
      <c r="H594" s="10"/>
      <c r="I594" s="9" t="s">
        <v>285</v>
      </c>
      <c r="J594" s="10"/>
      <c r="K594" s="7" t="s">
        <v>40</v>
      </c>
      <c r="L594" s="7" t="s">
        <v>722</v>
      </c>
      <c r="M594" s="7" t="s">
        <v>22864</v>
      </c>
      <c r="N594" s="34"/>
      <c r="O594" s="11"/>
      <c r="P594" s="11"/>
      <c r="Q594" s="1" t="s">
        <v>718</v>
      </c>
      <c r="S594"/>
      <c r="U594" s="14" t="s">
        <v>22865</v>
      </c>
      <c r="V594" s="43" t="s">
        <v>29191</v>
      </c>
      <c r="W594" s="1" t="str">
        <f>"qal: "&amp;Z594&amp;"; ni: "&amp;AB594&amp;"; pi: "&amp;AD594&amp;"; pu: "&amp;AF594&amp;"; hit: "&amp;AH594&amp;"; hi: "&amp;AJ594&amp;"; ho: "&amp;AL594&amp;"; hst: "&amp;AN594</f>
        <v xml:space="preserve">qal: be, become guilty; ni: ; pi: ; pu: ; hit: ; hi: ; ho: ; hst: </v>
      </c>
      <c r="X594" s="1" t="str">
        <f>"qal: "&amp;AA594&amp;"; ni: "&amp;AC594&amp;"; pi: "&amp;AE594&amp;"; pu: "&amp;AG594&amp;"; hit: "&amp;AI594&amp;"; hi: "&amp;AK594&amp;"; ho: "&amp;AM594&amp;"; hst: "&amp;AO594</f>
        <v xml:space="preserve">qal: XXX; ni: ; pi: ; pu: ; hit: ; hi: ; ho: ; hst: </v>
      </c>
      <c r="Y594" s="1" t="s">
        <v>45</v>
      </c>
      <c r="Z594" s="15" t="s">
        <v>22864</v>
      </c>
      <c r="AA594" s="39" t="s">
        <v>29033</v>
      </c>
      <c r="AN594"/>
      <c r="AO594"/>
    </row>
    <row r="595" spans="1:47" ht="16.8" customHeight="1">
      <c r="A595"/>
      <c r="B595" s="7">
        <v>1023</v>
      </c>
      <c r="C595" s="7">
        <v>34</v>
      </c>
      <c r="D595" s="7">
        <v>6403</v>
      </c>
      <c r="E595" s="7" t="s">
        <v>19711</v>
      </c>
      <c r="F595" s="8" t="s">
        <v>19712</v>
      </c>
      <c r="G595" s="9"/>
      <c r="H595" s="9" t="s">
        <v>534</v>
      </c>
      <c r="I595" s="9" t="s">
        <v>285</v>
      </c>
      <c r="J595" s="10"/>
      <c r="K595" s="7" t="s">
        <v>40</v>
      </c>
      <c r="L595" s="7" t="s">
        <v>722</v>
      </c>
      <c r="M595" s="7" t="s">
        <v>19713</v>
      </c>
      <c r="N595" s="34"/>
      <c r="O595" s="11"/>
      <c r="P595" s="11"/>
      <c r="Q595" s="1" t="s">
        <v>2365</v>
      </c>
      <c r="S595"/>
      <c r="U595" s="14" t="s">
        <v>19714</v>
      </c>
      <c r="V595" s="43" t="s">
        <v>29191</v>
      </c>
      <c r="W595" s="1" t="str">
        <f>"qal: "&amp;Z595&amp;"; ni: "&amp;AB595&amp;"; pi: "&amp;AD595&amp;"; pu: "&amp;AF595&amp;"; hit: "&amp;AH595&amp;"; hi: "&amp;AJ595&amp;"; ho: "&amp;AL595&amp;"; hst: "&amp;AN595</f>
        <v xml:space="preserve">qal: sprout; blossom; break out; ni: ; pi: ; pu: ; hit: ; hi: ; ho: ; hst: </v>
      </c>
      <c r="X595" s="1" t="str">
        <f>"qal: "&amp;AA595&amp;"; ni: "&amp;AC595&amp;"; pi: "&amp;AE595&amp;"; pu: "&amp;AG595&amp;"; hit: "&amp;AI595&amp;"; hi: "&amp;AK595&amp;"; ho: "&amp;AM595&amp;"; hst: "&amp;AO595</f>
        <v xml:space="preserve">qal: XXX; ni: ; pi: ; pu: ; hit: ; hi: ; ho: ; hst: </v>
      </c>
      <c r="Y595" s="1" t="s">
        <v>45</v>
      </c>
      <c r="Z595" s="15" t="s">
        <v>19713</v>
      </c>
      <c r="AA595" s="39" t="s">
        <v>29033</v>
      </c>
      <c r="AN595"/>
      <c r="AO595"/>
      <c r="AU595"/>
    </row>
    <row r="596" spans="1:47" ht="16.8" customHeight="1">
      <c r="A596"/>
      <c r="B596" s="7">
        <v>1048</v>
      </c>
      <c r="C596" s="7">
        <v>33</v>
      </c>
      <c r="D596" s="7">
        <v>6661</v>
      </c>
      <c r="E596" s="7" t="s">
        <v>20481</v>
      </c>
      <c r="F596" s="8" t="s">
        <v>20482</v>
      </c>
      <c r="G596" s="9"/>
      <c r="H596" s="10"/>
      <c r="I596" s="9" t="s">
        <v>285</v>
      </c>
      <c r="J596" s="10"/>
      <c r="K596" s="7" t="s">
        <v>40</v>
      </c>
      <c r="L596" s="7" t="s">
        <v>41</v>
      </c>
      <c r="M596" s="7" t="s">
        <v>20483</v>
      </c>
      <c r="N596" s="34"/>
      <c r="O596" s="11"/>
      <c r="P596" s="11"/>
      <c r="Q596" s="1" t="s">
        <v>2365</v>
      </c>
      <c r="S596"/>
      <c r="U596" s="14" t="s">
        <v>20484</v>
      </c>
      <c r="V596" s="43" t="s">
        <v>29191</v>
      </c>
      <c r="W596" s="1" t="str">
        <f>"qal: "&amp;Z596&amp;"; ni: "&amp;AB596&amp;"; pi: "&amp;AD596&amp;"; pu: "&amp;AF596&amp;"; hit: "&amp;AH596&amp;"; hi: "&amp;AJ596&amp;"; ho: "&amp;AL596&amp;"; hst: "&amp;AN596</f>
        <v xml:space="preserve">qal: sprout; ni: ; pi: ; pu: ; hit: ; hi: ; ho: ; hst: </v>
      </c>
      <c r="X596" s="1" t="str">
        <f>"qal: "&amp;AA596&amp;"; ni: "&amp;AC596&amp;"; pi: "&amp;AE596&amp;"; pu: "&amp;AG596&amp;"; hit: "&amp;AI596&amp;"; hi: "&amp;AK596&amp;"; ho: "&amp;AM596&amp;"; hst: "&amp;AO596</f>
        <v xml:space="preserve">qal: XXX; ni: ; pi: ; pu: ; hit: ; hi: ; ho: ; hst: </v>
      </c>
      <c r="Y596" s="1" t="s">
        <v>45</v>
      </c>
      <c r="Z596" s="15" t="s">
        <v>20483</v>
      </c>
      <c r="AA596" s="39" t="s">
        <v>29033</v>
      </c>
      <c r="AN596"/>
      <c r="AO596"/>
      <c r="AU596"/>
    </row>
    <row r="597" spans="1:47" ht="16.8" customHeight="1">
      <c r="A597"/>
      <c r="B597" s="7">
        <v>1149</v>
      </c>
      <c r="C597" s="7">
        <v>29</v>
      </c>
      <c r="D597" s="7">
        <v>4376</v>
      </c>
      <c r="E597" s="7" t="s">
        <v>13609</v>
      </c>
      <c r="F597" s="8" t="s">
        <v>13610</v>
      </c>
      <c r="G597" s="9"/>
      <c r="H597" s="10"/>
      <c r="I597" s="9" t="s">
        <v>285</v>
      </c>
      <c r="J597" s="10"/>
      <c r="K597" s="7" t="s">
        <v>40</v>
      </c>
      <c r="L597" s="7" t="s">
        <v>1918</v>
      </c>
      <c r="M597" s="7" t="s">
        <v>13611</v>
      </c>
      <c r="N597" s="34"/>
      <c r="O597" s="11"/>
      <c r="P597" s="11"/>
      <c r="Q597" s="1" t="s">
        <v>190</v>
      </c>
      <c r="S597"/>
      <c r="U597" s="14" t="s">
        <v>13612</v>
      </c>
      <c r="V597" s="43" t="s">
        <v>29191</v>
      </c>
      <c r="W597" s="1" t="str">
        <f>"qal: "&amp;Z597&amp;"; ni: "&amp;AB597&amp;"; pi: "&amp;AD597&amp;"; pu: "&amp;AF597&amp;"; hit: "&amp;AH597&amp;"; hi: "&amp;AJ597&amp;"; ho: "&amp;AL597&amp;"; hst: "&amp;AN597</f>
        <v xml:space="preserve">qal: retain, withhold; ni: ; pi: ; pu: ; hit: ; hi: ; ho: ; hst: </v>
      </c>
      <c r="X597" s="1" t="str">
        <f>"qal: "&amp;AA597&amp;"; ni: "&amp;AC597&amp;"; pi: "&amp;AE597&amp;"; pu: "&amp;AG597&amp;"; hit: "&amp;AI597&amp;"; hi: "&amp;AK597&amp;"; ho: "&amp;AM597&amp;"; hst: "&amp;AO597</f>
        <v xml:space="preserve">qal: XXX; ni: ; pi: ; pu: ; hit: ; hi: ; ho: ; hst: </v>
      </c>
      <c r="Y597" s="1" t="s">
        <v>45</v>
      </c>
      <c r="Z597" s="15" t="s">
        <v>13613</v>
      </c>
      <c r="AA597" s="39" t="s">
        <v>29033</v>
      </c>
      <c r="AN597"/>
      <c r="AO597"/>
      <c r="AU597"/>
    </row>
    <row r="598" spans="1:47" ht="16.8" customHeight="1">
      <c r="A598"/>
      <c r="B598" s="7">
        <v>1223</v>
      </c>
      <c r="C598" s="7">
        <v>26</v>
      </c>
      <c r="D598" s="7">
        <v>2925</v>
      </c>
      <c r="E598" s="7" t="s">
        <v>9144</v>
      </c>
      <c r="F598" s="8" t="s">
        <v>9145</v>
      </c>
      <c r="G598" s="9" t="s">
        <v>5910</v>
      </c>
      <c r="H598" s="10"/>
      <c r="I598" s="9" t="s">
        <v>285</v>
      </c>
      <c r="J598" s="10"/>
      <c r="K598" s="7" t="s">
        <v>40</v>
      </c>
      <c r="L598" s="7" t="s">
        <v>41</v>
      </c>
      <c r="M598" s="7" t="s">
        <v>9146</v>
      </c>
      <c r="N598" s="34"/>
      <c r="O598" s="11"/>
      <c r="P598" s="11"/>
      <c r="Q598" s="1" t="s">
        <v>308</v>
      </c>
      <c r="R598"/>
      <c r="S598"/>
      <c r="U598" s="14" t="s">
        <v>9147</v>
      </c>
      <c r="V598" s="43" t="s">
        <v>29191</v>
      </c>
      <c r="W598" s="1" t="str">
        <f>"qal: "&amp;Z598&amp;"; ni: "&amp;AB598&amp;"; pi: "&amp;AD598&amp;"; pu: "&amp;AF598&amp;"; hit: "&amp;AH598&amp;"; hi: "&amp;AJ598&amp;"; ho: "&amp;AL598&amp;"; hst: "&amp;AN598</f>
        <v xml:space="preserve">qal: grow weary; ni: ; pi: ; pu: ; hit: ; hi: ; ho: ; hst: </v>
      </c>
      <c r="X598" s="1" t="str">
        <f>"qal: "&amp;AA598&amp;"; ni: "&amp;AC598&amp;"; pi: "&amp;AE598&amp;"; pu: "&amp;AG598&amp;"; hit: "&amp;AI598&amp;"; hi: "&amp;AK598&amp;"; ho: "&amp;AM598&amp;"; hst: "&amp;AO598</f>
        <v xml:space="preserve">qal: XXX; ni: ; pi: ; pu: ; hit: ; hi: ; ho: ; hst: </v>
      </c>
      <c r="Y598" s="1" t="s">
        <v>45</v>
      </c>
      <c r="Z598" s="15" t="s">
        <v>9148</v>
      </c>
      <c r="AA598" s="39" t="s">
        <v>29033</v>
      </c>
      <c r="AN598"/>
      <c r="AO598"/>
      <c r="AU598"/>
    </row>
    <row r="599" spans="1:47" ht="16.8" customHeight="1">
      <c r="A599"/>
      <c r="B599" s="7">
        <v>1290</v>
      </c>
      <c r="C599" s="7">
        <v>24</v>
      </c>
      <c r="D599" s="7">
        <v>1405</v>
      </c>
      <c r="E599" s="7" t="s">
        <v>4451</v>
      </c>
      <c r="F599" s="8" t="s">
        <v>4452</v>
      </c>
      <c r="G599" s="9"/>
      <c r="H599" s="10"/>
      <c r="I599" s="9" t="s">
        <v>285</v>
      </c>
      <c r="J599" s="9"/>
      <c r="K599" s="7" t="s">
        <v>40</v>
      </c>
      <c r="L599" s="7" t="s">
        <v>65</v>
      </c>
      <c r="M599" s="7" t="s">
        <v>4453</v>
      </c>
      <c r="N599" s="34"/>
      <c r="O599" s="11"/>
      <c r="P599" s="11"/>
      <c r="Q599" s="1" t="s">
        <v>213</v>
      </c>
      <c r="R599"/>
      <c r="S599"/>
      <c r="U599" s="14" t="s">
        <v>4454</v>
      </c>
      <c r="V599" s="43" t="s">
        <v>29191</v>
      </c>
      <c r="W599" s="1" t="str">
        <f>"qal: "&amp;Z599&amp;"; ni: "&amp;AB599&amp;"; pi: "&amp;AD599&amp;"; pu: "&amp;AF599&amp;"; hit: "&amp;AH599&amp;"; hi: "&amp;AJ599&amp;"; ho: "&amp;AL599&amp;"; hst: "&amp;AN599</f>
        <v xml:space="preserve">qal: expire, perish, die; ni: ; pi: ; pu: ; hit: ; hi: ; ho: ; hst: </v>
      </c>
      <c r="X599" s="1" t="str">
        <f>"qal: "&amp;AA599&amp;"; ni: "&amp;AC599&amp;"; pi: "&amp;AE599&amp;"; pu: "&amp;AG599&amp;"; hit: "&amp;AI599&amp;"; hi: "&amp;AK599&amp;"; ho: "&amp;AM599&amp;"; hst: "&amp;AO599</f>
        <v xml:space="preserve">qal: XXX; ni: ; pi: ; pu: ; hit: ; hi: ; ho: ; hst: </v>
      </c>
      <c r="Y599" s="1" t="s">
        <v>45</v>
      </c>
      <c r="Z599" s="15" t="s">
        <v>4453</v>
      </c>
      <c r="AA599" s="39" t="s">
        <v>29033</v>
      </c>
      <c r="AN599"/>
      <c r="AO599"/>
      <c r="AU599"/>
    </row>
    <row r="600" spans="1:47" ht="16.8" customHeight="1">
      <c r="A600"/>
      <c r="B600" s="7">
        <v>1317</v>
      </c>
      <c r="C600" s="7">
        <v>23</v>
      </c>
      <c r="D600" s="7">
        <v>1476</v>
      </c>
      <c r="E600" s="7" t="s">
        <v>4661</v>
      </c>
      <c r="F600" s="8" t="s">
        <v>4662</v>
      </c>
      <c r="G600" s="9"/>
      <c r="H600" s="10"/>
      <c r="I600" s="9" t="s">
        <v>285</v>
      </c>
      <c r="J600" s="10"/>
      <c r="K600" s="7" t="s">
        <v>40</v>
      </c>
      <c r="L600" s="7" t="s">
        <v>1847</v>
      </c>
      <c r="M600" s="7" t="s">
        <v>4663</v>
      </c>
      <c r="N600" s="34"/>
      <c r="O600" s="11"/>
      <c r="P600" s="11"/>
      <c r="Q600" s="1" t="s">
        <v>113</v>
      </c>
      <c r="R600"/>
      <c r="S600"/>
      <c r="U600" s="14" t="s">
        <v>4664</v>
      </c>
      <c r="V600" s="43" t="s">
        <v>29396</v>
      </c>
      <c r="W600" s="1" t="str">
        <f>"pi: "&amp;AD600&amp;"; qal: "&amp;Z600&amp;"; ni: "&amp;AB600&amp;"; pu: "&amp;AF600&amp;"; hit: "&amp;AH600&amp;"; hi: "&amp;AJ600&amp;"; ho: "&amp;AL600&amp;"; hst: "&amp;AN600</f>
        <v xml:space="preserve">pi: shave; qal: ; ni: ; pu: ; hit: ; hi: ; ho: ; hst: </v>
      </c>
      <c r="X600" s="1" t="str">
        <f>"pi: "&amp;AE600&amp;"; qal: "&amp;AA600&amp;"; ni: "&amp;AC600&amp;"; pu: "&amp;AG600&amp;"; hit: "&amp;AI600&amp;"; hi: "&amp;AK600&amp;"; ho: "&amp;AM600&amp;"; hst: "&amp;AO600</f>
        <v xml:space="preserve">pi: mostrar; qal: ; ni: ; pu: ; hit: ; hi: ; ho: ; hst: </v>
      </c>
      <c r="Y600" s="1" t="s">
        <v>2426</v>
      </c>
      <c r="AD600" s="19" t="s">
        <v>4663</v>
      </c>
      <c r="AE600" s="35" t="s">
        <v>29004</v>
      </c>
      <c r="AN600"/>
      <c r="AO600"/>
      <c r="AU600"/>
    </row>
    <row r="601" spans="1:47" ht="16.8" customHeight="1">
      <c r="A601"/>
      <c r="B601" s="7">
        <v>1359</v>
      </c>
      <c r="C601" s="7">
        <v>22</v>
      </c>
      <c r="D601" s="7">
        <v>1366</v>
      </c>
      <c r="E601" s="7" t="s">
        <v>4337</v>
      </c>
      <c r="F601" s="8" t="s">
        <v>4338</v>
      </c>
      <c r="G601" s="9"/>
      <c r="H601" s="10"/>
      <c r="I601" s="9" t="s">
        <v>285</v>
      </c>
      <c r="J601" s="10"/>
      <c r="K601" s="7" t="s">
        <v>40</v>
      </c>
      <c r="L601" s="7" t="s">
        <v>4339</v>
      </c>
      <c r="M601" s="7" t="s">
        <v>4340</v>
      </c>
      <c r="N601" s="34"/>
      <c r="O601" s="11" t="s">
        <v>4341</v>
      </c>
      <c r="P601" s="11" t="s">
        <v>4341</v>
      </c>
      <c r="Q601" s="1" t="s">
        <v>1149</v>
      </c>
      <c r="R601"/>
      <c r="S601"/>
      <c r="U601" s="14" t="s">
        <v>4342</v>
      </c>
      <c r="V601" s="43" t="s">
        <v>29191</v>
      </c>
      <c r="W601" s="1" t="str">
        <f>"qal: "&amp;Z601&amp;"; ni: "&amp;AB601&amp;"; pi: "&amp;AD601&amp;"; pu: "&amp;AF601&amp;"; hit: "&amp;AH601&amp;"; hi: "&amp;AJ601&amp;"; ho: "&amp;AL601&amp;"; hst: "&amp;AN601</f>
        <v xml:space="preserve">qal: cut off; ni: ; pi: ; pu: ; hit: ; hi: ; ho: ; hst: </v>
      </c>
      <c r="X601" s="1" t="str">
        <f>"qal: "&amp;AA601&amp;"; ni: "&amp;AC601&amp;"; pi: "&amp;AE601&amp;"; pu: "&amp;AG601&amp;"; hit: "&amp;AI601&amp;"; hi: "&amp;AK601&amp;"; ho: "&amp;AM601&amp;"; hst: "&amp;AO601</f>
        <v xml:space="preserve">qal: XXX; ni: ; pi: ; pu: ; hit: ; hi: ; ho: ; hst: </v>
      </c>
      <c r="Y601" s="1" t="s">
        <v>45</v>
      </c>
      <c r="Z601" s="15" t="s">
        <v>4340</v>
      </c>
      <c r="AA601" s="39" t="s">
        <v>29033</v>
      </c>
      <c r="AN601"/>
      <c r="AO601"/>
      <c r="AU601"/>
    </row>
    <row r="602" spans="1:47" ht="16.8" customHeight="1">
      <c r="A602"/>
      <c r="B602" s="7">
        <v>1360</v>
      </c>
      <c r="C602" s="7">
        <v>22</v>
      </c>
      <c r="D602" s="7">
        <v>1564</v>
      </c>
      <c r="E602" s="7" t="s">
        <v>4932</v>
      </c>
      <c r="F602" s="8" t="s">
        <v>4933</v>
      </c>
      <c r="G602" s="9"/>
      <c r="H602" s="9" t="s">
        <v>534</v>
      </c>
      <c r="I602" s="9" t="s">
        <v>285</v>
      </c>
      <c r="J602" s="10"/>
      <c r="K602" s="7" t="s">
        <v>40</v>
      </c>
      <c r="L602" s="7" t="s">
        <v>535</v>
      </c>
      <c r="M602" s="7" t="s">
        <v>4934</v>
      </c>
      <c r="N602" s="34"/>
      <c r="O602" s="11"/>
      <c r="P602" s="11"/>
      <c r="Q602" s="1" t="s">
        <v>1262</v>
      </c>
      <c r="R602"/>
      <c r="S602"/>
      <c r="U602" s="14" t="s">
        <v>4935</v>
      </c>
      <c r="V602" s="43" t="s">
        <v>29191</v>
      </c>
      <c r="W602" s="1" t="str">
        <f>"qal: "&amp;Z602&amp;"; ni: "&amp;AB602&amp;"; pi: "&amp;AD602&amp;"; pu: "&amp;AF602&amp;"; hit: "&amp;AH602&amp;"; hi: "&amp;AJ602&amp;"; ho: "&amp;AL602&amp;"; hst: "&amp;AN602</f>
        <v xml:space="preserve">qal: shave, diminish; ni: ; pi: ; pu: ; hit: ; hi: ; ho: ; hst: </v>
      </c>
      <c r="X602" s="1" t="str">
        <f>"qal: "&amp;AA602&amp;"; ni: "&amp;AC602&amp;"; pi: "&amp;AE602&amp;"; pu: "&amp;AG602&amp;"; hit: "&amp;AI602&amp;"; hi: "&amp;AK602&amp;"; ho: "&amp;AM602&amp;"; hst: "&amp;AO602</f>
        <v xml:space="preserve">qal: XXX; ni: ; pi: ; pu: ; hit: ; hi: ; ho: ; hst: </v>
      </c>
      <c r="Y602" s="1" t="s">
        <v>45</v>
      </c>
      <c r="Z602" s="15" t="s">
        <v>4936</v>
      </c>
      <c r="AA602" s="39" t="s">
        <v>29033</v>
      </c>
      <c r="AN602"/>
      <c r="AO602"/>
      <c r="AU602"/>
    </row>
    <row r="603" spans="1:47" ht="16.8" customHeight="1">
      <c r="A603"/>
      <c r="B603" s="7">
        <v>1448</v>
      </c>
      <c r="C603" s="7">
        <v>21</v>
      </c>
      <c r="D603" s="7">
        <v>7645</v>
      </c>
      <c r="E603" s="7" t="s">
        <v>23464</v>
      </c>
      <c r="F603" s="8" t="s">
        <v>23465</v>
      </c>
      <c r="G603" s="9"/>
      <c r="H603" s="10"/>
      <c r="I603" s="9" t="s">
        <v>285</v>
      </c>
      <c r="J603" s="9"/>
      <c r="K603" s="7" t="s">
        <v>40</v>
      </c>
      <c r="L603" s="7" t="s">
        <v>811</v>
      </c>
      <c r="M603" s="7" t="s">
        <v>23466</v>
      </c>
      <c r="N603" s="34"/>
      <c r="O603" s="11"/>
      <c r="P603" s="11"/>
      <c r="Q603" s="1" t="s">
        <v>1149</v>
      </c>
      <c r="S603"/>
      <c r="U603" s="14" t="s">
        <v>23467</v>
      </c>
      <c r="V603" s="43" t="s">
        <v>29399</v>
      </c>
      <c r="W603" s="1" t="str">
        <f>"pi: "&amp;AD603&amp;"; qal: "&amp;Z603&amp;"; ni: "&amp;AB603&amp;"; pu: "&amp;AF603&amp;"; hit: "&amp;AH603&amp;"; hi: "&amp;AJ603&amp;"; ho: "&amp;AL603&amp;"; hst: "&amp;AN603</f>
        <v xml:space="preserve">pi: cry for help; qal: ; ni: ; pu: ; hit: ; hi: ; ho: ; hst: </v>
      </c>
      <c r="X603" s="1" t="str">
        <f>"pi: "&amp;AE603&amp;"; qal: "&amp;AA603&amp;"; ni: "&amp;AC603&amp;"; pu: "&amp;AG603&amp;"; hit: "&amp;AI603&amp;"; hi: "&amp;AK603&amp;"; ho: "&amp;AM603&amp;"; hst: "&amp;AO603</f>
        <v xml:space="preserve">pi: pedir auxílio, gritar; qal: ; ni: ; pu: ; hit: ; hi: ; ho: ; hst: </v>
      </c>
      <c r="Y603" s="1" t="s">
        <v>2426</v>
      </c>
      <c r="AD603" s="19" t="s">
        <v>23466</v>
      </c>
      <c r="AE603" s="35" t="s">
        <v>29009</v>
      </c>
      <c r="AN603"/>
      <c r="AO603"/>
    </row>
    <row r="604" spans="1:47" ht="16.8" customHeight="1">
      <c r="A604"/>
      <c r="B604" s="7">
        <v>1475</v>
      </c>
      <c r="C604" s="7">
        <v>20</v>
      </c>
      <c r="D604" s="7">
        <v>6371</v>
      </c>
      <c r="E604" s="7" t="s">
        <v>19615</v>
      </c>
      <c r="F604" s="8" t="s">
        <v>19616</v>
      </c>
      <c r="G604" s="9"/>
      <c r="H604" s="10"/>
      <c r="I604" s="9" t="s">
        <v>285</v>
      </c>
      <c r="J604" s="10"/>
      <c r="K604" s="7" t="s">
        <v>40</v>
      </c>
      <c r="L604" s="7" t="s">
        <v>1918</v>
      </c>
      <c r="M604" s="7" t="s">
        <v>19548</v>
      </c>
      <c r="N604" s="34"/>
      <c r="O604" s="11"/>
      <c r="P604" s="11"/>
      <c r="Q604" s="1" t="s">
        <v>1262</v>
      </c>
      <c r="S604"/>
      <c r="U604" s="14" t="s">
        <v>19617</v>
      </c>
      <c r="V604" s="43" t="s">
        <v>29191</v>
      </c>
      <c r="W604" s="1" t="str">
        <f>"qal: "&amp;Z604&amp;"; ni: "&amp;AB604&amp;"; pi: "&amp;AD604&amp;"; pu: "&amp;AF604&amp;"; hit: "&amp;AH604&amp;"; hi: "&amp;AJ604&amp;"; ho: "&amp;AL604&amp;"; hst: "&amp;AN604</f>
        <v xml:space="preserve">qal: open; ni: ; pi: ; pu: ; hit: ; hi: ; ho: ; hst: </v>
      </c>
      <c r="X604" s="1" t="str">
        <f>"qal: "&amp;AA604&amp;"; ni: "&amp;AC604&amp;"; pi: "&amp;AE604&amp;"; pu: "&amp;AG604&amp;"; hit: "&amp;AI604&amp;"; hi: "&amp;AK604&amp;"; ho: "&amp;AM604&amp;"; hst: "&amp;AO604</f>
        <v xml:space="preserve">qal: XXX; ni: ; pi: ; pu: ; hit: ; hi: ; ho: ; hst: </v>
      </c>
      <c r="Y604" s="1" t="s">
        <v>45</v>
      </c>
      <c r="Z604" s="15" t="s">
        <v>19548</v>
      </c>
      <c r="AA604" s="39" t="s">
        <v>29033</v>
      </c>
      <c r="AL604"/>
      <c r="AN604"/>
      <c r="AO604"/>
      <c r="AU604"/>
    </row>
    <row r="605" spans="1:47" ht="16.8" customHeight="1">
      <c r="A605"/>
      <c r="B605" s="7">
        <v>1477</v>
      </c>
      <c r="C605" s="7">
        <v>20</v>
      </c>
      <c r="D605" s="7">
        <v>6771</v>
      </c>
      <c r="E605" s="7" t="s">
        <v>20799</v>
      </c>
      <c r="F605" s="8" t="s">
        <v>20800</v>
      </c>
      <c r="G605" s="9"/>
      <c r="H605" s="9" t="s">
        <v>534</v>
      </c>
      <c r="I605" s="9" t="s">
        <v>285</v>
      </c>
      <c r="J605" s="10"/>
      <c r="K605" s="7" t="s">
        <v>40</v>
      </c>
      <c r="L605" s="7" t="s">
        <v>3405</v>
      </c>
      <c r="M605" s="7" t="s">
        <v>20801</v>
      </c>
      <c r="N605" s="34"/>
      <c r="O605" s="11"/>
      <c r="P605" s="11"/>
      <c r="Q605" s="1" t="s">
        <v>994</v>
      </c>
      <c r="S605"/>
      <c r="U605" s="14" t="s">
        <v>20802</v>
      </c>
      <c r="V605" s="43" t="s">
        <v>29191</v>
      </c>
      <c r="W605" s="1" t="str">
        <f>"qal: "&amp;Z605&amp;"; ni: "&amp;AB605&amp;"; pi: "&amp;AD605&amp;"; pu: "&amp;AF605&amp;"; hit: "&amp;AH605&amp;"; hi: "&amp;AJ605&amp;"; ho: "&amp;AL605&amp;"; hst: "&amp;AN605</f>
        <v xml:space="preserve">qal: struck with skin-disease; ni: ; pi: ; pu: ; hit: ; hi: ; ho: ; hst: </v>
      </c>
      <c r="X605" s="1" t="str">
        <f>"qal: "&amp;AA605&amp;"; ni: "&amp;AC605&amp;"; pi: "&amp;AE605&amp;"; pu: "&amp;AG605&amp;"; hit: "&amp;AI605&amp;"; hi: "&amp;AK605&amp;"; ho: "&amp;AM605&amp;"; hst: "&amp;AO605</f>
        <v xml:space="preserve">qal: XXX; ni: ; pi: ; pu: ; hit: ; hi: ; ho: ; hst: </v>
      </c>
      <c r="Y605" s="1" t="s">
        <v>45</v>
      </c>
      <c r="Z605" s="15" t="s">
        <v>20801</v>
      </c>
      <c r="AA605" s="39" t="s">
        <v>29033</v>
      </c>
      <c r="AL605"/>
      <c r="AN605"/>
      <c r="AO605"/>
      <c r="AU605"/>
    </row>
    <row r="606" spans="1:47" ht="16.8" customHeight="1">
      <c r="A606"/>
      <c r="B606" s="7">
        <v>1499</v>
      </c>
      <c r="C606" s="7">
        <v>19</v>
      </c>
      <c r="D606" s="7">
        <v>2082</v>
      </c>
      <c r="E606" s="7" t="s">
        <v>6533</v>
      </c>
      <c r="F606" s="8" t="s">
        <v>6534</v>
      </c>
      <c r="G606" s="9"/>
      <c r="H606" s="10"/>
      <c r="I606" s="9" t="s">
        <v>285</v>
      </c>
      <c r="J606" s="10"/>
      <c r="K606" s="7" t="s">
        <v>40</v>
      </c>
      <c r="L606" s="7" t="s">
        <v>722</v>
      </c>
      <c r="M606" s="7" t="s">
        <v>6535</v>
      </c>
      <c r="N606" s="34"/>
      <c r="O606" s="11"/>
      <c r="P606" s="11"/>
      <c r="Q606" s="1" t="s">
        <v>1262</v>
      </c>
      <c r="R606"/>
      <c r="S606"/>
      <c r="U606" s="14" t="s">
        <v>6536</v>
      </c>
      <c r="V606" s="43" t="s">
        <v>29191</v>
      </c>
      <c r="W606" s="1" t="str">
        <f>"qal: "&amp;Z606&amp;"; ni: "&amp;AB606&amp;"; pi: "&amp;AD606&amp;"; pu: "&amp;AF606&amp;"; hit: "&amp;AH606&amp;"; hi: "&amp;AJ606&amp;"; ho: "&amp;AL606&amp;"; hst: "&amp;AN606</f>
        <v xml:space="preserve">qal: reject; ni: ; pi: ; pu: ; hit: ; hi: ; ho: ; hst: </v>
      </c>
      <c r="X606" s="1" t="str">
        <f>"qal: "&amp;AA606&amp;"; ni: "&amp;AC606&amp;"; pi: "&amp;AE606&amp;"; pu: "&amp;AG606&amp;"; hit: "&amp;AI606&amp;"; hi: "&amp;AK606&amp;"; ho: "&amp;AM606&amp;"; hst: "&amp;AO606</f>
        <v xml:space="preserve">qal: XXX; ni: ; pi: ; pu: ; hit: ; hi: ; ho: ; hst: </v>
      </c>
      <c r="Y606" s="1" t="s">
        <v>45</v>
      </c>
      <c r="Z606" s="15" t="s">
        <v>6535</v>
      </c>
      <c r="AA606" s="39" t="s">
        <v>29033</v>
      </c>
      <c r="AL606"/>
      <c r="AN606"/>
      <c r="AO606"/>
      <c r="AU606"/>
    </row>
    <row r="607" spans="1:47" ht="16.8" customHeight="1">
      <c r="A607"/>
      <c r="B607" s="7">
        <v>1553</v>
      </c>
      <c r="C607" s="7">
        <v>18</v>
      </c>
      <c r="D607" s="7">
        <v>2121</v>
      </c>
      <c r="E607" s="7" t="s">
        <v>6656</v>
      </c>
      <c r="F607" s="8" t="s">
        <v>6657</v>
      </c>
      <c r="G607" s="9"/>
      <c r="H607" s="9" t="s">
        <v>534</v>
      </c>
      <c r="I607" s="9" t="s">
        <v>285</v>
      </c>
      <c r="J607" s="10"/>
      <c r="K607" s="7" t="s">
        <v>40</v>
      </c>
      <c r="L607" s="7" t="s">
        <v>65</v>
      </c>
      <c r="M607" s="7" t="s">
        <v>6658</v>
      </c>
      <c r="N607" s="34"/>
      <c r="O607" s="11"/>
      <c r="P607" s="11"/>
      <c r="Q607" s="1" t="s">
        <v>695</v>
      </c>
      <c r="R607"/>
      <c r="S607"/>
      <c r="U607" s="14" t="s">
        <v>6659</v>
      </c>
      <c r="V607" s="43" t="s">
        <v>29191</v>
      </c>
      <c r="W607" s="1" t="str">
        <f>"qal: "&amp;Z607&amp;"; ni: "&amp;AB607&amp;"; pi: "&amp;AD607&amp;"; pu: "&amp;AF607&amp;"; hit: "&amp;AH607&amp;"; hi: "&amp;AJ607&amp;"; ho: "&amp;AL607&amp;"; hst: "&amp;AN607</f>
        <v xml:space="preserve">qal: go forth, shine; ni: ; pi: ; pu: ; hit: ; hi: ; ho: ; hst: </v>
      </c>
      <c r="X607" s="1" t="str">
        <f>"qal: "&amp;AA607&amp;"; ni: "&amp;AC607&amp;"; pi: "&amp;AE607&amp;"; pu: "&amp;AG607&amp;"; hit: "&amp;AI607&amp;"; hi: "&amp;AK607&amp;"; ho: "&amp;AM607&amp;"; hst: "&amp;AO607</f>
        <v xml:space="preserve">qal: XXX; ni: ; pi: ; pu: ; hit: ; hi: ; ho: ; hst: </v>
      </c>
      <c r="Y607" s="1" t="s">
        <v>45</v>
      </c>
      <c r="Z607" s="15" t="s">
        <v>6660</v>
      </c>
      <c r="AA607" s="39" t="s">
        <v>29033</v>
      </c>
      <c r="AL607"/>
      <c r="AN607"/>
      <c r="AO607"/>
      <c r="AU607"/>
    </row>
    <row r="608" spans="1:47" ht="16.8" customHeight="1">
      <c r="A608"/>
      <c r="B608" s="7">
        <v>1613</v>
      </c>
      <c r="C608" s="7">
        <v>17</v>
      </c>
      <c r="D608" s="7">
        <v>1149</v>
      </c>
      <c r="E608" s="7" t="s">
        <v>3683</v>
      </c>
      <c r="F608" s="8" t="s">
        <v>3684</v>
      </c>
      <c r="G608" s="9"/>
      <c r="H608" s="10"/>
      <c r="I608" s="9" t="s">
        <v>285</v>
      </c>
      <c r="J608" s="10"/>
      <c r="K608" s="7" t="s">
        <v>40</v>
      </c>
      <c r="L608" s="7" t="s">
        <v>568</v>
      </c>
      <c r="M608" s="7" t="s">
        <v>3685</v>
      </c>
      <c r="N608" s="34"/>
      <c r="O608" s="11"/>
      <c r="P608" s="11"/>
      <c r="Q608" s="1" t="s">
        <v>614</v>
      </c>
      <c r="R608"/>
      <c r="S608"/>
      <c r="U608" s="14" t="s">
        <v>3686</v>
      </c>
      <c r="V608" s="43" t="s">
        <v>29191</v>
      </c>
      <c r="W608" s="1" t="str">
        <f>"qal: "&amp;Z608&amp;"; ni: "&amp;AB608&amp;"; pi: "&amp;AD608&amp;"; pu: "&amp;AF608&amp;"; hit: "&amp;AH608&amp;"; hi: "&amp;AJ608&amp;"; ho: "&amp;AL608&amp;"; hst: "&amp;AN608</f>
        <v xml:space="preserve">qal: a piece cut off; ni: ; pi: ; pu: ; hit: ; hi: ; ho: ; hst: </v>
      </c>
      <c r="X608" s="1" t="str">
        <f>"qal: "&amp;AA608&amp;"; ni: "&amp;AC608&amp;"; pi: "&amp;AE608&amp;"; pu: "&amp;AG608&amp;"; hit: "&amp;AI608&amp;"; hi: "&amp;AK608&amp;"; ho: "&amp;AM608&amp;"; hst: "&amp;AO608</f>
        <v xml:space="preserve">qal: XXX; ni: ; pi: ; pu: ; hit: ; hi: ; ho: ; hst: </v>
      </c>
      <c r="Y608" s="1" t="s">
        <v>45</v>
      </c>
      <c r="Z608" s="15" t="s">
        <v>3687</v>
      </c>
      <c r="AA608" s="39" t="s">
        <v>29033</v>
      </c>
      <c r="AL608"/>
      <c r="AN608"/>
      <c r="AO608"/>
      <c r="AU608"/>
    </row>
    <row r="609" spans="1:47" ht="16.8" customHeight="1">
      <c r="A609"/>
      <c r="B609" s="7">
        <v>1741</v>
      </c>
      <c r="C609" s="7">
        <v>16</v>
      </c>
      <c r="D609" s="7">
        <v>6423</v>
      </c>
      <c r="E609" s="7" t="s">
        <v>19773</v>
      </c>
      <c r="F609" s="8" t="s">
        <v>19774</v>
      </c>
      <c r="G609" s="9"/>
      <c r="H609" s="9" t="s">
        <v>534</v>
      </c>
      <c r="I609" s="9" t="s">
        <v>285</v>
      </c>
      <c r="J609" s="10"/>
      <c r="K609" s="7" t="s">
        <v>40</v>
      </c>
      <c r="L609" s="7" t="s">
        <v>734</v>
      </c>
      <c r="M609" s="7" t="s">
        <v>19775</v>
      </c>
      <c r="N609" s="34"/>
      <c r="O609" s="11"/>
      <c r="P609" s="11"/>
      <c r="Q609" s="1" t="s">
        <v>614</v>
      </c>
      <c r="S609"/>
      <c r="U609" s="14" t="s">
        <v>19776</v>
      </c>
      <c r="V609" s="43" t="s">
        <v>29191</v>
      </c>
      <c r="W609" s="1" t="str">
        <f>"qal: "&amp;Z609&amp;"; ni: "&amp;AB609&amp;"; pi: "&amp;AD609&amp;"; pu: "&amp;AF609&amp;"; hit: "&amp;AH609&amp;"; hi: "&amp;AJ609&amp;"; ho: "&amp;AL609&amp;"; hst: "&amp;AN609</f>
        <v xml:space="preserve">qal: let loose; neglect; ni: ; pi: ; pu: ; hit: ; hi: ; ho: ; hst: </v>
      </c>
      <c r="X609" s="1" t="str">
        <f>"qal: "&amp;AA609&amp;"; ni: "&amp;AC609&amp;"; pi: "&amp;AE609&amp;"; pu: "&amp;AG609&amp;"; hit: "&amp;AI609&amp;"; hi: "&amp;AK609&amp;"; ho: "&amp;AM609&amp;"; hst: "&amp;AO609</f>
        <v xml:space="preserve">qal: XXX; ni: ; pi: ; pu: ; hit: ; hi: ; ho: ; hst: </v>
      </c>
      <c r="Y609" s="1" t="s">
        <v>45</v>
      </c>
      <c r="Z609" s="15" t="s">
        <v>19775</v>
      </c>
      <c r="AA609" s="39" t="s">
        <v>29033</v>
      </c>
      <c r="AL609"/>
      <c r="AN609"/>
      <c r="AO609"/>
      <c r="AU609"/>
    </row>
    <row r="610" spans="1:47" ht="16.8" customHeight="1">
      <c r="A610"/>
      <c r="B610" s="7">
        <v>2000</v>
      </c>
      <c r="C610" s="7">
        <v>13</v>
      </c>
      <c r="D610" s="7">
        <v>7161</v>
      </c>
      <c r="E610" s="7" t="s">
        <v>22007</v>
      </c>
      <c r="F610" s="8" t="s">
        <v>22008</v>
      </c>
      <c r="G610" s="9" t="s">
        <v>193</v>
      </c>
      <c r="H610" s="10"/>
      <c r="I610" s="9" t="s">
        <v>285</v>
      </c>
      <c r="J610" s="10"/>
      <c r="K610" s="7" t="s">
        <v>40</v>
      </c>
      <c r="L610" s="7" t="s">
        <v>734</v>
      </c>
      <c r="M610" s="7" t="s">
        <v>22009</v>
      </c>
      <c r="N610" s="34"/>
      <c r="O610" s="11"/>
      <c r="P610" s="11"/>
      <c r="Q610" s="1" t="s">
        <v>155</v>
      </c>
      <c r="S610"/>
      <c r="U610" s="14" t="s">
        <v>22010</v>
      </c>
      <c r="V610" s="43" t="s">
        <v>29516</v>
      </c>
      <c r="W610" s="1" t="str">
        <f>"hi: "&amp;AJ610&amp;"; qal: "&amp;Z610&amp;"; ni: "&amp;AB610&amp;"; pi: "&amp;AD610&amp;"; pu: "&amp;AF610&amp;"; hit: "&amp;AH610&amp;"; ho: "&amp;AL610&amp;"; hst: "&amp;AN610</f>
        <v xml:space="preserve">hi: crust over, come to rest; qal: form a crust; stir; ni: ; pi: ; pu: ; hit: ; ho: ; hst: </v>
      </c>
      <c r="X610" s="1" t="str">
        <f>"hi: "&amp;AK610&amp;"; qal: "&amp;AA610&amp;"; ni: "&amp;AC610&amp;"; pi: "&amp;AE610&amp;"; pu: "&amp;AG610&amp;"; hit: "&amp;AI610&amp;"; ho: "&amp;AM610&amp;"; hst: "&amp;AO610</f>
        <v xml:space="preserve">hi: descansar; qal: XXX; ni: ; pi: ; pu: ; hit: ; ho: ; hst: </v>
      </c>
      <c r="Y610" s="1" t="s">
        <v>738</v>
      </c>
      <c r="Z610" s="18" t="s">
        <v>22009</v>
      </c>
      <c r="AA610" s="39" t="s">
        <v>29033</v>
      </c>
      <c r="AJ610" s="19" t="s">
        <v>22011</v>
      </c>
      <c r="AK610" s="35" t="s">
        <v>29087</v>
      </c>
      <c r="AL610"/>
      <c r="AN610"/>
      <c r="AO610"/>
    </row>
    <row r="611" spans="1:47" ht="16.8" customHeight="1">
      <c r="A611"/>
      <c r="B611" s="7">
        <v>2021</v>
      </c>
      <c r="C611" s="7">
        <v>12</v>
      </c>
      <c r="D611" s="7">
        <v>568</v>
      </c>
      <c r="E611" s="7" t="s">
        <v>1862</v>
      </c>
      <c r="F611" s="8" t="s">
        <v>1863</v>
      </c>
      <c r="G611" s="9" t="s">
        <v>193</v>
      </c>
      <c r="H611" s="9"/>
      <c r="I611" s="9" t="s">
        <v>285</v>
      </c>
      <c r="J611" s="10"/>
      <c r="K611" s="7" t="s">
        <v>40</v>
      </c>
      <c r="L611" s="7" t="s">
        <v>275</v>
      </c>
      <c r="M611" s="7" t="s">
        <v>1864</v>
      </c>
      <c r="N611" s="34"/>
      <c r="O611" s="11"/>
      <c r="P611" s="11"/>
      <c r="Q611" s="1" t="s">
        <v>119</v>
      </c>
      <c r="R611"/>
      <c r="S611"/>
      <c r="U611" s="14" t="s">
        <v>1865</v>
      </c>
      <c r="V611" s="43" t="s">
        <v>29444</v>
      </c>
      <c r="W611" s="1" t="str">
        <f>"ni: "&amp;AB611&amp;"; qal: "&amp;Z611&amp;"; pi: "&amp;AD611&amp;"; pu: "&amp;AF611&amp;"; hit: "&amp;AH611&amp;"; hi: "&amp;AJ611&amp;"; ho: "&amp;AL611&amp;"; hst: "&amp;AN611</f>
        <v xml:space="preserve">ni: sigh, groan; qal: ; pi: ; pu: ; hit: ; hi: ; ho: ; hst: </v>
      </c>
      <c r="X611" s="1" t="str">
        <f>"ni: "&amp;AC611&amp;"; qal: "&amp;AA611&amp;"; pi: "&amp;AE611&amp;"; pu: "&amp;AG611&amp;"; hit: "&amp;AI611&amp;"; hi: "&amp;AK611&amp;"; ho: "&amp;AM611&amp;"; hst: "&amp;AO611</f>
        <v xml:space="preserve">ni: gemer; qal: ; pi: ; pu: ; hit: ; hi: ; ho: ; hst: </v>
      </c>
      <c r="Y611" s="1" t="s">
        <v>1866</v>
      </c>
      <c r="AB611" s="15" t="s">
        <v>1864</v>
      </c>
      <c r="AC611" s="35" t="s">
        <v>28956</v>
      </c>
      <c r="AL611"/>
      <c r="AN611"/>
      <c r="AO611"/>
      <c r="AU611"/>
    </row>
    <row r="612" spans="1:47" ht="16.8" customHeight="1">
      <c r="A612"/>
      <c r="B612" s="7">
        <v>2084</v>
      </c>
      <c r="C612" s="7">
        <v>12</v>
      </c>
      <c r="D612" s="7">
        <v>5168</v>
      </c>
      <c r="E612" s="7" t="s">
        <v>15995</v>
      </c>
      <c r="F612" s="8" t="s">
        <v>15996</v>
      </c>
      <c r="G612" s="9" t="s">
        <v>15082</v>
      </c>
      <c r="H612" s="10"/>
      <c r="I612" s="9" t="s">
        <v>285</v>
      </c>
      <c r="J612" s="10"/>
      <c r="K612" s="7" t="s">
        <v>40</v>
      </c>
      <c r="L612" s="7" t="s">
        <v>6518</v>
      </c>
      <c r="M612" s="7" t="s">
        <v>15997</v>
      </c>
      <c r="N612" s="34"/>
      <c r="O612" s="11"/>
      <c r="P612" s="11"/>
      <c r="Q612" s="1" t="s">
        <v>119</v>
      </c>
      <c r="S612"/>
      <c r="U612" s="14" t="s">
        <v>15998</v>
      </c>
      <c r="V612" s="43" t="s">
        <v>29191</v>
      </c>
      <c r="W612" s="1" t="str">
        <f>"qal: "&amp;Z612&amp;"; ni: "&amp;AB612&amp;"; pi: "&amp;AD612&amp;"; pu: "&amp;AF612&amp;"; hit: "&amp;AH612&amp;"; hi: "&amp;AJ612&amp;"; ho: "&amp;AL612&amp;"; hst: "&amp;AN612</f>
        <v xml:space="preserve">qal: blow, breathe; ni: ; pi: ; pu: ; hit: ; hi: ; ho: ; hst: </v>
      </c>
      <c r="X612" s="1" t="str">
        <f>"qal: "&amp;AA612&amp;"; ni: "&amp;AC612&amp;"; pi: "&amp;AE612&amp;"; pu: "&amp;AG612&amp;"; hit: "&amp;AI612&amp;"; hi: "&amp;AK612&amp;"; ho: "&amp;AM612&amp;"; hst: "&amp;AO612</f>
        <v xml:space="preserve">qal: XXX; ni: ; pi: ; pu: ; hit: ; hi: ; ho: ; hst: </v>
      </c>
      <c r="Y612" s="1" t="s">
        <v>45</v>
      </c>
      <c r="Z612" s="15" t="s">
        <v>15997</v>
      </c>
      <c r="AA612" s="39" t="s">
        <v>29033</v>
      </c>
      <c r="AL612"/>
      <c r="AN612"/>
      <c r="AO612"/>
      <c r="AU612"/>
    </row>
    <row r="613" spans="1:47" ht="16.8" customHeight="1">
      <c r="A613"/>
      <c r="B613" s="7">
        <v>2103</v>
      </c>
      <c r="C613" s="7">
        <v>12</v>
      </c>
      <c r="D613" s="7">
        <v>7137</v>
      </c>
      <c r="E613" s="7" t="s">
        <v>21930</v>
      </c>
      <c r="F613" s="8" t="s">
        <v>21931</v>
      </c>
      <c r="G613" s="9" t="s">
        <v>193</v>
      </c>
      <c r="H613" s="10"/>
      <c r="I613" s="9" t="s">
        <v>285</v>
      </c>
      <c r="J613" s="10"/>
      <c r="K613" s="7" t="s">
        <v>40</v>
      </c>
      <c r="L613" s="7" t="s">
        <v>3405</v>
      </c>
      <c r="M613" s="7" t="s">
        <v>21932</v>
      </c>
      <c r="N613" s="34"/>
      <c r="O613" s="11"/>
      <c r="P613" s="11"/>
      <c r="Q613" s="1" t="s">
        <v>119</v>
      </c>
      <c r="S613"/>
      <c r="U613" s="14" t="s">
        <v>21933</v>
      </c>
      <c r="V613" s="43" t="s">
        <v>29191</v>
      </c>
      <c r="W613" s="1" t="str">
        <f>"qal: "&amp;Z613&amp;"; ni: "&amp;AB613&amp;"; pi: "&amp;AD613&amp;"; pu: "&amp;AF613&amp;"; hit: "&amp;AH613&amp;"; hi: "&amp;AJ613&amp;"; ho: "&amp;AL613&amp;"; hst: "&amp;AN613</f>
        <v xml:space="preserve">qal: squared; ni: ; pi: ; pu: ; hit: ; hi: ; ho: ; hst: </v>
      </c>
      <c r="X613" s="1" t="str">
        <f>"qal: "&amp;AA613&amp;"; ni: "&amp;AC613&amp;"; pi: "&amp;AE613&amp;"; pu: "&amp;AG613&amp;"; hit: "&amp;AI613&amp;"; hi: "&amp;AK613&amp;"; ho: "&amp;AM613&amp;"; hst: "&amp;AO613</f>
        <v xml:space="preserve">qal: XXX; ni: ; pi: ; pu: ; hit: ; hi: ; ho: ; hst: </v>
      </c>
      <c r="Y613" s="1" t="s">
        <v>45</v>
      </c>
      <c r="Z613" s="15" t="s">
        <v>21934</v>
      </c>
      <c r="AA613" s="39" t="s">
        <v>29033</v>
      </c>
      <c r="AL613"/>
      <c r="AN613"/>
      <c r="AO613"/>
      <c r="AU613"/>
    </row>
    <row r="614" spans="1:47" ht="16.8" customHeight="1">
      <c r="A614"/>
      <c r="B614" s="7">
        <v>2182</v>
      </c>
      <c r="C614" s="7">
        <v>11</v>
      </c>
      <c r="D614" s="7">
        <v>4930</v>
      </c>
      <c r="E614" s="7" t="s">
        <v>15243</v>
      </c>
      <c r="F614" s="8" t="s">
        <v>15244</v>
      </c>
      <c r="G614" s="9" t="s">
        <v>15082</v>
      </c>
      <c r="H614" s="10"/>
      <c r="I614" s="9" t="s">
        <v>285</v>
      </c>
      <c r="J614" s="10"/>
      <c r="K614" s="7" t="s">
        <v>40</v>
      </c>
      <c r="L614" s="7" t="s">
        <v>5449</v>
      </c>
      <c r="M614" s="7" t="s">
        <v>15245</v>
      </c>
      <c r="N614" s="34"/>
      <c r="O614" s="11"/>
      <c r="P614" s="11"/>
      <c r="Q614" s="1" t="s">
        <v>371</v>
      </c>
      <c r="S614"/>
      <c r="U614" s="14" t="s">
        <v>15246</v>
      </c>
      <c r="V614" s="43" t="s">
        <v>29191</v>
      </c>
      <c r="W614" s="1" t="str">
        <f>"qal: "&amp;Z614&amp;"; ni: "&amp;AB614&amp;"; pi: "&amp;AD614&amp;"; pu: "&amp;AF614&amp;"; hit: "&amp;AH614&amp;"; hi: "&amp;AJ614&amp;"; ho: "&amp;AL614&amp;"; hst: "&amp;AN614</f>
        <v xml:space="preserve">qal: gore; ni: ; pi: ; pu: ; hit: ; hi: ; ho: ; hst: </v>
      </c>
      <c r="X614" s="1" t="str">
        <f>"qal: "&amp;AA614&amp;"; ni: "&amp;AC614&amp;"; pi: "&amp;AE614&amp;"; pu: "&amp;AG614&amp;"; hit: "&amp;AI614&amp;"; hi: "&amp;AK614&amp;"; ho: "&amp;AM614&amp;"; hst: "&amp;AO614</f>
        <v xml:space="preserve">qal: XXX; ni: ; pi: ; pu: ; hit: ; hi: ; ho: ; hst: </v>
      </c>
      <c r="Y614" s="1" t="s">
        <v>45</v>
      </c>
      <c r="Z614" s="15" t="s">
        <v>15245</v>
      </c>
      <c r="AA614" s="39" t="s">
        <v>29033</v>
      </c>
      <c r="AL614"/>
      <c r="AN614"/>
      <c r="AO614"/>
      <c r="AU614"/>
    </row>
    <row r="615" spans="1:47" ht="16.8" customHeight="1">
      <c r="A615"/>
      <c r="B615" s="7">
        <v>2156</v>
      </c>
      <c r="C615" s="7">
        <v>11</v>
      </c>
      <c r="D615" s="7">
        <v>2781</v>
      </c>
      <c r="E615" s="7" t="s">
        <v>8699</v>
      </c>
      <c r="F615" s="8" t="s">
        <v>8700</v>
      </c>
      <c r="G615" s="9"/>
      <c r="H615" s="10"/>
      <c r="I615" s="9" t="s">
        <v>285</v>
      </c>
      <c r="J615" s="10"/>
      <c r="K615" s="7" t="s">
        <v>40</v>
      </c>
      <c r="L615" s="7" t="s">
        <v>65</v>
      </c>
      <c r="M615" s="7" t="s">
        <v>8701</v>
      </c>
      <c r="N615" s="34"/>
      <c r="O615" s="11"/>
      <c r="P615" s="11"/>
      <c r="Q615" s="1" t="s">
        <v>174</v>
      </c>
      <c r="R615"/>
      <c r="S615"/>
      <c r="U615" s="14" t="s">
        <v>8702</v>
      </c>
      <c r="V615" s="43" t="s">
        <v>29191</v>
      </c>
      <c r="W615" s="1" t="str">
        <f>"qal: "&amp;Z615&amp;"; ni: "&amp;AB615&amp;"; pi: "&amp;AD615&amp;"; pu: "&amp;AF615&amp;"; hit: "&amp;AH615&amp;"; hi: "&amp;AJ615&amp;"; ho: "&amp;AL615&amp;"; hst: "&amp;AN615</f>
        <v xml:space="preserve">qal: slaughter, kill; ni: ; pi: ; pu: ; hit: ; hi: ; ho: ; hst: </v>
      </c>
      <c r="X615" s="1" t="str">
        <f>"qal: "&amp;AA615&amp;"; ni: "&amp;AC615&amp;"; pi: "&amp;AE615&amp;"; pu: "&amp;AG615&amp;"; hit: "&amp;AI615&amp;"; hi: "&amp;AK615&amp;"; ho: "&amp;AM615&amp;"; hst: "&amp;AO615</f>
        <v xml:space="preserve">qal: XXX; ni: ; pi: ; pu: ; hit: ; hi: ; ho: ; hst: </v>
      </c>
      <c r="Y615" s="1" t="s">
        <v>45</v>
      </c>
      <c r="Z615" s="15" t="s">
        <v>8701</v>
      </c>
      <c r="AA615" s="39" t="s">
        <v>29033</v>
      </c>
      <c r="AL615"/>
      <c r="AN615"/>
      <c r="AO615"/>
      <c r="AU615"/>
    </row>
    <row r="616" spans="1:47" ht="16.8" customHeight="1">
      <c r="A616"/>
      <c r="B616" s="7">
        <v>2181</v>
      </c>
      <c r="C616" s="7">
        <v>11</v>
      </c>
      <c r="D616" s="7">
        <v>4921</v>
      </c>
      <c r="E616" s="7" t="s">
        <v>15210</v>
      </c>
      <c r="F616" s="8" t="s">
        <v>15211</v>
      </c>
      <c r="G616" s="9" t="s">
        <v>15082</v>
      </c>
      <c r="H616" s="10"/>
      <c r="I616" s="9" t="s">
        <v>285</v>
      </c>
      <c r="J616" s="10"/>
      <c r="K616" s="7" t="s">
        <v>40</v>
      </c>
      <c r="L616" s="7" t="s">
        <v>722</v>
      </c>
      <c r="M616" s="7" t="s">
        <v>15212</v>
      </c>
      <c r="N616" s="34"/>
      <c r="O616" s="11"/>
      <c r="P616" s="11"/>
      <c r="Q616" s="1" t="s">
        <v>174</v>
      </c>
      <c r="S616"/>
      <c r="U616" s="14" t="s">
        <v>15213</v>
      </c>
      <c r="V616" s="43" t="s">
        <v>29343</v>
      </c>
      <c r="W616" s="1" t="str">
        <f>"qal: "&amp;Z616&amp;"; ni: "&amp;AB616&amp;"; pi: "&amp;AD616&amp;"; pu: "&amp;AF616&amp;"; hit: "&amp;AH616&amp;"; hi: "&amp;AJ616&amp;"; ho: "&amp;AL616&amp;"; hst: "&amp;AN616</f>
        <v xml:space="preserve">qal: flow, bubble; ni: ; pi: ; pu: ; hit: ; hi: cause to flow, bubble; ho: ; hst: </v>
      </c>
      <c r="X616" s="1" t="str">
        <f>"qal: "&amp;AA616&amp;"; ni: "&amp;AC616&amp;"; pi: "&amp;AE616&amp;"; pu: "&amp;AG616&amp;"; hit: "&amp;AI616&amp;"; hi: "&amp;AK616&amp;"; ho: "&amp;AM616&amp;"; hst: "&amp;AO616</f>
        <v xml:space="preserve">qal: XXX; ni: ; pi: ; pu: ; hit: ; hi: fazer manar, borbulhar; ho: ; hst: </v>
      </c>
      <c r="Y616" s="1" t="s">
        <v>45</v>
      </c>
      <c r="Z616" s="15" t="s">
        <v>15212</v>
      </c>
      <c r="AA616" s="39" t="s">
        <v>29033</v>
      </c>
      <c r="AJ616" s="16" t="s">
        <v>15214</v>
      </c>
      <c r="AK616" s="1" t="s">
        <v>29089</v>
      </c>
      <c r="AL616"/>
      <c r="AN616"/>
      <c r="AO616"/>
      <c r="AU616"/>
    </row>
    <row r="617" spans="1:47" ht="16.8" customHeight="1">
      <c r="A617"/>
      <c r="B617" s="7">
        <v>2222</v>
      </c>
      <c r="C617" s="7">
        <v>11</v>
      </c>
      <c r="D617" s="7">
        <v>7437</v>
      </c>
      <c r="E617" s="7" t="s">
        <v>22841</v>
      </c>
      <c r="F617" s="8" t="s">
        <v>22842</v>
      </c>
      <c r="G617" s="9" t="s">
        <v>193</v>
      </c>
      <c r="H617" s="10"/>
      <c r="I617" s="9" t="s">
        <v>285</v>
      </c>
      <c r="J617" s="10"/>
      <c r="K617" s="7" t="s">
        <v>40</v>
      </c>
      <c r="L617" s="7" t="s">
        <v>3627</v>
      </c>
      <c r="M617" s="7" t="s">
        <v>22843</v>
      </c>
      <c r="N617" s="34"/>
      <c r="O617" s="11"/>
      <c r="P617" s="11"/>
      <c r="Q617" s="1" t="s">
        <v>174</v>
      </c>
      <c r="S617"/>
      <c r="U617" s="14" t="s">
        <v>22844</v>
      </c>
      <c r="V617" s="43" t="s">
        <v>29345</v>
      </c>
      <c r="W617" s="1" t="str">
        <f>"qal: "&amp;Z617&amp;"; ni: "&amp;AB617&amp;"; pi: "&amp;AD617&amp;"; pu: "&amp;AF617&amp;"; hit: "&amp;AH617&amp;"; hi: "&amp;AJ617&amp;"; ho: "&amp;AL617&amp;"; hst: "&amp;AN617</f>
        <v xml:space="preserve">qal: stamp; ni: ; pi: hammer out; pu: ; hit: ; hi: ; ho: ; hst: </v>
      </c>
      <c r="X617" s="1" t="str">
        <f>"qal: "&amp;AA617&amp;"; ni: "&amp;AC617&amp;"; pi: "&amp;AE617&amp;"; pu: "&amp;AG617&amp;"; hit: "&amp;AI617&amp;"; hi: "&amp;AK617&amp;"; ho: "&amp;AM617&amp;"; hst: "&amp;AO617</f>
        <v xml:space="preserve">qal: XXX; ni: ; pi: recobrir, chapear; pu: ; hit: ; hi: ; ho: ; hst: </v>
      </c>
      <c r="Y617" s="1" t="s">
        <v>45</v>
      </c>
      <c r="Z617" s="15" t="s">
        <v>22845</v>
      </c>
      <c r="AA617" s="39" t="s">
        <v>29033</v>
      </c>
      <c r="AD617" s="16" t="s">
        <v>22846</v>
      </c>
      <c r="AE617" s="1" t="s">
        <v>29018</v>
      </c>
      <c r="AL617"/>
      <c r="AN617"/>
      <c r="AO617"/>
    </row>
    <row r="618" spans="1:47" ht="16.8" customHeight="1">
      <c r="A618"/>
      <c r="B618" s="7">
        <v>2270</v>
      </c>
      <c r="C618" s="7">
        <v>10</v>
      </c>
      <c r="D618" s="7">
        <v>2790</v>
      </c>
      <c r="E618" s="7" t="s">
        <v>8727</v>
      </c>
      <c r="F618" s="8" t="s">
        <v>8728</v>
      </c>
      <c r="G618" s="9"/>
      <c r="H618" s="10"/>
      <c r="I618" s="9" t="s">
        <v>285</v>
      </c>
      <c r="J618" s="10"/>
      <c r="K618" s="7" t="s">
        <v>40</v>
      </c>
      <c r="L618" s="7" t="s">
        <v>8729</v>
      </c>
      <c r="M618" s="7" t="s">
        <v>8730</v>
      </c>
      <c r="N618" s="34"/>
      <c r="O618" s="11"/>
      <c r="P618" s="11"/>
      <c r="Q618" s="1" t="s">
        <v>371</v>
      </c>
      <c r="R618"/>
      <c r="S618"/>
      <c r="U618" s="14" t="s">
        <v>8731</v>
      </c>
      <c r="V618" s="43" t="s">
        <v>29191</v>
      </c>
      <c r="W618" s="1" t="str">
        <f>"qal: "&amp;Z618&amp;"; ni: "&amp;AB618&amp;"; pi: "&amp;AD618&amp;"; pu: "&amp;AF618&amp;"; hit: "&amp;AH618&amp;"; hi: "&amp;AJ618&amp;"; ho: "&amp;AL618&amp;"; hst: "&amp;AN618</f>
        <v xml:space="preserve">qal: sink in; ni: ; pi: ; pu: ; hit: ; hi: ; ho: ; hst: </v>
      </c>
      <c r="X618" s="1" t="str">
        <f>"qal: "&amp;AA618&amp;"; ni: "&amp;AC618&amp;"; pi: "&amp;AE618&amp;"; pu: "&amp;AG618&amp;"; hit: "&amp;AI618&amp;"; hi: "&amp;AK618&amp;"; ho: "&amp;AM618&amp;"; hst: "&amp;AO618</f>
        <v xml:space="preserve">qal: XXX; ni: ; pi: ; pu: ; hit: ; hi: ; ho: ; hst: </v>
      </c>
      <c r="Y618" s="1" t="s">
        <v>45</v>
      </c>
      <c r="Z618" s="15" t="s">
        <v>8732</v>
      </c>
      <c r="AA618" s="39" t="s">
        <v>29033</v>
      </c>
      <c r="AL618"/>
      <c r="AN618"/>
      <c r="AO618"/>
      <c r="AU618"/>
    </row>
    <row r="619" spans="1:47" ht="16.8" customHeight="1">
      <c r="A619"/>
      <c r="B619" s="7">
        <v>2422</v>
      </c>
      <c r="C619" s="7">
        <v>9</v>
      </c>
      <c r="D619" s="7">
        <v>5264</v>
      </c>
      <c r="E619" s="7" t="s">
        <v>16313</v>
      </c>
      <c r="F619" s="8" t="s">
        <v>16314</v>
      </c>
      <c r="G619" s="9" t="s">
        <v>15082</v>
      </c>
      <c r="H619" s="10"/>
      <c r="I619" s="9" t="s">
        <v>285</v>
      </c>
      <c r="J619" s="10"/>
      <c r="K619" s="7" t="s">
        <v>40</v>
      </c>
      <c r="L619" s="7" t="s">
        <v>811</v>
      </c>
      <c r="M619" s="7" t="s">
        <v>16315</v>
      </c>
      <c r="N619" s="34"/>
      <c r="O619" s="11"/>
      <c r="P619" s="11"/>
      <c r="Q619"/>
      <c r="S619"/>
      <c r="U619"/>
      <c r="V619"/>
      <c r="W619"/>
      <c r="X619"/>
      <c r="Y619"/>
      <c r="AF619"/>
      <c r="AH619"/>
      <c r="AL619"/>
      <c r="AN619"/>
      <c r="AO619"/>
      <c r="AU619"/>
    </row>
    <row r="620" spans="1:47" ht="16.8" customHeight="1">
      <c r="A620"/>
      <c r="B620" s="7">
        <v>2444</v>
      </c>
      <c r="C620" s="7">
        <v>9</v>
      </c>
      <c r="D620" s="7">
        <v>6478</v>
      </c>
      <c r="E620" s="7" t="s">
        <v>19950</v>
      </c>
      <c r="F620" s="8" t="s">
        <v>19946</v>
      </c>
      <c r="G620" s="9"/>
      <c r="H620" s="10"/>
      <c r="I620" s="17" t="s">
        <v>285</v>
      </c>
      <c r="J620" s="9"/>
      <c r="K620" s="7" t="s">
        <v>40</v>
      </c>
      <c r="L620" s="7" t="s">
        <v>2423</v>
      </c>
      <c r="M620" s="7" t="s">
        <v>8484</v>
      </c>
      <c r="N620" s="34"/>
      <c r="O620" s="11"/>
      <c r="P620" s="11"/>
      <c r="Q620"/>
      <c r="S620"/>
      <c r="U620"/>
      <c r="V620"/>
      <c r="W620"/>
      <c r="X620"/>
      <c r="Y620"/>
      <c r="AF620"/>
      <c r="AH620"/>
      <c r="AL620"/>
      <c r="AN620"/>
      <c r="AO620"/>
      <c r="AU620"/>
    </row>
    <row r="621" spans="1:47" ht="16.8" customHeight="1">
      <c r="A621"/>
      <c r="B621" s="7">
        <v>2466</v>
      </c>
      <c r="C621" s="7">
        <v>9</v>
      </c>
      <c r="D621" s="7">
        <v>8016</v>
      </c>
      <c r="E621" s="7" t="s">
        <v>24589</v>
      </c>
      <c r="F621" s="8" t="s">
        <v>24590</v>
      </c>
      <c r="G621" s="9"/>
      <c r="H621" s="10"/>
      <c r="I621" s="9" t="s">
        <v>285</v>
      </c>
      <c r="J621" s="10"/>
      <c r="K621" s="7" t="s">
        <v>40</v>
      </c>
      <c r="L621" s="7" t="s">
        <v>568</v>
      </c>
      <c r="M621" s="7" t="s">
        <v>3745</v>
      </c>
      <c r="N621" s="34"/>
      <c r="O621" s="11"/>
      <c r="P621" s="11"/>
      <c r="Q621"/>
      <c r="S621"/>
      <c r="U621"/>
      <c r="V621"/>
      <c r="W621"/>
      <c r="X621"/>
      <c r="Y621"/>
      <c r="AF621"/>
      <c r="AH621"/>
      <c r="AL621"/>
      <c r="AN621"/>
      <c r="AO621"/>
    </row>
    <row r="622" spans="1:47" ht="16.8" customHeight="1">
      <c r="A622"/>
      <c r="B622" s="7">
        <v>2535</v>
      </c>
      <c r="C622" s="7">
        <v>8</v>
      </c>
      <c r="D622" s="7">
        <v>3205</v>
      </c>
      <c r="E622" s="7" t="s">
        <v>10012</v>
      </c>
      <c r="F622" s="8" t="s">
        <v>10013</v>
      </c>
      <c r="G622" s="9" t="s">
        <v>5910</v>
      </c>
      <c r="H622" s="10"/>
      <c r="I622" s="9" t="s">
        <v>285</v>
      </c>
      <c r="J622" s="10"/>
      <c r="K622" s="7" t="s">
        <v>40</v>
      </c>
      <c r="L622" s="7" t="s">
        <v>286</v>
      </c>
      <c r="M622" s="7" t="s">
        <v>10014</v>
      </c>
      <c r="N622" s="34"/>
      <c r="O622" s="11"/>
      <c r="P622" s="11"/>
      <c r="Q622"/>
      <c r="R622"/>
      <c r="S622"/>
      <c r="U622"/>
      <c r="V622"/>
      <c r="W622"/>
      <c r="X622"/>
      <c r="Y622"/>
      <c r="AF622"/>
      <c r="AH622"/>
      <c r="AL622"/>
      <c r="AN622"/>
      <c r="AO622"/>
      <c r="AU622"/>
    </row>
    <row r="623" spans="1:47" ht="16.8" customHeight="1">
      <c r="A623"/>
      <c r="B623" s="7">
        <v>2630</v>
      </c>
      <c r="C623" s="7">
        <v>8</v>
      </c>
      <c r="D623" s="7">
        <v>7426</v>
      </c>
      <c r="E623" s="7" t="s">
        <v>22809</v>
      </c>
      <c r="F623" s="8" t="s">
        <v>22810</v>
      </c>
      <c r="G623" s="9" t="s">
        <v>193</v>
      </c>
      <c r="H623" s="10"/>
      <c r="I623" s="9" t="s">
        <v>285</v>
      </c>
      <c r="J623" s="10"/>
      <c r="K623" s="7" t="s">
        <v>40</v>
      </c>
      <c r="L623" s="7" t="s">
        <v>6518</v>
      </c>
      <c r="M623" s="7" t="s">
        <v>22811</v>
      </c>
      <c r="N623" s="34"/>
      <c r="O623" s="11"/>
      <c r="P623" s="11"/>
      <c r="Q623"/>
      <c r="S623"/>
      <c r="U623"/>
      <c r="V623"/>
      <c r="W623"/>
      <c r="X623"/>
      <c r="Y623"/>
      <c r="AF623"/>
      <c r="AH623"/>
      <c r="AL623"/>
      <c r="AN623"/>
      <c r="AO623"/>
    </row>
    <row r="624" spans="1:47" ht="16.8" customHeight="1">
      <c r="A624"/>
      <c r="B624" s="7">
        <v>2632</v>
      </c>
      <c r="C624" s="7">
        <v>8</v>
      </c>
      <c r="D624" s="7">
        <v>7504</v>
      </c>
      <c r="E624" s="7" t="s">
        <v>23049</v>
      </c>
      <c r="F624" s="8" t="s">
        <v>23050</v>
      </c>
      <c r="G624" s="9"/>
      <c r="H624" s="10"/>
      <c r="I624" s="9" t="s">
        <v>285</v>
      </c>
      <c r="J624" s="10"/>
      <c r="K624" s="7" t="s">
        <v>40</v>
      </c>
      <c r="L624" s="7" t="s">
        <v>631</v>
      </c>
      <c r="M624" s="7" t="s">
        <v>5921</v>
      </c>
      <c r="N624" s="34"/>
      <c r="O624" s="11"/>
      <c r="P624" s="11"/>
      <c r="Q624"/>
      <c r="S624"/>
      <c r="U624"/>
      <c r="V624"/>
      <c r="W624"/>
      <c r="X624"/>
      <c r="Y624"/>
      <c r="AF624"/>
      <c r="AH624"/>
      <c r="AL624"/>
      <c r="AN624"/>
      <c r="AO624"/>
    </row>
    <row r="625" spans="1:47" ht="16.8" customHeight="1">
      <c r="A625"/>
      <c r="B625" s="7">
        <v>2808</v>
      </c>
      <c r="C625" s="7">
        <v>7</v>
      </c>
      <c r="D625" s="7">
        <v>6330</v>
      </c>
      <c r="E625" s="7" t="s">
        <v>19482</v>
      </c>
      <c r="F625" s="8" t="s">
        <v>19483</v>
      </c>
      <c r="G625" s="9"/>
      <c r="H625" s="10"/>
      <c r="I625" s="9" t="s">
        <v>285</v>
      </c>
      <c r="J625" s="10"/>
      <c r="K625" s="7" t="s">
        <v>40</v>
      </c>
      <c r="L625" s="7" t="s">
        <v>535</v>
      </c>
      <c r="M625" s="7" t="s">
        <v>19484</v>
      </c>
      <c r="N625" s="34"/>
      <c r="O625" s="11"/>
      <c r="P625" s="11"/>
      <c r="Q625"/>
      <c r="S625"/>
      <c r="U625"/>
      <c r="V625"/>
      <c r="W625"/>
      <c r="X625"/>
      <c r="Y625"/>
      <c r="AD625"/>
      <c r="AF625"/>
      <c r="AH625"/>
      <c r="AL625"/>
      <c r="AN625"/>
      <c r="AO625"/>
      <c r="AU625"/>
    </row>
    <row r="626" spans="1:47" ht="16.8" customHeight="1">
      <c r="A626"/>
      <c r="B626" s="7">
        <v>2810</v>
      </c>
      <c r="C626" s="7">
        <v>7</v>
      </c>
      <c r="D626" s="7">
        <v>6354</v>
      </c>
      <c r="E626" s="7" t="s">
        <v>19556</v>
      </c>
      <c r="F626" s="8" t="s">
        <v>19557</v>
      </c>
      <c r="G626" s="9"/>
      <c r="H626" s="10"/>
      <c r="I626" s="9" t="s">
        <v>285</v>
      </c>
      <c r="J626" s="10"/>
      <c r="K626" s="7" t="s">
        <v>40</v>
      </c>
      <c r="L626" s="7" t="s">
        <v>65</v>
      </c>
      <c r="M626" s="7" t="s">
        <v>19558</v>
      </c>
      <c r="N626" s="34"/>
      <c r="O626" s="11"/>
      <c r="P626" s="11"/>
      <c r="Q626"/>
      <c r="S626"/>
      <c r="U626"/>
      <c r="V626"/>
      <c r="W626"/>
      <c r="X626"/>
      <c r="Y626"/>
      <c r="AD626"/>
      <c r="AF626"/>
      <c r="AH626"/>
      <c r="AL626"/>
      <c r="AN626"/>
      <c r="AO626"/>
      <c r="AU626"/>
    </row>
    <row r="627" spans="1:47" ht="16.8" customHeight="1">
      <c r="A627"/>
      <c r="B627" s="7">
        <v>2846</v>
      </c>
      <c r="C627" s="7">
        <v>7</v>
      </c>
      <c r="D627" s="7">
        <v>7571</v>
      </c>
      <c r="E627" s="7" t="s">
        <v>23251</v>
      </c>
      <c r="F627" s="8" t="s">
        <v>23252</v>
      </c>
      <c r="G627" s="9"/>
      <c r="H627" s="10"/>
      <c r="I627" s="9" t="s">
        <v>285</v>
      </c>
      <c r="J627" s="10"/>
      <c r="K627" s="7" t="s">
        <v>40</v>
      </c>
      <c r="L627" s="7" t="s">
        <v>8167</v>
      </c>
      <c r="M627" s="7" t="s">
        <v>23253</v>
      </c>
      <c r="N627" s="34"/>
      <c r="O627" s="11"/>
      <c r="P627" s="11"/>
      <c r="Q627"/>
      <c r="S627"/>
      <c r="U627"/>
      <c r="V627"/>
      <c r="W627"/>
      <c r="X627"/>
      <c r="Y627"/>
      <c r="AD627"/>
      <c r="AF627"/>
      <c r="AH627"/>
      <c r="AJ627"/>
      <c r="AL627"/>
      <c r="AN627"/>
      <c r="AO627"/>
    </row>
    <row r="628" spans="1:47" ht="16.8" customHeight="1">
      <c r="A628"/>
      <c r="B628" s="7">
        <v>2887</v>
      </c>
      <c r="C628" s="7">
        <v>6</v>
      </c>
      <c r="D628" s="7">
        <v>704</v>
      </c>
      <c r="E628" s="7" t="s">
        <v>2291</v>
      </c>
      <c r="F628" s="8" t="s">
        <v>2292</v>
      </c>
      <c r="G628" s="9" t="s">
        <v>193</v>
      </c>
      <c r="H628" s="9" t="s">
        <v>534</v>
      </c>
      <c r="I628" s="9" t="s">
        <v>285</v>
      </c>
      <c r="J628" s="10"/>
      <c r="K628" s="7" t="s">
        <v>40</v>
      </c>
      <c r="L628" s="7" t="s">
        <v>65</v>
      </c>
      <c r="M628" s="7" t="s">
        <v>2293</v>
      </c>
      <c r="N628" s="34"/>
      <c r="O628" s="11"/>
      <c r="P628" s="11"/>
      <c r="Q628"/>
      <c r="R628"/>
      <c r="S628"/>
      <c r="U628"/>
      <c r="V628"/>
      <c r="W628"/>
      <c r="X628"/>
      <c r="Y628"/>
      <c r="AD628"/>
      <c r="AF628"/>
      <c r="AH628"/>
      <c r="AJ628"/>
      <c r="AL628"/>
      <c r="AN628"/>
      <c r="AO628"/>
      <c r="AU628"/>
    </row>
    <row r="629" spans="1:47" ht="16.8" customHeight="1">
      <c r="A629"/>
      <c r="B629" s="7">
        <v>2899</v>
      </c>
      <c r="C629" s="7">
        <v>6</v>
      </c>
      <c r="D629" s="7">
        <v>1047</v>
      </c>
      <c r="E629" s="7" t="s">
        <v>3379</v>
      </c>
      <c r="F629" s="8" t="s">
        <v>3376</v>
      </c>
      <c r="G629" s="9"/>
      <c r="H629" s="10"/>
      <c r="I629" s="17" t="s">
        <v>285</v>
      </c>
      <c r="J629" s="9"/>
      <c r="K629" s="7" t="s">
        <v>40</v>
      </c>
      <c r="L629" s="7" t="s">
        <v>3380</v>
      </c>
      <c r="M629" s="7" t="s">
        <v>2907</v>
      </c>
      <c r="N629" s="34"/>
      <c r="O629" s="11"/>
      <c r="P629" s="11"/>
      <c r="Q629"/>
      <c r="R629"/>
      <c r="S629"/>
      <c r="U629"/>
      <c r="V629"/>
      <c r="W629"/>
      <c r="X629"/>
      <c r="Y629"/>
      <c r="AD629"/>
      <c r="AF629"/>
      <c r="AH629"/>
      <c r="AJ629"/>
      <c r="AL629"/>
      <c r="AN629"/>
      <c r="AO629"/>
      <c r="AU629"/>
    </row>
    <row r="630" spans="1:47" ht="16.8" customHeight="1">
      <c r="A630"/>
      <c r="B630" s="7">
        <v>2964</v>
      </c>
      <c r="C630" s="7">
        <v>6</v>
      </c>
      <c r="D630" s="7">
        <v>3248</v>
      </c>
      <c r="E630" s="7" t="s">
        <v>10149</v>
      </c>
      <c r="F630" s="8" t="s">
        <v>10150</v>
      </c>
      <c r="G630" s="9" t="s">
        <v>5910</v>
      </c>
      <c r="H630" s="10"/>
      <c r="I630" s="9" t="s">
        <v>285</v>
      </c>
      <c r="J630" s="10"/>
      <c r="K630" s="7" t="s">
        <v>40</v>
      </c>
      <c r="L630" s="7" t="s">
        <v>2880</v>
      </c>
      <c r="M630" s="7" t="s">
        <v>10151</v>
      </c>
      <c r="N630" s="34"/>
      <c r="O630" s="11"/>
      <c r="P630" s="11"/>
      <c r="Q630"/>
      <c r="R630"/>
      <c r="S630"/>
      <c r="U630"/>
      <c r="V630"/>
      <c r="W630"/>
      <c r="X630"/>
      <c r="Y630"/>
      <c r="AD630"/>
      <c r="AF630"/>
      <c r="AH630"/>
      <c r="AJ630"/>
      <c r="AL630"/>
      <c r="AN630"/>
      <c r="AO630"/>
      <c r="AU630"/>
    </row>
    <row r="631" spans="1:47" ht="16.8" customHeight="1">
      <c r="A631"/>
      <c r="B631" s="7">
        <v>3069</v>
      </c>
      <c r="C631" s="7">
        <v>6</v>
      </c>
      <c r="D631" s="7">
        <v>6797</v>
      </c>
      <c r="E631" s="7" t="s">
        <v>20883</v>
      </c>
      <c r="F631" s="8" t="s">
        <v>20884</v>
      </c>
      <c r="G631" s="9"/>
      <c r="H631" s="10"/>
      <c r="I631" s="9" t="s">
        <v>285</v>
      </c>
      <c r="J631" s="10"/>
      <c r="K631" s="7" t="s">
        <v>40</v>
      </c>
      <c r="L631" s="7" t="s">
        <v>65</v>
      </c>
      <c r="M631" s="7" t="s">
        <v>20885</v>
      </c>
      <c r="N631" s="34"/>
      <c r="O631" s="11"/>
      <c r="P631" s="11"/>
      <c r="Q631"/>
      <c r="S631"/>
      <c r="U631"/>
      <c r="V631"/>
      <c r="W631"/>
      <c r="X631"/>
      <c r="Y631"/>
      <c r="AD631"/>
      <c r="AF631"/>
      <c r="AH631"/>
      <c r="AJ631"/>
      <c r="AL631"/>
      <c r="AN631"/>
      <c r="AO631"/>
      <c r="AU631"/>
    </row>
    <row r="632" spans="1:47" ht="16.8" customHeight="1">
      <c r="A632"/>
      <c r="B632" s="7">
        <v>3088</v>
      </c>
      <c r="C632" s="7">
        <v>6</v>
      </c>
      <c r="D632" s="7">
        <v>7367</v>
      </c>
      <c r="E632" s="7" t="s">
        <v>22640</v>
      </c>
      <c r="F632" s="8" t="s">
        <v>22635</v>
      </c>
      <c r="G632" s="17" t="s">
        <v>193</v>
      </c>
      <c r="H632" s="17" t="s">
        <v>534</v>
      </c>
      <c r="I632" s="17" t="s">
        <v>285</v>
      </c>
      <c r="J632" s="9"/>
      <c r="K632" s="7" t="s">
        <v>40</v>
      </c>
      <c r="L632" s="7" t="s">
        <v>1909</v>
      </c>
      <c r="M632" s="7" t="s">
        <v>19759</v>
      </c>
      <c r="N632" s="34"/>
      <c r="O632" s="11"/>
      <c r="P632" s="11"/>
      <c r="Q632"/>
      <c r="S632"/>
      <c r="U632"/>
      <c r="V632"/>
      <c r="W632"/>
      <c r="X632"/>
      <c r="Y632"/>
      <c r="AD632"/>
      <c r="AF632"/>
      <c r="AH632"/>
      <c r="AJ632"/>
      <c r="AL632"/>
      <c r="AN632"/>
      <c r="AO632"/>
    </row>
    <row r="633" spans="1:47" ht="16.8" customHeight="1">
      <c r="A633"/>
      <c r="B633" s="7">
        <v>3096</v>
      </c>
      <c r="C633" s="7">
        <v>6</v>
      </c>
      <c r="D633" s="7">
        <v>7725</v>
      </c>
      <c r="E633" s="7" t="s">
        <v>23695</v>
      </c>
      <c r="F633" s="8" t="s">
        <v>23696</v>
      </c>
      <c r="G633" s="9"/>
      <c r="H633" s="10"/>
      <c r="I633" s="9" t="s">
        <v>285</v>
      </c>
      <c r="J633" s="10"/>
      <c r="K633" s="7" t="s">
        <v>40</v>
      </c>
      <c r="L633" s="7" t="s">
        <v>568</v>
      </c>
      <c r="M633" s="7" t="s">
        <v>8923</v>
      </c>
      <c r="N633" s="34"/>
      <c r="O633" s="11"/>
      <c r="P633" s="11"/>
      <c r="Q633"/>
      <c r="S633"/>
      <c r="U633"/>
      <c r="V633"/>
      <c r="W633"/>
      <c r="X633"/>
      <c r="Y633"/>
      <c r="AD633"/>
      <c r="AF633"/>
      <c r="AH633"/>
      <c r="AJ633"/>
      <c r="AL633"/>
      <c r="AN633"/>
      <c r="AO633"/>
    </row>
    <row r="634" spans="1:47" ht="16.8" customHeight="1">
      <c r="A634"/>
      <c r="B634" s="7">
        <v>3104</v>
      </c>
      <c r="C634" s="7">
        <v>6</v>
      </c>
      <c r="D634" s="7">
        <v>8126</v>
      </c>
      <c r="E634" s="7" t="s">
        <v>24912</v>
      </c>
      <c r="F634" s="8" t="s">
        <v>24913</v>
      </c>
      <c r="G634" s="9"/>
      <c r="H634" s="10"/>
      <c r="I634" s="9" t="s">
        <v>285</v>
      </c>
      <c r="J634" s="10"/>
      <c r="K634" s="7" t="s">
        <v>40</v>
      </c>
      <c r="L634" s="7" t="s">
        <v>734</v>
      </c>
      <c r="M634" s="7" t="s">
        <v>24914</v>
      </c>
      <c r="N634" s="34"/>
      <c r="O634" s="11"/>
      <c r="P634" s="11"/>
      <c r="Q634"/>
      <c r="S634"/>
      <c r="U634"/>
      <c r="V634"/>
      <c r="W634"/>
      <c r="X634"/>
      <c r="Y634"/>
      <c r="AD634"/>
      <c r="AF634"/>
      <c r="AH634"/>
      <c r="AJ634"/>
      <c r="AL634"/>
      <c r="AN634"/>
      <c r="AO634"/>
    </row>
    <row r="635" spans="1:47" ht="16.8" customHeight="1">
      <c r="A635"/>
      <c r="B635" s="7">
        <v>3317</v>
      </c>
      <c r="C635" s="7">
        <v>5</v>
      </c>
      <c r="D635" s="7">
        <v>5220</v>
      </c>
      <c r="E635" s="7" t="s">
        <v>16173</v>
      </c>
      <c r="F635" s="8" t="s">
        <v>16174</v>
      </c>
      <c r="G635" s="9" t="s">
        <v>15082</v>
      </c>
      <c r="H635" s="10"/>
      <c r="I635" s="9" t="s">
        <v>285</v>
      </c>
      <c r="J635" s="10"/>
      <c r="K635" s="7" t="s">
        <v>40</v>
      </c>
      <c r="L635" s="7" t="s">
        <v>65</v>
      </c>
      <c r="M635" s="7" t="s">
        <v>16175</v>
      </c>
      <c r="N635" s="34"/>
      <c r="O635" s="11"/>
      <c r="P635" s="11"/>
      <c r="Q635"/>
      <c r="S635"/>
      <c r="U635"/>
      <c r="V635"/>
      <c r="W635"/>
      <c r="X635"/>
      <c r="Y635"/>
      <c r="Z635"/>
      <c r="AD635"/>
      <c r="AF635"/>
      <c r="AH635"/>
      <c r="AJ635"/>
      <c r="AL635"/>
      <c r="AN635"/>
      <c r="AO635"/>
      <c r="AU635"/>
    </row>
    <row r="636" spans="1:47" ht="16.8" customHeight="1">
      <c r="A636"/>
      <c r="B636" s="7">
        <v>3330</v>
      </c>
      <c r="C636" s="7">
        <v>5</v>
      </c>
      <c r="D636" s="7">
        <v>5456</v>
      </c>
      <c r="E636" s="7" t="s">
        <v>16900</v>
      </c>
      <c r="F636" s="8" t="s">
        <v>16901</v>
      </c>
      <c r="G636" s="9"/>
      <c r="H636" s="10"/>
      <c r="I636" s="9" t="s">
        <v>285</v>
      </c>
      <c r="J636" s="10"/>
      <c r="K636" s="7" t="s">
        <v>40</v>
      </c>
      <c r="L636" s="7" t="s">
        <v>1962</v>
      </c>
      <c r="M636" s="7" t="s">
        <v>16902</v>
      </c>
      <c r="N636" s="34"/>
      <c r="O636" s="11"/>
      <c r="P636" s="11"/>
      <c r="Q636"/>
      <c r="S636"/>
      <c r="U636"/>
      <c r="V636"/>
      <c r="W636"/>
      <c r="X636"/>
      <c r="Y636"/>
      <c r="Z636"/>
      <c r="AD636"/>
      <c r="AF636"/>
      <c r="AH636"/>
      <c r="AJ636"/>
      <c r="AL636"/>
      <c r="AN636"/>
      <c r="AO636"/>
      <c r="AU636"/>
    </row>
    <row r="637" spans="1:47" ht="16.8" customHeight="1">
      <c r="A637"/>
      <c r="B637" s="7">
        <v>3371</v>
      </c>
      <c r="C637" s="7">
        <v>5</v>
      </c>
      <c r="D637" s="7">
        <v>6276</v>
      </c>
      <c r="E637" s="7" t="s">
        <v>19330</v>
      </c>
      <c r="F637" s="8" t="s">
        <v>19331</v>
      </c>
      <c r="G637" s="9"/>
      <c r="H637" s="10"/>
      <c r="I637" s="9" t="s">
        <v>285</v>
      </c>
      <c r="J637" s="10"/>
      <c r="K637" s="7" t="s">
        <v>40</v>
      </c>
      <c r="L637" s="7" t="s">
        <v>568</v>
      </c>
      <c r="M637" s="7" t="s">
        <v>19332</v>
      </c>
      <c r="N637" s="34"/>
      <c r="O637" s="11"/>
      <c r="P637" s="11"/>
      <c r="Q637"/>
      <c r="S637"/>
      <c r="U637"/>
      <c r="V637"/>
      <c r="W637"/>
      <c r="X637"/>
      <c r="Y637"/>
      <c r="Z637"/>
      <c r="AD637"/>
      <c r="AF637"/>
      <c r="AH637"/>
      <c r="AJ637"/>
      <c r="AL637"/>
      <c r="AN637"/>
      <c r="AO637"/>
      <c r="AU637"/>
    </row>
    <row r="638" spans="1:47" ht="16.8" customHeight="1">
      <c r="A638"/>
      <c r="B638" s="7">
        <v>3397</v>
      </c>
      <c r="C638" s="7">
        <v>5</v>
      </c>
      <c r="D638" s="7">
        <v>6811</v>
      </c>
      <c r="E638" s="7" t="s">
        <v>20930</v>
      </c>
      <c r="F638" s="8" t="s">
        <v>20931</v>
      </c>
      <c r="G638" s="9"/>
      <c r="H638" s="10"/>
      <c r="I638" s="9" t="s">
        <v>285</v>
      </c>
      <c r="J638" s="10"/>
      <c r="K638" s="7" t="s">
        <v>40</v>
      </c>
      <c r="L638" s="7" t="s">
        <v>65</v>
      </c>
      <c r="M638" s="7" t="s">
        <v>20932</v>
      </c>
      <c r="N638" s="34"/>
      <c r="O638" s="11"/>
      <c r="P638" s="11"/>
      <c r="Q638"/>
      <c r="S638"/>
      <c r="U638"/>
      <c r="V638"/>
      <c r="W638"/>
      <c r="X638"/>
      <c r="Y638"/>
      <c r="Z638"/>
      <c r="AD638"/>
      <c r="AF638"/>
      <c r="AH638"/>
      <c r="AJ638"/>
      <c r="AL638"/>
      <c r="AN638"/>
      <c r="AO638"/>
      <c r="AU638"/>
    </row>
    <row r="639" spans="1:47" ht="16.8" customHeight="1">
      <c r="A639"/>
      <c r="B639" s="7">
        <v>3408</v>
      </c>
      <c r="C639" s="7">
        <v>5</v>
      </c>
      <c r="D639" s="7">
        <v>7030</v>
      </c>
      <c r="E639" s="7" t="s">
        <v>21601</v>
      </c>
      <c r="F639" s="8" t="s">
        <v>21602</v>
      </c>
      <c r="G639" s="9"/>
      <c r="H639" s="9" t="s">
        <v>534</v>
      </c>
      <c r="I639" s="9" t="s">
        <v>285</v>
      </c>
      <c r="J639" s="10"/>
      <c r="K639" s="7" t="s">
        <v>40</v>
      </c>
      <c r="L639" s="7" t="s">
        <v>9852</v>
      </c>
      <c r="M639" s="7" t="s">
        <v>21603</v>
      </c>
      <c r="N639" s="34"/>
      <c r="O639" s="11"/>
      <c r="P639" s="11"/>
      <c r="Q639"/>
      <c r="S639"/>
      <c r="U639"/>
      <c r="V639"/>
      <c r="W639"/>
      <c r="X639"/>
      <c r="Y639"/>
      <c r="Z639"/>
      <c r="AD639"/>
      <c r="AF639"/>
      <c r="AH639"/>
      <c r="AJ639"/>
      <c r="AL639"/>
      <c r="AN639"/>
      <c r="AO639"/>
      <c r="AU639"/>
    </row>
    <row r="640" spans="1:47" ht="16.8" customHeight="1">
      <c r="A640"/>
      <c r="B640" s="7">
        <v>3627</v>
      </c>
      <c r="C640" s="7">
        <v>4</v>
      </c>
      <c r="D640" s="7">
        <v>3220</v>
      </c>
      <c r="E640" s="7" t="s">
        <v>10061</v>
      </c>
      <c r="F640" s="8" t="s">
        <v>10062</v>
      </c>
      <c r="G640" s="9" t="s">
        <v>5910</v>
      </c>
      <c r="H640" s="10"/>
      <c r="I640" s="9" t="s">
        <v>285</v>
      </c>
      <c r="J640" s="10"/>
      <c r="K640" s="7" t="s">
        <v>40</v>
      </c>
      <c r="L640" s="7" t="s">
        <v>8352</v>
      </c>
      <c r="M640" s="7" t="s">
        <v>10063</v>
      </c>
      <c r="N640" s="34"/>
      <c r="O640" s="11"/>
      <c r="P640" s="11"/>
      <c r="Q640"/>
      <c r="R640"/>
      <c r="S640"/>
      <c r="U640"/>
      <c r="V640"/>
      <c r="W640"/>
      <c r="X640"/>
      <c r="Y640"/>
      <c r="Z640"/>
      <c r="AD640"/>
      <c r="AF640"/>
      <c r="AH640"/>
      <c r="AJ640"/>
      <c r="AL640"/>
      <c r="AN640"/>
      <c r="AO640"/>
      <c r="AU640"/>
    </row>
    <row r="641" spans="1:47" ht="16.8" customHeight="1">
      <c r="A641"/>
      <c r="B641" s="7">
        <v>3677</v>
      </c>
      <c r="C641" s="7">
        <v>4</v>
      </c>
      <c r="D641" s="7">
        <v>4275</v>
      </c>
      <c r="E641" s="7" t="s">
        <v>13317</v>
      </c>
      <c r="F641" s="8" t="s">
        <v>13318</v>
      </c>
      <c r="G641" s="9"/>
      <c r="H641" s="10"/>
      <c r="I641" s="9" t="s">
        <v>285</v>
      </c>
      <c r="J641" s="10"/>
      <c r="K641" s="7" t="s">
        <v>40</v>
      </c>
      <c r="L641" s="7" t="s">
        <v>8729</v>
      </c>
      <c r="M641" s="7" t="s">
        <v>13319</v>
      </c>
      <c r="N641" s="34"/>
      <c r="O641" s="11"/>
      <c r="P641" s="11"/>
      <c r="Q641"/>
      <c r="S641"/>
      <c r="U641"/>
      <c r="V641"/>
      <c r="W641"/>
      <c r="X641"/>
      <c r="Y641"/>
      <c r="Z641"/>
      <c r="AD641"/>
      <c r="AF641"/>
      <c r="AH641"/>
      <c r="AJ641"/>
      <c r="AL641"/>
      <c r="AN641"/>
      <c r="AO641"/>
      <c r="AU641"/>
    </row>
    <row r="642" spans="1:47" ht="16.8" customHeight="1">
      <c r="A642"/>
      <c r="B642" s="7">
        <v>3724</v>
      </c>
      <c r="C642" s="7">
        <v>4</v>
      </c>
      <c r="D642" s="7">
        <v>5123</v>
      </c>
      <c r="E642" s="7" t="s">
        <v>15862</v>
      </c>
      <c r="F642" s="8" t="s">
        <v>15863</v>
      </c>
      <c r="G642" s="9" t="s">
        <v>15082</v>
      </c>
      <c r="H642" s="10"/>
      <c r="I642" s="9" t="s">
        <v>285</v>
      </c>
      <c r="J642" s="10"/>
      <c r="K642" s="7" t="s">
        <v>40</v>
      </c>
      <c r="L642" s="7" t="s">
        <v>1918</v>
      </c>
      <c r="M642" s="7" t="s">
        <v>15864</v>
      </c>
      <c r="N642" s="34"/>
      <c r="O642" s="11"/>
      <c r="P642" s="11"/>
      <c r="Q642"/>
      <c r="S642"/>
      <c r="U642"/>
      <c r="V642"/>
      <c r="W642"/>
      <c r="X642"/>
      <c r="Y642"/>
      <c r="Z642"/>
      <c r="AD642"/>
      <c r="AF642"/>
      <c r="AH642"/>
      <c r="AJ642"/>
      <c r="AL642"/>
      <c r="AN642"/>
      <c r="AO642"/>
      <c r="AU642"/>
    </row>
    <row r="643" spans="1:47" ht="16.8" customHeight="1">
      <c r="A643"/>
      <c r="B643" s="7">
        <v>3808</v>
      </c>
      <c r="C643" s="7">
        <v>4</v>
      </c>
      <c r="D643" s="7">
        <v>6640</v>
      </c>
      <c r="E643" s="7" t="s">
        <v>20417</v>
      </c>
      <c r="F643" s="8" t="s">
        <v>20418</v>
      </c>
      <c r="G643" s="9"/>
      <c r="H643" s="10"/>
      <c r="I643" s="9" t="s">
        <v>285</v>
      </c>
      <c r="J643" s="10"/>
      <c r="K643" s="7" t="s">
        <v>40</v>
      </c>
      <c r="L643" s="7" t="s">
        <v>65</v>
      </c>
      <c r="M643" s="7" t="s">
        <v>20419</v>
      </c>
      <c r="N643" s="34"/>
      <c r="O643" s="11"/>
      <c r="P643" s="11"/>
      <c r="Q643"/>
      <c r="S643"/>
      <c r="U643"/>
      <c r="V643"/>
      <c r="W643"/>
      <c r="X643"/>
      <c r="Y643"/>
      <c r="Z643"/>
      <c r="AD643"/>
      <c r="AF643"/>
      <c r="AH643"/>
      <c r="AJ643"/>
      <c r="AL643"/>
      <c r="AN643"/>
      <c r="AO643"/>
      <c r="AU643"/>
    </row>
    <row r="644" spans="1:47" ht="16.8" customHeight="1">
      <c r="A644"/>
      <c r="B644" s="7">
        <v>3829</v>
      </c>
      <c r="C644" s="7">
        <v>4</v>
      </c>
      <c r="D644" s="7">
        <v>6936</v>
      </c>
      <c r="E644" s="7" t="s">
        <v>21313</v>
      </c>
      <c r="F644" s="8" t="s">
        <v>21314</v>
      </c>
      <c r="G644" s="9"/>
      <c r="H644" s="10"/>
      <c r="I644" s="9" t="s">
        <v>285</v>
      </c>
      <c r="J644" s="10"/>
      <c r="K644" s="7" t="s">
        <v>40</v>
      </c>
      <c r="L644" s="7" t="s">
        <v>568</v>
      </c>
      <c r="M644" s="7" t="s">
        <v>21315</v>
      </c>
      <c r="N644" s="34"/>
      <c r="O644" s="11"/>
      <c r="P644" s="11"/>
      <c r="Q644"/>
      <c r="S644"/>
      <c r="U644"/>
      <c r="V644"/>
      <c r="W644"/>
      <c r="X644"/>
      <c r="Y644"/>
      <c r="Z644"/>
      <c r="AD644"/>
      <c r="AF644"/>
      <c r="AH644"/>
      <c r="AJ644"/>
      <c r="AL644"/>
      <c r="AN644"/>
      <c r="AO644"/>
      <c r="AU644"/>
    </row>
    <row r="645" spans="1:47" ht="16.8" customHeight="1">
      <c r="A645"/>
      <c r="B645" s="7">
        <v>3840</v>
      </c>
      <c r="C645" s="7">
        <v>4</v>
      </c>
      <c r="D645" s="7">
        <v>7138</v>
      </c>
      <c r="E645" s="7" t="s">
        <v>21935</v>
      </c>
      <c r="F645" s="8" t="s">
        <v>21931</v>
      </c>
      <c r="G645" s="17" t="s">
        <v>193</v>
      </c>
      <c r="H645" s="10"/>
      <c r="I645" s="17" t="s">
        <v>285</v>
      </c>
      <c r="J645" s="9"/>
      <c r="K645" s="7" t="s">
        <v>40</v>
      </c>
      <c r="L645" s="7" t="s">
        <v>722</v>
      </c>
      <c r="M645" s="7" t="s">
        <v>21936</v>
      </c>
      <c r="N645" s="34"/>
      <c r="O645" s="11"/>
      <c r="P645" s="11"/>
      <c r="Q645"/>
      <c r="S645"/>
      <c r="U645"/>
      <c r="V645"/>
      <c r="W645"/>
      <c r="X645"/>
      <c r="Y645"/>
      <c r="Z645"/>
      <c r="AD645"/>
      <c r="AF645"/>
      <c r="AH645"/>
      <c r="AJ645"/>
      <c r="AL645"/>
      <c r="AN645"/>
      <c r="AO645"/>
      <c r="AU645"/>
    </row>
    <row r="646" spans="1:47" ht="16.8" customHeight="1">
      <c r="A646"/>
      <c r="B646" s="7">
        <v>3949</v>
      </c>
      <c r="C646" s="7">
        <v>3</v>
      </c>
      <c r="D646" s="7">
        <v>425</v>
      </c>
      <c r="E646" s="7" t="s">
        <v>1423</v>
      </c>
      <c r="F646" s="8" t="s">
        <v>1424</v>
      </c>
      <c r="G646" s="9" t="s">
        <v>193</v>
      </c>
      <c r="H646" s="9"/>
      <c r="I646" s="9" t="s">
        <v>285</v>
      </c>
      <c r="J646" s="10"/>
      <c r="K646" s="7" t="s">
        <v>40</v>
      </c>
      <c r="L646" s="7" t="s">
        <v>275</v>
      </c>
      <c r="M646" s="7" t="s">
        <v>1425</v>
      </c>
      <c r="N646" s="34"/>
      <c r="O646" s="11"/>
      <c r="P646" s="11"/>
      <c r="Q646"/>
      <c r="R646"/>
      <c r="S646"/>
      <c r="U646"/>
      <c r="V646"/>
      <c r="W646"/>
      <c r="X646"/>
      <c r="Y646"/>
      <c r="Z646"/>
      <c r="AD646"/>
      <c r="AF646"/>
      <c r="AH646"/>
      <c r="AJ646"/>
      <c r="AL646"/>
      <c r="AN646"/>
      <c r="AO646"/>
      <c r="AU646"/>
    </row>
    <row r="647" spans="1:47" ht="16.8" customHeight="1">
      <c r="A647"/>
      <c r="B647" s="7">
        <v>4013</v>
      </c>
      <c r="C647" s="7">
        <v>3</v>
      </c>
      <c r="D647" s="7">
        <v>1492</v>
      </c>
      <c r="E647" s="7" t="s">
        <v>4708</v>
      </c>
      <c r="F647" s="8" t="s">
        <v>4709</v>
      </c>
      <c r="G647" s="9"/>
      <c r="H647" s="10"/>
      <c r="I647" s="9" t="s">
        <v>285</v>
      </c>
      <c r="J647" s="10"/>
      <c r="K647" s="7" t="s">
        <v>40</v>
      </c>
      <c r="L647" s="7" t="s">
        <v>194</v>
      </c>
      <c r="M647" s="7" t="s">
        <v>4710</v>
      </c>
      <c r="N647" s="34"/>
      <c r="O647" s="11"/>
      <c r="P647" s="11"/>
      <c r="Q647"/>
      <c r="R647"/>
      <c r="S647"/>
      <c r="U647"/>
      <c r="V647"/>
      <c r="W647"/>
      <c r="X647"/>
      <c r="Y647"/>
      <c r="Z647"/>
      <c r="AD647"/>
      <c r="AF647"/>
      <c r="AH647"/>
      <c r="AJ647"/>
      <c r="AL647"/>
      <c r="AN647"/>
      <c r="AO647"/>
      <c r="AU647"/>
    </row>
    <row r="648" spans="1:47" ht="16.8" customHeight="1">
      <c r="A648"/>
      <c r="B648" s="7">
        <v>4033</v>
      </c>
      <c r="C648" s="7">
        <v>3</v>
      </c>
      <c r="D648" s="7">
        <v>1718</v>
      </c>
      <c r="E648" s="7" t="s">
        <v>5402</v>
      </c>
      <c r="F648" s="8" t="s">
        <v>5403</v>
      </c>
      <c r="G648" s="9"/>
      <c r="H648" s="10"/>
      <c r="I648" s="9" t="s">
        <v>285</v>
      </c>
      <c r="J648" s="10"/>
      <c r="K648" s="7" t="s">
        <v>40</v>
      </c>
      <c r="L648" s="7" t="s">
        <v>65</v>
      </c>
      <c r="M648" s="7" t="s">
        <v>5404</v>
      </c>
      <c r="N648" s="34"/>
      <c r="O648" s="11"/>
      <c r="P648" s="11"/>
      <c r="Q648"/>
      <c r="R648"/>
      <c r="S648"/>
      <c r="U648"/>
      <c r="V648"/>
      <c r="W648"/>
      <c r="X648"/>
      <c r="Y648"/>
      <c r="Z648"/>
      <c r="AD648"/>
      <c r="AF648"/>
      <c r="AH648"/>
      <c r="AJ648"/>
      <c r="AL648"/>
      <c r="AN648"/>
      <c r="AO648"/>
      <c r="AU648"/>
    </row>
    <row r="649" spans="1:47" ht="16.8" customHeight="1">
      <c r="A649"/>
      <c r="B649" s="7">
        <v>4050</v>
      </c>
      <c r="C649" s="7">
        <v>3</v>
      </c>
      <c r="D649" s="7">
        <v>2009</v>
      </c>
      <c r="E649" s="7" t="s">
        <v>6320</v>
      </c>
      <c r="F649" s="8" t="s">
        <v>6321</v>
      </c>
      <c r="G649" s="9"/>
      <c r="H649" s="10"/>
      <c r="I649" s="9" t="s">
        <v>285</v>
      </c>
      <c r="J649" s="9"/>
      <c r="K649" s="7" t="s">
        <v>40</v>
      </c>
      <c r="L649" s="7" t="s">
        <v>568</v>
      </c>
      <c r="M649" s="7" t="s">
        <v>6322</v>
      </c>
      <c r="N649" s="34"/>
      <c r="O649" s="11"/>
      <c r="P649" s="11"/>
      <c r="Q649"/>
      <c r="R649"/>
      <c r="S649"/>
      <c r="U649"/>
      <c r="V649"/>
      <c r="W649"/>
      <c r="X649"/>
      <c r="Y649"/>
      <c r="Z649"/>
      <c r="AD649"/>
      <c r="AF649"/>
      <c r="AH649"/>
      <c r="AJ649"/>
      <c r="AL649"/>
      <c r="AN649"/>
      <c r="AO649"/>
      <c r="AU649"/>
    </row>
    <row r="650" spans="1:47" ht="16.8" customHeight="1">
      <c r="A650"/>
      <c r="B650" s="7">
        <v>4356</v>
      </c>
      <c r="C650" s="7">
        <v>3</v>
      </c>
      <c r="D650" s="7">
        <v>6198</v>
      </c>
      <c r="E650" s="7" t="s">
        <v>19105</v>
      </c>
      <c r="F650" s="8" t="s">
        <v>19101</v>
      </c>
      <c r="G650" s="9"/>
      <c r="H650" s="10"/>
      <c r="I650" s="17" t="s">
        <v>285</v>
      </c>
      <c r="J650" s="9"/>
      <c r="K650" s="7" t="s">
        <v>40</v>
      </c>
      <c r="L650" s="7" t="s">
        <v>722</v>
      </c>
      <c r="M650" s="7" t="s">
        <v>19106</v>
      </c>
      <c r="N650" s="34"/>
      <c r="O650" s="11"/>
      <c r="P650" s="11"/>
      <c r="Q650"/>
      <c r="S650"/>
      <c r="U650"/>
      <c r="V650"/>
      <c r="W650"/>
      <c r="X650"/>
      <c r="Y650"/>
      <c r="Z650"/>
      <c r="AD650"/>
      <c r="AF650"/>
      <c r="AH650"/>
      <c r="AJ650"/>
      <c r="AL650"/>
      <c r="AN650"/>
      <c r="AO650"/>
      <c r="AU650"/>
    </row>
    <row r="651" spans="1:47" ht="16.8" customHeight="1">
      <c r="A651"/>
      <c r="B651" s="7">
        <v>4369</v>
      </c>
      <c r="C651" s="7">
        <v>3</v>
      </c>
      <c r="D651" s="7">
        <v>6360</v>
      </c>
      <c r="E651" s="7" t="s">
        <v>19573</v>
      </c>
      <c r="F651" s="8" t="s">
        <v>19574</v>
      </c>
      <c r="G651" s="9"/>
      <c r="H651" s="10"/>
      <c r="I651" s="9" t="s">
        <v>285</v>
      </c>
      <c r="J651" s="10"/>
      <c r="K651" s="7" t="s">
        <v>40</v>
      </c>
      <c r="L651" s="7" t="s">
        <v>65</v>
      </c>
      <c r="M651" s="7" t="s">
        <v>19575</v>
      </c>
      <c r="N651" s="34"/>
      <c r="O651" s="11"/>
      <c r="P651" s="11"/>
      <c r="Q651"/>
      <c r="S651"/>
      <c r="U651"/>
      <c r="V651"/>
      <c r="W651"/>
      <c r="X651"/>
      <c r="Y651"/>
      <c r="Z651"/>
      <c r="AD651"/>
      <c r="AF651"/>
      <c r="AH651"/>
      <c r="AJ651"/>
      <c r="AL651"/>
      <c r="AN651"/>
      <c r="AO651"/>
      <c r="AU651"/>
    </row>
    <row r="652" spans="1:47" ht="16.8" customHeight="1">
      <c r="A652"/>
      <c r="B652" s="7">
        <v>4396</v>
      </c>
      <c r="C652" s="7">
        <v>3</v>
      </c>
      <c r="D652" s="7">
        <v>6681</v>
      </c>
      <c r="E652" s="7" t="s">
        <v>20538</v>
      </c>
      <c r="F652" s="8" t="s">
        <v>20539</v>
      </c>
      <c r="G652" s="9"/>
      <c r="H652" s="10"/>
      <c r="I652" s="9" t="s">
        <v>285</v>
      </c>
      <c r="J652" s="10"/>
      <c r="K652" s="7" t="s">
        <v>40</v>
      </c>
      <c r="L652" s="7" t="s">
        <v>65</v>
      </c>
      <c r="M652" s="7" t="s">
        <v>20540</v>
      </c>
      <c r="N652" s="34"/>
      <c r="O652" s="11"/>
      <c r="P652" s="11"/>
      <c r="Q652"/>
      <c r="S652"/>
      <c r="U652"/>
      <c r="V652"/>
      <c r="W652"/>
      <c r="X652"/>
      <c r="Y652"/>
      <c r="Z652"/>
      <c r="AD652"/>
      <c r="AF652"/>
      <c r="AH652"/>
      <c r="AJ652"/>
      <c r="AL652"/>
      <c r="AN652"/>
      <c r="AO652"/>
      <c r="AU652"/>
    </row>
    <row r="653" spans="1:47" ht="16.8" customHeight="1">
      <c r="A653"/>
      <c r="B653" s="7">
        <v>4412</v>
      </c>
      <c r="C653" s="7">
        <v>3</v>
      </c>
      <c r="D653" s="7">
        <v>6937</v>
      </c>
      <c r="E653" s="7" t="s">
        <v>21316</v>
      </c>
      <c r="F653" s="8" t="s">
        <v>21314</v>
      </c>
      <c r="G653" s="9"/>
      <c r="H653" s="10"/>
      <c r="I653" s="17" t="s">
        <v>285</v>
      </c>
      <c r="J653" s="9"/>
      <c r="K653" s="7" t="s">
        <v>40</v>
      </c>
      <c r="L653" s="7" t="s">
        <v>65</v>
      </c>
      <c r="M653" s="7" t="s">
        <v>21317</v>
      </c>
      <c r="N653" s="34"/>
      <c r="O653" s="11"/>
      <c r="P653" s="11"/>
      <c r="Q653"/>
      <c r="S653"/>
      <c r="U653"/>
      <c r="V653"/>
      <c r="W653"/>
      <c r="X653"/>
      <c r="Y653"/>
      <c r="Z653"/>
      <c r="AD653"/>
      <c r="AF653"/>
      <c r="AH653"/>
      <c r="AJ653"/>
      <c r="AL653"/>
      <c r="AN653"/>
      <c r="AO653"/>
      <c r="AU653"/>
    </row>
    <row r="654" spans="1:47" ht="16.8" customHeight="1">
      <c r="A654"/>
      <c r="B654" s="7">
        <v>4423</v>
      </c>
      <c r="C654" s="7">
        <v>3</v>
      </c>
      <c r="D654" s="7">
        <v>7000</v>
      </c>
      <c r="E654" s="7" t="s">
        <v>21502</v>
      </c>
      <c r="F654" s="8" t="s">
        <v>21503</v>
      </c>
      <c r="G654" s="9"/>
      <c r="H654" s="10"/>
      <c r="I654" s="9" t="s">
        <v>285</v>
      </c>
      <c r="J654" s="10"/>
      <c r="K654" s="7" t="s">
        <v>40</v>
      </c>
      <c r="L654" s="7" t="s">
        <v>8642</v>
      </c>
      <c r="M654" s="7" t="s">
        <v>21504</v>
      </c>
      <c r="N654" s="34"/>
      <c r="O654" s="11"/>
      <c r="P654" s="11"/>
      <c r="Q654"/>
      <c r="S654"/>
      <c r="U654"/>
      <c r="V654"/>
      <c r="W654"/>
      <c r="X654"/>
      <c r="Y654"/>
      <c r="Z654"/>
      <c r="AD654"/>
      <c r="AF654"/>
      <c r="AH654"/>
      <c r="AJ654"/>
      <c r="AL654"/>
      <c r="AN654"/>
      <c r="AO654"/>
      <c r="AU654"/>
    </row>
    <row r="655" spans="1:47" ht="16.8" customHeight="1">
      <c r="A655"/>
      <c r="B655" s="7">
        <v>4453</v>
      </c>
      <c r="C655" s="7">
        <v>3</v>
      </c>
      <c r="D655" s="7">
        <v>7452</v>
      </c>
      <c r="E655" s="7" t="s">
        <v>22891</v>
      </c>
      <c r="F655" s="8" t="s">
        <v>22892</v>
      </c>
      <c r="G655" s="9" t="s">
        <v>193</v>
      </c>
      <c r="H655" s="10"/>
      <c r="I655" s="9" t="s">
        <v>285</v>
      </c>
      <c r="J655" s="10"/>
      <c r="K655" s="7" t="s">
        <v>40</v>
      </c>
      <c r="L655" s="7" t="s">
        <v>3279</v>
      </c>
      <c r="M655" s="7" t="s">
        <v>22893</v>
      </c>
      <c r="N655" s="34"/>
      <c r="O655" s="11"/>
      <c r="P655" s="11"/>
      <c r="Q655"/>
      <c r="S655"/>
      <c r="U655"/>
      <c r="V655"/>
      <c r="W655"/>
      <c r="X655"/>
      <c r="Y655"/>
      <c r="Z655"/>
      <c r="AD655"/>
      <c r="AF655"/>
      <c r="AH655"/>
      <c r="AJ655"/>
      <c r="AL655"/>
      <c r="AN655"/>
      <c r="AO655"/>
    </row>
    <row r="656" spans="1:47" ht="16.8" customHeight="1">
      <c r="A656"/>
      <c r="B656" s="7">
        <v>4456</v>
      </c>
      <c r="C656" s="7">
        <v>3</v>
      </c>
      <c r="D656" s="7">
        <v>7505</v>
      </c>
      <c r="E656" s="7" t="s">
        <v>23051</v>
      </c>
      <c r="F656" s="8" t="s">
        <v>23050</v>
      </c>
      <c r="G656" s="9"/>
      <c r="H656" s="10"/>
      <c r="I656" s="17" t="s">
        <v>285</v>
      </c>
      <c r="J656" s="9"/>
      <c r="K656" s="7" t="s">
        <v>40</v>
      </c>
      <c r="L656" s="7" t="s">
        <v>4732</v>
      </c>
      <c r="M656" s="7" t="s">
        <v>23052</v>
      </c>
      <c r="N656" s="34"/>
      <c r="O656" s="11"/>
      <c r="P656" s="11"/>
      <c r="Q656"/>
      <c r="S656"/>
      <c r="U656"/>
      <c r="V656"/>
      <c r="W656"/>
      <c r="X656"/>
      <c r="Y656"/>
      <c r="Z656"/>
      <c r="AD656"/>
      <c r="AF656"/>
      <c r="AH656"/>
      <c r="AJ656"/>
      <c r="AL656"/>
      <c r="AN656"/>
      <c r="AO656"/>
    </row>
    <row r="657" spans="1:47" ht="16.8" customHeight="1">
      <c r="A657"/>
      <c r="B657" s="7">
        <v>4460</v>
      </c>
      <c r="C657" s="7">
        <v>3</v>
      </c>
      <c r="D657" s="7">
        <v>7566</v>
      </c>
      <c r="E657" s="7" t="s">
        <v>23239</v>
      </c>
      <c r="F657" s="8" t="s">
        <v>23240</v>
      </c>
      <c r="G657" s="9"/>
      <c r="H657" s="10"/>
      <c r="I657" s="9" t="s">
        <v>285</v>
      </c>
      <c r="J657" s="10"/>
      <c r="K657" s="7" t="s">
        <v>40</v>
      </c>
      <c r="L657" s="7" t="s">
        <v>286</v>
      </c>
      <c r="M657" s="7" t="s">
        <v>15166</v>
      </c>
      <c r="N657" s="34"/>
      <c r="O657" s="11"/>
      <c r="P657" s="11"/>
      <c r="Q657"/>
      <c r="S657"/>
      <c r="U657"/>
      <c r="V657"/>
      <c r="W657"/>
      <c r="X657"/>
      <c r="Y657"/>
      <c r="Z657"/>
      <c r="AD657"/>
      <c r="AF657"/>
      <c r="AH657"/>
      <c r="AJ657"/>
      <c r="AL657"/>
      <c r="AN657"/>
      <c r="AO657"/>
    </row>
    <row r="658" spans="1:47" ht="16.8" customHeight="1">
      <c r="A658"/>
      <c r="B658" s="7">
        <v>4496</v>
      </c>
      <c r="C658" s="7">
        <v>3</v>
      </c>
      <c r="D658" s="7">
        <v>8036</v>
      </c>
      <c r="E658" s="7" t="s">
        <v>24646</v>
      </c>
      <c r="F658" s="8" t="s">
        <v>24644</v>
      </c>
      <c r="G658" s="9"/>
      <c r="H658" s="17" t="s">
        <v>534</v>
      </c>
      <c r="I658" s="17" t="s">
        <v>285</v>
      </c>
      <c r="J658" s="9"/>
      <c r="K658" s="7" t="s">
        <v>40</v>
      </c>
      <c r="L658" s="7" t="s">
        <v>198</v>
      </c>
      <c r="M658" s="7" t="s">
        <v>24647</v>
      </c>
      <c r="N658" s="34"/>
      <c r="O658" s="11"/>
      <c r="P658" s="11"/>
      <c r="Q658"/>
      <c r="S658"/>
      <c r="U658"/>
      <c r="V658"/>
      <c r="W658"/>
      <c r="X658"/>
      <c r="Y658"/>
      <c r="Z658"/>
      <c r="AD658"/>
      <c r="AF658"/>
      <c r="AH658"/>
      <c r="AJ658"/>
      <c r="AL658"/>
      <c r="AN658"/>
      <c r="AO658"/>
    </row>
    <row r="659" spans="1:47" ht="16.8" customHeight="1">
      <c r="A659"/>
      <c r="B659" s="7">
        <v>4507</v>
      </c>
      <c r="C659" s="7">
        <v>3</v>
      </c>
      <c r="D659" s="7">
        <v>8179</v>
      </c>
      <c r="E659" s="7" t="s">
        <v>25065</v>
      </c>
      <c r="F659" s="8" t="s">
        <v>25066</v>
      </c>
      <c r="G659" s="9"/>
      <c r="H659" s="9" t="s">
        <v>534</v>
      </c>
      <c r="I659" s="9" t="s">
        <v>285</v>
      </c>
      <c r="J659" s="10"/>
      <c r="K659" s="7" t="s">
        <v>40</v>
      </c>
      <c r="L659" s="7" t="s">
        <v>1909</v>
      </c>
      <c r="M659" s="7" t="s">
        <v>25067</v>
      </c>
      <c r="N659" s="34"/>
      <c r="O659" s="11"/>
      <c r="P659" s="11"/>
      <c r="Q659"/>
      <c r="S659"/>
      <c r="U659"/>
      <c r="V659"/>
      <c r="W659"/>
      <c r="X659"/>
      <c r="Y659"/>
      <c r="Z659"/>
      <c r="AD659"/>
      <c r="AF659"/>
      <c r="AH659"/>
      <c r="AJ659"/>
      <c r="AL659"/>
      <c r="AN659"/>
      <c r="AO659"/>
    </row>
    <row r="660" spans="1:47" ht="16.8" customHeight="1">
      <c r="A660"/>
      <c r="B660" s="7">
        <v>4678</v>
      </c>
      <c r="C660" s="7">
        <v>2</v>
      </c>
      <c r="D660" s="7">
        <v>1048</v>
      </c>
      <c r="E660" s="7" t="s">
        <v>3381</v>
      </c>
      <c r="F660" s="8" t="s">
        <v>3376</v>
      </c>
      <c r="G660" s="9"/>
      <c r="H660" s="10"/>
      <c r="I660" s="17" t="s">
        <v>285</v>
      </c>
      <c r="J660" s="9"/>
      <c r="K660" s="7" t="s">
        <v>40</v>
      </c>
      <c r="L660" s="7" t="s">
        <v>1704</v>
      </c>
      <c r="M660" s="7" t="s">
        <v>3382</v>
      </c>
      <c r="N660" s="34"/>
      <c r="O660" s="11"/>
      <c r="P660" s="11"/>
      <c r="Q660"/>
      <c r="R660"/>
      <c r="S660"/>
      <c r="U660"/>
      <c r="V660"/>
      <c r="W660"/>
      <c r="X660"/>
      <c r="Y660"/>
      <c r="Z660"/>
      <c r="AD660"/>
      <c r="AF660"/>
      <c r="AH660"/>
      <c r="AJ660"/>
      <c r="AL660"/>
      <c r="AN660"/>
      <c r="AO660"/>
      <c r="AU660"/>
    </row>
    <row r="661" spans="1:47" ht="16.8" customHeight="1">
      <c r="A661"/>
      <c r="B661" s="7">
        <v>4788</v>
      </c>
      <c r="C661" s="7">
        <v>2</v>
      </c>
      <c r="D661" s="7">
        <v>1745</v>
      </c>
      <c r="E661" s="7" t="s">
        <v>5484</v>
      </c>
      <c r="F661" s="8" t="s">
        <v>5485</v>
      </c>
      <c r="G661" s="9"/>
      <c r="H661" s="10"/>
      <c r="I661" s="9" t="s">
        <v>285</v>
      </c>
      <c r="J661" s="10"/>
      <c r="K661" s="7" t="s">
        <v>40</v>
      </c>
      <c r="L661" s="7" t="s">
        <v>65</v>
      </c>
      <c r="M661" s="7" t="s">
        <v>3250</v>
      </c>
      <c r="N661" s="34"/>
      <c r="O661" s="11"/>
      <c r="P661" s="11"/>
      <c r="Q661"/>
      <c r="R661"/>
      <c r="S661"/>
      <c r="U661"/>
      <c r="V661"/>
      <c r="W661"/>
      <c r="X661"/>
      <c r="Y661"/>
      <c r="Z661"/>
      <c r="AD661"/>
      <c r="AF661"/>
      <c r="AH661"/>
      <c r="AJ661"/>
      <c r="AL661"/>
      <c r="AN661"/>
      <c r="AO661"/>
      <c r="AU661"/>
    </row>
    <row r="662" spans="1:47" ht="16.8" customHeight="1">
      <c r="A662"/>
      <c r="B662" s="7">
        <v>5019</v>
      </c>
      <c r="C662" s="7">
        <v>2</v>
      </c>
      <c r="D662" s="7">
        <v>3563</v>
      </c>
      <c r="E662" s="7" t="s">
        <v>11165</v>
      </c>
      <c r="F662" s="8" t="s">
        <v>11166</v>
      </c>
      <c r="G662" s="9"/>
      <c r="H662" s="10"/>
      <c r="I662" s="9" t="s">
        <v>285</v>
      </c>
      <c r="J662" s="10"/>
      <c r="K662" s="7" t="s">
        <v>40</v>
      </c>
      <c r="L662" s="7" t="s">
        <v>65</v>
      </c>
      <c r="M662" s="7" t="s">
        <v>11167</v>
      </c>
      <c r="N662" s="34"/>
      <c r="O662" s="11"/>
      <c r="P662" s="11"/>
      <c r="Q662"/>
      <c r="R662"/>
      <c r="S662"/>
      <c r="U662"/>
      <c r="V662"/>
      <c r="W662"/>
      <c r="X662"/>
      <c r="Y662"/>
      <c r="Z662"/>
      <c r="AD662"/>
      <c r="AF662"/>
      <c r="AH662"/>
      <c r="AJ662"/>
      <c r="AL662"/>
      <c r="AN662"/>
      <c r="AO662"/>
      <c r="AU662"/>
    </row>
    <row r="663" spans="1:47" ht="16.8" customHeight="1">
      <c r="A663"/>
      <c r="B663" s="7">
        <v>5289</v>
      </c>
      <c r="C663" s="7">
        <v>2</v>
      </c>
      <c r="D663" s="7">
        <v>5489</v>
      </c>
      <c r="E663" s="7" t="s">
        <v>16999</v>
      </c>
      <c r="F663" s="8" t="s">
        <v>17000</v>
      </c>
      <c r="G663" s="9"/>
      <c r="H663" s="9" t="s">
        <v>534</v>
      </c>
      <c r="I663" s="9" t="s">
        <v>285</v>
      </c>
      <c r="J663" s="10"/>
      <c r="K663" s="7" t="s">
        <v>40</v>
      </c>
      <c r="L663" s="7" t="s">
        <v>65</v>
      </c>
      <c r="M663" s="7" t="s">
        <v>17001</v>
      </c>
      <c r="N663" s="34"/>
      <c r="O663" s="11"/>
      <c r="P663" s="11"/>
      <c r="Q663"/>
      <c r="S663"/>
      <c r="U663"/>
      <c r="V663"/>
      <c r="W663"/>
      <c r="X663"/>
      <c r="Y663"/>
      <c r="Z663"/>
      <c r="AD663"/>
      <c r="AF663"/>
      <c r="AH663"/>
      <c r="AJ663"/>
      <c r="AL663"/>
      <c r="AN663"/>
      <c r="AO663"/>
      <c r="AU663"/>
    </row>
    <row r="664" spans="1:47" ht="16.8" customHeight="1">
      <c r="A664"/>
      <c r="B664" s="7">
        <v>5414</v>
      </c>
      <c r="C664" s="7">
        <v>2</v>
      </c>
      <c r="D664" s="7">
        <v>6404</v>
      </c>
      <c r="E664" s="7" t="s">
        <v>19715</v>
      </c>
      <c r="F664" s="8" t="s">
        <v>19712</v>
      </c>
      <c r="G664" s="9"/>
      <c r="H664" s="9" t="s">
        <v>534</v>
      </c>
      <c r="I664" s="17" t="s">
        <v>285</v>
      </c>
      <c r="J664" s="9"/>
      <c r="K664" s="7" t="s">
        <v>40</v>
      </c>
      <c r="L664" s="7" t="s">
        <v>65</v>
      </c>
      <c r="M664" s="7" t="s">
        <v>19716</v>
      </c>
      <c r="N664" s="34"/>
      <c r="O664" s="11"/>
      <c r="P664" s="11"/>
      <c r="Q664"/>
      <c r="S664"/>
      <c r="U664"/>
      <c r="V664"/>
      <c r="W664"/>
      <c r="X664"/>
      <c r="Y664"/>
      <c r="Z664"/>
      <c r="AD664"/>
      <c r="AF664"/>
      <c r="AH664"/>
      <c r="AJ664"/>
      <c r="AL664"/>
      <c r="AN664"/>
      <c r="AO664"/>
      <c r="AU664"/>
    </row>
    <row r="665" spans="1:47" ht="16.8" customHeight="1">
      <c r="A665"/>
      <c r="B665" s="7">
        <v>5466</v>
      </c>
      <c r="C665" s="7">
        <v>2</v>
      </c>
      <c r="D665" s="7">
        <v>6765</v>
      </c>
      <c r="E665" s="7" t="s">
        <v>20782</v>
      </c>
      <c r="F665" s="8" t="s">
        <v>20783</v>
      </c>
      <c r="G665" s="9"/>
      <c r="H665" s="9" t="s">
        <v>534</v>
      </c>
      <c r="I665" s="9" t="s">
        <v>285</v>
      </c>
      <c r="J665" s="10"/>
      <c r="K665" s="7" t="s">
        <v>40</v>
      </c>
      <c r="L665" s="7" t="s">
        <v>722</v>
      </c>
      <c r="M665" s="7" t="s">
        <v>6579</v>
      </c>
      <c r="N665" s="34"/>
      <c r="O665" s="11"/>
      <c r="P665" s="11"/>
      <c r="Q665"/>
      <c r="S665"/>
      <c r="U665"/>
      <c r="V665"/>
      <c r="W665"/>
      <c r="X665"/>
      <c r="Y665"/>
      <c r="Z665"/>
      <c r="AD665"/>
      <c r="AF665"/>
      <c r="AH665"/>
      <c r="AJ665"/>
      <c r="AL665"/>
      <c r="AN665"/>
      <c r="AO665"/>
      <c r="AU665"/>
    </row>
    <row r="666" spans="1:47" ht="16.8" customHeight="1">
      <c r="A666"/>
      <c r="B666" s="7">
        <v>5506</v>
      </c>
      <c r="C666" s="7">
        <v>2</v>
      </c>
      <c r="D666" s="7">
        <v>7081</v>
      </c>
      <c r="E666" s="7" t="s">
        <v>21755</v>
      </c>
      <c r="F666" s="8" t="s">
        <v>21756</v>
      </c>
      <c r="G666" s="9"/>
      <c r="H666" s="10"/>
      <c r="I666" s="9" t="s">
        <v>285</v>
      </c>
      <c r="J666" s="10"/>
      <c r="K666" s="7" t="s">
        <v>40</v>
      </c>
      <c r="L666" s="7" t="s">
        <v>286</v>
      </c>
      <c r="M666" s="7" t="s">
        <v>21757</v>
      </c>
      <c r="N666" s="34"/>
      <c r="O666" s="11"/>
      <c r="P666" s="11"/>
      <c r="Q666"/>
      <c r="S666"/>
      <c r="U666"/>
      <c r="V666"/>
      <c r="W666"/>
      <c r="X666"/>
      <c r="Y666"/>
      <c r="Z666"/>
      <c r="AD666"/>
      <c r="AF666"/>
      <c r="AH666"/>
      <c r="AJ666"/>
      <c r="AL666"/>
      <c r="AN666"/>
      <c r="AO666"/>
      <c r="AU666"/>
    </row>
    <row r="667" spans="1:47" ht="16.8" customHeight="1">
      <c r="A667"/>
      <c r="B667" s="7">
        <v>6391</v>
      </c>
      <c r="C667" s="7">
        <v>1</v>
      </c>
      <c r="D667" s="7">
        <v>2083</v>
      </c>
      <c r="E667" s="7" t="s">
        <v>6537</v>
      </c>
      <c r="F667" s="8" t="s">
        <v>6534</v>
      </c>
      <c r="G667" s="9"/>
      <c r="H667" s="10"/>
      <c r="I667" s="17" t="s">
        <v>285</v>
      </c>
      <c r="J667" s="9"/>
      <c r="K667" s="7" t="s">
        <v>40</v>
      </c>
      <c r="L667" s="7" t="s">
        <v>286</v>
      </c>
      <c r="M667" s="7" t="s">
        <v>2734</v>
      </c>
      <c r="N667" s="34"/>
      <c r="O667" s="11"/>
      <c r="P667" s="11"/>
      <c r="Q667"/>
      <c r="R667"/>
      <c r="S667"/>
      <c r="U667"/>
      <c r="V667"/>
      <c r="W667"/>
      <c r="X667"/>
      <c r="Y667"/>
      <c r="Z667"/>
      <c r="AD667"/>
      <c r="AF667"/>
      <c r="AH667"/>
      <c r="AJ667"/>
      <c r="AL667"/>
      <c r="AN667"/>
      <c r="AO667"/>
      <c r="AU667"/>
    </row>
    <row r="668" spans="1:47" ht="16.8" customHeight="1">
      <c r="A668"/>
      <c r="B668" s="7">
        <v>6659</v>
      </c>
      <c r="C668" s="7">
        <v>1</v>
      </c>
      <c r="D668" s="7">
        <v>2849</v>
      </c>
      <c r="E668" s="7" t="s">
        <v>8919</v>
      </c>
      <c r="F668" s="8" t="s">
        <v>8920</v>
      </c>
      <c r="G668" s="9"/>
      <c r="H668" s="10"/>
      <c r="I668" s="17" t="s">
        <v>285</v>
      </c>
      <c r="J668" s="9"/>
      <c r="K668" s="7" t="s">
        <v>40</v>
      </c>
      <c r="L668" s="7" t="s">
        <v>811</v>
      </c>
      <c r="M668" s="7" t="s">
        <v>8921</v>
      </c>
      <c r="N668" s="34"/>
      <c r="O668" s="11"/>
      <c r="P668" s="11"/>
      <c r="Q668"/>
      <c r="R668"/>
      <c r="S668"/>
      <c r="U668"/>
      <c r="V668"/>
      <c r="W668"/>
      <c r="X668"/>
      <c r="Y668"/>
      <c r="Z668"/>
      <c r="AD668"/>
      <c r="AF668"/>
      <c r="AH668"/>
      <c r="AJ668"/>
      <c r="AL668"/>
      <c r="AN668"/>
      <c r="AO668"/>
      <c r="AU668"/>
    </row>
    <row r="669" spans="1:47" ht="16.8" customHeight="1">
      <c r="A669"/>
      <c r="B669" s="7">
        <v>6660</v>
      </c>
      <c r="C669" s="7">
        <v>1</v>
      </c>
      <c r="D669" s="7">
        <v>2850</v>
      </c>
      <c r="E669" s="7" t="s">
        <v>8922</v>
      </c>
      <c r="F669" s="8" t="s">
        <v>8920</v>
      </c>
      <c r="G669" s="9"/>
      <c r="H669" s="10"/>
      <c r="I669" s="9" t="s">
        <v>285</v>
      </c>
      <c r="J669" s="10"/>
      <c r="K669" s="7" t="s">
        <v>40</v>
      </c>
      <c r="L669" s="7" t="s">
        <v>811</v>
      </c>
      <c r="M669" s="7" t="s">
        <v>8923</v>
      </c>
      <c r="N669" s="34"/>
      <c r="O669" s="11"/>
      <c r="P669" s="11"/>
      <c r="Q669"/>
      <c r="R669"/>
      <c r="S669"/>
      <c r="U669"/>
      <c r="V669"/>
      <c r="W669"/>
      <c r="X669"/>
      <c r="Y669"/>
      <c r="Z669"/>
      <c r="AD669"/>
      <c r="AF669"/>
      <c r="AH669"/>
      <c r="AJ669"/>
      <c r="AL669"/>
      <c r="AN669"/>
      <c r="AO669"/>
      <c r="AU669"/>
    </row>
    <row r="670" spans="1:47" ht="16.8" customHeight="1">
      <c r="A670"/>
      <c r="B670" s="7">
        <v>6665</v>
      </c>
      <c r="C670" s="7">
        <v>1</v>
      </c>
      <c r="D670" s="7">
        <v>2861</v>
      </c>
      <c r="E670" s="7" t="s">
        <v>8953</v>
      </c>
      <c r="F670" s="8" t="s">
        <v>8954</v>
      </c>
      <c r="G670" s="9"/>
      <c r="H670" s="9" t="s">
        <v>534</v>
      </c>
      <c r="I670" s="9" t="s">
        <v>285</v>
      </c>
      <c r="J670" s="10"/>
      <c r="K670" s="7" t="s">
        <v>40</v>
      </c>
      <c r="L670" s="7" t="s">
        <v>286</v>
      </c>
      <c r="M670" s="7" t="s">
        <v>8955</v>
      </c>
      <c r="N670" s="34"/>
      <c r="O670" s="11"/>
      <c r="P670" s="11"/>
      <c r="Q670"/>
      <c r="R670"/>
      <c r="S670"/>
      <c r="U670"/>
      <c r="V670"/>
      <c r="W670"/>
      <c r="X670"/>
      <c r="Y670"/>
      <c r="Z670"/>
      <c r="AD670"/>
      <c r="AF670"/>
      <c r="AH670"/>
      <c r="AJ670"/>
      <c r="AL670"/>
      <c r="AN670"/>
      <c r="AO670"/>
      <c r="AU670"/>
    </row>
    <row r="671" spans="1:47" ht="16.8" customHeight="1">
      <c r="A671"/>
      <c r="B671" s="7">
        <v>6790</v>
      </c>
      <c r="C671" s="7">
        <v>1</v>
      </c>
      <c r="D671" s="7">
        <v>3197</v>
      </c>
      <c r="E671" s="7" t="s">
        <v>9990</v>
      </c>
      <c r="F671" s="8" t="s">
        <v>9991</v>
      </c>
      <c r="G671" s="9" t="s">
        <v>5910</v>
      </c>
      <c r="H671" s="10"/>
      <c r="I671" s="9" t="s">
        <v>285</v>
      </c>
      <c r="J671" s="10"/>
      <c r="K671" s="7" t="s">
        <v>40</v>
      </c>
      <c r="L671" s="7" t="s">
        <v>194</v>
      </c>
      <c r="M671" s="7" t="s">
        <v>9992</v>
      </c>
      <c r="N671" s="34"/>
      <c r="O671" s="11"/>
      <c r="P671" s="11"/>
      <c r="Q671"/>
      <c r="R671"/>
      <c r="S671"/>
      <c r="U671"/>
      <c r="V671"/>
      <c r="W671"/>
      <c r="X671"/>
      <c r="Y671"/>
      <c r="Z671"/>
      <c r="AD671"/>
      <c r="AF671"/>
      <c r="AH671"/>
      <c r="AJ671"/>
      <c r="AL671"/>
      <c r="AN671"/>
      <c r="AO671"/>
      <c r="AU671"/>
    </row>
    <row r="672" spans="1:47" ht="16.8" customHeight="1">
      <c r="A672"/>
      <c r="B672" s="7">
        <v>6816</v>
      </c>
      <c r="C672" s="7">
        <v>1</v>
      </c>
      <c r="D672" s="7">
        <v>3303</v>
      </c>
      <c r="E672" s="7" t="s">
        <v>10328</v>
      </c>
      <c r="F672" s="8" t="s">
        <v>10329</v>
      </c>
      <c r="G672" s="9" t="s">
        <v>5910</v>
      </c>
      <c r="H672" s="9" t="s">
        <v>534</v>
      </c>
      <c r="I672" s="9" t="s">
        <v>285</v>
      </c>
      <c r="J672" s="10"/>
      <c r="K672" s="7" t="s">
        <v>40</v>
      </c>
      <c r="L672" s="7" t="s">
        <v>65</v>
      </c>
      <c r="M672" s="7" t="s">
        <v>2563</v>
      </c>
      <c r="N672" s="34"/>
      <c r="O672" s="11"/>
      <c r="P672" s="11"/>
      <c r="Q672"/>
      <c r="R672"/>
      <c r="S672"/>
      <c r="U672"/>
      <c r="V672"/>
      <c r="W672"/>
      <c r="X672"/>
      <c r="Y672"/>
      <c r="Z672"/>
      <c r="AD672"/>
      <c r="AF672"/>
      <c r="AH672"/>
      <c r="AJ672"/>
      <c r="AL672"/>
      <c r="AN672"/>
      <c r="AO672"/>
      <c r="AU672"/>
    </row>
    <row r="673" spans="1:47" ht="16.8" customHeight="1">
      <c r="A673"/>
      <c r="B673" s="7">
        <v>6976</v>
      </c>
      <c r="C673" s="7">
        <v>1</v>
      </c>
      <c r="D673" s="7">
        <v>3827</v>
      </c>
      <c r="E673" s="7" t="s">
        <v>11973</v>
      </c>
      <c r="F673" s="8" t="s">
        <v>11971</v>
      </c>
      <c r="G673" s="9"/>
      <c r="H673" s="17" t="s">
        <v>534</v>
      </c>
      <c r="I673" s="17" t="s">
        <v>285</v>
      </c>
      <c r="J673" s="9"/>
      <c r="K673" s="7" t="s">
        <v>40</v>
      </c>
      <c r="L673" s="7" t="s">
        <v>65</v>
      </c>
      <c r="M673" s="7" t="s">
        <v>11974</v>
      </c>
      <c r="N673" s="34"/>
      <c r="O673" s="11"/>
      <c r="P673" s="11"/>
      <c r="Q673"/>
      <c r="R673"/>
      <c r="S673"/>
      <c r="U673"/>
      <c r="V673"/>
      <c r="W673"/>
      <c r="X673"/>
      <c r="Y673"/>
      <c r="Z673"/>
      <c r="AD673"/>
      <c r="AF673"/>
      <c r="AH673"/>
      <c r="AJ673"/>
      <c r="AL673"/>
      <c r="AN673"/>
      <c r="AO673"/>
      <c r="AU673"/>
    </row>
    <row r="674" spans="1:47" ht="16.8" customHeight="1">
      <c r="A674"/>
      <c r="B674" s="7">
        <v>7130</v>
      </c>
      <c r="C674" s="7">
        <v>1</v>
      </c>
      <c r="D674" s="7">
        <v>4276</v>
      </c>
      <c r="E674" s="7" t="s">
        <v>13320</v>
      </c>
      <c r="F674" s="8" t="s">
        <v>13318</v>
      </c>
      <c r="G674" s="9"/>
      <c r="H674" s="10"/>
      <c r="I674" s="17" t="s">
        <v>285</v>
      </c>
      <c r="J674" s="9"/>
      <c r="K674" s="7" t="s">
        <v>40</v>
      </c>
      <c r="L674" s="7" t="s">
        <v>275</v>
      </c>
      <c r="M674" s="7" t="s">
        <v>13321</v>
      </c>
      <c r="N674" s="34"/>
      <c r="O674" s="11"/>
      <c r="P674" s="11"/>
      <c r="Q674"/>
      <c r="S674"/>
      <c r="U674"/>
      <c r="V674"/>
      <c r="W674"/>
      <c r="X674"/>
      <c r="Y674"/>
      <c r="Z674"/>
      <c r="AD674"/>
      <c r="AF674"/>
      <c r="AH674"/>
      <c r="AJ674"/>
      <c r="AL674"/>
      <c r="AN674"/>
      <c r="AO674"/>
      <c r="AU674"/>
    </row>
    <row r="675" spans="1:47" ht="16.8" customHeight="1">
      <c r="A675"/>
      <c r="B675" s="7">
        <v>7288</v>
      </c>
      <c r="C675" s="7">
        <v>1</v>
      </c>
      <c r="D675" s="7">
        <v>4673</v>
      </c>
      <c r="E675" s="7" t="s">
        <v>14478</v>
      </c>
      <c r="F675" s="8" t="s">
        <v>14479</v>
      </c>
      <c r="G675" s="9"/>
      <c r="H675" s="9" t="s">
        <v>534</v>
      </c>
      <c r="I675" s="9" t="s">
        <v>285</v>
      </c>
      <c r="J675" s="10"/>
      <c r="K675" s="7" t="s">
        <v>40</v>
      </c>
      <c r="L675" s="7" t="s">
        <v>65</v>
      </c>
      <c r="M675" s="7" t="s">
        <v>14480</v>
      </c>
      <c r="N675" s="34"/>
      <c r="O675" s="11"/>
      <c r="P675" s="11"/>
      <c r="Q675"/>
      <c r="S675"/>
      <c r="U675"/>
      <c r="V675"/>
      <c r="W675"/>
      <c r="X675"/>
      <c r="Y675"/>
      <c r="Z675"/>
      <c r="AD675"/>
      <c r="AF675"/>
      <c r="AH675"/>
      <c r="AJ675"/>
      <c r="AL675"/>
      <c r="AN675"/>
      <c r="AO675"/>
      <c r="AU675"/>
    </row>
    <row r="676" spans="1:47" ht="16.8" customHeight="1">
      <c r="A676"/>
      <c r="B676" s="7">
        <v>7352</v>
      </c>
      <c r="C676" s="7">
        <v>1</v>
      </c>
      <c r="D676" s="7">
        <v>4850</v>
      </c>
      <c r="E676" s="7" t="s">
        <v>15000</v>
      </c>
      <c r="F676" s="8" t="s">
        <v>15001</v>
      </c>
      <c r="G676" s="9"/>
      <c r="H676" s="10"/>
      <c r="I676" s="9" t="s">
        <v>285</v>
      </c>
      <c r="J676" s="10"/>
      <c r="K676" s="7" t="s">
        <v>40</v>
      </c>
      <c r="L676" s="7" t="s">
        <v>65</v>
      </c>
      <c r="M676" s="7" t="s">
        <v>8923</v>
      </c>
      <c r="N676" s="34"/>
      <c r="O676" s="11"/>
      <c r="P676" s="11"/>
      <c r="Q676"/>
      <c r="S676"/>
      <c r="U676"/>
      <c r="V676"/>
      <c r="W676"/>
      <c r="X676"/>
      <c r="Y676"/>
      <c r="Z676"/>
      <c r="AD676"/>
      <c r="AF676"/>
      <c r="AH676"/>
      <c r="AJ676"/>
      <c r="AL676"/>
      <c r="AN676"/>
      <c r="AO676"/>
      <c r="AU676"/>
    </row>
    <row r="677" spans="1:47" ht="16.8" customHeight="1">
      <c r="A677"/>
      <c r="B677" s="7">
        <v>7362</v>
      </c>
      <c r="C677" s="7">
        <v>1</v>
      </c>
      <c r="D677" s="7">
        <v>4902</v>
      </c>
      <c r="E677" s="7" t="s">
        <v>15154</v>
      </c>
      <c r="F677" s="8" t="s">
        <v>15155</v>
      </c>
      <c r="G677" s="9" t="s">
        <v>15082</v>
      </c>
      <c r="H677" s="10"/>
      <c r="I677" s="9" t="s">
        <v>285</v>
      </c>
      <c r="J677" s="10"/>
      <c r="K677" s="7" t="s">
        <v>40</v>
      </c>
      <c r="L677" s="7" t="s">
        <v>65</v>
      </c>
      <c r="M677" s="7" t="s">
        <v>15156</v>
      </c>
      <c r="N677" s="34"/>
      <c r="O677" s="11"/>
      <c r="P677" s="11"/>
      <c r="Q677"/>
      <c r="S677"/>
      <c r="U677"/>
      <c r="V677"/>
      <c r="W677"/>
      <c r="X677"/>
      <c r="Y677"/>
      <c r="Z677"/>
      <c r="AD677"/>
      <c r="AF677"/>
      <c r="AH677"/>
      <c r="AJ677"/>
      <c r="AL677"/>
      <c r="AN677"/>
      <c r="AO677"/>
      <c r="AU677"/>
    </row>
    <row r="678" spans="1:47" ht="16.8" customHeight="1">
      <c r="A678"/>
      <c r="B678" s="7">
        <v>7386</v>
      </c>
      <c r="C678" s="7">
        <v>1</v>
      </c>
      <c r="D678" s="7">
        <v>4990</v>
      </c>
      <c r="E678" s="7" t="s">
        <v>15449</v>
      </c>
      <c r="F678" s="8" t="s">
        <v>15443</v>
      </c>
      <c r="G678" s="17" t="s">
        <v>15082</v>
      </c>
      <c r="H678" s="10"/>
      <c r="I678" s="17" t="s">
        <v>285</v>
      </c>
      <c r="J678" s="9"/>
      <c r="K678" s="7" t="s">
        <v>40</v>
      </c>
      <c r="L678" s="7" t="s">
        <v>65</v>
      </c>
      <c r="M678" s="7" t="s">
        <v>15450</v>
      </c>
      <c r="N678" s="34"/>
      <c r="O678" s="11"/>
      <c r="P678" s="11"/>
      <c r="Q678"/>
      <c r="S678"/>
      <c r="U678"/>
      <c r="V678"/>
      <c r="W678"/>
      <c r="X678"/>
      <c r="Y678"/>
      <c r="Z678"/>
      <c r="AD678"/>
      <c r="AF678"/>
      <c r="AH678"/>
      <c r="AJ678"/>
      <c r="AL678"/>
      <c r="AN678"/>
      <c r="AO678"/>
      <c r="AU678"/>
    </row>
    <row r="679" spans="1:47" ht="16.8" customHeight="1">
      <c r="A679"/>
      <c r="B679" s="7">
        <v>7470</v>
      </c>
      <c r="C679" s="7">
        <v>1</v>
      </c>
      <c r="D679" s="7">
        <v>5277</v>
      </c>
      <c r="E679" s="7" t="s">
        <v>16356</v>
      </c>
      <c r="F679" s="8" t="s">
        <v>16357</v>
      </c>
      <c r="G679" s="9" t="s">
        <v>15082</v>
      </c>
      <c r="H679" s="10"/>
      <c r="I679" s="9" t="s">
        <v>285</v>
      </c>
      <c r="J679" s="10"/>
      <c r="K679" s="7" t="s">
        <v>40</v>
      </c>
      <c r="L679" s="7" t="s">
        <v>275</v>
      </c>
      <c r="M679" s="7" t="s">
        <v>16358</v>
      </c>
      <c r="N679" s="34"/>
      <c r="O679" s="11"/>
      <c r="P679" s="11"/>
      <c r="Q679"/>
      <c r="S679"/>
      <c r="U679"/>
      <c r="V679"/>
      <c r="W679"/>
      <c r="X679"/>
      <c r="Y679"/>
      <c r="Z679"/>
      <c r="AD679"/>
      <c r="AF679"/>
      <c r="AH679"/>
      <c r="AJ679"/>
      <c r="AL679"/>
      <c r="AN679"/>
      <c r="AO679"/>
      <c r="AU679"/>
    </row>
    <row r="680" spans="1:47" ht="16.8" customHeight="1">
      <c r="A680"/>
      <c r="B680" s="7">
        <v>7551</v>
      </c>
      <c r="C680" s="7">
        <v>1</v>
      </c>
      <c r="D680" s="7">
        <v>5490</v>
      </c>
      <c r="E680" s="7" t="s">
        <v>17002</v>
      </c>
      <c r="F680" s="8" t="s">
        <v>17000</v>
      </c>
      <c r="G680" s="9"/>
      <c r="H680" s="9" t="s">
        <v>534</v>
      </c>
      <c r="I680" s="17" t="s">
        <v>285</v>
      </c>
      <c r="J680" s="9"/>
      <c r="K680" s="7" t="s">
        <v>40</v>
      </c>
      <c r="L680" s="7" t="s">
        <v>275</v>
      </c>
      <c r="M680" s="7" t="s">
        <v>17003</v>
      </c>
      <c r="N680" s="34"/>
      <c r="O680" s="11"/>
      <c r="P680" s="11"/>
      <c r="Q680"/>
      <c r="S680"/>
      <c r="U680"/>
      <c r="V680"/>
      <c r="W680"/>
      <c r="X680"/>
      <c r="Y680"/>
      <c r="Z680"/>
      <c r="AD680"/>
      <c r="AF680"/>
      <c r="AH680"/>
      <c r="AJ680"/>
      <c r="AL680"/>
      <c r="AN680"/>
      <c r="AO680"/>
      <c r="AU680"/>
    </row>
    <row r="681" spans="1:47" ht="16.8" customHeight="1">
      <c r="A681"/>
      <c r="B681" s="7">
        <v>7658</v>
      </c>
      <c r="C681" s="7">
        <v>1</v>
      </c>
      <c r="D681" s="7">
        <v>5834</v>
      </c>
      <c r="E681" s="7" t="s">
        <v>18006</v>
      </c>
      <c r="F681" s="8" t="s">
        <v>18007</v>
      </c>
      <c r="G681" s="9" t="s">
        <v>193</v>
      </c>
      <c r="H681" s="10"/>
      <c r="I681" s="9" t="s">
        <v>285</v>
      </c>
      <c r="J681" s="10"/>
      <c r="K681" s="7" t="s">
        <v>40</v>
      </c>
      <c r="L681" s="7" t="s">
        <v>811</v>
      </c>
      <c r="M681" s="7" t="s">
        <v>18008</v>
      </c>
      <c r="N681" s="34"/>
      <c r="O681" s="11"/>
      <c r="P681" s="11"/>
      <c r="Q681"/>
      <c r="S681"/>
      <c r="U681"/>
      <c r="V681"/>
      <c r="W681"/>
      <c r="X681"/>
      <c r="Y681"/>
      <c r="Z681"/>
      <c r="AD681"/>
      <c r="AF681"/>
      <c r="AH681"/>
      <c r="AJ681"/>
      <c r="AL681"/>
      <c r="AN681"/>
      <c r="AO681"/>
      <c r="AU681"/>
    </row>
    <row r="682" spans="1:47" ht="16.8" customHeight="1">
      <c r="A682"/>
      <c r="B682" s="7">
        <v>7767</v>
      </c>
      <c r="C682" s="7">
        <v>1</v>
      </c>
      <c r="D682" s="7">
        <v>6189</v>
      </c>
      <c r="E682" s="7" t="s">
        <v>19076</v>
      </c>
      <c r="F682" s="8" t="s">
        <v>19077</v>
      </c>
      <c r="G682" s="9"/>
      <c r="H682" s="10"/>
      <c r="I682" s="9" t="s">
        <v>285</v>
      </c>
      <c r="J682" s="10"/>
      <c r="K682" s="7" t="s">
        <v>40</v>
      </c>
      <c r="L682" s="7" t="s">
        <v>65</v>
      </c>
      <c r="M682" s="7" t="s">
        <v>19078</v>
      </c>
      <c r="N682" s="34"/>
      <c r="O682" s="11"/>
      <c r="P682" s="11"/>
      <c r="Q682"/>
      <c r="S682"/>
      <c r="U682"/>
      <c r="V682"/>
      <c r="W682"/>
      <c r="X682"/>
      <c r="Y682"/>
      <c r="Z682"/>
      <c r="AD682"/>
      <c r="AF682"/>
      <c r="AH682"/>
      <c r="AJ682"/>
      <c r="AL682"/>
      <c r="AN682"/>
      <c r="AO682"/>
      <c r="AU682"/>
    </row>
    <row r="683" spans="1:47" ht="16.8" customHeight="1">
      <c r="A683"/>
      <c r="B683" s="7">
        <v>7820</v>
      </c>
      <c r="C683" s="7">
        <v>1</v>
      </c>
      <c r="D683" s="7">
        <v>6355</v>
      </c>
      <c r="E683" s="7" t="s">
        <v>19559</v>
      </c>
      <c r="F683" s="8" t="s">
        <v>19557</v>
      </c>
      <c r="G683" s="10"/>
      <c r="H683" s="10"/>
      <c r="I683" s="17" t="s">
        <v>285</v>
      </c>
      <c r="J683" s="9"/>
      <c r="K683" s="7" t="s">
        <v>40</v>
      </c>
      <c r="L683" s="7" t="s">
        <v>811</v>
      </c>
      <c r="M683" s="7" t="s">
        <v>19560</v>
      </c>
      <c r="N683" s="34"/>
      <c r="O683" s="11"/>
      <c r="P683" s="11"/>
      <c r="Q683"/>
      <c r="S683"/>
      <c r="U683"/>
      <c r="V683"/>
      <c r="W683"/>
      <c r="X683"/>
      <c r="Y683"/>
      <c r="Z683"/>
      <c r="AD683"/>
      <c r="AF683"/>
      <c r="AH683"/>
      <c r="AJ683"/>
      <c r="AL683"/>
      <c r="AN683"/>
      <c r="AO683"/>
      <c r="AU683"/>
    </row>
    <row r="684" spans="1:47" ht="16.8" customHeight="1">
      <c r="A684"/>
      <c r="B684" s="7">
        <v>7855</v>
      </c>
      <c r="C684" s="7">
        <v>1</v>
      </c>
      <c r="D684" s="7">
        <v>6455</v>
      </c>
      <c r="E684" s="7" t="s">
        <v>19876</v>
      </c>
      <c r="F684" s="8" t="s">
        <v>19877</v>
      </c>
      <c r="G684" s="9"/>
      <c r="H684" s="10"/>
      <c r="I684" s="9" t="s">
        <v>285</v>
      </c>
      <c r="J684" s="10"/>
      <c r="K684" s="7" t="s">
        <v>40</v>
      </c>
      <c r="L684" s="7" t="s">
        <v>811</v>
      </c>
      <c r="M684" s="7" t="s">
        <v>8972</v>
      </c>
      <c r="N684" s="34"/>
      <c r="O684" s="11"/>
      <c r="P684" s="11"/>
      <c r="Q684"/>
      <c r="S684"/>
      <c r="U684"/>
      <c r="V684"/>
      <c r="W684"/>
      <c r="X684"/>
      <c r="Y684"/>
      <c r="Z684"/>
      <c r="AD684"/>
      <c r="AF684"/>
      <c r="AH684"/>
      <c r="AJ684"/>
      <c r="AL684"/>
      <c r="AN684"/>
      <c r="AO684"/>
      <c r="AU684"/>
    </row>
    <row r="685" spans="1:47" ht="16.8" customHeight="1">
      <c r="A685"/>
      <c r="B685" s="7">
        <v>7856</v>
      </c>
      <c r="C685" s="7">
        <v>1</v>
      </c>
      <c r="D685" s="7">
        <v>6458</v>
      </c>
      <c r="E685" s="7" t="s">
        <v>19886</v>
      </c>
      <c r="F685" s="8" t="s">
        <v>19887</v>
      </c>
      <c r="G685" s="9"/>
      <c r="H685" s="10"/>
      <c r="I685" s="9" t="s">
        <v>285</v>
      </c>
      <c r="J685" s="10"/>
      <c r="K685" s="7" t="s">
        <v>40</v>
      </c>
      <c r="L685" s="7" t="s">
        <v>65</v>
      </c>
      <c r="M685" s="7" t="s">
        <v>2488</v>
      </c>
      <c r="N685" s="34"/>
      <c r="O685" s="11"/>
      <c r="P685" s="11"/>
      <c r="Q685"/>
      <c r="S685"/>
      <c r="U685"/>
      <c r="V685"/>
      <c r="W685"/>
      <c r="X685"/>
      <c r="Y685"/>
      <c r="Z685"/>
      <c r="AD685"/>
      <c r="AF685"/>
      <c r="AH685"/>
      <c r="AJ685"/>
      <c r="AL685"/>
      <c r="AN685"/>
      <c r="AO685"/>
      <c r="AU685"/>
    </row>
    <row r="686" spans="1:47" ht="16.8" customHeight="1">
      <c r="A686"/>
      <c r="B686" s="7">
        <v>7929</v>
      </c>
      <c r="C686" s="7">
        <v>1</v>
      </c>
      <c r="D686" s="7">
        <v>6687</v>
      </c>
      <c r="E686" s="7" t="s">
        <v>20554</v>
      </c>
      <c r="F686" s="8" t="s">
        <v>20555</v>
      </c>
      <c r="G686" s="9"/>
      <c r="H686" s="10"/>
      <c r="I686" s="9" t="s">
        <v>285</v>
      </c>
      <c r="J686" s="10"/>
      <c r="K686" s="7" t="s">
        <v>40</v>
      </c>
      <c r="L686" s="7" t="s">
        <v>286</v>
      </c>
      <c r="M686" s="7" t="s">
        <v>20556</v>
      </c>
      <c r="N686" s="34"/>
      <c r="O686" s="11"/>
      <c r="P686" s="11"/>
      <c r="Q686"/>
      <c r="S686"/>
      <c r="U686"/>
      <c r="V686"/>
      <c r="W686"/>
      <c r="X686"/>
      <c r="Y686"/>
      <c r="Z686"/>
      <c r="AD686"/>
      <c r="AF686"/>
      <c r="AH686"/>
      <c r="AJ686"/>
      <c r="AL686"/>
      <c r="AN686"/>
      <c r="AO686"/>
      <c r="AU686"/>
    </row>
    <row r="687" spans="1:47" ht="16.8" customHeight="1">
      <c r="A687"/>
      <c r="B687" s="7">
        <v>8029</v>
      </c>
      <c r="C687" s="7">
        <v>1</v>
      </c>
      <c r="D687" s="7">
        <v>7001</v>
      </c>
      <c r="E687" s="7" t="s">
        <v>21505</v>
      </c>
      <c r="F687" s="8" t="s">
        <v>21503</v>
      </c>
      <c r="G687" s="10"/>
      <c r="H687" s="10"/>
      <c r="I687" s="17" t="s">
        <v>285</v>
      </c>
      <c r="J687" s="9"/>
      <c r="K687" s="7" t="s">
        <v>40</v>
      </c>
      <c r="L687" s="7" t="s">
        <v>286</v>
      </c>
      <c r="M687" s="7" t="s">
        <v>21506</v>
      </c>
      <c r="N687" s="34"/>
      <c r="O687" s="11"/>
      <c r="P687" s="11"/>
      <c r="Q687"/>
      <c r="S687"/>
      <c r="U687"/>
      <c r="V687"/>
      <c r="W687"/>
      <c r="X687"/>
      <c r="Y687"/>
      <c r="Z687"/>
      <c r="AD687"/>
      <c r="AF687"/>
      <c r="AH687"/>
      <c r="AJ687"/>
      <c r="AL687"/>
      <c r="AN687"/>
      <c r="AO687"/>
      <c r="AU687"/>
    </row>
    <row r="688" spans="1:47" ht="16.8" customHeight="1">
      <c r="A688"/>
      <c r="B688" s="7">
        <v>8157</v>
      </c>
      <c r="C688" s="7">
        <v>1</v>
      </c>
      <c r="D688" s="7">
        <v>7409</v>
      </c>
      <c r="E688" s="7" t="s">
        <v>22762</v>
      </c>
      <c r="F688" s="8" t="s">
        <v>22763</v>
      </c>
      <c r="G688" s="9" t="s">
        <v>193</v>
      </c>
      <c r="H688" s="10"/>
      <c r="I688" s="9" t="s">
        <v>285</v>
      </c>
      <c r="J688" s="10"/>
      <c r="K688" s="7" t="s">
        <v>40</v>
      </c>
      <c r="L688" s="7" t="s">
        <v>65</v>
      </c>
      <c r="M688" s="7" t="s">
        <v>7522</v>
      </c>
      <c r="N688" s="34"/>
      <c r="O688" s="11"/>
      <c r="P688" s="11"/>
      <c r="Q688"/>
      <c r="S688"/>
      <c r="U688"/>
      <c r="V688"/>
      <c r="W688"/>
      <c r="X688"/>
      <c r="Y688"/>
      <c r="Z688"/>
      <c r="AD688"/>
      <c r="AF688"/>
      <c r="AH688"/>
      <c r="AJ688"/>
      <c r="AL688"/>
      <c r="AN688"/>
      <c r="AO688"/>
    </row>
    <row r="689" spans="1:47" ht="16.8" customHeight="1">
      <c r="A689"/>
      <c r="B689" s="7">
        <v>8375</v>
      </c>
      <c r="C689" s="7">
        <v>1</v>
      </c>
      <c r="D689" s="7">
        <v>8066</v>
      </c>
      <c r="E689" s="7" t="s">
        <v>24727</v>
      </c>
      <c r="F689" s="8" t="s">
        <v>24728</v>
      </c>
      <c r="G689" s="9"/>
      <c r="H689" s="10"/>
      <c r="I689" s="9" t="s">
        <v>285</v>
      </c>
      <c r="J689" s="10"/>
      <c r="K689" s="7" t="s">
        <v>40</v>
      </c>
      <c r="L689" s="7" t="s">
        <v>811</v>
      </c>
      <c r="M689" s="7" t="s">
        <v>24729</v>
      </c>
      <c r="N689" s="34"/>
      <c r="O689" s="11"/>
      <c r="P689" s="11"/>
      <c r="Q689"/>
      <c r="S689"/>
      <c r="U689"/>
      <c r="V689"/>
      <c r="W689"/>
      <c r="X689"/>
      <c r="Y689"/>
      <c r="Z689"/>
      <c r="AD689"/>
      <c r="AF689"/>
      <c r="AH689"/>
      <c r="AJ689"/>
      <c r="AL689"/>
      <c r="AN689"/>
      <c r="AO689"/>
    </row>
    <row r="690" spans="1:47" ht="16.8" customHeight="1">
      <c r="B690" s="7">
        <v>8484</v>
      </c>
      <c r="C690" s="7">
        <v>1</v>
      </c>
      <c r="D690" s="7">
        <v>8384</v>
      </c>
      <c r="E690" s="7" t="s">
        <v>25687</v>
      </c>
      <c r="F690" s="8" t="s">
        <v>25688</v>
      </c>
      <c r="G690" s="9"/>
      <c r="H690" s="10"/>
      <c r="I690" s="9" t="s">
        <v>285</v>
      </c>
      <c r="J690" s="10"/>
      <c r="K690" s="7" t="s">
        <v>40</v>
      </c>
      <c r="L690" s="7" t="s">
        <v>1704</v>
      </c>
      <c r="M690" s="7" t="s">
        <v>25689</v>
      </c>
      <c r="N690" s="34"/>
      <c r="O690" s="11"/>
      <c r="P690" s="11"/>
      <c r="Q690"/>
      <c r="U690"/>
      <c r="V690"/>
      <c r="W690"/>
      <c r="X690"/>
      <c r="Y690"/>
      <c r="Z690"/>
      <c r="AD690"/>
      <c r="AF690"/>
      <c r="AH690"/>
      <c r="AJ690"/>
      <c r="AL690"/>
    </row>
    <row r="691" spans="1:47" ht="16.8" customHeight="1">
      <c r="A691" s="1" t="s">
        <v>5862</v>
      </c>
      <c r="B691" s="7">
        <v>16</v>
      </c>
      <c r="C691" s="7">
        <v>3561</v>
      </c>
      <c r="D691" s="7">
        <v>1867</v>
      </c>
      <c r="E691" s="7" t="s">
        <v>5863</v>
      </c>
      <c r="F691" s="8" t="s">
        <v>5864</v>
      </c>
      <c r="G691" s="9" t="s">
        <v>193</v>
      </c>
      <c r="H691" s="10"/>
      <c r="I691" s="9" t="s">
        <v>64</v>
      </c>
      <c r="J691" s="9"/>
      <c r="K691" s="7" t="s">
        <v>40</v>
      </c>
      <c r="L691" s="7" t="s">
        <v>1918</v>
      </c>
      <c r="M691" s="7" t="s">
        <v>5865</v>
      </c>
      <c r="N691" s="34"/>
      <c r="O691" s="11"/>
      <c r="P691" s="11"/>
      <c r="Q691" s="1" t="s">
        <v>1342</v>
      </c>
      <c r="R691"/>
      <c r="S691"/>
      <c r="U691" s="14" t="s">
        <v>5866</v>
      </c>
      <c r="V691" s="43" t="s">
        <v>29124</v>
      </c>
      <c r="W691" s="1" t="str">
        <f>"qal: "&amp;Z691&amp;"; ni: "&amp;AB691&amp;"; pi: "&amp;AD691&amp;"; pu: "&amp;AF691&amp;"; hit: "&amp;AH691&amp;"; hi: "&amp;AJ691&amp;"; ho: "&amp;AL691&amp;"; hst: "&amp;AN691</f>
        <v xml:space="preserve">qal: be, happen, become, occur; ni: ; pi: ; pu: ; hit: ; hi: ; ho: ; hst: </v>
      </c>
      <c r="X691" s="1" t="str">
        <f>"qal: "&amp;AA691&amp;"; ni: "&amp;AC691&amp;"; pi: "&amp;AE691&amp;"; pu: "&amp;AG691&amp;"; hit: "&amp;AI691&amp;"; hi: "&amp;AK691&amp;"; ho: "&amp;AM691&amp;"; hst: "&amp;AO691</f>
        <v xml:space="preserve">qal: ser; ni: ; pi: ; pu: ; hit: ; hi: ; ho: ; hst: </v>
      </c>
      <c r="Y691" s="1" t="s">
        <v>45</v>
      </c>
      <c r="Z691" s="15" t="s">
        <v>5867</v>
      </c>
      <c r="AA691" s="35" t="s">
        <v>28858</v>
      </c>
      <c r="AU691"/>
    </row>
    <row r="692" spans="1:47" ht="16.8" customHeight="1">
      <c r="A692" s="1" t="s">
        <v>18764</v>
      </c>
      <c r="B692" s="7">
        <v>18</v>
      </c>
      <c r="C692" s="7">
        <v>2629</v>
      </c>
      <c r="D692" s="7">
        <v>6089</v>
      </c>
      <c r="E692" s="7" t="s">
        <v>18765</v>
      </c>
      <c r="F692" s="8" t="s">
        <v>18766</v>
      </c>
      <c r="G692" s="9" t="s">
        <v>193</v>
      </c>
      <c r="H692" s="10"/>
      <c r="I692" s="9" t="s">
        <v>64</v>
      </c>
      <c r="J692" s="10"/>
      <c r="K692" s="7" t="s">
        <v>40</v>
      </c>
      <c r="L692" s="7" t="s">
        <v>4339</v>
      </c>
      <c r="M692" s="7" t="s">
        <v>18767</v>
      </c>
      <c r="N692" s="34"/>
      <c r="O692" s="11"/>
      <c r="P692" s="11"/>
      <c r="Q692" s="1" t="s">
        <v>1342</v>
      </c>
      <c r="S692"/>
      <c r="U692" s="14" t="s">
        <v>18768</v>
      </c>
      <c r="V692" s="43" t="s">
        <v>29125</v>
      </c>
      <c r="W692" s="1" t="str">
        <f>"qal: "&amp;Z692&amp;"; pi: "&amp;AD692&amp;"; ni: "&amp;AB692&amp;"; pu: "&amp;AF692&amp;"; hit: "&amp;AH692&amp;"; hi: "&amp;AJ692&amp;"; ho: "&amp;AL692&amp;"; hst: "&amp;AN692</f>
        <v xml:space="preserve">qal: do, make; pi: press, squeeze; ni: ; pu: ; hit: ; hi: ; ho: ; hst: </v>
      </c>
      <c r="X692" s="1" t="str">
        <f>"qal: "&amp;AA692&amp;"; pi: "&amp;AE692&amp;"; ni: "&amp;AC692&amp;"; pu: "&amp;AG692&amp;"; hit: "&amp;AI692&amp;"; hi: "&amp;AK692&amp;"; ho: "&amp;AM692&amp;"; hst: "&amp;AO692</f>
        <v xml:space="preserve">qal: agir, proceder, atuar; pi: pressionar, apertar; ni: ; pu: ; hit: ; hi: ; ho: ; hst: </v>
      </c>
      <c r="Y692" s="1" t="s">
        <v>45</v>
      </c>
      <c r="Z692" s="15" t="s">
        <v>18769</v>
      </c>
      <c r="AA692" s="35" t="s">
        <v>28684</v>
      </c>
      <c r="AD692" s="16" t="s">
        <v>18770</v>
      </c>
      <c r="AE692" s="1" t="s">
        <v>28977</v>
      </c>
      <c r="AU692"/>
    </row>
    <row r="693" spans="1:47" ht="16.8" customHeight="1">
      <c r="A693" s="1" t="s">
        <v>21797</v>
      </c>
      <c r="B693" s="7">
        <v>34</v>
      </c>
      <c r="C693" s="7">
        <v>1298</v>
      </c>
      <c r="D693" s="7">
        <v>7094</v>
      </c>
      <c r="E693" s="7" t="s">
        <v>21798</v>
      </c>
      <c r="F693" s="8" t="s">
        <v>21799</v>
      </c>
      <c r="G693" s="9" t="s">
        <v>193</v>
      </c>
      <c r="H693" s="9" t="s">
        <v>534</v>
      </c>
      <c r="I693" s="9" t="s">
        <v>64</v>
      </c>
      <c r="J693" s="10"/>
      <c r="K693" s="7" t="s">
        <v>40</v>
      </c>
      <c r="L693" s="7" t="s">
        <v>21800</v>
      </c>
      <c r="M693" s="7" t="s">
        <v>21801</v>
      </c>
      <c r="N693" s="34"/>
      <c r="O693" s="11"/>
      <c r="P693" s="11"/>
      <c r="Q693" s="1" t="s">
        <v>30</v>
      </c>
      <c r="S693"/>
      <c r="U693" s="14" t="s">
        <v>21802</v>
      </c>
      <c r="V693" s="43" t="s">
        <v>29129</v>
      </c>
      <c r="W693" s="1" t="str">
        <f>"qal: "&amp;Z693&amp;"; ni: "&amp;AB693&amp;"; pi: "&amp;AD693&amp;"; pu: "&amp;AF693&amp;"; hit: "&amp;AH693&amp;"; hi: "&amp;AJ693&amp;"; ho: "&amp;AL693&amp;"; hst: "&amp;AN693</f>
        <v xml:space="preserve">qal: see; get to know; look at; choose; ni: ; pi: ; pu: ; hit: ; hi: ; ho: ; hst: </v>
      </c>
      <c r="X693" s="1" t="str">
        <f>"qal: "&amp;AA693&amp;"; ni: "&amp;AC693&amp;"; pi: "&amp;AE693&amp;"; pu: "&amp;AG693&amp;"; hit: "&amp;AI693&amp;"; hi: "&amp;AK693&amp;"; ho: "&amp;AM693&amp;"; hst: "&amp;AO693</f>
        <v xml:space="preserve">qal: ver, examinar; ni: ; pi: ; pu: ; hit: ; hi: ; ho: ; hst: </v>
      </c>
      <c r="Y693" s="1" t="s">
        <v>45</v>
      </c>
      <c r="Z693" s="15" t="s">
        <v>21801</v>
      </c>
      <c r="AA693" s="35" t="s">
        <v>28898</v>
      </c>
      <c r="AU693"/>
    </row>
    <row r="694" spans="1:47" ht="16.8" customHeight="1">
      <c r="A694" s="1" t="s">
        <v>17904</v>
      </c>
      <c r="B694" s="7">
        <v>51</v>
      </c>
      <c r="C694" s="7">
        <v>890</v>
      </c>
      <c r="D694" s="7">
        <v>5800</v>
      </c>
      <c r="E694" s="7" t="s">
        <v>17905</v>
      </c>
      <c r="F694" s="8" t="s">
        <v>17906</v>
      </c>
      <c r="G694" s="9" t="s">
        <v>193</v>
      </c>
      <c r="H694" s="10"/>
      <c r="I694" s="9" t="s">
        <v>64</v>
      </c>
      <c r="J694" s="10"/>
      <c r="K694" s="7" t="s">
        <v>40</v>
      </c>
      <c r="L694" s="7" t="s">
        <v>15296</v>
      </c>
      <c r="M694" s="7" t="s">
        <v>17907</v>
      </c>
      <c r="N694" s="34"/>
      <c r="O694" s="11"/>
      <c r="P694" s="11"/>
      <c r="Q694" s="1" t="s">
        <v>401</v>
      </c>
      <c r="S694"/>
      <c r="U694" s="14" t="s">
        <v>17908</v>
      </c>
      <c r="V694" s="43" t="s">
        <v>29136</v>
      </c>
      <c r="W694" s="1" t="str">
        <f>"qal: "&amp;Z694&amp;"; ni: "&amp;AB694&amp;"; pi: "&amp;AD694&amp;"; pu: "&amp;AF694&amp;"; hit: "&amp;AH694&amp;"; hi: "&amp;AJ694&amp;"; ho: "&amp;AL694&amp;"; hst: "&amp;AN694</f>
        <v xml:space="preserve">qal: go up; ni: ; pi: ; pu: ; hit: ; hi: bring; ho: ; hst: </v>
      </c>
      <c r="X694" s="1" t="str">
        <f>"qal: "&amp;AA694&amp;"; ni: "&amp;AC694&amp;"; pi: "&amp;AE694&amp;"; pu: "&amp;AG694&amp;"; hit: "&amp;AI694&amp;"; hi: "&amp;AK694&amp;"; ho: "&amp;AM694&amp;"; hst: "&amp;AO694</f>
        <v xml:space="preserve">qal: subir; ni: ; pi: ; pu: ; hit: ; hi: elevar, levar; ho: ; hst: </v>
      </c>
      <c r="Y694" s="1" t="s">
        <v>45</v>
      </c>
      <c r="Z694" s="15" t="s">
        <v>17909</v>
      </c>
      <c r="AA694" s="35" t="s">
        <v>28875</v>
      </c>
      <c r="AJ694" s="16" t="s">
        <v>9041</v>
      </c>
      <c r="AK694" s="1" t="s">
        <v>29063</v>
      </c>
      <c r="AU694"/>
    </row>
    <row r="695" spans="1:47" ht="16.8" customHeight="1">
      <c r="A695" s="1" t="s">
        <v>15767</v>
      </c>
      <c r="B695" s="7">
        <v>102</v>
      </c>
      <c r="C695" s="7">
        <v>500</v>
      </c>
      <c r="D695" s="7">
        <v>5094</v>
      </c>
      <c r="E695" s="7" t="s">
        <v>15768</v>
      </c>
      <c r="F695" s="8" t="s">
        <v>15769</v>
      </c>
      <c r="G695" s="9" t="s">
        <v>15082</v>
      </c>
      <c r="H695" s="10"/>
      <c r="I695" s="9" t="s">
        <v>64</v>
      </c>
      <c r="J695" s="10"/>
      <c r="K695" s="7" t="s">
        <v>40</v>
      </c>
      <c r="L695" s="7" t="s">
        <v>15770</v>
      </c>
      <c r="M695" s="7" t="s">
        <v>15771</v>
      </c>
      <c r="N695" s="34"/>
      <c r="O695" s="11"/>
      <c r="P695" s="11"/>
      <c r="Q695" s="1" t="s">
        <v>429</v>
      </c>
      <c r="S695"/>
      <c r="U695" s="14" t="s">
        <v>15772</v>
      </c>
      <c r="V695" s="43" t="s">
        <v>29452</v>
      </c>
      <c r="W695" s="1" t="str">
        <f>"hi: "&amp;AJ695&amp;"; qal: "&amp;Z695&amp;"; ni: "&amp;AB695&amp;"; pi: "&amp;AD695&amp;"; pu: "&amp;AF695&amp;"; hit: "&amp;AH695&amp;"; ho: "&amp;AL695&amp;"; hst: "&amp;AN695</f>
        <v xml:space="preserve">hi: smite; qal: ; ni: be hit; pi: ; pu: ; hit: ; ho: ; hst: </v>
      </c>
      <c r="X695" s="1" t="str">
        <f>"hi: "&amp;AK695&amp;"; qal: "&amp;AA695&amp;"; ni: "&amp;AC695&amp;"; pi: "&amp;AE695&amp;"; pu: "&amp;AG695&amp;"; hit: "&amp;AI695&amp;"; ho: "&amp;AM695&amp;"; hst: "&amp;AO695</f>
        <v xml:space="preserve">hi: golpear; qal: ; ni: ser ferido; pi: ; pu: ; hit: ; ho: ; hst: </v>
      </c>
      <c r="Y695" s="1" t="s">
        <v>738</v>
      </c>
      <c r="AB695" s="18" t="s">
        <v>15773</v>
      </c>
      <c r="AC695" s="1" t="s">
        <v>28905</v>
      </c>
      <c r="AJ695" s="19" t="s">
        <v>15774</v>
      </c>
      <c r="AK695" s="35" t="s">
        <v>29106</v>
      </c>
      <c r="AU695"/>
    </row>
    <row r="696" spans="1:47" ht="16.8" customHeight="1">
      <c r="A696" s="1" t="s">
        <v>20180</v>
      </c>
      <c r="B696" s="7">
        <v>104</v>
      </c>
      <c r="C696" s="7">
        <v>494</v>
      </c>
      <c r="D696" s="7">
        <v>6556</v>
      </c>
      <c r="E696" s="7" t="s">
        <v>20181</v>
      </c>
      <c r="F696" s="8" t="s">
        <v>20182</v>
      </c>
      <c r="G696" s="10"/>
      <c r="H696" s="10"/>
      <c r="I696" s="9" t="s">
        <v>64</v>
      </c>
      <c r="J696" s="10"/>
      <c r="K696" s="7" t="s">
        <v>40</v>
      </c>
      <c r="L696" s="7" t="s">
        <v>2423</v>
      </c>
      <c r="M696" s="7" t="s">
        <v>20183</v>
      </c>
      <c r="N696" s="34"/>
      <c r="O696" s="11"/>
      <c r="P696" s="11"/>
      <c r="Q696" s="1" t="s">
        <v>1616</v>
      </c>
      <c r="S696"/>
      <c r="U696" s="14" t="s">
        <v>20184</v>
      </c>
      <c r="V696" s="43" t="s">
        <v>29360</v>
      </c>
      <c r="W696" s="1" t="str">
        <f>"pi: "&amp;AD696&amp;"; qal: "&amp;Z696&amp;"; ni: "&amp;AB696&amp;"; pu: "&amp;AF696&amp;"; hit: "&amp;AH696&amp;"; hi: "&amp;AJ696&amp;"; ho: "&amp;AL696&amp;"; hst: "&amp;AN696</f>
        <v xml:space="preserve">pi: command; qal: ; ni: ; pu: ; hit: ; hi: ; ho: ; hst: </v>
      </c>
      <c r="X696" s="1" t="str">
        <f>"pi: "&amp;AE696&amp;"; qal: "&amp;AA696&amp;"; ni: "&amp;AC696&amp;"; pu: "&amp;AG696&amp;"; hit: "&amp;AI696&amp;"; hi: "&amp;AK696&amp;"; ho: "&amp;AM696&amp;"; hst: "&amp;AO696</f>
        <v xml:space="preserve">pi: ordenar, mandar; qal: ; ni: ; pu: ; hit: ; hi: ; ho: ; hst: </v>
      </c>
      <c r="Y696" s="1" t="s">
        <v>2426</v>
      </c>
      <c r="AD696" s="19" t="s">
        <v>20185</v>
      </c>
      <c r="AE696" s="35" t="s">
        <v>28962</v>
      </c>
      <c r="AU696"/>
    </row>
    <row r="697" spans="1:47" ht="16.8" customHeight="1">
      <c r="A697" s="1" t="s">
        <v>3464</v>
      </c>
      <c r="B697" s="7">
        <v>138</v>
      </c>
      <c r="C697" s="7">
        <v>376</v>
      </c>
      <c r="D697" s="7">
        <v>1076</v>
      </c>
      <c r="E697" s="7" t="s">
        <v>3465</v>
      </c>
      <c r="F697" s="8" t="s">
        <v>3466</v>
      </c>
      <c r="G697" s="10"/>
      <c r="H697" s="10"/>
      <c r="I697" s="9" t="s">
        <v>64</v>
      </c>
      <c r="J697" s="10"/>
      <c r="K697" s="7" t="s">
        <v>40</v>
      </c>
      <c r="L697" s="7" t="s">
        <v>1918</v>
      </c>
      <c r="M697" s="7" t="s">
        <v>3467</v>
      </c>
      <c r="N697" s="34"/>
      <c r="O697" s="11"/>
      <c r="P697" s="11"/>
      <c r="Q697" s="1" t="s">
        <v>576</v>
      </c>
      <c r="R697"/>
      <c r="S697"/>
      <c r="U697" s="14" t="s">
        <v>3468</v>
      </c>
      <c r="V697" s="43" t="s">
        <v>29151</v>
      </c>
      <c r="W697" s="1" t="str">
        <f>"qal: "&amp;Z697&amp;"; ni: "&amp;AB697&amp;"; pi: "&amp;AD697&amp;"; pu: "&amp;AF697&amp;"; hit: "&amp;AH697&amp;"; hi: "&amp;AJ697&amp;"; ho: "&amp;AL697&amp;"; hst: "&amp;AN697</f>
        <v xml:space="preserve">qal: build; ni: ; pi: ; pu: ; hit: ; hi: ; ho: ; hst: </v>
      </c>
      <c r="X697" s="1" t="str">
        <f>"qal: "&amp;AA697&amp;"; ni: "&amp;AC697&amp;"; pi: "&amp;AE697&amp;"; pu: "&amp;AG697&amp;"; hit: "&amp;AI697&amp;"; hi: "&amp;AK697&amp;"; ho: "&amp;AM697&amp;"; hst: "&amp;AO697</f>
        <v xml:space="preserve">qal: construir; ni: ; pi: ; pu: ; hit: ; hi: ; ho: ; hst: </v>
      </c>
      <c r="Y697" s="1" t="s">
        <v>45</v>
      </c>
      <c r="Z697" s="15" t="s">
        <v>3467</v>
      </c>
      <c r="AA697" s="35" t="s">
        <v>28724</v>
      </c>
      <c r="AU697"/>
    </row>
    <row r="698" spans="1:47" ht="16.8" customHeight="1">
      <c r="A698" s="1" t="s">
        <v>18198</v>
      </c>
      <c r="B698" s="7">
        <v>158</v>
      </c>
      <c r="C698" s="7">
        <v>316</v>
      </c>
      <c r="D698" s="7">
        <v>5894</v>
      </c>
      <c r="E698" s="7" t="s">
        <v>18199</v>
      </c>
      <c r="F698" s="8" t="s">
        <v>18200</v>
      </c>
      <c r="G698" s="9" t="s">
        <v>193</v>
      </c>
      <c r="H698" s="10"/>
      <c r="I698" s="9" t="s">
        <v>64</v>
      </c>
      <c r="J698" s="10"/>
      <c r="K698" s="7" t="s">
        <v>40</v>
      </c>
      <c r="L698" s="7" t="s">
        <v>734</v>
      </c>
      <c r="M698" s="7" t="s">
        <v>18201</v>
      </c>
      <c r="N698" s="34"/>
      <c r="O698" s="11"/>
      <c r="P698" s="11"/>
      <c r="Q698" s="1" t="s">
        <v>576</v>
      </c>
      <c r="S698"/>
      <c r="U698" s="14" t="s">
        <v>18202</v>
      </c>
      <c r="V698" s="43" t="s">
        <v>29155</v>
      </c>
      <c r="W698" s="1" t="str">
        <f>"qal: "&amp;Z698&amp;"; ni: "&amp;AB698&amp;"; pi: "&amp;AD698&amp;"; pu: "&amp;AF698&amp;"; hit: "&amp;AH698&amp;"; hi: "&amp;AJ698&amp;"; ho: "&amp;AL698&amp;"; hst: "&amp;AN698</f>
        <v xml:space="preserve">qal: answer; ni: ; pi: ; pu: ; hit: ; hi: ; ho: ; hst: </v>
      </c>
      <c r="X698" s="1" t="str">
        <f>"qal: "&amp;AA698&amp;"; ni: "&amp;AC698&amp;"; pi: "&amp;AE698&amp;"; pu: "&amp;AG698&amp;"; hit: "&amp;AI698&amp;"; hi: "&amp;AK698&amp;"; ho: "&amp;AM698&amp;"; hst: "&amp;AO698</f>
        <v xml:space="preserve">qal: responder; ni: ; pi: ; pu: ; hit: ; hi: ; ho: ; hst: </v>
      </c>
      <c r="Y698" s="1" t="s">
        <v>45</v>
      </c>
      <c r="Z698" s="15" t="s">
        <v>18203</v>
      </c>
      <c r="AA698" s="35" t="s">
        <v>28839</v>
      </c>
      <c r="AU698"/>
    </row>
    <row r="699" spans="1:47" ht="16.8" customHeight="1">
      <c r="A699" s="1" t="s">
        <v>7263</v>
      </c>
      <c r="B699" s="7">
        <v>181</v>
      </c>
      <c r="C699" s="7">
        <v>283</v>
      </c>
      <c r="D699" s="7">
        <v>2314</v>
      </c>
      <c r="E699" s="7" t="s">
        <v>7264</v>
      </c>
      <c r="F699" s="8" t="s">
        <v>7265</v>
      </c>
      <c r="G699" s="9" t="s">
        <v>193</v>
      </c>
      <c r="H699" s="10"/>
      <c r="I699" s="9" t="s">
        <v>64</v>
      </c>
      <c r="J699" s="9"/>
      <c r="K699" s="7" t="s">
        <v>40</v>
      </c>
      <c r="L699" s="7" t="s">
        <v>41</v>
      </c>
      <c r="M699" s="7" t="s">
        <v>7266</v>
      </c>
      <c r="N699" s="34"/>
      <c r="O699" s="11"/>
      <c r="P699" s="11"/>
      <c r="Q699" s="1" t="s">
        <v>1126</v>
      </c>
      <c r="R699"/>
      <c r="S699"/>
      <c r="U699" s="14" t="s">
        <v>7267</v>
      </c>
      <c r="V699" s="43" t="s">
        <v>29160</v>
      </c>
      <c r="W699" s="1" t="str">
        <f>"qal: "&amp;Z699&amp;"; ni: "&amp;AB699&amp;"; pi: "&amp;AD699&amp;"; pu: "&amp;AF699&amp;"; hit: "&amp;AH699&amp;"; hi: "&amp;AJ699&amp;"; ho: "&amp;AL699&amp;"; hst: "&amp;AN699</f>
        <v xml:space="preserve">qal: be alive, live, revive; ni: ; pi: ; pu: ; hit: ; hi: ; ho: ; hst: </v>
      </c>
      <c r="X699" s="1" t="str">
        <f>"qal: "&amp;AA699&amp;"; ni: "&amp;AC699&amp;"; pi: "&amp;AE699&amp;"; pu: "&amp;AG699&amp;"; hit: "&amp;AI699&amp;"; hi: "&amp;AK699&amp;"; ho: "&amp;AM699&amp;"; hst: "&amp;AO699</f>
        <v xml:space="preserve">qal: ter vida; ni: ; pi: ; pu: ; hit: ; hi: ; ho: ; hst: </v>
      </c>
      <c r="Y699" s="1" t="s">
        <v>45</v>
      </c>
      <c r="Z699" s="15" t="s">
        <v>7266</v>
      </c>
      <c r="AA699" s="35" t="s">
        <v>28881</v>
      </c>
      <c r="AU699"/>
    </row>
    <row r="700" spans="1:47" ht="16.8" customHeight="1">
      <c r="A700" s="1" t="s">
        <v>21897</v>
      </c>
      <c r="B700" s="7">
        <v>216</v>
      </c>
      <c r="C700" s="7">
        <v>224</v>
      </c>
      <c r="D700" s="7">
        <v>7127</v>
      </c>
      <c r="E700" s="7" t="s">
        <v>21898</v>
      </c>
      <c r="F700" s="8" t="s">
        <v>21899</v>
      </c>
      <c r="G700" s="9" t="s">
        <v>193</v>
      </c>
      <c r="H700" s="10"/>
      <c r="I700" s="9" t="s">
        <v>64</v>
      </c>
      <c r="J700" s="10"/>
      <c r="K700" s="7" t="s">
        <v>40</v>
      </c>
      <c r="L700" s="7" t="s">
        <v>41</v>
      </c>
      <c r="M700" s="7" t="s">
        <v>21900</v>
      </c>
      <c r="N700" s="34"/>
      <c r="O700" s="11"/>
      <c r="P700" s="11"/>
      <c r="Q700" s="1" t="s">
        <v>247</v>
      </c>
      <c r="S700"/>
      <c r="U700" s="14" t="s">
        <v>21901</v>
      </c>
      <c r="V700" s="43" t="s">
        <v>29457</v>
      </c>
      <c r="W700" s="1" t="str">
        <f>"hi: "&amp;AJ700&amp;"; qal: "&amp;Z700&amp;"; ni: "&amp;AB700&amp;"; pi: "&amp;AD700&amp;"; pu: "&amp;AF700&amp;"; hit: "&amp;AH700&amp;"; ho: "&amp;AL700&amp;"; hst: "&amp;AN700</f>
        <v xml:space="preserve">hi: multiply, make many; qal: be numerous, become numerous, be great; ni: ; pi: ; pu: ; hit: ; ho: ; hst: </v>
      </c>
      <c r="X700" s="1" t="str">
        <f>"hi: "&amp;AK700&amp;"; qal: "&amp;AA700&amp;"; ni: "&amp;AC700&amp;"; pi: "&amp;AE700&amp;"; pu: "&amp;AG700&amp;"; hit: "&amp;AI700&amp;"; ho: "&amp;AM700&amp;"; hst: "&amp;AO700</f>
        <v xml:space="preserve">hi: aumentar, multiplicar; qal: multiplicar-se; ni: ; pi: ; pu: ; hit: ; ho: ; hst: </v>
      </c>
      <c r="Y700" s="1" t="s">
        <v>738</v>
      </c>
      <c r="Z700" s="18" t="s">
        <v>21902</v>
      </c>
      <c r="AA700" s="1" t="s">
        <v>28813</v>
      </c>
      <c r="AJ700" s="19" t="s">
        <v>21903</v>
      </c>
      <c r="AK700" s="35" t="s">
        <v>29059</v>
      </c>
      <c r="AU700"/>
    </row>
    <row r="701" spans="1:47" ht="16.8" customHeight="1">
      <c r="A701" s="1" t="s">
        <v>25187</v>
      </c>
      <c r="B701" s="7">
        <v>224</v>
      </c>
      <c r="C701" s="7">
        <v>217</v>
      </c>
      <c r="D701" s="7">
        <v>8220</v>
      </c>
      <c r="E701" s="7" t="s">
        <v>25188</v>
      </c>
      <c r="F701" s="8" t="s">
        <v>25189</v>
      </c>
      <c r="G701" s="10"/>
      <c r="H701" s="10"/>
      <c r="I701" s="9" t="s">
        <v>64</v>
      </c>
      <c r="J701" s="10"/>
      <c r="K701" s="7" t="s">
        <v>40</v>
      </c>
      <c r="L701" s="7" t="s">
        <v>1918</v>
      </c>
      <c r="M701" s="7" t="s">
        <v>24888</v>
      </c>
      <c r="N701" s="34"/>
      <c r="O701" s="11"/>
      <c r="P701" s="11"/>
      <c r="Q701" s="1" t="s">
        <v>537</v>
      </c>
      <c r="S701"/>
      <c r="U701" s="14" t="s">
        <v>25190</v>
      </c>
      <c r="V701" s="43" t="s">
        <v>29166</v>
      </c>
      <c r="W701" s="1" t="str">
        <f>"qal: "&amp;Z701&amp;"; ni: "&amp;AB701&amp;"; pi: "&amp;AD701&amp;"; pu: "&amp;AF701&amp;"; hit: "&amp;AH701&amp;"; hi: "&amp;AJ701&amp;"; ho: "&amp;AL701&amp;"; hst: "&amp;AN701</f>
        <v xml:space="preserve">qal: drink; ni: ; pi: ; pu: ; hit: ; hi: ; ho: ; hst: </v>
      </c>
      <c r="X701" s="1" t="str">
        <f>"qal: "&amp;AA701&amp;"; ni: "&amp;AC701&amp;"; pi: "&amp;AE701&amp;"; pu: "&amp;AG701&amp;"; hit: "&amp;AI701&amp;"; hi: "&amp;AK701&amp;"; ho: "&amp;AM701&amp;"; hst: "&amp;AO701</f>
        <v xml:space="preserve">qal: beber; ni: ; pi: ; pu: ; hit: ; hi: ; ho: ; hst: </v>
      </c>
      <c r="Y701" s="1" t="s">
        <v>45</v>
      </c>
      <c r="Z701" s="15" t="s">
        <v>24888</v>
      </c>
      <c r="AA701" s="35" t="s">
        <v>28702</v>
      </c>
    </row>
    <row r="702" spans="1:47" ht="16.8" customHeight="1">
      <c r="A702" s="1" t="s">
        <v>15659</v>
      </c>
      <c r="B702" s="7">
        <v>229</v>
      </c>
      <c r="C702" s="7">
        <v>214</v>
      </c>
      <c r="D702" s="7">
        <v>5057</v>
      </c>
      <c r="E702" s="7" t="s">
        <v>15660</v>
      </c>
      <c r="F702" s="8" t="s">
        <v>15661</v>
      </c>
      <c r="G702" s="9" t="s">
        <v>15082</v>
      </c>
      <c r="H702" s="10"/>
      <c r="I702" s="9" t="s">
        <v>64</v>
      </c>
      <c r="J702" s="10"/>
      <c r="K702" s="7" t="s">
        <v>40</v>
      </c>
      <c r="L702" s="7" t="s">
        <v>734</v>
      </c>
      <c r="M702" s="7" t="s">
        <v>15662</v>
      </c>
      <c r="N702" s="34"/>
      <c r="O702" s="11"/>
      <c r="P702" s="11"/>
      <c r="Q702" s="1" t="s">
        <v>537</v>
      </c>
      <c r="S702"/>
      <c r="U702" s="14" t="s">
        <v>15663</v>
      </c>
      <c r="V702" s="43" t="s">
        <v>29168</v>
      </c>
      <c r="W702" s="1" t="str">
        <f>"qal: "&amp;Z702&amp;"; ni: "&amp;AB702&amp;"; pi: "&amp;AD702&amp;"; pu: "&amp;AF702&amp;"; hit: "&amp;AH702&amp;"; hi: "&amp;AJ702&amp;"; ho: "&amp;AL702&amp;"; hst: "&amp;AN702</f>
        <v xml:space="preserve">qal: turn, stretch out; ni: ; pi: ; pu: ; hit: ; hi: ; ho: ; hst: </v>
      </c>
      <c r="X702" s="1" t="str">
        <f>"qal: "&amp;AA702&amp;"; ni: "&amp;AC702&amp;"; pi: "&amp;AE702&amp;"; pu: "&amp;AG702&amp;"; hit: "&amp;AI702&amp;"; hi: "&amp;AK702&amp;"; ho: "&amp;AM702&amp;"; hst: "&amp;AO702</f>
        <v xml:space="preserve">qal: estender; ni: ; pi: ; pu: ; hit: ; hi: ; ho: ; hst: </v>
      </c>
      <c r="Y702" s="1" t="s">
        <v>45</v>
      </c>
      <c r="Z702" s="15" t="s">
        <v>15664</v>
      </c>
      <c r="AA702" s="35" t="s">
        <v>28767</v>
      </c>
      <c r="AU702"/>
    </row>
    <row r="703" spans="1:47" ht="16.8" customHeight="1">
      <c r="A703" s="1" t="s">
        <v>10957</v>
      </c>
      <c r="B703" s="7">
        <v>238</v>
      </c>
      <c r="C703" s="7">
        <v>206</v>
      </c>
      <c r="D703" s="7">
        <v>3496</v>
      </c>
      <c r="E703" s="7" t="s">
        <v>10958</v>
      </c>
      <c r="F703" s="8" t="s">
        <v>10959</v>
      </c>
      <c r="G703" s="10"/>
      <c r="H703" s="10"/>
      <c r="I703" s="9" t="s">
        <v>64</v>
      </c>
      <c r="J703" s="10"/>
      <c r="K703" s="7" t="s">
        <v>40</v>
      </c>
      <c r="L703" s="7" t="s">
        <v>2583</v>
      </c>
      <c r="M703" s="7" t="s">
        <v>10960</v>
      </c>
      <c r="N703" s="34"/>
      <c r="O703" s="11"/>
      <c r="P703" s="11"/>
      <c r="Q703" s="1" t="s">
        <v>537</v>
      </c>
      <c r="R703"/>
      <c r="S703"/>
      <c r="U703" s="14" t="s">
        <v>10961</v>
      </c>
      <c r="V703" s="43" t="s">
        <v>29172</v>
      </c>
      <c r="W703" s="1" t="str">
        <f>"qal: "&amp;Z703&amp;"; ni: "&amp;AB703&amp;"; pi: "&amp;AD703&amp;"; pu: "&amp;AF703&amp;"; hit: "&amp;AH703&amp;"; hi: "&amp;AJ703&amp;"; ho: "&amp;AL703&amp;"; hst: "&amp;AN703</f>
        <v xml:space="preserve">qal: come to an end, be completed, long for; ni: ; pi: ; pu: ; hit: ; hi: ; ho: ; hst: </v>
      </c>
      <c r="X703" s="1" t="str">
        <f>"qal: "&amp;AA703&amp;"; ni: "&amp;AC703&amp;"; pi: "&amp;AE703&amp;"; pu: "&amp;AG703&amp;"; hit: "&amp;AI703&amp;"; hi: "&amp;AK703&amp;"; ho: "&amp;AM703&amp;"; hst: "&amp;AO703</f>
        <v xml:space="preserve">qal: acabar, terminar; ni: ; pi: ; pu: ; hit: ; hi: ; ho: ; hst: </v>
      </c>
      <c r="Y703" s="1" t="s">
        <v>45</v>
      </c>
      <c r="Z703" s="15" t="s">
        <v>10960</v>
      </c>
      <c r="AA703" s="35" t="s">
        <v>28677</v>
      </c>
      <c r="AU703"/>
    </row>
    <row r="704" spans="1:47" ht="16.8" customHeight="1">
      <c r="A704" s="1" t="s">
        <v>4636</v>
      </c>
      <c r="B704" s="7">
        <v>253</v>
      </c>
      <c r="C704" s="7">
        <v>188</v>
      </c>
      <c r="D704" s="7">
        <v>1470</v>
      </c>
      <c r="E704" s="7" t="s">
        <v>4637</v>
      </c>
      <c r="F704" s="8" t="s">
        <v>4638</v>
      </c>
      <c r="G704" s="10"/>
      <c r="H704" s="10"/>
      <c r="I704" s="9" t="s">
        <v>64</v>
      </c>
      <c r="J704" s="10"/>
      <c r="K704" s="7" t="s">
        <v>40</v>
      </c>
      <c r="L704" s="7" t="s">
        <v>3744</v>
      </c>
      <c r="M704" s="7" t="s">
        <v>4639</v>
      </c>
      <c r="N704" s="34"/>
      <c r="O704" s="11"/>
      <c r="P704" s="11"/>
      <c r="Q704" s="1" t="s">
        <v>43</v>
      </c>
      <c r="R704"/>
      <c r="S704"/>
      <c r="U704" s="14" t="s">
        <v>4640</v>
      </c>
      <c r="V704" s="43" t="s">
        <v>29362</v>
      </c>
      <c r="W704" s="1" t="str">
        <f>"pi: "&amp;AD704&amp;"; qal: "&amp;Z704&amp;"; ni: "&amp;AB704&amp;"; pu: "&amp;AF704&amp;"; hit: "&amp;AH704&amp;"; hi: "&amp;AJ704&amp;"; ho: "&amp;AL704&amp;"; hst: "&amp;AN704</f>
        <v xml:space="preserve">pi: reveal, uncover; depart, go into captivity; qal: reveal, uncover; depart; ni: ; pu: ; hit: ; hi: take into exile; ho: go into captivity; hst: </v>
      </c>
      <c r="X704" s="1" t="str">
        <f>"pi: "&amp;AE704&amp;"; qal: "&amp;AA704&amp;"; ni: "&amp;AC704&amp;"; pu: "&amp;AG704&amp;"; hit: "&amp;AI704&amp;"; hi: "&amp;AK704&amp;"; ho: "&amp;AM704&amp;"; hst: "&amp;AO704</f>
        <v xml:space="preserve">pi: descobrir; qal: revelar; ni: ; pu: ; hit: ; hi: exilar; ho: deportado; hst: </v>
      </c>
      <c r="Y704" s="1" t="s">
        <v>2426</v>
      </c>
      <c r="Z704" s="18" t="s">
        <v>4641</v>
      </c>
      <c r="AA704" s="1" t="s">
        <v>28844</v>
      </c>
      <c r="AD704" s="19" t="s">
        <v>4642</v>
      </c>
      <c r="AE704" s="35" t="s">
        <v>28991</v>
      </c>
      <c r="AJ704" s="16" t="s">
        <v>4643</v>
      </c>
      <c r="AK704" s="1" t="s">
        <v>29112</v>
      </c>
      <c r="AL704" s="16" t="s">
        <v>4644</v>
      </c>
      <c r="AM704" s="1" t="s">
        <v>29118</v>
      </c>
      <c r="AU704"/>
    </row>
    <row r="705" spans="1:47" ht="16.8" customHeight="1">
      <c r="A705" s="1" t="s">
        <v>6996</v>
      </c>
      <c r="B705" s="7">
        <v>268</v>
      </c>
      <c r="C705" s="7">
        <v>176</v>
      </c>
      <c r="D705" s="7">
        <v>2230</v>
      </c>
      <c r="E705" s="7" t="s">
        <v>6997</v>
      </c>
      <c r="F705" s="8" t="s">
        <v>6998</v>
      </c>
      <c r="G705" s="9" t="s">
        <v>193</v>
      </c>
      <c r="H705" s="10"/>
      <c r="I705" s="9" t="s">
        <v>64</v>
      </c>
      <c r="J705" s="10"/>
      <c r="K705" s="7" t="s">
        <v>40</v>
      </c>
      <c r="L705" s="7" t="s">
        <v>6999</v>
      </c>
      <c r="M705" s="7" t="s">
        <v>7000</v>
      </c>
      <c r="N705" s="34"/>
      <c r="O705" s="11"/>
      <c r="P705" s="11"/>
      <c r="Q705" s="1" t="s">
        <v>43</v>
      </c>
      <c r="R705"/>
      <c r="S705"/>
      <c r="U705" s="14" t="s">
        <v>7001</v>
      </c>
      <c r="V705" s="43" t="s">
        <v>29450</v>
      </c>
      <c r="W705" s="1" t="str">
        <f>"hst: "&amp;AN705&amp;"; qal: "&amp;Z705&amp;"; ni: "&amp;AB705&amp;"; pi: "&amp;AD705&amp;"; pu: "&amp;AF705&amp;"; hit: "&amp;AH705&amp;"; hi: "&amp;AJ705&amp;"; ho: "&amp;AL705</f>
        <v xml:space="preserve">hst: bow down; qal: ; ni: ; pi: make known, declare; pu: ; hit: ; hi: ; ho: </v>
      </c>
      <c r="X705" s="1" t="str">
        <f>"hst: "&amp;AO705&amp;"; qal: "&amp;AA705&amp;"; ni: "&amp;AC705&amp;"; pi: "&amp;AE705&amp;"; pu: "&amp;AG705&amp;"; hit: "&amp;AI705&amp;"; hi: "&amp;AK705&amp;"; ho: "&amp;AM705</f>
        <v xml:space="preserve">hst: XXX; qal: ; ni: ; pi: expor; pu: ; hit: ; hi: ; ho: </v>
      </c>
      <c r="Y705" s="1" t="s">
        <v>7002</v>
      </c>
      <c r="AD705" s="16" t="s">
        <v>7000</v>
      </c>
      <c r="AE705" s="1" t="s">
        <v>28963</v>
      </c>
      <c r="AN705" s="19" t="s">
        <v>7003</v>
      </c>
      <c r="AO705" s="40" t="s">
        <v>29033</v>
      </c>
      <c r="AU705"/>
    </row>
    <row r="706" spans="1:47" ht="16.8" customHeight="1">
      <c r="A706" s="1" t="s">
        <v>22556</v>
      </c>
      <c r="B706" s="7">
        <v>276</v>
      </c>
      <c r="C706" s="7">
        <v>168</v>
      </c>
      <c r="D706" s="7">
        <v>7340</v>
      </c>
      <c r="E706" s="7" t="s">
        <v>22557</v>
      </c>
      <c r="F706" s="8" t="s">
        <v>22558</v>
      </c>
      <c r="G706" s="9" t="s">
        <v>193</v>
      </c>
      <c r="H706" s="9" t="s">
        <v>534</v>
      </c>
      <c r="I706" s="9" t="s">
        <v>64</v>
      </c>
      <c r="J706" s="10"/>
      <c r="K706" s="7" t="s">
        <v>40</v>
      </c>
      <c r="L706" s="7" t="s">
        <v>65</v>
      </c>
      <c r="M706" s="7" t="s">
        <v>22559</v>
      </c>
      <c r="N706" s="34"/>
      <c r="O706" s="11"/>
      <c r="P706" s="11"/>
      <c r="Q706" s="1" t="s">
        <v>1039</v>
      </c>
      <c r="S706"/>
      <c r="U706" s="14" t="s">
        <v>22560</v>
      </c>
      <c r="V706" s="43" t="s">
        <v>29183</v>
      </c>
      <c r="W706" s="1" t="str">
        <f>"qal: "&amp;Z706&amp;"; ni: "&amp;AB706&amp;"; pi: "&amp;AD706&amp;"; pu: "&amp;AF706&amp;"; hit: "&amp;AH706&amp;"; hi: "&amp;AJ706&amp;"; ho: "&amp;AL706&amp;"; hst: "&amp;AN706</f>
        <v xml:space="preserve">qal: feed, graze, tend (cattle); ni: ; pi: ; pu: ; hit: ; hi: ; ho: ; hst: </v>
      </c>
      <c r="X706" s="1" t="str">
        <f>"qal: "&amp;AA706&amp;"; ni: "&amp;AC706&amp;"; pi: "&amp;AE706&amp;"; pu: "&amp;AG706&amp;"; hit: "&amp;AI706&amp;"; hi: "&amp;AK706&amp;"; ho: "&amp;AM706&amp;"; hst: "&amp;AO706</f>
        <v xml:space="preserve">qal: apascentar, pastar, pastorear; ni: ; pi: ; pu: ; hit: ; hi: ; ho: ; hst: </v>
      </c>
      <c r="Y706" s="1" t="s">
        <v>45</v>
      </c>
      <c r="Z706" s="15" t="s">
        <v>22561</v>
      </c>
      <c r="AA706" s="35" t="s">
        <v>28691</v>
      </c>
      <c r="AN706"/>
      <c r="AO706"/>
    </row>
    <row r="707" spans="1:47" ht="16.8" customHeight="1">
      <c r="A707" s="1" t="s">
        <v>11154</v>
      </c>
      <c r="B707" s="7">
        <v>298</v>
      </c>
      <c r="C707" s="7">
        <v>152</v>
      </c>
      <c r="D707" s="7">
        <v>3560</v>
      </c>
      <c r="E707" s="7" t="s">
        <v>11155</v>
      </c>
      <c r="F707" s="8" t="s">
        <v>11156</v>
      </c>
      <c r="G707" s="10"/>
      <c r="H707" s="10"/>
      <c r="I707" s="9" t="s">
        <v>64</v>
      </c>
      <c r="J707" s="10"/>
      <c r="K707" s="7" t="s">
        <v>40</v>
      </c>
      <c r="L707" s="7" t="s">
        <v>1962</v>
      </c>
      <c r="M707" s="7" t="s">
        <v>11157</v>
      </c>
      <c r="N707" s="34"/>
      <c r="O707" s="11"/>
      <c r="P707" s="11"/>
      <c r="Q707" s="1" t="s">
        <v>1874</v>
      </c>
      <c r="R707"/>
      <c r="S707"/>
      <c r="U707" s="14" t="s">
        <v>11158</v>
      </c>
      <c r="V707" s="43" t="s">
        <v>29190</v>
      </c>
      <c r="W707" s="1" t="str">
        <f>"qal: "&amp;Z707&amp;"; ni: "&amp;AB707&amp;"; pi: "&amp;AD707&amp;"; pu: "&amp;AF707&amp;"; hit: "&amp;AH707&amp;"; hi: "&amp;AJ707&amp;"; ho: "&amp;AL707&amp;"; hst: "&amp;AN707</f>
        <v xml:space="preserve">qal: cover, conceal; ni: ; pi: ; pu: ; hit: ; hi: ; ho: ; hst: </v>
      </c>
      <c r="X707" s="1" t="str">
        <f>"qal: "&amp;AA707&amp;"; ni: "&amp;AC707&amp;"; pi: "&amp;AE707&amp;"; pu: "&amp;AG707&amp;"; hit: "&amp;AI707&amp;"; hi: "&amp;AK707&amp;"; ho: "&amp;AM707&amp;"; hst: "&amp;AO707</f>
        <v xml:space="preserve">qal: cobrir, vestir; ni: ; pi: ; pu: ; hit: ; hi: ; ho: ; hst: </v>
      </c>
      <c r="Y707" s="1" t="s">
        <v>45</v>
      </c>
      <c r="Z707" s="15" t="s">
        <v>11157</v>
      </c>
      <c r="AA707" s="35" t="s">
        <v>28714</v>
      </c>
      <c r="AN707"/>
      <c r="AO707"/>
      <c r="AU707"/>
    </row>
    <row r="708" spans="1:47" ht="16.8" customHeight="1">
      <c r="A708" s="1" t="s">
        <v>7782</v>
      </c>
      <c r="B708" s="7">
        <v>317</v>
      </c>
      <c r="C708" s="7">
        <v>143</v>
      </c>
      <c r="D708" s="7">
        <v>2479</v>
      </c>
      <c r="E708" s="7" t="s">
        <v>7783</v>
      </c>
      <c r="F708" s="8" t="s">
        <v>7784</v>
      </c>
      <c r="G708" s="9" t="s">
        <v>193</v>
      </c>
      <c r="H708" s="10"/>
      <c r="I708" s="9" t="s">
        <v>64</v>
      </c>
      <c r="J708" s="10"/>
      <c r="K708" s="7" t="s">
        <v>40</v>
      </c>
      <c r="L708" s="7" t="s">
        <v>65</v>
      </c>
      <c r="M708" s="7" t="s">
        <v>7785</v>
      </c>
      <c r="N708" s="34"/>
      <c r="O708" s="11"/>
      <c r="P708" s="11"/>
      <c r="Q708" s="1" t="s">
        <v>783</v>
      </c>
      <c r="R708"/>
      <c r="S708"/>
      <c r="U708" s="14" t="s">
        <v>7786</v>
      </c>
      <c r="V708" s="43" t="s">
        <v>29195</v>
      </c>
      <c r="W708" s="1" t="str">
        <f>"qal: "&amp;Z708&amp;"; ni: "&amp;AB708&amp;"; pi: "&amp;AD708&amp;"; pu: "&amp;AF708&amp;"; hit: "&amp;AH708&amp;"; hi: "&amp;AJ708&amp;"; ho: "&amp;AL708&amp;"; hst: "&amp;AN708</f>
        <v xml:space="preserve">qal: decline; encamp; ni: ; pi: ; pu: ; hit: ; hi: ; ho: ; hst: </v>
      </c>
      <c r="X708" s="1" t="str">
        <f>"qal: "&amp;AA708&amp;"; ni: "&amp;AC708&amp;"; pi: "&amp;AE708&amp;"; pu: "&amp;AG708&amp;"; hit: "&amp;AI708&amp;"; hi: "&amp;AK708&amp;"; ho: "&amp;AM708&amp;"; hst: "&amp;AO708</f>
        <v xml:space="preserve">qal: acampar; ni: ; pi: ; pu: ; hit: ; hi: ; ho: ; hst: </v>
      </c>
      <c r="Y708" s="1" t="s">
        <v>45</v>
      </c>
      <c r="Z708" s="15" t="s">
        <v>7785</v>
      </c>
      <c r="AA708" s="35" t="s">
        <v>28678</v>
      </c>
      <c r="AN708"/>
      <c r="AO708"/>
      <c r="AU708"/>
    </row>
    <row r="709" spans="1:47" ht="16.8" customHeight="1">
      <c r="A709" s="1" t="s">
        <v>19436</v>
      </c>
      <c r="B709" s="7">
        <v>335</v>
      </c>
      <c r="C709" s="7">
        <v>135</v>
      </c>
      <c r="D709" s="7">
        <v>6315</v>
      </c>
      <c r="E709" s="7" t="s">
        <v>19437</v>
      </c>
      <c r="F709" s="8" t="s">
        <v>19438</v>
      </c>
      <c r="G709" s="10"/>
      <c r="H709" s="10"/>
      <c r="I709" s="9" t="s">
        <v>64</v>
      </c>
      <c r="J709" s="10"/>
      <c r="K709" s="7" t="s">
        <v>40</v>
      </c>
      <c r="L709" s="7" t="s">
        <v>12672</v>
      </c>
      <c r="M709" s="7" t="s">
        <v>16423</v>
      </c>
      <c r="N709" s="34"/>
      <c r="O709" s="11"/>
      <c r="P709" s="11"/>
      <c r="Q709" s="1" t="s">
        <v>783</v>
      </c>
      <c r="S709"/>
      <c r="U709" s="14" t="s">
        <v>19439</v>
      </c>
      <c r="V709" s="43" t="s">
        <v>29200</v>
      </c>
      <c r="W709" s="1" t="str">
        <f>"qal: "&amp;Z709&amp;"; ni: "&amp;AB709&amp;"; pi: "&amp;AD709&amp;"; pu: "&amp;AF709&amp;"; hit: "&amp;AH709&amp;"; hi: "&amp;AJ709&amp;"; ho: "&amp;AL709&amp;"; hst: "&amp;AN709</f>
        <v xml:space="preserve">qal: turn about; turn aside; ni: ; pi: ; pu: ; hit: ; hi: ; ho: ; hst: </v>
      </c>
      <c r="X709" s="1" t="str">
        <f>"qal: "&amp;AA709&amp;"; ni: "&amp;AC709&amp;"; pi: "&amp;AE709&amp;"; pu: "&amp;AG709&amp;"; hit: "&amp;AI709&amp;"; hi: "&amp;AK709&amp;"; ho: "&amp;AM709&amp;"; hst: "&amp;AO709</f>
        <v xml:space="preserve">qal: dirigir-se a um lugar; ni: ; pi: ; pu: ; hit: ; hi: ; ho: ; hst: </v>
      </c>
      <c r="Y709" s="1" t="s">
        <v>45</v>
      </c>
      <c r="Z709" s="15" t="s">
        <v>19440</v>
      </c>
      <c r="AA709" s="35" t="s">
        <v>28741</v>
      </c>
      <c r="AN709"/>
      <c r="AO709"/>
      <c r="AU709"/>
    </row>
    <row r="710" spans="1:47" ht="16.8" customHeight="1">
      <c r="A710" s="1" t="s">
        <v>3247</v>
      </c>
      <c r="B710" s="7">
        <v>388</v>
      </c>
      <c r="C710" s="7">
        <v>114</v>
      </c>
      <c r="D710" s="7">
        <v>1005</v>
      </c>
      <c r="E710" s="7" t="s">
        <v>3248</v>
      </c>
      <c r="F710" s="8" t="s">
        <v>3249</v>
      </c>
      <c r="G710" s="10"/>
      <c r="H710" s="10"/>
      <c r="I710" s="9" t="s">
        <v>64</v>
      </c>
      <c r="J710" s="10"/>
      <c r="K710" s="7" t="s">
        <v>40</v>
      </c>
      <c r="L710" s="7" t="s">
        <v>568</v>
      </c>
      <c r="M710" s="7" t="s">
        <v>3250</v>
      </c>
      <c r="N710" s="34"/>
      <c r="O710" s="11"/>
      <c r="P710" s="11"/>
      <c r="Q710" s="1" t="s">
        <v>393</v>
      </c>
      <c r="R710"/>
      <c r="S710"/>
      <c r="U710" s="14" t="s">
        <v>3251</v>
      </c>
      <c r="V710" s="43" t="s">
        <v>29215</v>
      </c>
      <c r="W710" s="1" t="str">
        <f>"qal: "&amp;Z710&amp;"; ni: "&amp;AB710&amp;"; pi: "&amp;AD710&amp;"; pu: "&amp;AF710&amp;"; hit: "&amp;AH710&amp;"; hi: "&amp;AJ710&amp;"; ho: "&amp;AL710&amp;"; hst: "&amp;AN710</f>
        <v xml:space="preserve">qal: weep; ni: ; pi: ; pu: ; hit: ; hi: ; ho: ; hst: </v>
      </c>
      <c r="X710" s="1" t="str">
        <f>"qal: "&amp;AA710&amp;"; ni: "&amp;AC710&amp;"; pi: "&amp;AE710&amp;"; pu: "&amp;AG710&amp;"; hit: "&amp;AI710&amp;"; hi: "&amp;AK710&amp;"; ho: "&amp;AM710&amp;"; hst: "&amp;AO710</f>
        <v xml:space="preserve">qal: chorar; ni: ; pi: ; pu: ; hit: ; hi: ; ho: ; hst: </v>
      </c>
      <c r="Y710" s="1" t="s">
        <v>45</v>
      </c>
      <c r="Z710" s="15" t="s">
        <v>3250</v>
      </c>
      <c r="AA710" s="35" t="s">
        <v>28712</v>
      </c>
      <c r="AN710"/>
      <c r="AO710"/>
      <c r="AU710"/>
    </row>
    <row r="711" spans="1:47" ht="16.8" customHeight="1">
      <c r="A711" s="1" t="s">
        <v>9178</v>
      </c>
      <c r="B711" s="7">
        <v>394</v>
      </c>
      <c r="C711" s="7">
        <v>111</v>
      </c>
      <c r="D711" s="7">
        <v>2935</v>
      </c>
      <c r="E711" s="7" t="s">
        <v>9179</v>
      </c>
      <c r="F711" s="8" t="s">
        <v>9180</v>
      </c>
      <c r="G711" s="9" t="s">
        <v>5910</v>
      </c>
      <c r="H711" s="10"/>
      <c r="I711" s="9" t="s">
        <v>64</v>
      </c>
      <c r="J711" s="10"/>
      <c r="K711" s="7" t="s">
        <v>40</v>
      </c>
      <c r="L711" s="7" t="s">
        <v>9181</v>
      </c>
      <c r="M711" s="7" t="s">
        <v>9182</v>
      </c>
      <c r="N711" s="34"/>
      <c r="O711" s="11"/>
      <c r="P711" s="11"/>
      <c r="Q711" s="1" t="s">
        <v>393</v>
      </c>
      <c r="R711"/>
      <c r="S711"/>
      <c r="U711" s="14" t="s">
        <v>9183</v>
      </c>
      <c r="V711" s="43" t="s">
        <v>29465</v>
      </c>
      <c r="W711" s="1" t="str">
        <f>"hi: "&amp;AJ711&amp;"; qal: "&amp;Z711&amp;"; ni: "&amp;AB711&amp;"; pi: "&amp;AD711&amp;"; pu: "&amp;AF711&amp;"; hit: "&amp;AH711&amp;"; ho: "&amp;AL711&amp;"; hst: "&amp;AN711</f>
        <v xml:space="preserve">hi: thank, praise, confess; qal: ; ni: ; pi: throw, cast; pu: ; hit: confess; ho: ; hst: </v>
      </c>
      <c r="X711" s="1" t="str">
        <f>"hi: "&amp;AK711&amp;"; qal: "&amp;AA711&amp;"; ni: "&amp;AC711&amp;"; pi: "&amp;AE711&amp;"; pu: "&amp;AG711&amp;"; hit: "&amp;AI711&amp;"; ho: "&amp;AM711&amp;"; hst: "&amp;AO711</f>
        <v xml:space="preserve">hi: reconhecer; qal: ; ni: ; pi: expulsar, atirar; pu: ; hit: XXX; ho: ; hst: </v>
      </c>
      <c r="Y711" s="1" t="s">
        <v>738</v>
      </c>
      <c r="AD711" s="16" t="s">
        <v>9184</v>
      </c>
      <c r="AE711" s="1" t="s">
        <v>28966</v>
      </c>
      <c r="AH711" s="18" t="s">
        <v>9185</v>
      </c>
      <c r="AI711" s="40" t="s">
        <v>29033</v>
      </c>
      <c r="AJ711" s="19" t="s">
        <v>9186</v>
      </c>
      <c r="AK711" s="35" t="s">
        <v>29099</v>
      </c>
      <c r="AN711"/>
      <c r="AO711"/>
      <c r="AU711"/>
    </row>
    <row r="712" spans="1:47" ht="16.8" customHeight="1">
      <c r="A712"/>
      <c r="B712" s="7">
        <v>446</v>
      </c>
      <c r="C712" s="7">
        <v>93</v>
      </c>
      <c r="D712" s="7">
        <v>2076</v>
      </c>
      <c r="E712" s="7" t="s">
        <v>6516</v>
      </c>
      <c r="F712" s="8" t="s">
        <v>6517</v>
      </c>
      <c r="G712" s="10"/>
      <c r="H712" s="10"/>
      <c r="I712" s="9" t="s">
        <v>64</v>
      </c>
      <c r="J712" s="10"/>
      <c r="K712" s="7" t="s">
        <v>40</v>
      </c>
      <c r="L712" s="7" t="s">
        <v>6518</v>
      </c>
      <c r="M712" s="7" t="s">
        <v>6519</v>
      </c>
      <c r="N712" s="34"/>
      <c r="O712" s="11"/>
      <c r="P712" s="11"/>
      <c r="Q712" s="1" t="s">
        <v>865</v>
      </c>
      <c r="R712"/>
      <c r="S712"/>
      <c r="U712" s="14" t="s">
        <v>6520</v>
      </c>
      <c r="V712" s="43" t="s">
        <v>29226</v>
      </c>
      <c r="W712" s="1" t="str">
        <f>"qal: "&amp;Z712&amp;"; ni: "&amp;AB712&amp;"; pi: "&amp;AD712&amp;"; pu: "&amp;AF712&amp;"; hit: "&amp;AH712&amp;"; hi: "&amp;AJ712&amp;"; ho: "&amp;AL712&amp;"; hst: "&amp;AN712</f>
        <v xml:space="preserve">qal: commit fornication; play the harlot; ni: ; pi: ; pu: ; hit: ; hi: ; ho: ; hst: </v>
      </c>
      <c r="X712" s="1" t="str">
        <f>"qal: "&amp;AA712&amp;"; ni: "&amp;AC712&amp;"; pi: "&amp;AE712&amp;"; pu: "&amp;AG712&amp;"; hit: "&amp;AI712&amp;"; hi: "&amp;AK712&amp;"; ho: "&amp;AM712&amp;"; hst: "&amp;AO712</f>
        <v xml:space="preserve">qal: fornicar; ni: ; pi: ; pu: ; hit: ; hi: ; ho: ; hst: </v>
      </c>
      <c r="Y712" s="1" t="s">
        <v>45</v>
      </c>
      <c r="Z712" s="15" t="s">
        <v>6521</v>
      </c>
      <c r="AA712" s="35" t="s">
        <v>28781</v>
      </c>
      <c r="AN712"/>
      <c r="AO712"/>
      <c r="AU712"/>
    </row>
    <row r="713" spans="1:47" ht="16.8" customHeight="1">
      <c r="A713"/>
      <c r="B713" s="7">
        <v>451</v>
      </c>
      <c r="C713" s="7">
        <v>92</v>
      </c>
      <c r="D713" s="7">
        <v>2632</v>
      </c>
      <c r="E713" s="7" t="s">
        <v>8262</v>
      </c>
      <c r="F713" s="8" t="s">
        <v>8263</v>
      </c>
      <c r="G713" s="9" t="s">
        <v>193</v>
      </c>
      <c r="H713" s="9" t="s">
        <v>534</v>
      </c>
      <c r="I713" s="9" t="s">
        <v>64</v>
      </c>
      <c r="J713" s="10"/>
      <c r="K713" s="7" t="s">
        <v>40</v>
      </c>
      <c r="L713" s="7" t="s">
        <v>8264</v>
      </c>
      <c r="M713" s="7" t="s">
        <v>8265</v>
      </c>
      <c r="N713" s="34"/>
      <c r="O713" s="11"/>
      <c r="P713" s="11"/>
      <c r="Q713" s="1" t="s">
        <v>865</v>
      </c>
      <c r="R713"/>
      <c r="S713"/>
      <c r="U713" s="14" t="s">
        <v>8266</v>
      </c>
      <c r="V713" s="43" t="s">
        <v>29227</v>
      </c>
      <c r="W713" s="1" t="str">
        <f>"qal: "&amp;Z713&amp;"; ni: "&amp;AB713&amp;"; pi: "&amp;AD713&amp;"; pu: "&amp;AF713&amp;"; hit: "&amp;AH713&amp;"; hi: "&amp;AJ713&amp;"; ho: "&amp;AL713&amp;"; hst: "&amp;AN713</f>
        <v xml:space="preserve">qal: be(come) hot, burning, angry; ni: ; pi: ; pu: ; hit: ; hi: ; ho: ; hst: </v>
      </c>
      <c r="X713" s="1" t="str">
        <f>"qal: "&amp;AA713&amp;"; ni: "&amp;AC713&amp;"; pi: "&amp;AE713&amp;"; pu: "&amp;AG713&amp;"; hit: "&amp;AI713&amp;"; hi: "&amp;AK713&amp;"; ho: "&amp;AM713&amp;"; hst: "&amp;AO713</f>
        <v xml:space="preserve">qal: irar-se, encolerizar-se; ni: ; pi: ; pu: ; hit: ; hi: ; ho: ; hst: </v>
      </c>
      <c r="Y713" s="1" t="s">
        <v>45</v>
      </c>
      <c r="Z713" s="15" t="s">
        <v>8267</v>
      </c>
      <c r="AA713" s="35" t="s">
        <v>28798</v>
      </c>
      <c r="AN713"/>
      <c r="AO713"/>
      <c r="AU713"/>
    </row>
    <row r="714" spans="1:47" ht="16.8" customHeight="1">
      <c r="A714"/>
      <c r="B714" s="7">
        <v>503</v>
      </c>
      <c r="C714" s="7">
        <v>79</v>
      </c>
      <c r="D714" s="7">
        <v>5895</v>
      </c>
      <c r="E714" s="7" t="s">
        <v>18204</v>
      </c>
      <c r="F714" s="8" t="s">
        <v>18200</v>
      </c>
      <c r="G714" s="9" t="s">
        <v>193</v>
      </c>
      <c r="H714" s="10"/>
      <c r="I714" s="17" t="s">
        <v>64</v>
      </c>
      <c r="J714" s="9"/>
      <c r="K714" s="7" t="s">
        <v>40</v>
      </c>
      <c r="L714" s="7" t="s">
        <v>7540</v>
      </c>
      <c r="M714" s="7" t="s">
        <v>18205</v>
      </c>
      <c r="N714" s="34"/>
      <c r="O714" s="11"/>
      <c r="P714" s="11"/>
      <c r="Q714" s="1" t="s">
        <v>688</v>
      </c>
      <c r="S714"/>
      <c r="U714" s="14" t="s">
        <v>18206</v>
      </c>
      <c r="V714" s="43" t="s">
        <v>29372</v>
      </c>
      <c r="W714" s="1" t="str">
        <f>"pi: "&amp;AD714&amp;"; qal: "&amp;Z714&amp;"; ni: "&amp;AB714&amp;"; pu: "&amp;AF714&amp;"; hit: "&amp;AH714&amp;"; hi: "&amp;AJ714&amp;"; ho: "&amp;AL714&amp;"; hst: "&amp;AN714</f>
        <v xml:space="preserve">pi: oppress, humiliate; qal: bend down, be afflicted, be humble; ni: ; pu: ; hit: ; hi: ; ho: ; hst: </v>
      </c>
      <c r="X714" s="1" t="str">
        <f>"pi: "&amp;AE714&amp;"; qal: "&amp;AA714&amp;"; ni: "&amp;AC714&amp;"; pu: "&amp;AG714&amp;"; hit: "&amp;AI714&amp;"; hi: "&amp;AK714&amp;"; ho: "&amp;AM714&amp;"; hst: "&amp;AO714</f>
        <v xml:space="preserve">pi: oprimido; qal: estar aflito; ni: ; pu: ; hit: ; hi: ; ho: ; hst: </v>
      </c>
      <c r="Y714" s="1" t="s">
        <v>2426</v>
      </c>
      <c r="Z714" s="18" t="s">
        <v>18207</v>
      </c>
      <c r="AA714" s="1" t="s">
        <v>28759</v>
      </c>
      <c r="AD714" s="19" t="s">
        <v>18208</v>
      </c>
      <c r="AE714" s="35" t="s">
        <v>28983</v>
      </c>
      <c r="AN714"/>
      <c r="AO714"/>
      <c r="AU714"/>
    </row>
    <row r="715" spans="1:47" ht="16.8" customHeight="1">
      <c r="A715"/>
      <c r="B715" s="7">
        <v>509</v>
      </c>
      <c r="C715" s="7">
        <v>78</v>
      </c>
      <c r="D715" s="7">
        <v>6957</v>
      </c>
      <c r="E715" s="7" t="s">
        <v>21373</v>
      </c>
      <c r="F715" s="8" t="s">
        <v>21374</v>
      </c>
      <c r="G715" s="9"/>
      <c r="H715" s="10"/>
      <c r="I715" s="9" t="s">
        <v>64</v>
      </c>
      <c r="J715" s="10"/>
      <c r="K715" s="7" t="s">
        <v>40</v>
      </c>
      <c r="L715" s="7" t="s">
        <v>734</v>
      </c>
      <c r="M715" s="7" t="s">
        <v>21375</v>
      </c>
      <c r="N715" s="34"/>
      <c r="O715" s="11"/>
      <c r="P715" s="11"/>
      <c r="Q715" s="1" t="s">
        <v>304</v>
      </c>
      <c r="S715"/>
      <c r="U715" s="14" t="s">
        <v>21376</v>
      </c>
      <c r="V715" s="43" t="s">
        <v>29238</v>
      </c>
      <c r="W715" s="1" t="str">
        <f>"qal: "&amp;Z715&amp;"; ni: "&amp;AB715&amp;"; pi: "&amp;AD715&amp;"; pu: "&amp;AF715&amp;"; hit: "&amp;AH715&amp;"; hi: "&amp;AJ715&amp;"; ho: "&amp;AL715&amp;"; hst: "&amp;AN715</f>
        <v xml:space="preserve">qal: buy; acquire; ni: ; pi: ; pu: ; hit: ; hi: ; ho: ; hst: </v>
      </c>
      <c r="X715" s="1" t="str">
        <f>"qal: "&amp;AA715&amp;"; ni: "&amp;AC715&amp;"; pi: "&amp;AE715&amp;"; pu: "&amp;AG715&amp;"; hit: "&amp;AI715&amp;"; hi: "&amp;AK715&amp;"; ho: "&amp;AM715&amp;"; hst: "&amp;AO715</f>
        <v xml:space="preserve">qal: comprar; ni: ; pi: ; pu: ; hit: ; hi: ; ho: ; hst: </v>
      </c>
      <c r="Y715" s="1" t="s">
        <v>45</v>
      </c>
      <c r="Z715" s="15" t="s">
        <v>21375</v>
      </c>
      <c r="AA715" s="35" t="s">
        <v>28718</v>
      </c>
      <c r="AN715"/>
      <c r="AO715"/>
      <c r="AU715"/>
    </row>
    <row r="716" spans="1:47" ht="16.8" customHeight="1">
      <c r="A716"/>
      <c r="B716" s="7">
        <v>523</v>
      </c>
      <c r="C716" s="7">
        <v>75</v>
      </c>
      <c r="D716" s="7">
        <v>2363</v>
      </c>
      <c r="E716" s="7" t="s">
        <v>7423</v>
      </c>
      <c r="F716" s="8" t="s">
        <v>7424</v>
      </c>
      <c r="G716" s="9" t="s">
        <v>193</v>
      </c>
      <c r="H716" s="10"/>
      <c r="I716" s="9" t="s">
        <v>64</v>
      </c>
      <c r="J716" s="10"/>
      <c r="K716" s="7" t="s">
        <v>40</v>
      </c>
      <c r="L716" s="7" t="s">
        <v>3744</v>
      </c>
      <c r="M716" s="7" t="s">
        <v>7425</v>
      </c>
      <c r="N716" s="34"/>
      <c r="O716" s="11"/>
      <c r="P716" s="11"/>
      <c r="Q716" s="1" t="s">
        <v>304</v>
      </c>
      <c r="R716"/>
      <c r="S716"/>
      <c r="U716" s="14" t="s">
        <v>7426</v>
      </c>
      <c r="V716" s="43" t="s">
        <v>29242</v>
      </c>
      <c r="W716" s="1" t="str">
        <f>"qal: "&amp;Z716&amp;"; ni: "&amp;AB716&amp;"; pi: "&amp;AD716&amp;"; pu: "&amp;AF716&amp;"; hit: "&amp;AH716&amp;"; hi: "&amp;AJ716&amp;"; ho: "&amp;AL716&amp;"; hst: "&amp;AN716</f>
        <v xml:space="preserve">qal: become weak, sick; ni: ; pi: ; pu: ; hit: ; hi: ; ho: ; hst: </v>
      </c>
      <c r="X716" s="1" t="str">
        <f>"qal: "&amp;AA716&amp;"; ni: "&amp;AC716&amp;"; pi: "&amp;AE716&amp;"; pu: "&amp;AG716&amp;"; hit: "&amp;AI716&amp;"; hi: "&amp;AK716&amp;"; ho: "&amp;AM716&amp;"; hst: "&amp;AO716</f>
        <v xml:space="preserve">qal: adoecer; ni: ; pi: ; pu: ; hit: ; hi: ; ho: ; hst: </v>
      </c>
      <c r="Y716" s="1" t="s">
        <v>45</v>
      </c>
      <c r="Z716" s="15" t="s">
        <v>7425</v>
      </c>
      <c r="AA716" s="35" t="s">
        <v>28681</v>
      </c>
      <c r="AN716"/>
      <c r="AO716"/>
      <c r="AU716"/>
    </row>
    <row r="717" spans="1:47" ht="16.8" customHeight="1">
      <c r="A717"/>
      <c r="B717" s="7">
        <v>575</v>
      </c>
      <c r="C717" s="7">
        <v>68</v>
      </c>
      <c r="D717" s="7">
        <v>8118</v>
      </c>
      <c r="E717" s="7" t="s">
        <v>24881</v>
      </c>
      <c r="F717" s="8" t="s">
        <v>24882</v>
      </c>
      <c r="G717" s="9"/>
      <c r="H717" s="10"/>
      <c r="I717" s="9" t="s">
        <v>64</v>
      </c>
      <c r="J717" s="10"/>
      <c r="K717" s="7" t="s">
        <v>40</v>
      </c>
      <c r="L717" s="7" t="s">
        <v>18335</v>
      </c>
      <c r="M717" s="7" t="s">
        <v>24883</v>
      </c>
      <c r="N717" s="34"/>
      <c r="O717" s="11"/>
      <c r="P717" s="11"/>
      <c r="Q717" s="1" t="s">
        <v>688</v>
      </c>
      <c r="S717"/>
      <c r="U717" s="14" t="s">
        <v>24884</v>
      </c>
      <c r="V717" s="43" t="s">
        <v>29472</v>
      </c>
      <c r="W717" s="1" t="str">
        <f>"hi: "&amp;AJ717&amp;"; qal: "&amp;Z717&amp;"; ni: "&amp;AB717&amp;"; pi: "&amp;AD717&amp;"; pu: "&amp;AF717&amp;"; hit: "&amp;AH717&amp;"; ho: "&amp;AL717&amp;"; hst: "&amp;AN717</f>
        <v xml:space="preserve">hi: give to drink; qal: ; ni: ; pi: ; pu: ; hit: ; ho: ; hst: </v>
      </c>
      <c r="X717" s="1" t="str">
        <f>"hi: "&amp;AK717&amp;"; qal: "&amp;AA717&amp;"; ni: "&amp;AC717&amp;"; pi: "&amp;AE717&amp;"; pu: "&amp;AG717&amp;"; hit: "&amp;AI717&amp;"; ho: "&amp;AM717&amp;"; hst: "&amp;AO717</f>
        <v xml:space="preserve">hi: dar de beber; qal: ; ni: ; pi: ; pu: ; hit: ; ho: ; hst: </v>
      </c>
      <c r="Y717" s="1" t="s">
        <v>738</v>
      </c>
      <c r="AJ717" s="19" t="s">
        <v>24885</v>
      </c>
      <c r="AK717" s="35" t="s">
        <v>29041</v>
      </c>
      <c r="AN717"/>
      <c r="AO717"/>
    </row>
    <row r="718" spans="1:47" ht="16.8" customHeight="1">
      <c r="A718"/>
      <c r="B718" s="7">
        <v>644</v>
      </c>
      <c r="C718" s="7">
        <v>58</v>
      </c>
      <c r="D718" s="7">
        <v>6178</v>
      </c>
      <c r="E718" s="7" t="s">
        <v>19043</v>
      </c>
      <c r="F718" s="8" t="s">
        <v>19044</v>
      </c>
      <c r="G718" s="9"/>
      <c r="H718" s="10"/>
      <c r="I718" s="9" t="s">
        <v>64</v>
      </c>
      <c r="J718" s="10"/>
      <c r="K718" s="7" t="s">
        <v>40</v>
      </c>
      <c r="L718" s="7" t="s">
        <v>9852</v>
      </c>
      <c r="M718" s="7" t="s">
        <v>19045</v>
      </c>
      <c r="N718" s="34"/>
      <c r="O718" s="11"/>
      <c r="P718" s="11"/>
      <c r="Q718" s="1" t="s">
        <v>470</v>
      </c>
      <c r="S718"/>
      <c r="U718" s="14" t="s">
        <v>19046</v>
      </c>
      <c r="V718" s="43" t="s">
        <v>29267</v>
      </c>
      <c r="W718" s="1" t="str">
        <f>"qal: "&amp;Z718&amp;"; ni: "&amp;AB718&amp;"; pi: "&amp;AD718&amp;"; pu: "&amp;AF718&amp;"; hit: "&amp;AH718&amp;"; hi: "&amp;AJ718&amp;"; ho: "&amp;AL718&amp;"; hst: "&amp;AN718</f>
        <v xml:space="preserve">qal: buy (off), ransom; ni: ; pi: ; pu: ; hit: ; hi: ; ho: ; hst: </v>
      </c>
      <c r="X718" s="1" t="str">
        <f>"qal: "&amp;AA718&amp;"; ni: "&amp;AC718&amp;"; pi: "&amp;AE718&amp;"; pu: "&amp;AG718&amp;"; hit: "&amp;AI718&amp;"; hi: "&amp;AK718&amp;"; ho: "&amp;AM718&amp;"; hst: "&amp;AO718</f>
        <v xml:space="preserve">qal: resgatar, redimir; ni: ; pi: ; pu: ; hit: ; hi: ; ho: ; hst: </v>
      </c>
      <c r="Y718" s="1" t="s">
        <v>45</v>
      </c>
      <c r="Z718" s="15" t="s">
        <v>19047</v>
      </c>
      <c r="AA718" s="35" t="s">
        <v>28838</v>
      </c>
      <c r="AN718"/>
      <c r="AO718"/>
      <c r="AU718"/>
    </row>
    <row r="719" spans="1:47" ht="16.8" customHeight="1">
      <c r="A719"/>
      <c r="B719" s="7">
        <v>681</v>
      </c>
      <c r="C719" s="7">
        <v>54</v>
      </c>
      <c r="D719" s="7">
        <v>2268</v>
      </c>
      <c r="E719" s="7" t="s">
        <v>7118</v>
      </c>
      <c r="F719" s="8" t="s">
        <v>7119</v>
      </c>
      <c r="G719" s="9" t="s">
        <v>193</v>
      </c>
      <c r="H719" s="10"/>
      <c r="I719" s="9" t="s">
        <v>64</v>
      </c>
      <c r="J719" s="10"/>
      <c r="K719" s="7" t="s">
        <v>40</v>
      </c>
      <c r="L719" s="7" t="s">
        <v>65</v>
      </c>
      <c r="M719" s="7" t="s">
        <v>7120</v>
      </c>
      <c r="N719" s="34"/>
      <c r="O719" s="11"/>
      <c r="P719" s="11"/>
      <c r="Q719" s="1" t="s">
        <v>1458</v>
      </c>
      <c r="R719"/>
      <c r="S719"/>
      <c r="U719" s="14" t="s">
        <v>7121</v>
      </c>
      <c r="V719" s="43" t="s">
        <v>29275</v>
      </c>
      <c r="W719" s="1" t="str">
        <f>"qal: "&amp;Z719&amp;"; ni: "&amp;AB719&amp;"; pi: "&amp;AD719&amp;"; pu: "&amp;AF719&amp;"; hit: "&amp;AH719&amp;"; hi: "&amp;AJ719&amp;"; ho: "&amp;AL719&amp;"; hst: "&amp;AN719</f>
        <v xml:space="preserve">qal: see, perceive; gaze; ni: ; pi: ; pu: ; hit: ; hi: ; ho: ; hst: </v>
      </c>
      <c r="X719" s="1" t="str">
        <f>"qal: "&amp;AA719&amp;"; ni: "&amp;AC719&amp;"; pi: "&amp;AE719&amp;"; pu: "&amp;AG719&amp;"; hit: "&amp;AI719&amp;"; hi: "&amp;AK719&amp;"; ho: "&amp;AM719&amp;"; hst: "&amp;AO719</f>
        <v xml:space="preserve">qal: olhar; ni: ; pi: ; pu: ; hit: ; hi: ; ho: ; hst: </v>
      </c>
      <c r="Y719" s="1" t="s">
        <v>45</v>
      </c>
      <c r="Z719" s="15" t="s">
        <v>7120</v>
      </c>
      <c r="AA719" s="35" t="s">
        <v>28814</v>
      </c>
      <c r="AN719"/>
      <c r="AO719"/>
      <c r="AU719"/>
    </row>
    <row r="720" spans="1:47" ht="16.8" customHeight="1">
      <c r="A720"/>
      <c r="B720" s="7">
        <v>676</v>
      </c>
      <c r="C720" s="7">
        <v>54</v>
      </c>
      <c r="D720" s="7">
        <v>10</v>
      </c>
      <c r="E720" s="7" t="s">
        <v>62</v>
      </c>
      <c r="F720" s="8" t="s">
        <v>63</v>
      </c>
      <c r="G720" s="9" t="s">
        <v>39</v>
      </c>
      <c r="H720" s="9"/>
      <c r="I720" s="9" t="s">
        <v>64</v>
      </c>
      <c r="J720" s="9"/>
      <c r="K720" s="7" t="s">
        <v>40</v>
      </c>
      <c r="L720" s="7" t="s">
        <v>65</v>
      </c>
      <c r="M720" s="7" t="s">
        <v>66</v>
      </c>
      <c r="N720" s="34"/>
      <c r="O720" s="11"/>
      <c r="P720" s="11"/>
      <c r="Q720" s="1" t="s">
        <v>67</v>
      </c>
      <c r="R720"/>
      <c r="S720"/>
      <c r="U720" s="14" t="s">
        <v>68</v>
      </c>
      <c r="V720" s="43" t="s">
        <v>29276</v>
      </c>
      <c r="W720" s="1" t="str">
        <f>"qal: "&amp;Z720&amp;"; ni: "&amp;AB720&amp;"; pi: "&amp;AD720&amp;"; pu: "&amp;AF720&amp;"; hit: "&amp;AH720&amp;"; hi: "&amp;AJ720&amp;"; ho: "&amp;AL720&amp;"; hst: "&amp;AN720</f>
        <v xml:space="preserve">qal: accede, accept; ni: ; pi: ; pu: ; hit: ; hi: ; ho: ; hst: </v>
      </c>
      <c r="X720" s="1" t="str">
        <f>"qal: "&amp;AA720&amp;"; ni: "&amp;AC720&amp;"; pi: "&amp;AE720&amp;"; pu: "&amp;AG720&amp;"; hit: "&amp;AI720&amp;"; hi: "&amp;AK720&amp;"; ho: "&amp;AM720&amp;"; hst: "&amp;AO720</f>
        <v xml:space="preserve">qal: ser disposto; ni: ; pi: ; pu: ; hit: ; hi: ; ho: ; hst: </v>
      </c>
      <c r="Y720" s="1" t="s">
        <v>45</v>
      </c>
      <c r="Z720" s="15" t="s">
        <v>69</v>
      </c>
      <c r="AA720" s="35" t="s">
        <v>28863</v>
      </c>
      <c r="AN720"/>
      <c r="AO720"/>
      <c r="AU720"/>
    </row>
    <row r="721" spans="1:47" ht="16.8" customHeight="1">
      <c r="B721" s="7">
        <v>727</v>
      </c>
      <c r="C721" s="7">
        <v>50</v>
      </c>
      <c r="D721" s="7">
        <v>8433</v>
      </c>
      <c r="E721" s="7" t="s">
        <v>25838</v>
      </c>
      <c r="F721" s="8" t="s">
        <v>25839</v>
      </c>
      <c r="G721" s="9"/>
      <c r="H721" s="9" t="s">
        <v>534</v>
      </c>
      <c r="I721" s="9" t="s">
        <v>64</v>
      </c>
      <c r="J721" s="10"/>
      <c r="K721" s="7" t="s">
        <v>40</v>
      </c>
      <c r="L721" s="7" t="s">
        <v>734</v>
      </c>
      <c r="M721" s="7" t="s">
        <v>25840</v>
      </c>
      <c r="N721" s="34"/>
      <c r="O721" s="11"/>
      <c r="P721" s="11"/>
      <c r="Q721" s="1" t="s">
        <v>1052</v>
      </c>
      <c r="U721" s="14" t="s">
        <v>25841</v>
      </c>
      <c r="V721" s="43" t="s">
        <v>29281</v>
      </c>
      <c r="W721" s="1" t="str">
        <f>"qal: "&amp;Z721&amp;"; ni: "&amp;AB721&amp;"; pi: "&amp;AD721&amp;"; pu: "&amp;AF721&amp;"; hit: "&amp;AH721&amp;"; hi: "&amp;AJ721&amp;"; ho: "&amp;AL721&amp;"; hst: "&amp;AN721</f>
        <v xml:space="preserve">qal: wander off, stagger; ni: ; pi: ; pu: ; hit: ; hi: ; ho: ; hst: </v>
      </c>
      <c r="X721" s="1" t="str">
        <f>"qal: "&amp;AA721&amp;"; ni: "&amp;AC721&amp;"; pi: "&amp;AE721&amp;"; pu: "&amp;AG721&amp;"; hit: "&amp;AI721&amp;"; hi: "&amp;AK721&amp;"; ho: "&amp;AM721&amp;"; hst: "&amp;AO721</f>
        <v xml:space="preserve">qal: vagar, errar; ni: ; pi: ; pu: ; hit: ; hi: ; ho: ; hst: </v>
      </c>
      <c r="Y721" s="1" t="s">
        <v>45</v>
      </c>
      <c r="Z721" s="15" t="s">
        <v>25842</v>
      </c>
      <c r="AA721" s="35" t="s">
        <v>28896</v>
      </c>
    </row>
    <row r="722" spans="1:47" ht="16.8" customHeight="1">
      <c r="A722"/>
      <c r="B722" s="7">
        <v>746</v>
      </c>
      <c r="C722" s="7">
        <v>49</v>
      </c>
      <c r="D722" s="7">
        <v>7402</v>
      </c>
      <c r="E722" s="7" t="s">
        <v>22738</v>
      </c>
      <c r="F722" s="8" t="s">
        <v>22739</v>
      </c>
      <c r="G722" s="9" t="s">
        <v>193</v>
      </c>
      <c r="H722" s="10"/>
      <c r="I722" s="9" t="s">
        <v>64</v>
      </c>
      <c r="J722" s="10"/>
      <c r="K722" s="7" t="s">
        <v>40</v>
      </c>
      <c r="L722" s="7" t="s">
        <v>839</v>
      </c>
      <c r="M722" s="7" t="s">
        <v>22740</v>
      </c>
      <c r="N722" s="34"/>
      <c r="O722" s="11"/>
      <c r="P722" s="11"/>
      <c r="Q722" s="1" t="s">
        <v>1052</v>
      </c>
      <c r="S722"/>
      <c r="U722" s="14" t="s">
        <v>22741</v>
      </c>
      <c r="V722" s="43" t="s">
        <v>29283</v>
      </c>
      <c r="W722" s="1" t="str">
        <f>"qal: "&amp;Z722&amp;"; ni: "&amp;AB722&amp;"; pi: "&amp;AD722&amp;"; pu: "&amp;AF722&amp;"; hit: "&amp;AH722&amp;"; hi: "&amp;AJ722&amp;"; ho: "&amp;AL722&amp;"; hst: "&amp;AN722</f>
        <v xml:space="preserve">qal: be pleased with; like; ni: ; pi: ; pu: ; hit: ; hi: ; ho: ; hst: </v>
      </c>
      <c r="X722" s="1" t="str">
        <f>"qal: "&amp;AA722&amp;"; ni: "&amp;AC722&amp;"; pi: "&amp;AE722&amp;"; pu: "&amp;AG722&amp;"; hit: "&amp;AI722&amp;"; hi: "&amp;AK722&amp;"; ho: "&amp;AM722&amp;"; hst: "&amp;AO722</f>
        <v xml:space="preserve">qal: apreciar; ni: ; pi: ; pu: ; hit: ; hi: ; ho: ; hst: </v>
      </c>
      <c r="Y722" s="1" t="s">
        <v>45</v>
      </c>
      <c r="Z722" s="15" t="s">
        <v>22742</v>
      </c>
      <c r="AA722" s="35" t="s">
        <v>28694</v>
      </c>
      <c r="AN722"/>
      <c r="AO722"/>
    </row>
    <row r="723" spans="1:47" ht="16.8" customHeight="1">
      <c r="A723"/>
      <c r="B723" s="7">
        <v>760</v>
      </c>
      <c r="C723" s="7">
        <v>48</v>
      </c>
      <c r="D723" s="7">
        <v>7381</v>
      </c>
      <c r="E723" s="7" t="s">
        <v>22678</v>
      </c>
      <c r="F723" s="8" t="s">
        <v>22679</v>
      </c>
      <c r="G723" s="9" t="s">
        <v>193</v>
      </c>
      <c r="H723" s="10"/>
      <c r="I723" s="9" t="s">
        <v>64</v>
      </c>
      <c r="J723" s="10"/>
      <c r="K723" s="7" t="s">
        <v>40</v>
      </c>
      <c r="L723" s="7" t="s">
        <v>3075</v>
      </c>
      <c r="M723" s="7" t="s">
        <v>22680</v>
      </c>
      <c r="N723" s="34"/>
      <c r="O723" s="11"/>
      <c r="P723" s="11"/>
      <c r="Q723" s="1" t="s">
        <v>667</v>
      </c>
      <c r="S723"/>
      <c r="U723" s="14" t="s">
        <v>22681</v>
      </c>
      <c r="V723" s="43" t="s">
        <v>29481</v>
      </c>
      <c r="W723" s="1" t="str">
        <f>"hi: "&amp;AJ723&amp;"; qal: "&amp;Z723&amp;"; ni: "&amp;AB723&amp;"; pi: "&amp;AD723&amp;"; pu: "&amp;AF723&amp;"; hit: "&amp;AH723&amp;"; ho: "&amp;AL723&amp;"; hst: "&amp;AN723</f>
        <v xml:space="preserve">hi: let drop, abandon, cease; qal: become slack; sink down; ni: ; pi: ; pu: ; hit: ; ho: ; hst: </v>
      </c>
      <c r="X723" s="1" t="str">
        <f>"hi: "&amp;AK723&amp;"; qal: "&amp;AA723&amp;"; ni: "&amp;AC723&amp;"; pi: "&amp;AE723&amp;"; pu: "&amp;AG723&amp;"; hit: "&amp;AI723&amp;"; ho: "&amp;AM723&amp;"; hst: "&amp;AO723</f>
        <v xml:space="preserve">hi: deixar, abandonar; qal: XXX; ni: ; pi: ; pu: ; hit: ; ho: ; hst: </v>
      </c>
      <c r="Y723" s="1" t="s">
        <v>738</v>
      </c>
      <c r="Z723" s="18" t="s">
        <v>22682</v>
      </c>
      <c r="AA723" s="39" t="s">
        <v>29033</v>
      </c>
      <c r="AJ723" s="19" t="s">
        <v>22683</v>
      </c>
      <c r="AK723" s="35" t="s">
        <v>29044</v>
      </c>
      <c r="AN723"/>
      <c r="AO723"/>
    </row>
    <row r="724" spans="1:47" ht="16.8" customHeight="1">
      <c r="A724"/>
      <c r="B724" s="7">
        <v>772</v>
      </c>
      <c r="C724" s="7">
        <v>47</v>
      </c>
      <c r="D724" s="7">
        <v>6709</v>
      </c>
      <c r="E724" s="7" t="s">
        <v>20622</v>
      </c>
      <c r="F724" s="8" t="s">
        <v>20623</v>
      </c>
      <c r="G724" s="9"/>
      <c r="H724" s="10"/>
      <c r="I724" s="17" t="s">
        <v>64</v>
      </c>
      <c r="J724" s="9"/>
      <c r="K724" s="7" t="s">
        <v>40</v>
      </c>
      <c r="L724" s="7" t="s">
        <v>2583</v>
      </c>
      <c r="M724" s="7" t="s">
        <v>20624</v>
      </c>
      <c r="N724" s="34"/>
      <c r="O724" s="11"/>
      <c r="P724" s="11"/>
      <c r="Q724" s="1" t="s">
        <v>1968</v>
      </c>
      <c r="S724"/>
      <c r="U724" s="14" t="s">
        <v>20625</v>
      </c>
      <c r="V724" s="43" t="s">
        <v>29376</v>
      </c>
      <c r="W724" s="1" t="str">
        <f>"pi: "&amp;AD724&amp;"; qal: "&amp;Z724&amp;"; ni: "&amp;AB724&amp;"; pu: "&amp;AF724&amp;"; hit: "&amp;AH724&amp;"; hi: "&amp;AJ724&amp;"; ho: "&amp;AL724&amp;"; hst: "&amp;AN724</f>
        <v xml:space="preserve">pi: overlay, arrange; qal: ; ni: ; pu: ; hit: ; hi: ; ho: ; hst: </v>
      </c>
      <c r="X724" s="1" t="str">
        <f>"pi: "&amp;AE724&amp;"; qal: "&amp;AA724&amp;"; ni: "&amp;AC724&amp;"; pu: "&amp;AG724&amp;"; hit: "&amp;AI724&amp;"; hi: "&amp;AK724&amp;"; ho: "&amp;AM724&amp;"; hst: "&amp;AO724</f>
        <v xml:space="preserve">pi: revestir; qal: ; ni: ; pu: ; hit: ; hi: ; ho: ; hst: </v>
      </c>
      <c r="Y724" s="1" t="s">
        <v>2426</v>
      </c>
      <c r="AD724" s="19" t="s">
        <v>20626</v>
      </c>
      <c r="AE724" s="35" t="s">
        <v>28971</v>
      </c>
      <c r="AN724"/>
      <c r="AO724"/>
      <c r="AU724"/>
    </row>
    <row r="725" spans="1:47" ht="16.8" customHeight="1">
      <c r="A725"/>
      <c r="B725" s="7">
        <v>776</v>
      </c>
      <c r="C725" s="7">
        <v>47</v>
      </c>
      <c r="D725" s="7">
        <v>7497</v>
      </c>
      <c r="E725" s="7" t="s">
        <v>23026</v>
      </c>
      <c r="F725" s="8" t="s">
        <v>23027</v>
      </c>
      <c r="G725" s="9"/>
      <c r="H725" s="10"/>
      <c r="I725" s="9" t="s">
        <v>64</v>
      </c>
      <c r="J725" s="10"/>
      <c r="K725" s="7" t="s">
        <v>40</v>
      </c>
      <c r="L725" s="7" t="s">
        <v>1918</v>
      </c>
      <c r="M725" s="7" t="s">
        <v>23028</v>
      </c>
      <c r="N725" s="34"/>
      <c r="O725" s="11"/>
      <c r="P725" s="11"/>
      <c r="Q725" s="1" t="s">
        <v>1968</v>
      </c>
      <c r="S725"/>
      <c r="U725" s="14" t="s">
        <v>23029</v>
      </c>
      <c r="V725" s="43" t="s">
        <v>29288</v>
      </c>
      <c r="W725" s="1" t="str">
        <f>"qal: "&amp;Z725&amp;"; ni: "&amp;AB725&amp;"; pi: "&amp;AD725&amp;"; pu: "&amp;AF725&amp;"; hit: "&amp;AH725&amp;"; hi: "&amp;AJ725&amp;"; ho: "&amp;AL725&amp;"; hst: "&amp;AN725</f>
        <v xml:space="preserve">qal: take captive; ni: ; pi: ; pu: ; hit: ; hi: ; ho: ; hst: </v>
      </c>
      <c r="X725" s="1" t="str">
        <f>"qal: "&amp;AA725&amp;"; ni: "&amp;AC725&amp;"; pi: "&amp;AE725&amp;"; pu: "&amp;AG725&amp;"; hit: "&amp;AI725&amp;"; hi: "&amp;AK725&amp;"; ho: "&amp;AM725&amp;"; hst: "&amp;AO725</f>
        <v xml:space="preserve">qal: cativar, aprisionar; ni: ; pi: ; pu: ; hit: ; hi: ; ho: ; hst: </v>
      </c>
      <c r="Y725" s="1" t="s">
        <v>45</v>
      </c>
      <c r="Z725" s="15" t="s">
        <v>23028</v>
      </c>
      <c r="AA725" s="35" t="s">
        <v>28710</v>
      </c>
      <c r="AN725"/>
      <c r="AO725"/>
    </row>
    <row r="726" spans="1:47" ht="16.8" customHeight="1">
      <c r="A726"/>
      <c r="B726" s="7">
        <v>782</v>
      </c>
      <c r="C726" s="7">
        <v>46</v>
      </c>
      <c r="D726" s="7">
        <v>3269</v>
      </c>
      <c r="E726" s="7" t="s">
        <v>10227</v>
      </c>
      <c r="F726" s="8" t="s">
        <v>10228</v>
      </c>
      <c r="G726" s="9" t="s">
        <v>5910</v>
      </c>
      <c r="H726" s="9" t="s">
        <v>534</v>
      </c>
      <c r="I726" s="9" t="s">
        <v>64</v>
      </c>
      <c r="J726" s="10"/>
      <c r="K726" s="7" t="s">
        <v>40</v>
      </c>
      <c r="L726" s="7" t="s">
        <v>286</v>
      </c>
      <c r="M726" s="7" t="s">
        <v>10229</v>
      </c>
      <c r="N726" s="34"/>
      <c r="O726" s="11"/>
      <c r="P726" s="11"/>
      <c r="Q726" s="1" t="s">
        <v>67</v>
      </c>
      <c r="R726"/>
      <c r="S726"/>
      <c r="U726" s="14" t="s">
        <v>10230</v>
      </c>
      <c r="V726" s="43" t="s">
        <v>29483</v>
      </c>
      <c r="W726" s="1" t="str">
        <f>"hi: "&amp;AJ726&amp;"; qal: "&amp;Z726&amp;"; ni: "&amp;AB726&amp;"; pi: "&amp;AD726&amp;"; pu: "&amp;AF726&amp;"; hit: "&amp;AH726&amp;"; ho: "&amp;AL726&amp;"; hst: "&amp;AN726</f>
        <v xml:space="preserve">hi: instruct, teach; qal: ; ni: ; pi: ; pu: ; hit: ; ho: ; hst: </v>
      </c>
      <c r="X726" s="1" t="str">
        <f>"hi: "&amp;AK726&amp;"; qal: "&amp;AA726&amp;"; ni: "&amp;AC726&amp;"; pi: "&amp;AE726&amp;"; pu: "&amp;AG726&amp;"; hit: "&amp;AI726&amp;"; ho: "&amp;AM726&amp;"; hst: "&amp;AO726</f>
        <v xml:space="preserve">hi: instruir; qal: ; ni: ; pi: ; pu: ; hit: ; ho: ; hst: </v>
      </c>
      <c r="Y726" s="1" t="s">
        <v>738</v>
      </c>
      <c r="AJ726" s="19" t="s">
        <v>10231</v>
      </c>
      <c r="AK726" s="35" t="s">
        <v>29046</v>
      </c>
      <c r="AN726"/>
      <c r="AO726"/>
      <c r="AU726"/>
    </row>
    <row r="727" spans="1:47" ht="16.8" customHeight="1">
      <c r="A727"/>
      <c r="B727" s="7">
        <v>792</v>
      </c>
      <c r="C727" s="7">
        <v>46</v>
      </c>
      <c r="D727" s="7">
        <v>6848</v>
      </c>
      <c r="E727" s="7" t="s">
        <v>21052</v>
      </c>
      <c r="F727" s="8" t="s">
        <v>21053</v>
      </c>
      <c r="G727" s="9"/>
      <c r="H727" s="10"/>
      <c r="I727" s="9" t="s">
        <v>64</v>
      </c>
      <c r="J727" s="10"/>
      <c r="K727" s="7" t="s">
        <v>40</v>
      </c>
      <c r="L727" s="7" t="s">
        <v>568</v>
      </c>
      <c r="M727" s="7" t="s">
        <v>21054</v>
      </c>
      <c r="N727" s="34"/>
      <c r="O727" s="11"/>
      <c r="P727" s="11"/>
      <c r="Q727" s="1" t="s">
        <v>1968</v>
      </c>
      <c r="S727"/>
      <c r="U727" s="14" t="s">
        <v>21055</v>
      </c>
      <c r="V727" s="43" t="s">
        <v>29377</v>
      </c>
      <c r="W727" s="1" t="str">
        <f>"pi: "&amp;AD727&amp;"; qal: "&amp;Z727&amp;"; ni: "&amp;AB727&amp;"; pu: "&amp;AF727&amp;"; hit: "&amp;AH727&amp;"; hi: "&amp;AJ727&amp;"; ho: "&amp;AL727&amp;"; hst: "&amp;AN727</f>
        <v xml:space="preserve">pi: wait, hope for; qal: wait, await; ni: ; pu: ; hit: ; hi: ; ho: ; hst: </v>
      </c>
      <c r="X727" s="1" t="str">
        <f>"pi: "&amp;AE727&amp;"; qal: "&amp;AA727&amp;"; ni: "&amp;AC727&amp;"; pu: "&amp;AG727&amp;"; hit: "&amp;AI727&amp;"; hi: "&amp;AK727&amp;"; ho: "&amp;AM727&amp;"; hst: "&amp;AO727</f>
        <v xml:space="preserve">pi: esperar, aguardar; qal: esperar, confiar; ni: ; pu: ; hit: ; hi: ; ho: ; hst: </v>
      </c>
      <c r="Y727" s="1" t="s">
        <v>2426</v>
      </c>
      <c r="Z727" s="18" t="s">
        <v>21056</v>
      </c>
      <c r="AA727" s="1" t="s">
        <v>28757</v>
      </c>
      <c r="AD727" s="19" t="s">
        <v>21057</v>
      </c>
      <c r="AE727" s="35" t="s">
        <v>28982</v>
      </c>
      <c r="AN727"/>
      <c r="AO727"/>
      <c r="AU727"/>
    </row>
    <row r="728" spans="1:47" ht="16.8" customHeight="1">
      <c r="A728"/>
      <c r="B728" s="7">
        <v>802</v>
      </c>
      <c r="C728" s="7">
        <v>45</v>
      </c>
      <c r="D728" s="7">
        <v>4659</v>
      </c>
      <c r="E728" s="7" t="s">
        <v>14435</v>
      </c>
      <c r="F728" s="8" t="s">
        <v>14436</v>
      </c>
      <c r="G728" s="9"/>
      <c r="H728" s="9" t="s">
        <v>534</v>
      </c>
      <c r="I728" s="9" t="s">
        <v>64</v>
      </c>
      <c r="J728" s="10"/>
      <c r="K728" s="7" t="s">
        <v>40</v>
      </c>
      <c r="L728" s="7" t="s">
        <v>722</v>
      </c>
      <c r="M728" s="7" t="s">
        <v>14437</v>
      </c>
      <c r="N728" s="34"/>
      <c r="O728" s="11"/>
      <c r="P728" s="11"/>
      <c r="Q728" s="1" t="s">
        <v>667</v>
      </c>
      <c r="S728"/>
      <c r="U728" s="14" t="s">
        <v>14438</v>
      </c>
      <c r="V728" s="43" t="s">
        <v>29485</v>
      </c>
      <c r="W728" s="1" t="str">
        <f>"hi: "&amp;AJ728&amp;"; qal: "&amp;Z728&amp;"; ni: "&amp;AB728&amp;"; pi: "&amp;AD728&amp;"; pu: "&amp;AF728&amp;"; hit: "&amp;AH728&amp;"; ho: "&amp;AL728&amp;"; hst: "&amp;AN728</f>
        <v xml:space="preserve">hi: be rebellious, obstinate; qal: be rebellious, be disobedient; ni: ; pi: ; pu: ; hit: ; ho: ; hst: </v>
      </c>
      <c r="X728" s="1" t="str">
        <f>"hi: "&amp;AK728&amp;"; qal: "&amp;AA728&amp;"; ni: "&amp;AC728&amp;"; pi: "&amp;AE728&amp;"; pu: "&amp;AG728&amp;"; hit: "&amp;AI728&amp;"; ho: "&amp;AM728&amp;"; hst: "&amp;AO728</f>
        <v xml:space="preserve">hi: rebelar-se, desafiar; qal: se rebelar; ni: ; pi: ; pu: ; hit: ; ho: ; hst: </v>
      </c>
      <c r="Y728" s="1" t="s">
        <v>738</v>
      </c>
      <c r="Z728" s="18" t="s">
        <v>14439</v>
      </c>
      <c r="AA728" s="1" t="s">
        <v>28852</v>
      </c>
      <c r="AJ728" s="19" t="s">
        <v>14440</v>
      </c>
      <c r="AK728" s="35" t="s">
        <v>29062</v>
      </c>
      <c r="AN728"/>
      <c r="AO728"/>
      <c r="AU728"/>
    </row>
    <row r="729" spans="1:47" ht="16.8" customHeight="1">
      <c r="A729"/>
      <c r="B729" s="7">
        <v>818</v>
      </c>
      <c r="C729" s="7">
        <v>44</v>
      </c>
      <c r="D729" s="7">
        <v>5212</v>
      </c>
      <c r="E729" s="7" t="s">
        <v>16142</v>
      </c>
      <c r="F729" s="8" t="s">
        <v>16143</v>
      </c>
      <c r="G729" s="9" t="s">
        <v>15082</v>
      </c>
      <c r="H729" s="10"/>
      <c r="I729" s="9" t="s">
        <v>64</v>
      </c>
      <c r="J729" s="10"/>
      <c r="K729" s="7" t="s">
        <v>40</v>
      </c>
      <c r="L729" s="7" t="s">
        <v>535</v>
      </c>
      <c r="M729" s="7" t="s">
        <v>16144</v>
      </c>
      <c r="N729" s="34"/>
      <c r="O729" s="11"/>
      <c r="P729" s="11"/>
      <c r="Q729" s="1" t="s">
        <v>545</v>
      </c>
      <c r="S729"/>
      <c r="U729" s="14" t="s">
        <v>16145</v>
      </c>
      <c r="V729" s="43" t="s">
        <v>29299</v>
      </c>
      <c r="W729" s="1" t="str">
        <f>"qal: "&amp;Z729&amp;"; ni: "&amp;AB729&amp;"; pi: "&amp;AD729&amp;"; pu: "&amp;AF729&amp;"; hit: "&amp;AH729&amp;"; hi: "&amp;AJ729&amp;"; ho: "&amp;AL729&amp;"; hst: "&amp;AN729</f>
        <v xml:space="preserve">qal: be free, be empty; ni: ; pi: ; pu: ; hit: ; hi: ; ho: ; hst: </v>
      </c>
      <c r="X729" s="1" t="str">
        <f>"qal: "&amp;AA729&amp;"; ni: "&amp;AC729&amp;"; pi: "&amp;AE729&amp;"; pu: "&amp;AG729&amp;"; hit: "&amp;AI729&amp;"; hi: "&amp;AK729&amp;"; ho: "&amp;AM729&amp;"; hst: "&amp;AO729</f>
        <v xml:space="preserve">qal: estar livre de culpa; ni: ; pi: ; pu: ; hit: ; hi: ; ho: ; hst: </v>
      </c>
      <c r="Y729" s="1" t="s">
        <v>45</v>
      </c>
      <c r="Z729" s="15" t="s">
        <v>16146</v>
      </c>
      <c r="AA729" s="35" t="s">
        <v>28763</v>
      </c>
      <c r="AN729"/>
      <c r="AO729"/>
      <c r="AU729"/>
    </row>
    <row r="730" spans="1:47" ht="16.8" customHeight="1">
      <c r="A730"/>
      <c r="B730" s="7">
        <v>830</v>
      </c>
      <c r="C730" s="7">
        <v>43</v>
      </c>
      <c r="D730" s="7">
        <v>1934</v>
      </c>
      <c r="E730" s="7" t="s">
        <v>6084</v>
      </c>
      <c r="F730" s="8" t="s">
        <v>6085</v>
      </c>
      <c r="G730" s="9" t="s">
        <v>193</v>
      </c>
      <c r="H730" s="9" t="s">
        <v>534</v>
      </c>
      <c r="I730" s="9" t="s">
        <v>64</v>
      </c>
      <c r="J730" s="10"/>
      <c r="K730" s="7" t="s">
        <v>40</v>
      </c>
      <c r="L730" s="7" t="s">
        <v>2583</v>
      </c>
      <c r="M730" s="7" t="s">
        <v>6086</v>
      </c>
      <c r="N730" s="34"/>
      <c r="O730" s="11"/>
      <c r="P730" s="11"/>
      <c r="Q730" s="1" t="s">
        <v>736</v>
      </c>
      <c r="R730"/>
      <c r="S730"/>
      <c r="U730" s="14" t="s">
        <v>6087</v>
      </c>
      <c r="V730" s="43" t="s">
        <v>29302</v>
      </c>
      <c r="W730" s="1" t="str">
        <f>"qal: "&amp;Z730&amp;"; ni: "&amp;AB730&amp;"; pi: "&amp;AD730&amp;"; pu: "&amp;AF730&amp;"; hit: "&amp;AH730&amp;"; hi: "&amp;AJ730&amp;"; ho: "&amp;AL730&amp;"; hst: "&amp;AN730</f>
        <v xml:space="preserve">qal: conceive, be pregnant; ni: ; pi: ; pu: ; hit: ; hi: ; ho: ; hst: </v>
      </c>
      <c r="X730" s="1" t="str">
        <f>"qal: "&amp;AA730&amp;"; ni: "&amp;AC730&amp;"; pi: "&amp;AE730&amp;"; pu: "&amp;AG730&amp;"; hit: "&amp;AI730&amp;"; hi: "&amp;AK730&amp;"; ho: "&amp;AM730&amp;"; hst: "&amp;AO730</f>
        <v xml:space="preserve">qal: conceber; ni: ; pi: ; pu: ; hit: ; hi: ; ho: ; hst: </v>
      </c>
      <c r="Y730" s="1" t="s">
        <v>45</v>
      </c>
      <c r="Z730" s="15" t="s">
        <v>6086</v>
      </c>
      <c r="AA730" s="35" t="s">
        <v>28719</v>
      </c>
      <c r="AN730"/>
      <c r="AO730"/>
      <c r="AU730"/>
    </row>
    <row r="731" spans="1:47" ht="16.8" customHeight="1">
      <c r="A731"/>
      <c r="B731" s="7">
        <v>827</v>
      </c>
      <c r="C731" s="7">
        <v>43</v>
      </c>
      <c r="D731" s="7">
        <v>913</v>
      </c>
      <c r="E731" s="7" t="s">
        <v>2957</v>
      </c>
      <c r="F731" s="8" t="s">
        <v>2958</v>
      </c>
      <c r="G731" s="9"/>
      <c r="H731" s="10"/>
      <c r="I731" s="9" t="s">
        <v>64</v>
      </c>
      <c r="J731" s="10"/>
      <c r="K731" s="7" t="s">
        <v>40</v>
      </c>
      <c r="L731" s="7" t="s">
        <v>734</v>
      </c>
      <c r="M731" s="7" t="s">
        <v>2886</v>
      </c>
      <c r="N731" s="34"/>
      <c r="O731" s="11"/>
      <c r="P731" s="11"/>
      <c r="Q731" s="1" t="s">
        <v>736</v>
      </c>
      <c r="R731"/>
      <c r="S731"/>
      <c r="U731" s="14" t="s">
        <v>2959</v>
      </c>
      <c r="V731" s="43" t="s">
        <v>29304</v>
      </c>
      <c r="W731" s="1" t="str">
        <f>"qal: "&amp;Z731&amp;"; ni: "&amp;AB731&amp;"; pi: "&amp;AD731&amp;"; pu: "&amp;AF731&amp;"; hit: "&amp;AH731&amp;"; hi: "&amp;AJ731&amp;"; ho: "&amp;AL731&amp;"; hst: "&amp;AN731</f>
        <v xml:space="preserve">qal: despise; ni: ; pi: ; pu: ; hit: ; hi: ; ho: ; hst: </v>
      </c>
      <c r="X731" s="1" t="str">
        <f>"qal: "&amp;AA731&amp;"; ni: "&amp;AC731&amp;"; pi: "&amp;AE731&amp;"; pu: "&amp;AG731&amp;"; hit: "&amp;AI731&amp;"; hi: "&amp;AK731&amp;"; ho: "&amp;AM731&amp;"; hst: "&amp;AO731</f>
        <v xml:space="preserve">qal: desprezar; ni: ; pi: ; pu: ; hit: ; hi: ; ho: ; hst: </v>
      </c>
      <c r="Y731" s="1" t="s">
        <v>45</v>
      </c>
      <c r="Z731" s="15" t="s">
        <v>2886</v>
      </c>
      <c r="AA731" s="35" t="s">
        <v>28738</v>
      </c>
      <c r="AN731"/>
      <c r="AO731"/>
      <c r="AU731"/>
    </row>
    <row r="732" spans="1:47" ht="16.8" customHeight="1">
      <c r="A732"/>
      <c r="B732" s="7">
        <v>895</v>
      </c>
      <c r="C732" s="7">
        <v>40</v>
      </c>
      <c r="D732" s="7">
        <v>2115</v>
      </c>
      <c r="E732" s="7" t="s">
        <v>6638</v>
      </c>
      <c r="F732" s="8" t="s">
        <v>6639</v>
      </c>
      <c r="G732" s="9"/>
      <c r="H732" s="9" t="s">
        <v>534</v>
      </c>
      <c r="I732" s="9" t="s">
        <v>64</v>
      </c>
      <c r="J732" s="10"/>
      <c r="K732" s="7" t="s">
        <v>40</v>
      </c>
      <c r="L732" s="7" t="s">
        <v>4339</v>
      </c>
      <c r="M732" s="7" t="s">
        <v>6640</v>
      </c>
      <c r="N732" s="34"/>
      <c r="O732" s="11"/>
      <c r="P732" s="11"/>
      <c r="Q732" s="1" t="s">
        <v>736</v>
      </c>
      <c r="R732"/>
      <c r="S732"/>
      <c r="U732" s="14" t="s">
        <v>6641</v>
      </c>
      <c r="V732" s="43" t="s">
        <v>29320</v>
      </c>
      <c r="W732" s="1" t="str">
        <f>"qal: "&amp;Z732&amp;"; ni: "&amp;AB732&amp;"; pi: "&amp;AD732&amp;"; pu: "&amp;AF732&amp;"; hit: "&amp;AH732&amp;"; hi: "&amp;AJ732&amp;"; ho: "&amp;AL732&amp;"; hst: "&amp;AN732</f>
        <v xml:space="preserve">qal: scatter, winnow; ni: ; pi: ; pu: ; hit: ; hi: ; ho: ; hst: </v>
      </c>
      <c r="X732" s="1" t="str">
        <f>"qal: "&amp;AA732&amp;"; ni: "&amp;AC732&amp;"; pi: "&amp;AE732&amp;"; pu: "&amp;AG732&amp;"; hit: "&amp;AI732&amp;"; hi: "&amp;AK732&amp;"; ho: "&amp;AM732&amp;"; hst: "&amp;AO732</f>
        <v xml:space="preserve">qal: esparramar; ni: ; pi: ; pu: ; hit: ; hi: ; ho: ; hst: </v>
      </c>
      <c r="Y732" s="1" t="s">
        <v>45</v>
      </c>
      <c r="Z732" s="15" t="s">
        <v>6640</v>
      </c>
      <c r="AA732" s="35" t="s">
        <v>28756</v>
      </c>
      <c r="AN732"/>
      <c r="AO732"/>
      <c r="AU732"/>
    </row>
    <row r="733" spans="1:47" ht="16.8" customHeight="1">
      <c r="A733"/>
      <c r="B733" s="7">
        <v>913</v>
      </c>
      <c r="C733" s="7">
        <v>39</v>
      </c>
      <c r="D733" s="7">
        <v>5016</v>
      </c>
      <c r="E733" s="7" t="s">
        <v>15534</v>
      </c>
      <c r="F733" s="8" t="s">
        <v>15535</v>
      </c>
      <c r="G733" s="9" t="s">
        <v>15082</v>
      </c>
      <c r="H733" s="9" t="s">
        <v>534</v>
      </c>
      <c r="I733" s="9" t="s">
        <v>64</v>
      </c>
      <c r="J733" s="10"/>
      <c r="K733" s="7" t="s">
        <v>40</v>
      </c>
      <c r="L733" s="7" t="s">
        <v>722</v>
      </c>
      <c r="M733" s="7" t="s">
        <v>1896</v>
      </c>
      <c r="N733" s="34"/>
      <c r="O733" s="11"/>
      <c r="P733" s="11"/>
      <c r="Q733" s="1" t="s">
        <v>545</v>
      </c>
      <c r="S733"/>
      <c r="U733" s="14" t="s">
        <v>15536</v>
      </c>
      <c r="V733" s="43" t="s">
        <v>29323</v>
      </c>
      <c r="W733" s="1" t="str">
        <f>"qal: "&amp;Z733&amp;"; ni: "&amp;AB733&amp;"; pi: "&amp;AD733&amp;"; pu: "&amp;AF733&amp;"; hit: "&amp;AH733&amp;"; hi: "&amp;AJ733&amp;"; ho: "&amp;AL733&amp;"; hst: "&amp;AN733</f>
        <v xml:space="preserve">qal: lead; ni: ; pi: ; pu: ; hit: ; hi: ; ho: ; hst: </v>
      </c>
      <c r="X733" s="1" t="str">
        <f>"qal: "&amp;AA733&amp;"; ni: "&amp;AC733&amp;"; pi: "&amp;AE733&amp;"; pu: "&amp;AG733&amp;"; hit: "&amp;AI733&amp;"; hi: "&amp;AK733&amp;"; ho: "&amp;AM733&amp;"; hst: "&amp;AO733</f>
        <v xml:space="preserve">qal: conduzir; ni: ; pi: ; pu: ; hit: ; hi: ; ho: ; hst: </v>
      </c>
      <c r="Y733" s="1" t="s">
        <v>45</v>
      </c>
      <c r="Z733" s="15" t="s">
        <v>1896</v>
      </c>
      <c r="AA733" s="35" t="s">
        <v>28720</v>
      </c>
      <c r="AN733"/>
      <c r="AO733"/>
      <c r="AU733"/>
    </row>
    <row r="734" spans="1:47" ht="16.8" customHeight="1">
      <c r="A734"/>
      <c r="B734" s="7">
        <v>948</v>
      </c>
      <c r="C734" s="7">
        <v>37</v>
      </c>
      <c r="D734" s="7">
        <v>2519</v>
      </c>
      <c r="E734" s="7" t="s">
        <v>7905</v>
      </c>
      <c r="F734" s="8" t="s">
        <v>7906</v>
      </c>
      <c r="G734" s="9" t="s">
        <v>193</v>
      </c>
      <c r="H734" s="10"/>
      <c r="I734" s="9" t="s">
        <v>64</v>
      </c>
      <c r="J734" s="10"/>
      <c r="K734" s="7" t="s">
        <v>40</v>
      </c>
      <c r="L734" s="7" t="s">
        <v>65</v>
      </c>
      <c r="M734" s="7" t="s">
        <v>7907</v>
      </c>
      <c r="N734" s="34"/>
      <c r="O734" s="11"/>
      <c r="P734" s="11"/>
      <c r="Q734" s="1" t="s">
        <v>770</v>
      </c>
      <c r="R734"/>
      <c r="S734"/>
      <c r="U734" s="14" t="s">
        <v>7908</v>
      </c>
      <c r="V734" s="43" t="s">
        <v>29327</v>
      </c>
      <c r="W734" s="1" t="str">
        <f>"qal: "&amp;Z734&amp;"; ni: "&amp;AB734&amp;"; pi: "&amp;AD734&amp;"; pu: "&amp;AF734&amp;"; hit: "&amp;AH734&amp;"; hi: "&amp;AJ734&amp;"; ho: "&amp;AL734&amp;"; hst: "&amp;AN734</f>
        <v xml:space="preserve">qal: seek refuge; ni: ; pi: ; pu: ; hit: ; hi: ; ho: ; hst: </v>
      </c>
      <c r="X734" s="1" t="str">
        <f>"qal: "&amp;AA734&amp;"; ni: "&amp;AC734&amp;"; pi: "&amp;AE734&amp;"; pu: "&amp;AG734&amp;"; hit: "&amp;AI734&amp;"; hi: "&amp;AK734&amp;"; ho: "&amp;AM734&amp;"; hst: "&amp;AO734</f>
        <v xml:space="preserve">qal: refugiar-se; ni: ; pi: ; pu: ; hit: ; hi: ; ho: ; hst: </v>
      </c>
      <c r="Y734" s="1" t="s">
        <v>45</v>
      </c>
      <c r="Z734" s="15" t="s">
        <v>7907</v>
      </c>
      <c r="AA734" s="35" t="s">
        <v>28835</v>
      </c>
      <c r="AN734"/>
      <c r="AO734"/>
      <c r="AU734"/>
    </row>
    <row r="735" spans="1:47" ht="16.8" customHeight="1">
      <c r="A735"/>
      <c r="B735" s="7">
        <v>959</v>
      </c>
      <c r="C735" s="7">
        <v>37</v>
      </c>
      <c r="D735" s="7">
        <v>6710</v>
      </c>
      <c r="E735" s="7" t="s">
        <v>20627</v>
      </c>
      <c r="F735" s="8" t="s">
        <v>20623</v>
      </c>
      <c r="G735" s="9"/>
      <c r="H735" s="10"/>
      <c r="I735" s="9" t="s">
        <v>64</v>
      </c>
      <c r="J735" s="10"/>
      <c r="K735" s="7" t="s">
        <v>40</v>
      </c>
      <c r="L735" s="7" t="s">
        <v>568</v>
      </c>
      <c r="M735" s="7" t="s">
        <v>20628</v>
      </c>
      <c r="N735" s="34"/>
      <c r="O735" s="11"/>
      <c r="P735" s="11"/>
      <c r="Q735" s="1" t="s">
        <v>770</v>
      </c>
      <c r="S735"/>
      <c r="U735" s="14" t="s">
        <v>20629</v>
      </c>
      <c r="V735" s="43" t="s">
        <v>29329</v>
      </c>
      <c r="W735" s="1" t="str">
        <f>"qal: "&amp;Z735&amp;"; ni: "&amp;AB735&amp;"; pi: "&amp;AD735&amp;"; pu: "&amp;AF735&amp;"; hit: "&amp;AH735&amp;"; hi: "&amp;AJ735&amp;"; ho: "&amp;AL735&amp;"; hst: "&amp;AN735</f>
        <v xml:space="preserve">qal: keep guard, watch; ni: ; pi: ; pu: ; hit: ; hi: ; ho: ; hst: </v>
      </c>
      <c r="X735" s="1" t="str">
        <f>"qal: "&amp;AA735&amp;"; ni: "&amp;AC735&amp;"; pi: "&amp;AE735&amp;"; pu: "&amp;AG735&amp;"; hit: "&amp;AI735&amp;"; hi: "&amp;AK735&amp;"; ho: "&amp;AM735&amp;"; hst: "&amp;AO735</f>
        <v xml:space="preserve">qal: vigiar, atalaia; ni: ; pi: ; pu: ; hit: ; hi: ; ho: ; hst: </v>
      </c>
      <c r="Y735" s="1" t="s">
        <v>45</v>
      </c>
      <c r="Z735" s="15" t="s">
        <v>20630</v>
      </c>
      <c r="AA735" s="35" t="s">
        <v>28900</v>
      </c>
      <c r="AN735"/>
      <c r="AO735"/>
      <c r="AU735"/>
    </row>
    <row r="736" spans="1:47" ht="16.8" customHeight="1">
      <c r="A736"/>
      <c r="B736" s="7">
        <v>981</v>
      </c>
      <c r="C736" s="7">
        <v>36</v>
      </c>
      <c r="D736" s="7">
        <v>5122</v>
      </c>
      <c r="E736" s="7" t="s">
        <v>15858</v>
      </c>
      <c r="F736" s="8" t="s">
        <v>15859</v>
      </c>
      <c r="G736" s="9" t="s">
        <v>15082</v>
      </c>
      <c r="H736" s="10"/>
      <c r="I736" s="9" t="s">
        <v>64</v>
      </c>
      <c r="J736" s="10"/>
      <c r="K736" s="7" t="s">
        <v>40</v>
      </c>
      <c r="L736" s="7" t="s">
        <v>811</v>
      </c>
      <c r="M736" s="7" t="s">
        <v>15860</v>
      </c>
      <c r="N736" s="34"/>
      <c r="O736" s="11"/>
      <c r="P736" s="11"/>
      <c r="Q736" s="1" t="s">
        <v>770</v>
      </c>
      <c r="S736"/>
      <c r="U736" s="14" t="s">
        <v>15861</v>
      </c>
      <c r="V736" s="43" t="s">
        <v>29385</v>
      </c>
      <c r="W736" s="1" t="str">
        <f>"pi: "&amp;AD736&amp;"; qal: "&amp;Z736&amp;"; ni: "&amp;AB736&amp;"; pu: "&amp;AF736&amp;"; hit: "&amp;AH736&amp;"; hi: "&amp;AJ736&amp;"; ho: "&amp;AL736&amp;"; hst: "&amp;AN736</f>
        <v xml:space="preserve">pi: try, test; qal: ; ni: ; pu: ; hit: ; hi: ; ho: ; hst: </v>
      </c>
      <c r="X736" s="1" t="str">
        <f>"pi: "&amp;AE736&amp;"; qal: "&amp;AA736&amp;"; ni: "&amp;AC736&amp;"; pu: "&amp;AG736&amp;"; hit: "&amp;AI736&amp;"; hi: "&amp;AK736&amp;"; ho: "&amp;AM736&amp;"; hst: "&amp;AO736</f>
        <v xml:space="preserve">pi: provar; qal: ; ni: ; pu: ; hit: ; hi: ; ho: ; hst: </v>
      </c>
      <c r="Y736" s="1" t="s">
        <v>2426</v>
      </c>
      <c r="AD736" s="19" t="s">
        <v>15860</v>
      </c>
      <c r="AE736" s="35" t="s">
        <v>28975</v>
      </c>
      <c r="AN736"/>
      <c r="AO736"/>
      <c r="AU736"/>
    </row>
    <row r="737" spans="1:47" ht="16.8" customHeight="1">
      <c r="A737"/>
      <c r="B737" s="7">
        <v>1011</v>
      </c>
      <c r="C737" s="7">
        <v>34</v>
      </c>
      <c r="D737" s="7">
        <v>1894</v>
      </c>
      <c r="E737" s="7" t="s">
        <v>5956</v>
      </c>
      <c r="F737" s="8" t="s">
        <v>5957</v>
      </c>
      <c r="G737" s="9" t="s">
        <v>193</v>
      </c>
      <c r="H737" s="10"/>
      <c r="I737" s="9" t="s">
        <v>64</v>
      </c>
      <c r="J737" s="10"/>
      <c r="K737" s="7" t="s">
        <v>40</v>
      </c>
      <c r="L737" s="7" t="s">
        <v>65</v>
      </c>
      <c r="M737" s="7" t="s">
        <v>5958</v>
      </c>
      <c r="N737" s="34"/>
      <c r="O737" s="11"/>
      <c r="P737" s="11"/>
      <c r="Q737" s="1" t="s">
        <v>718</v>
      </c>
      <c r="R737"/>
      <c r="S737"/>
      <c r="U737" s="14" t="s">
        <v>5959</v>
      </c>
      <c r="V737" s="43" t="s">
        <v>29191</v>
      </c>
      <c r="W737" s="1" t="str">
        <f>"qal: "&amp;Z737&amp;"; ni: "&amp;AB737&amp;"; pi: "&amp;AD737&amp;"; pu: "&amp;AF737&amp;"; hit: "&amp;AH737&amp;"; hi: "&amp;AJ737&amp;"; ho: "&amp;AL737&amp;"; hst: "&amp;AN737</f>
        <v xml:space="preserve">qal: make noise, roar; ni: ; pi: ; pu: ; hit: ; hi: ; ho: ; hst: </v>
      </c>
      <c r="X737" s="1" t="str">
        <f>"qal: "&amp;AA737&amp;"; ni: "&amp;AC737&amp;"; pi: "&amp;AE737&amp;"; pu: "&amp;AG737&amp;"; hit: "&amp;AI737&amp;"; hi: "&amp;AK737&amp;"; ho: "&amp;AM737&amp;"; hst: "&amp;AO737</f>
        <v xml:space="preserve">qal: XXX; ni: ; pi: ; pu: ; hit: ; hi: ; ho: ; hst: </v>
      </c>
      <c r="Y737" s="1" t="s">
        <v>45</v>
      </c>
      <c r="Z737" s="15" t="s">
        <v>5960</v>
      </c>
      <c r="AA737" s="39" t="s">
        <v>29033</v>
      </c>
      <c r="AN737"/>
      <c r="AO737"/>
      <c r="AU737"/>
    </row>
    <row r="738" spans="1:47" ht="16.8" customHeight="1">
      <c r="A738"/>
      <c r="B738" s="7">
        <v>1019</v>
      </c>
      <c r="C738" s="7">
        <v>34</v>
      </c>
      <c r="D738" s="7">
        <v>4096</v>
      </c>
      <c r="E738" s="7" t="s">
        <v>12782</v>
      </c>
      <c r="F738" s="8" t="s">
        <v>12783</v>
      </c>
      <c r="G738" s="9"/>
      <c r="H738" s="9" t="s">
        <v>534</v>
      </c>
      <c r="I738" s="9" t="s">
        <v>64</v>
      </c>
      <c r="J738" s="10"/>
      <c r="K738" s="7" t="s">
        <v>40</v>
      </c>
      <c r="L738" s="7" t="s">
        <v>734</v>
      </c>
      <c r="M738" s="7" t="s">
        <v>12784</v>
      </c>
      <c r="N738" s="34"/>
      <c r="O738" s="11"/>
      <c r="P738" s="11"/>
      <c r="Q738" s="1" t="s">
        <v>718</v>
      </c>
      <c r="S738"/>
      <c r="U738" s="14" t="s">
        <v>12785</v>
      </c>
      <c r="V738" s="43" t="s">
        <v>29191</v>
      </c>
      <c r="W738" s="1" t="str">
        <f>"qal: "&amp;Z738&amp;"; ni: "&amp;AB738&amp;"; pi: "&amp;AD738&amp;"; pu: "&amp;AF738&amp;"; hit: "&amp;AH738&amp;"; hi: "&amp;AJ738&amp;"; ho: "&amp;AL738&amp;"; hst: "&amp;AN738</f>
        <v xml:space="preserve">qal: wipe off; wipe out; ni: ; pi: ; pu: ; hit: ; hi: ; ho: ; hst: </v>
      </c>
      <c r="X738" s="1" t="str">
        <f>"qal: "&amp;AA738&amp;"; ni: "&amp;AC738&amp;"; pi: "&amp;AE738&amp;"; pu: "&amp;AG738&amp;"; hit: "&amp;AI738&amp;"; hi: "&amp;AK738&amp;"; ho: "&amp;AM738&amp;"; hst: "&amp;AO738</f>
        <v xml:space="preserve">qal: XXX; ni: ; pi: ; pu: ; hit: ; hi: ; ho: ; hst: </v>
      </c>
      <c r="Y738" s="1" t="s">
        <v>45</v>
      </c>
      <c r="Z738" s="15" t="s">
        <v>12786</v>
      </c>
      <c r="AA738" s="39" t="s">
        <v>29033</v>
      </c>
      <c r="AN738"/>
      <c r="AO738"/>
      <c r="AU738"/>
    </row>
    <row r="739" spans="1:47" ht="16.8" customHeight="1">
      <c r="A739"/>
      <c r="B739" s="7">
        <v>1060</v>
      </c>
      <c r="C739" s="7">
        <v>32</v>
      </c>
      <c r="D739" s="7">
        <v>3270</v>
      </c>
      <c r="E739" s="7" t="s">
        <v>10232</v>
      </c>
      <c r="F739" s="8" t="s">
        <v>10228</v>
      </c>
      <c r="G739" s="17" t="s">
        <v>5910</v>
      </c>
      <c r="H739" s="9" t="s">
        <v>534</v>
      </c>
      <c r="I739" s="17" t="s">
        <v>64</v>
      </c>
      <c r="J739" s="9"/>
      <c r="K739" s="7" t="s">
        <v>40</v>
      </c>
      <c r="L739" s="7" t="s">
        <v>734</v>
      </c>
      <c r="M739" s="7" t="s">
        <v>10233</v>
      </c>
      <c r="N739" s="34"/>
      <c r="O739" s="11"/>
      <c r="P739" s="11"/>
      <c r="Q739" s="1" t="s">
        <v>2365</v>
      </c>
      <c r="R739"/>
      <c r="S739"/>
      <c r="U739" s="14" t="s">
        <v>10234</v>
      </c>
      <c r="V739" s="43" t="s">
        <v>29191</v>
      </c>
      <c r="W739" s="1" t="str">
        <f>"qal: "&amp;Z739&amp;"; ni: "&amp;AB739&amp;"; pi: "&amp;AD739&amp;"; pu: "&amp;AF739&amp;"; hit: "&amp;AH739&amp;"; hi: "&amp;AJ739&amp;"; ho: "&amp;AL739&amp;"; hst: "&amp;AN739</f>
        <v xml:space="preserve">qal: throw, shoot, lay; ni: ; pi: ; pu: ; hit: ; hi: ; ho: ; hst: </v>
      </c>
      <c r="X739" s="1" t="str">
        <f>"qal: "&amp;AA739&amp;"; ni: "&amp;AC739&amp;"; pi: "&amp;AE739&amp;"; pu: "&amp;AG739&amp;"; hit: "&amp;AI739&amp;"; hi: "&amp;AK739&amp;"; ho: "&amp;AM739&amp;"; hst: "&amp;AO739</f>
        <v xml:space="preserve">qal: XXX; ni: ; pi: ; pu: ; hit: ; hi: ; ho: ; hst: </v>
      </c>
      <c r="Y739" s="1" t="s">
        <v>45</v>
      </c>
      <c r="Z739" s="15" t="s">
        <v>10233</v>
      </c>
      <c r="AA739" s="39" t="s">
        <v>29033</v>
      </c>
      <c r="AN739"/>
      <c r="AO739"/>
      <c r="AU739"/>
    </row>
    <row r="740" spans="1:47" ht="16.8" customHeight="1">
      <c r="A740"/>
      <c r="B740" s="7">
        <v>1137</v>
      </c>
      <c r="C740" s="7">
        <v>29</v>
      </c>
      <c r="D740" s="7">
        <v>1734</v>
      </c>
      <c r="E740" s="7" t="s">
        <v>5447</v>
      </c>
      <c r="F740" s="8" t="s">
        <v>5448</v>
      </c>
      <c r="G740" s="9"/>
      <c r="H740" s="10"/>
      <c r="I740" s="9" t="s">
        <v>64</v>
      </c>
      <c r="J740" s="10"/>
      <c r="K740" s="7" t="s">
        <v>40</v>
      </c>
      <c r="L740" s="7" t="s">
        <v>5449</v>
      </c>
      <c r="M740" s="7" t="s">
        <v>5450</v>
      </c>
      <c r="N740" s="34"/>
      <c r="O740" s="11"/>
      <c r="P740" s="11"/>
      <c r="Q740" s="1" t="s">
        <v>1075</v>
      </c>
      <c r="R740"/>
      <c r="S740"/>
      <c r="U740" s="14" t="s">
        <v>5451</v>
      </c>
      <c r="V740" s="43" t="s">
        <v>29191</v>
      </c>
      <c r="W740" s="1" t="str">
        <f>"qal: "&amp;Z740&amp;"; ni: "&amp;AB740&amp;"; pi: "&amp;AD740&amp;"; pu: "&amp;AF740&amp;"; hit: "&amp;AH740&amp;"; hi: "&amp;AJ740&amp;"; ho: "&amp;AL740&amp;"; hst: "&amp;AN740</f>
        <v xml:space="preserve">qal: be like, resemble; ni: ; pi: ; pu: ; hit: ; hi: ; ho: ; hst: </v>
      </c>
      <c r="X740" s="1" t="str">
        <f>"qal: "&amp;AA740&amp;"; ni: "&amp;AC740&amp;"; pi: "&amp;AE740&amp;"; pu: "&amp;AG740&amp;"; hit: "&amp;AI740&amp;"; hi: "&amp;AK740&amp;"; ho: "&amp;AM740&amp;"; hst: "&amp;AO740</f>
        <v xml:space="preserve">qal: XXX; ni: ; pi: ; pu: ; hit: ; hi: ; ho: ; hst: </v>
      </c>
      <c r="Y740" s="1" t="s">
        <v>45</v>
      </c>
      <c r="Z740" s="15" t="s">
        <v>5450</v>
      </c>
      <c r="AA740" s="39" t="s">
        <v>29033</v>
      </c>
      <c r="AN740"/>
      <c r="AO740"/>
      <c r="AU740"/>
    </row>
    <row r="741" spans="1:47" ht="16.8" customHeight="1">
      <c r="A741"/>
      <c r="B741" s="7">
        <v>1153</v>
      </c>
      <c r="C741" s="7">
        <v>29</v>
      </c>
      <c r="D741" s="7">
        <v>6389</v>
      </c>
      <c r="E741" s="7" t="s">
        <v>19670</v>
      </c>
      <c r="F741" s="8" t="s">
        <v>19671</v>
      </c>
      <c r="G741" s="9"/>
      <c r="H741" s="9" t="s">
        <v>534</v>
      </c>
      <c r="I741" s="9" t="s">
        <v>64</v>
      </c>
      <c r="J741" s="10"/>
      <c r="K741" s="7" t="s">
        <v>40</v>
      </c>
      <c r="L741" s="7" t="s">
        <v>722</v>
      </c>
      <c r="M741" s="7" t="s">
        <v>19672</v>
      </c>
      <c r="N741" s="34"/>
      <c r="O741" s="11"/>
      <c r="P741" s="11"/>
      <c r="Q741" s="1" t="s">
        <v>190</v>
      </c>
      <c r="S741"/>
      <c r="U741" s="14" t="s">
        <v>19673</v>
      </c>
      <c r="V741" s="43" t="s">
        <v>29191</v>
      </c>
      <c r="W741" s="1" t="str">
        <f>"qal: "&amp;Z741&amp;"; ni: "&amp;AB741&amp;"; pi: "&amp;AD741&amp;"; pu: "&amp;AF741&amp;"; hit: "&amp;AH741&amp;"; hi: "&amp;AJ741&amp;"; ho: "&amp;AL741&amp;"; hst: "&amp;AN741</f>
        <v xml:space="preserve">qal: bear fruit; ni: ; pi: ; pu: ; hit: ; hi: ; ho: ; hst: </v>
      </c>
      <c r="X741" s="1" t="str">
        <f>"qal: "&amp;AA741&amp;"; ni: "&amp;AC741&amp;"; pi: "&amp;AE741&amp;"; pu: "&amp;AG741&amp;"; hit: "&amp;AI741&amp;"; hi: "&amp;AK741&amp;"; ho: "&amp;AM741&amp;"; hst: "&amp;AO741</f>
        <v xml:space="preserve">qal: XXX; ni: ; pi: ; pu: ; hit: ; hi: ; ho: ; hst: </v>
      </c>
      <c r="Y741" s="1" t="s">
        <v>45</v>
      </c>
      <c r="Z741" s="15" t="s">
        <v>19672</v>
      </c>
      <c r="AA741" s="39" t="s">
        <v>29033</v>
      </c>
      <c r="AN741"/>
      <c r="AO741"/>
      <c r="AU741"/>
    </row>
    <row r="742" spans="1:47" ht="16.8" customHeight="1">
      <c r="A742"/>
      <c r="B742" s="7">
        <v>1175</v>
      </c>
      <c r="C742" s="7">
        <v>28</v>
      </c>
      <c r="D742" s="7">
        <v>7078</v>
      </c>
      <c r="E742" s="7" t="s">
        <v>21744</v>
      </c>
      <c r="F742" s="8" t="s">
        <v>21745</v>
      </c>
      <c r="G742" s="9"/>
      <c r="H742" s="10"/>
      <c r="I742" s="9" t="s">
        <v>64</v>
      </c>
      <c r="J742" s="10"/>
      <c r="K742" s="7" t="s">
        <v>40</v>
      </c>
      <c r="L742" s="7" t="s">
        <v>5472</v>
      </c>
      <c r="M742" s="7" t="s">
        <v>21746</v>
      </c>
      <c r="N742" s="34"/>
      <c r="O742" s="11"/>
      <c r="P742" s="11"/>
      <c r="Q742" s="1" t="s">
        <v>412</v>
      </c>
      <c r="S742"/>
      <c r="U742" s="14" t="s">
        <v>21747</v>
      </c>
      <c r="V742" s="43" t="s">
        <v>29336</v>
      </c>
      <c r="W742" s="1" t="str">
        <f>"qal: "&amp;Z742&amp;"; ni: "&amp;AB742&amp;"; pi: "&amp;AD742&amp;"; pu: "&amp;AF742&amp;"; hit: "&amp;AH742&amp;"; hi: "&amp;AJ742&amp;"; ho: "&amp;AL742&amp;"; hst: "&amp;AN742</f>
        <v xml:space="preserve">qal: be hard, be heavy; ni: ; pi: ; pu: ; hit: ; hi: harden, make difficult; have a difficult time; ho: ; hst: </v>
      </c>
      <c r="X742" s="1" t="str">
        <f>"qal: "&amp;AA742&amp;"; ni: "&amp;AC742&amp;"; pi: "&amp;AE742&amp;"; pu: "&amp;AG742&amp;"; hit: "&amp;AI742&amp;"; hi: "&amp;AK742&amp;"; ho: "&amp;AM742&amp;"; hst: "&amp;AO742</f>
        <v xml:space="preserve">qal: XXX; ni: ; pi: ; pu: ; hit: ; hi: XXX; ho: ; hst: </v>
      </c>
      <c r="Y742" s="1" t="s">
        <v>45</v>
      </c>
      <c r="Z742" s="15" t="s">
        <v>21748</v>
      </c>
      <c r="AA742" s="39" t="s">
        <v>29033</v>
      </c>
      <c r="AJ742" s="16" t="s">
        <v>21749</v>
      </c>
      <c r="AK742" s="39" t="s">
        <v>29033</v>
      </c>
      <c r="AN742"/>
      <c r="AO742"/>
      <c r="AU742"/>
    </row>
    <row r="743" spans="1:47" ht="16.8" customHeight="1">
      <c r="A743"/>
      <c r="B743" s="7">
        <v>1186</v>
      </c>
      <c r="C743" s="7">
        <v>27</v>
      </c>
      <c r="D743" s="7">
        <v>178</v>
      </c>
      <c r="E743" s="7" t="s">
        <v>629</v>
      </c>
      <c r="F743" s="8" t="s">
        <v>630</v>
      </c>
      <c r="G743" s="9" t="s">
        <v>193</v>
      </c>
      <c r="H743" s="9"/>
      <c r="I743" s="9" t="s">
        <v>64</v>
      </c>
      <c r="J743" s="10"/>
      <c r="K743" s="7" t="s">
        <v>40</v>
      </c>
      <c r="L743" s="7" t="s">
        <v>631</v>
      </c>
      <c r="M743" s="7" t="s">
        <v>632</v>
      </c>
      <c r="N743" s="34"/>
      <c r="O743" s="11"/>
      <c r="P743" s="11"/>
      <c r="Q743" s="1" t="s">
        <v>412</v>
      </c>
      <c r="R743"/>
      <c r="S743"/>
      <c r="U743" s="14" t="s">
        <v>633</v>
      </c>
      <c r="V743" s="43" t="s">
        <v>29351</v>
      </c>
      <c r="W743" s="1" t="str">
        <f>"hit: "&amp;AH743&amp;"; qal: "&amp;Z743&amp;"; ni: "&amp;AB743&amp;"; pi: "&amp;AD743&amp;"; pu: "&amp;AF743&amp;"; hi: "&amp;AJ743&amp;"; ho: "&amp;AL743&amp;"; hst: "&amp;AN743</f>
        <v xml:space="preserve">hit: desire; qal: ; ni: ; pi: wish; pu: ; hi: ; ho: ; hst: </v>
      </c>
      <c r="X743" s="1" t="str">
        <f>"hit: "&amp;AI743&amp;"; qal: "&amp;AA743&amp;"; ni: "&amp;AC743&amp;"; pi: "&amp;AE743&amp;"; pu: "&amp;AG743&amp;"; hi: "&amp;AK743&amp;"; ho: "&amp;AM743&amp;"; hst: "&amp;AO743</f>
        <v xml:space="preserve">hit: XXX; qal: ; ni: ; pi: sentir fome; pu: ; hi: ; ho: ; hst: </v>
      </c>
      <c r="Y743" s="1" t="s">
        <v>634</v>
      </c>
      <c r="AD743" s="16" t="s">
        <v>632</v>
      </c>
      <c r="AE743" s="1" t="s">
        <v>28998</v>
      </c>
      <c r="AH743" s="15" t="s">
        <v>635</v>
      </c>
      <c r="AI743" s="40" t="s">
        <v>29033</v>
      </c>
      <c r="AN743"/>
      <c r="AO743"/>
      <c r="AU743"/>
    </row>
    <row r="744" spans="1:47" ht="16.8" customHeight="1">
      <c r="A744"/>
      <c r="B744" s="7">
        <v>1208</v>
      </c>
      <c r="C744" s="7">
        <v>27</v>
      </c>
      <c r="D744" s="7">
        <v>6471</v>
      </c>
      <c r="E744" s="7" t="s">
        <v>19924</v>
      </c>
      <c r="F744" s="8" t="s">
        <v>19925</v>
      </c>
      <c r="G744" s="9"/>
      <c r="H744" s="10"/>
      <c r="I744" s="9" t="s">
        <v>64</v>
      </c>
      <c r="J744" s="10"/>
      <c r="K744" s="7" t="s">
        <v>40</v>
      </c>
      <c r="L744" s="7" t="s">
        <v>4339</v>
      </c>
      <c r="M744" s="7" t="s">
        <v>19926</v>
      </c>
      <c r="N744" s="34"/>
      <c r="O744" s="11"/>
      <c r="P744" s="11"/>
      <c r="Q744" s="1" t="s">
        <v>412</v>
      </c>
      <c r="S744"/>
      <c r="U744" s="14" t="s">
        <v>19927</v>
      </c>
      <c r="V744" s="43" t="s">
        <v>29389</v>
      </c>
      <c r="W744" s="1" t="str">
        <f>"pi: "&amp;AD744&amp;"; qal: "&amp;Z744&amp;"; ni: "&amp;AB744&amp;"; pu: "&amp;AF744&amp;"; hit: "&amp;AH744&amp;"; hi: "&amp;AJ744&amp;"; ho: "&amp;AL744&amp;"; hst: "&amp;AN744</f>
        <v xml:space="preserve">pi: fool; persuade; qal: be inexperienced, be naive; ni: ; pu: ; hit: ; hi: ; ho: ; hst: </v>
      </c>
      <c r="X744" s="1" t="str">
        <f>"pi: "&amp;AE744&amp;"; qal: "&amp;AA744&amp;"; ni: "&amp;AC744&amp;"; pu: "&amp;AG744&amp;"; hit: "&amp;AI744&amp;"; hi: "&amp;AK744&amp;"; ho: "&amp;AM744&amp;"; hst: "&amp;AO744</f>
        <v xml:space="preserve">pi: seduzir, enganar; qal: XXX; ni: ; pu: ; hit: ; hi: ; ho: ; hst: </v>
      </c>
      <c r="Y744" s="1" t="s">
        <v>2426</v>
      </c>
      <c r="Z744" s="18" t="s">
        <v>19928</v>
      </c>
      <c r="AA744" s="39" t="s">
        <v>29033</v>
      </c>
      <c r="AD744" s="19" t="s">
        <v>19929</v>
      </c>
      <c r="AE744" s="35" t="s">
        <v>28999</v>
      </c>
      <c r="AN744"/>
      <c r="AO744"/>
      <c r="AU744"/>
    </row>
    <row r="745" spans="1:47" ht="16.8" customHeight="1">
      <c r="A745"/>
      <c r="B745" s="7">
        <v>1199</v>
      </c>
      <c r="C745" s="7">
        <v>27</v>
      </c>
      <c r="D745" s="7">
        <v>4350</v>
      </c>
      <c r="E745" s="7" t="s">
        <v>13532</v>
      </c>
      <c r="F745" s="8" t="s">
        <v>13533</v>
      </c>
      <c r="G745" s="9"/>
      <c r="H745" s="10"/>
      <c r="I745" s="9" t="s">
        <v>64</v>
      </c>
      <c r="J745" s="10"/>
      <c r="K745" s="7" t="s">
        <v>40</v>
      </c>
      <c r="L745" s="7" t="s">
        <v>4339</v>
      </c>
      <c r="M745" s="7" t="s">
        <v>13534</v>
      </c>
      <c r="N745" s="34"/>
      <c r="O745" s="11"/>
      <c r="P745" s="11"/>
      <c r="Q745" s="1" t="s">
        <v>190</v>
      </c>
      <c r="S745"/>
      <c r="U745" s="14" t="s">
        <v>13535</v>
      </c>
      <c r="V745" s="43" t="s">
        <v>29191</v>
      </c>
      <c r="W745" s="1" t="str">
        <f>"qal: "&amp;Z745&amp;"; ni: "&amp;AB745&amp;"; pi: "&amp;AD745&amp;"; pu: "&amp;AF745&amp;"; hit: "&amp;AH745&amp;"; hi: "&amp;AJ745&amp;"; ho: "&amp;AL745&amp;"; hst: "&amp;AN745</f>
        <v xml:space="preserve">qal: count, number; ni: ; pi: ; pu: ; hit: ; hi: ; ho: ; hst: </v>
      </c>
      <c r="X745" s="1" t="str">
        <f>"qal: "&amp;AA745&amp;"; ni: "&amp;AC745&amp;"; pi: "&amp;AE745&amp;"; pu: "&amp;AG745&amp;"; hit: "&amp;AI745&amp;"; hi: "&amp;AK745&amp;"; ho: "&amp;AM745&amp;"; hst: "&amp;AO745</f>
        <v xml:space="preserve">qal: XXX; ni: ; pi: ; pu: ; hit: ; hi: ; ho: ; hst: </v>
      </c>
      <c r="Y745" s="1" t="s">
        <v>45</v>
      </c>
      <c r="Z745" s="15" t="s">
        <v>13534</v>
      </c>
      <c r="AA745" s="39" t="s">
        <v>29033</v>
      </c>
      <c r="AN745"/>
      <c r="AO745"/>
      <c r="AU745"/>
    </row>
    <row r="746" spans="1:47" ht="16.8" customHeight="1">
      <c r="B746" s="7">
        <v>1214</v>
      </c>
      <c r="C746" s="7">
        <v>27</v>
      </c>
      <c r="D746" s="7">
        <v>8375</v>
      </c>
      <c r="E746" s="7" t="s">
        <v>25660</v>
      </c>
      <c r="F746" s="8" t="s">
        <v>25661</v>
      </c>
      <c r="G746" s="9"/>
      <c r="H746" s="10"/>
      <c r="I746" s="9" t="s">
        <v>64</v>
      </c>
      <c r="J746" s="10"/>
      <c r="K746" s="7" t="s">
        <v>40</v>
      </c>
      <c r="L746" s="7" t="s">
        <v>535</v>
      </c>
      <c r="M746" s="7" t="s">
        <v>25646</v>
      </c>
      <c r="N746" s="34"/>
      <c r="O746" s="11"/>
      <c r="P746" s="11"/>
      <c r="Q746" s="1" t="s">
        <v>412</v>
      </c>
      <c r="U746" s="14" t="s">
        <v>25662</v>
      </c>
      <c r="V746" s="43" t="s">
        <v>29191</v>
      </c>
      <c r="W746" s="1" t="str">
        <f>"qal: "&amp;Z746&amp;"; ni: "&amp;AB746&amp;"; pi: "&amp;AD746&amp;"; pu: "&amp;AF746&amp;"; hit: "&amp;AH746&amp;"; hi: "&amp;AJ746&amp;"; ho: "&amp;AL746&amp;"; hst: "&amp;AN746</f>
        <v xml:space="preserve">qal: hang; ni: ; pi: ; pu: ; hit: ; hi: ; ho: ; hst: </v>
      </c>
      <c r="X746" s="1" t="str">
        <f>"qal: "&amp;AA746&amp;"; ni: "&amp;AC746&amp;"; pi: "&amp;AE746&amp;"; pu: "&amp;AG746&amp;"; hit: "&amp;AI746&amp;"; hi: "&amp;AK746&amp;"; ho: "&amp;AM746&amp;"; hst: "&amp;AO746</f>
        <v xml:space="preserve">qal: XXX; ni: ; pi: ; pu: ; hit: ; hi: ; ho: ; hst: </v>
      </c>
      <c r="Y746" s="1" t="s">
        <v>45</v>
      </c>
      <c r="Z746" s="15" t="s">
        <v>25646</v>
      </c>
      <c r="AA746" s="39" t="s">
        <v>29033</v>
      </c>
    </row>
    <row r="747" spans="1:47" ht="16.8" customHeight="1">
      <c r="A747"/>
      <c r="B747" s="7">
        <v>1209</v>
      </c>
      <c r="C747" s="7">
        <v>27</v>
      </c>
      <c r="D747" s="7">
        <v>7026</v>
      </c>
      <c r="E747" s="7" t="s">
        <v>21587</v>
      </c>
      <c r="F747" s="8" t="s">
        <v>21588</v>
      </c>
      <c r="G747" s="9"/>
      <c r="H747" s="9" t="s">
        <v>534</v>
      </c>
      <c r="I747" s="9" t="s">
        <v>64</v>
      </c>
      <c r="J747" s="10"/>
      <c r="K747" s="7" t="s">
        <v>40</v>
      </c>
      <c r="L747" s="7" t="s">
        <v>5472</v>
      </c>
      <c r="M747" s="7" t="s">
        <v>21589</v>
      </c>
      <c r="N747" s="34"/>
      <c r="O747" s="11"/>
      <c r="P747" s="11"/>
      <c r="Q747" s="1" t="s">
        <v>412</v>
      </c>
      <c r="S747"/>
      <c r="U747" s="14" t="s">
        <v>21590</v>
      </c>
      <c r="V747" s="43" t="s">
        <v>29191</v>
      </c>
      <c r="W747" s="1" t="str">
        <f>"qal: "&amp;Z747&amp;"; ni: "&amp;AB747&amp;"; pi: "&amp;AD747&amp;"; pu: "&amp;AF747&amp;"; hit: "&amp;AH747&amp;"; hi: "&amp;AJ747&amp;"; ho: "&amp;AL747&amp;"; hst: "&amp;AN747</f>
        <v xml:space="preserve">qal: happen, come about; ni: ; pi: ; pu: ; hit: ; hi: ; ho: ; hst: </v>
      </c>
      <c r="X747" s="1" t="str">
        <f>"qal: "&amp;AA747&amp;"; ni: "&amp;AC747&amp;"; pi: "&amp;AE747&amp;"; pu: "&amp;AG747&amp;"; hit: "&amp;AI747&amp;"; hi: "&amp;AK747&amp;"; ho: "&amp;AM747&amp;"; hst: "&amp;AO747</f>
        <v xml:space="preserve">qal: XXX; ni: ; pi: ; pu: ; hit: ; hi: ; ho: ; hst: </v>
      </c>
      <c r="Y747" s="1" t="s">
        <v>45</v>
      </c>
      <c r="Z747" s="15" t="s">
        <v>21591</v>
      </c>
      <c r="AA747" s="39" t="s">
        <v>29033</v>
      </c>
      <c r="AN747"/>
      <c r="AO747"/>
      <c r="AU747"/>
    </row>
    <row r="748" spans="1:47" ht="16.8" customHeight="1">
      <c r="A748"/>
      <c r="B748" s="7">
        <v>1283</v>
      </c>
      <c r="C748" s="7">
        <v>25</v>
      </c>
      <c r="D748" s="7">
        <v>8000</v>
      </c>
      <c r="E748" s="7" t="s">
        <v>24539</v>
      </c>
      <c r="F748" s="8" t="s">
        <v>24540</v>
      </c>
      <c r="G748" s="9"/>
      <c r="H748" s="10"/>
      <c r="I748" s="9" t="s">
        <v>64</v>
      </c>
      <c r="J748" s="10"/>
      <c r="K748" s="7" t="s">
        <v>40</v>
      </c>
      <c r="L748" s="7" t="s">
        <v>1962</v>
      </c>
      <c r="M748" s="7" t="s">
        <v>24541</v>
      </c>
      <c r="N748" s="34"/>
      <c r="O748" s="11"/>
      <c r="P748" s="11"/>
      <c r="Q748" s="1" t="s">
        <v>213</v>
      </c>
      <c r="S748"/>
      <c r="U748" s="14" t="s">
        <v>24542</v>
      </c>
      <c r="V748" s="43" t="s">
        <v>29191</v>
      </c>
      <c r="W748" s="1" t="str">
        <f>"qal: "&amp;Z748&amp;"; ni: "&amp;AB748&amp;"; pi: "&amp;AD748&amp;"; pu: "&amp;AF748&amp;"; hit: "&amp;AH748&amp;"; hi: "&amp;AJ748&amp;"; ho: "&amp;AL748&amp;"; hst: "&amp;AN748</f>
        <v xml:space="preserve">qal: change; repeat; differ; ni: ; pi: ; pu: ; hit: ; hi: ; ho: ; hst: </v>
      </c>
      <c r="X748" s="1" t="str">
        <f>"qal: "&amp;AA748&amp;"; ni: "&amp;AC748&amp;"; pi: "&amp;AE748&amp;"; pu: "&amp;AG748&amp;"; hit: "&amp;AI748&amp;"; hi: "&amp;AK748&amp;"; ho: "&amp;AM748&amp;"; hst: "&amp;AO748</f>
        <v xml:space="preserve">qal: XXX; ni: ; pi: ; pu: ; hit: ; hi: ; ho: ; hst: </v>
      </c>
      <c r="Y748" s="1" t="s">
        <v>45</v>
      </c>
      <c r="Z748" s="15" t="s">
        <v>24541</v>
      </c>
      <c r="AA748" s="39" t="s">
        <v>29033</v>
      </c>
      <c r="AN748"/>
      <c r="AO748"/>
    </row>
    <row r="749" spans="1:47" ht="16.8" customHeight="1">
      <c r="A749"/>
      <c r="B749" s="7">
        <v>1247</v>
      </c>
      <c r="C749" s="7">
        <v>25</v>
      </c>
      <c r="D749" s="7">
        <v>1805</v>
      </c>
      <c r="E749" s="7" t="s">
        <v>5677</v>
      </c>
      <c r="F749" s="8" t="s">
        <v>5678</v>
      </c>
      <c r="G749" s="9" t="s">
        <v>193</v>
      </c>
      <c r="H749" s="10"/>
      <c r="I749" s="9" t="s">
        <v>64</v>
      </c>
      <c r="J749" s="10"/>
      <c r="K749" s="7" t="s">
        <v>40</v>
      </c>
      <c r="L749" s="7" t="s">
        <v>2880</v>
      </c>
      <c r="M749" s="7" t="s">
        <v>5679</v>
      </c>
      <c r="N749" s="34"/>
      <c r="O749" s="11"/>
      <c r="P749" s="11"/>
      <c r="Q749" s="1" t="s">
        <v>308</v>
      </c>
      <c r="R749"/>
      <c r="S749"/>
      <c r="U749" s="14" t="s">
        <v>5680</v>
      </c>
      <c r="V749" s="43" t="s">
        <v>29191</v>
      </c>
      <c r="W749" s="1" t="str">
        <f>"qal: "&amp;Z749&amp;"; ni: "&amp;AB749&amp;"; pi: "&amp;AD749&amp;"; pu: "&amp;AF749&amp;"; hit: "&amp;AH749&amp;"; hi: "&amp;AJ749&amp;"; ho: "&amp;AL749&amp;"; hst: "&amp;AN749</f>
        <v xml:space="preserve">qal: coo, growl, mutter; ni: ; pi: ; pu: ; hit: ; hi: ; ho: ; hst: </v>
      </c>
      <c r="X749" s="1" t="str">
        <f>"qal: "&amp;AA749&amp;"; ni: "&amp;AC749&amp;"; pi: "&amp;AE749&amp;"; pu: "&amp;AG749&amp;"; hit: "&amp;AI749&amp;"; hi: "&amp;AK749&amp;"; ho: "&amp;AM749&amp;"; hst: "&amp;AO749</f>
        <v xml:space="preserve">qal: XXX; ni: ; pi: ; pu: ; hit: ; hi: ; ho: ; hst: </v>
      </c>
      <c r="Y749" s="1" t="s">
        <v>45</v>
      </c>
      <c r="Z749" s="15" t="s">
        <v>5679</v>
      </c>
      <c r="AA749" s="39" t="s">
        <v>29033</v>
      </c>
      <c r="AN749"/>
      <c r="AO749"/>
      <c r="AU749"/>
    </row>
    <row r="750" spans="1:47" ht="28.8" customHeight="1">
      <c r="A750"/>
      <c r="B750" s="7">
        <v>1299</v>
      </c>
      <c r="C750" s="7">
        <v>24</v>
      </c>
      <c r="D750" s="7">
        <v>3407</v>
      </c>
      <c r="E750" s="7" t="s">
        <v>10665</v>
      </c>
      <c r="F750" s="8" t="s">
        <v>10666</v>
      </c>
      <c r="G750" s="9"/>
      <c r="H750" s="10"/>
      <c r="I750" s="9" t="s">
        <v>64</v>
      </c>
      <c r="J750" s="10"/>
      <c r="K750" s="7" t="s">
        <v>40</v>
      </c>
      <c r="L750" s="7" t="s">
        <v>568</v>
      </c>
      <c r="M750" s="7" t="s">
        <v>10667</v>
      </c>
      <c r="N750" s="34"/>
      <c r="O750" s="11"/>
      <c r="P750" s="11"/>
      <c r="Q750" s="1" t="s">
        <v>213</v>
      </c>
      <c r="R750"/>
      <c r="S750"/>
      <c r="U750" s="14" t="s">
        <v>10668</v>
      </c>
      <c r="V750" s="43" t="s">
        <v>29191</v>
      </c>
      <c r="W750" s="1" t="str">
        <f>"qal: "&amp;Z750&amp;"; ni: "&amp;AB750&amp;"; pi: "&amp;AD750&amp;"; pu: "&amp;AF750&amp;"; hit: "&amp;AH750&amp;"; hi: "&amp;AJ750&amp;"; ho: "&amp;AL750&amp;"; hst: "&amp;AN750</f>
        <v xml:space="preserve">qal: be extinguished, go out; ni: ; pi: ; pu: ; hit: ; hi: ; ho: ; hst: </v>
      </c>
      <c r="X750" s="1" t="str">
        <f>"qal: "&amp;AA750&amp;"; ni: "&amp;AC750&amp;"; pi: "&amp;AE750&amp;"; pu: "&amp;AG750&amp;"; hit: "&amp;AI750&amp;"; hi: "&amp;AK750&amp;"; ho: "&amp;AM750&amp;"; hst: "&amp;AO750</f>
        <v xml:space="preserve">qal: XXX; ni: ; pi: ; pu: ; hit: ; hi: ; ho: ; hst: </v>
      </c>
      <c r="Y750" s="1" t="s">
        <v>45</v>
      </c>
      <c r="Z750" s="15" t="s">
        <v>10667</v>
      </c>
      <c r="AA750" s="39" t="s">
        <v>29033</v>
      </c>
      <c r="AN750"/>
      <c r="AO750"/>
      <c r="AU750"/>
    </row>
    <row r="751" spans="1:47" ht="16.8" customHeight="1">
      <c r="A751"/>
      <c r="B751" s="7">
        <v>1307</v>
      </c>
      <c r="C751" s="7">
        <v>24</v>
      </c>
      <c r="D751" s="7">
        <v>5006</v>
      </c>
      <c r="E751" s="7" t="s">
        <v>15496</v>
      </c>
      <c r="F751" s="8" t="s">
        <v>15497</v>
      </c>
      <c r="G751" s="9" t="s">
        <v>15082</v>
      </c>
      <c r="H751" s="10"/>
      <c r="I751" s="9" t="s">
        <v>64</v>
      </c>
      <c r="J751" s="10"/>
      <c r="K751" s="7" t="s">
        <v>40</v>
      </c>
      <c r="L751" s="7" t="s">
        <v>722</v>
      </c>
      <c r="M751" s="7" t="s">
        <v>15498</v>
      </c>
      <c r="N751" s="34"/>
      <c r="O751" s="11"/>
      <c r="P751" s="11"/>
      <c r="Q751" s="1" t="s">
        <v>213</v>
      </c>
      <c r="S751"/>
      <c r="U751" s="14" t="s">
        <v>15499</v>
      </c>
      <c r="V751" s="43" t="s">
        <v>29338</v>
      </c>
      <c r="W751" s="1" t="str">
        <f>"qal: "&amp;Z751&amp;"; ni: "&amp;AB751&amp;"; pi: "&amp;AD751&amp;"; pu: "&amp;AF751&amp;"; hit: "&amp;AH751&amp;"; hi: "&amp;AJ751&amp;"; ho: "&amp;AL751&amp;"; hst: "&amp;AN751</f>
        <v xml:space="preserve">qal: spatter, sprinkle; ni: ; pi: ; pu: ; hit: ; hi: be sprinkled, spatter; ho: ; hst: </v>
      </c>
      <c r="X751" s="1" t="str">
        <f>"qal: "&amp;AA751&amp;"; ni: "&amp;AC751&amp;"; pi: "&amp;AE751&amp;"; pu: "&amp;AG751&amp;"; hit: "&amp;AI751&amp;"; hi: "&amp;AK751&amp;"; ho: "&amp;AM751&amp;"; hst: "&amp;AO751</f>
        <v xml:space="preserve">qal: XXX; ni: ; pi: ; pu: ; hit: ; hi: aspergir, ser aspergido; ho: ; hst: </v>
      </c>
      <c r="Y751" s="1" t="s">
        <v>45</v>
      </c>
      <c r="Z751" s="15" t="s">
        <v>15500</v>
      </c>
      <c r="AA751" s="39" t="s">
        <v>29033</v>
      </c>
      <c r="AJ751" s="16" t="s">
        <v>15501</v>
      </c>
      <c r="AK751" s="1" t="s">
        <v>29069</v>
      </c>
      <c r="AN751"/>
      <c r="AO751"/>
      <c r="AU751"/>
    </row>
    <row r="752" spans="1:47" ht="16.8" customHeight="1">
      <c r="A752"/>
      <c r="B752" s="7">
        <v>1343</v>
      </c>
      <c r="C752" s="7">
        <v>23</v>
      </c>
      <c r="D752" s="7">
        <v>7168</v>
      </c>
      <c r="E752" s="7" t="s">
        <v>22031</v>
      </c>
      <c r="F752" s="8" t="s">
        <v>22032</v>
      </c>
      <c r="G752" s="9" t="s">
        <v>193</v>
      </c>
      <c r="H752" s="10"/>
      <c r="I752" s="9" t="s">
        <v>64</v>
      </c>
      <c r="J752" s="10"/>
      <c r="K752" s="7" t="s">
        <v>40</v>
      </c>
      <c r="L752" s="7" t="s">
        <v>722</v>
      </c>
      <c r="M752" s="7" t="s">
        <v>22033</v>
      </c>
      <c r="N752" s="34"/>
      <c r="O752" s="11"/>
      <c r="P752" s="11"/>
      <c r="Q752" s="1" t="s">
        <v>308</v>
      </c>
      <c r="S752"/>
      <c r="U752" s="14" t="s">
        <v>22034</v>
      </c>
      <c r="V752" s="43" t="s">
        <v>29191</v>
      </c>
      <c r="W752" s="1" t="str">
        <f>"qal: "&amp;Z752&amp;"; ni: "&amp;AB752&amp;"; pi: "&amp;AD752&amp;"; pu: "&amp;AF752&amp;"; hit: "&amp;AH752&amp;"; hi: "&amp;AJ752&amp;"; ho: "&amp;AL752&amp;"; hst: "&amp;AN752</f>
        <v xml:space="preserve">qal: tread; rule; ni: ; pi: ; pu: ; hit: ; hi: ; ho: ; hst: </v>
      </c>
      <c r="X752" s="1" t="str">
        <f>"qal: "&amp;AA752&amp;"; ni: "&amp;AC752&amp;"; pi: "&amp;AE752&amp;"; pu: "&amp;AG752&amp;"; hit: "&amp;AI752&amp;"; hi: "&amp;AK752&amp;"; ho: "&amp;AM752&amp;"; hst: "&amp;AO752</f>
        <v xml:space="preserve">qal: XXX; ni: ; pi: ; pu: ; hit: ; hi: ; ho: ; hst: </v>
      </c>
      <c r="Y752" s="1" t="s">
        <v>45</v>
      </c>
      <c r="Z752" s="15" t="s">
        <v>22033</v>
      </c>
      <c r="AA752" s="39" t="s">
        <v>29033</v>
      </c>
      <c r="AN752"/>
      <c r="AO752"/>
    </row>
    <row r="753" spans="1:47" ht="16.8" customHeight="1">
      <c r="A753"/>
      <c r="B753" s="7">
        <v>1389</v>
      </c>
      <c r="C753" s="7">
        <v>22</v>
      </c>
      <c r="D753" s="7">
        <v>6454</v>
      </c>
      <c r="E753" s="7" t="s">
        <v>19872</v>
      </c>
      <c r="F753" s="8" t="s">
        <v>19873</v>
      </c>
      <c r="G753" s="9"/>
      <c r="H753" s="10"/>
      <c r="I753" s="9" t="s">
        <v>64</v>
      </c>
      <c r="J753" s="10"/>
      <c r="K753" s="7" t="s">
        <v>40</v>
      </c>
      <c r="L753" s="7" t="s">
        <v>65</v>
      </c>
      <c r="M753" s="7" t="s">
        <v>19874</v>
      </c>
      <c r="N753" s="34"/>
      <c r="O753" s="11"/>
      <c r="P753" s="11"/>
      <c r="Q753" s="1" t="s">
        <v>1149</v>
      </c>
      <c r="S753"/>
      <c r="U753" s="14" t="s">
        <v>19875</v>
      </c>
      <c r="V753" s="43" t="s">
        <v>29191</v>
      </c>
      <c r="W753" s="1" t="str">
        <f>"qal: "&amp;Z753&amp;"; ni: "&amp;AB753&amp;"; pi: "&amp;AD753&amp;"; pu: "&amp;AF753&amp;"; hit: "&amp;AH753&amp;"; hi: "&amp;AJ753&amp;"; ho: "&amp;AL753&amp;"; hst: "&amp;AN753</f>
        <v xml:space="preserve">qal: spread; ni: ; pi: ; pu: ; hit: ; hi: ; ho: ; hst: </v>
      </c>
      <c r="X753" s="1" t="str">
        <f>"qal: "&amp;AA753&amp;"; ni: "&amp;AC753&amp;"; pi: "&amp;AE753&amp;"; pu: "&amp;AG753&amp;"; hit: "&amp;AI753&amp;"; hi: "&amp;AK753&amp;"; ho: "&amp;AM753&amp;"; hst: "&amp;AO753</f>
        <v xml:space="preserve">qal: XXX; ni: ; pi: ; pu: ; hit: ; hi: ; ho: ; hst: </v>
      </c>
      <c r="Y753" s="1" t="s">
        <v>45</v>
      </c>
      <c r="Z753" s="15" t="s">
        <v>19874</v>
      </c>
      <c r="AA753" s="39" t="s">
        <v>29033</v>
      </c>
      <c r="AN753"/>
      <c r="AO753"/>
      <c r="AU753"/>
    </row>
    <row r="754" spans="1:47" ht="16.8" customHeight="1">
      <c r="A754"/>
      <c r="B754" s="7">
        <v>1409</v>
      </c>
      <c r="C754" s="7">
        <v>21</v>
      </c>
      <c r="D754" s="7">
        <v>818</v>
      </c>
      <c r="E754" s="7" t="s">
        <v>2652</v>
      </c>
      <c r="F754" s="8" t="s">
        <v>2653</v>
      </c>
      <c r="G754" s="9" t="s">
        <v>193</v>
      </c>
      <c r="H754" s="9"/>
      <c r="I754" s="9" t="s">
        <v>64</v>
      </c>
      <c r="J754" s="10"/>
      <c r="K754" s="7" t="s">
        <v>40</v>
      </c>
      <c r="L754" s="7" t="s">
        <v>722</v>
      </c>
      <c r="M754" s="7" t="s">
        <v>2654</v>
      </c>
      <c r="N754" s="34"/>
      <c r="O754" s="11"/>
      <c r="P754" s="11"/>
      <c r="Q754" s="1" t="s">
        <v>1262</v>
      </c>
      <c r="R754"/>
      <c r="S754"/>
      <c r="U754" s="14" t="s">
        <v>2655</v>
      </c>
      <c r="V754" s="43" t="s">
        <v>29191</v>
      </c>
      <c r="W754" s="1" t="str">
        <f>"qal: "&amp;Z754&amp;"; ni: "&amp;AB754&amp;"; pi: "&amp;AD754&amp;"; pu: "&amp;AF754&amp;"; hit: "&amp;AH754&amp;"; hi: "&amp;AJ754&amp;"; ho: "&amp;AL754&amp;"; hst: "&amp;AN754</f>
        <v xml:space="preserve">qal: come; ni: ; pi: ; pu: ; hit: ; hi: ; ho: ; hst: </v>
      </c>
      <c r="X754" s="1" t="str">
        <f>"qal: "&amp;AA754&amp;"; ni: "&amp;AC754&amp;"; pi: "&amp;AE754&amp;"; pu: "&amp;AG754&amp;"; hit: "&amp;AI754&amp;"; hi: "&amp;AK754&amp;"; ho: "&amp;AM754&amp;"; hst: "&amp;AO754</f>
        <v xml:space="preserve">qal: XXX; ni: ; pi: ; pu: ; hit: ; hi: ; ho: ; hst: </v>
      </c>
      <c r="Y754" s="1" t="s">
        <v>45</v>
      </c>
      <c r="Z754" s="15" t="s">
        <v>2654</v>
      </c>
      <c r="AA754" s="39" t="s">
        <v>29033</v>
      </c>
      <c r="AN754"/>
      <c r="AO754"/>
      <c r="AU754"/>
    </row>
    <row r="755" spans="1:47" ht="16.8" customHeight="1">
      <c r="A755"/>
      <c r="B755" s="7">
        <v>1446</v>
      </c>
      <c r="C755" s="7">
        <v>21</v>
      </c>
      <c r="D755" s="7">
        <v>7563</v>
      </c>
      <c r="E755" s="7" t="s">
        <v>23229</v>
      </c>
      <c r="F755" s="8" t="s">
        <v>23230</v>
      </c>
      <c r="G755" s="9"/>
      <c r="H755" s="10"/>
      <c r="I755" s="9" t="s">
        <v>64</v>
      </c>
      <c r="J755" s="10"/>
      <c r="K755" s="7" t="s">
        <v>40</v>
      </c>
      <c r="L755" s="7" t="s">
        <v>722</v>
      </c>
      <c r="M755" s="7" t="s">
        <v>23231</v>
      </c>
      <c r="N755" s="34"/>
      <c r="O755" s="11"/>
      <c r="P755" s="11"/>
      <c r="Q755" s="1" t="s">
        <v>1262</v>
      </c>
      <c r="S755"/>
      <c r="U755" s="14" t="s">
        <v>23232</v>
      </c>
      <c r="V755" s="43" t="s">
        <v>29191</v>
      </c>
      <c r="W755" s="1" t="str">
        <f>"qal: "&amp;Z755&amp;"; ni: "&amp;AB755&amp;"; pi: "&amp;AD755&amp;"; pu: "&amp;AF755&amp;"; hit: "&amp;AH755&amp;"; hi: "&amp;AJ755&amp;"; ho: "&amp;AL755&amp;"; hst: "&amp;AN755</f>
        <v xml:space="preserve">qal: err, stray; swerve; ni: ; pi: ; pu: ; hit: ; hi: ; ho: ; hst: </v>
      </c>
      <c r="X755" s="1" t="str">
        <f>"qal: "&amp;AA755&amp;"; ni: "&amp;AC755&amp;"; pi: "&amp;AE755&amp;"; pu: "&amp;AG755&amp;"; hit: "&amp;AI755&amp;"; hi: "&amp;AK755&amp;"; ho: "&amp;AM755&amp;"; hst: "&amp;AO755</f>
        <v xml:space="preserve">qal: XXX; ni: ; pi: ; pu: ; hit: ; hi: ; ho: ; hst: </v>
      </c>
      <c r="Y755" s="1" t="s">
        <v>45</v>
      </c>
      <c r="Z755" s="15" t="s">
        <v>23231</v>
      </c>
      <c r="AA755" s="39" t="s">
        <v>29033</v>
      </c>
      <c r="AN755"/>
      <c r="AO755"/>
    </row>
    <row r="756" spans="1:47" ht="16.8" customHeight="1">
      <c r="A756"/>
      <c r="B756" s="7">
        <v>1507</v>
      </c>
      <c r="C756" s="7">
        <v>19</v>
      </c>
      <c r="D756" s="7">
        <v>3130</v>
      </c>
      <c r="E756" s="7" t="s">
        <v>9781</v>
      </c>
      <c r="F756" s="8" t="s">
        <v>9782</v>
      </c>
      <c r="G756" s="9" t="s">
        <v>5910</v>
      </c>
      <c r="H756" s="10"/>
      <c r="I756" s="9" t="s">
        <v>64</v>
      </c>
      <c r="J756" s="10"/>
      <c r="K756" s="7" t="s">
        <v>40</v>
      </c>
      <c r="L756" s="7" t="s">
        <v>722</v>
      </c>
      <c r="M756" s="7" t="s">
        <v>9783</v>
      </c>
      <c r="N756" s="34"/>
      <c r="O756" s="11"/>
      <c r="P756" s="11"/>
      <c r="Q756" s="1" t="s">
        <v>994</v>
      </c>
      <c r="R756"/>
      <c r="S756"/>
      <c r="U756" s="14" t="s">
        <v>9784</v>
      </c>
      <c r="V756" s="43" t="s">
        <v>29499</v>
      </c>
      <c r="W756" s="1" t="str">
        <f>"hi: "&amp;AJ756&amp;"; qal: "&amp;Z756&amp;"; ni: "&amp;AB756&amp;"; pi: "&amp;AD756&amp;"; pu: "&amp;AF756&amp;"; hit: "&amp;AH756&amp;"; ho: "&amp;AL756&amp;"; hst: "&amp;AN756</f>
        <v xml:space="preserve">hi: oppress; qal: be violent, oppress; ni: ; pi: ; pu: ; hit: ; ho: ; hst: </v>
      </c>
      <c r="X756" s="1" t="str">
        <f>"hi: "&amp;AK756&amp;"; qal: "&amp;AA756&amp;"; ni: "&amp;AC756&amp;"; pi: "&amp;AE756&amp;"; pu: "&amp;AG756&amp;"; hit: "&amp;AI756&amp;"; ho: "&amp;AM756&amp;"; hst: "&amp;AO756</f>
        <v xml:space="preserve">hi: oprimir, explorar; qal: XXX; ni: ; pi: ; pu: ; hit: ; ho: ; hst: </v>
      </c>
      <c r="Y756" s="1" t="s">
        <v>738</v>
      </c>
      <c r="Z756" s="18" t="s">
        <v>9785</v>
      </c>
      <c r="AA756" s="39" t="s">
        <v>29033</v>
      </c>
      <c r="AJ756" s="19" t="s">
        <v>7709</v>
      </c>
      <c r="AK756" s="35" t="s">
        <v>29075</v>
      </c>
      <c r="AL756"/>
      <c r="AN756"/>
      <c r="AO756"/>
      <c r="AU756"/>
    </row>
    <row r="757" spans="1:47" ht="16.8" customHeight="1">
      <c r="A757"/>
      <c r="B757" s="7">
        <v>1509</v>
      </c>
      <c r="C757" s="7">
        <v>19</v>
      </c>
      <c r="D757" s="7">
        <v>3690</v>
      </c>
      <c r="E757" s="7" t="s">
        <v>11551</v>
      </c>
      <c r="F757" s="8" t="s">
        <v>11552</v>
      </c>
      <c r="G757" s="9"/>
      <c r="H757" s="9" t="s">
        <v>534</v>
      </c>
      <c r="I757" s="9" t="s">
        <v>64</v>
      </c>
      <c r="J757" s="10"/>
      <c r="K757" s="7" t="s">
        <v>40</v>
      </c>
      <c r="L757" s="7" t="s">
        <v>734</v>
      </c>
      <c r="M757" s="7" t="s">
        <v>11553</v>
      </c>
      <c r="N757" s="34"/>
      <c r="O757" s="11"/>
      <c r="P757" s="11"/>
      <c r="Q757" s="1" t="s">
        <v>493</v>
      </c>
      <c r="R757"/>
      <c r="S757"/>
      <c r="U757" s="14" t="s">
        <v>11554</v>
      </c>
      <c r="V757" s="43" t="s">
        <v>29191</v>
      </c>
      <c r="W757" s="1" t="str">
        <f>"qal: "&amp;Z757&amp;"; ni: "&amp;AB757&amp;"; pi: "&amp;AD757&amp;"; pu: "&amp;AF757&amp;"; hit: "&amp;AH757&amp;"; hi: "&amp;AJ757&amp;"; ho: "&amp;AL757&amp;"; hst: "&amp;AN757</f>
        <v xml:space="preserve">qal: be, become weary; ni: ; pi: ; pu: ; hit: ; hi: ; ho: ; hst: </v>
      </c>
      <c r="X757" s="1" t="str">
        <f>"qal: "&amp;AA757&amp;"; ni: "&amp;AC757&amp;"; pi: "&amp;AE757&amp;"; pu: "&amp;AG757&amp;"; hit: "&amp;AI757&amp;"; hi: "&amp;AK757&amp;"; ho: "&amp;AM757&amp;"; hst: "&amp;AO757</f>
        <v xml:space="preserve">qal: XXX; ni: ; pi: ; pu: ; hit: ; hi: ; ho: ; hst: </v>
      </c>
      <c r="Y757" s="1" t="s">
        <v>45</v>
      </c>
      <c r="Z757" s="15" t="s">
        <v>11553</v>
      </c>
      <c r="AA757" s="39" t="s">
        <v>29033</v>
      </c>
      <c r="AL757"/>
      <c r="AN757"/>
      <c r="AO757"/>
      <c r="AU757"/>
    </row>
    <row r="758" spans="1:47" ht="16.8" customHeight="1">
      <c r="A758"/>
      <c r="B758" s="7">
        <v>1581</v>
      </c>
      <c r="C758" s="7">
        <v>18</v>
      </c>
      <c r="D758" s="7">
        <v>5455</v>
      </c>
      <c r="E758" s="7" t="s">
        <v>16894</v>
      </c>
      <c r="F758" s="8" t="s">
        <v>16895</v>
      </c>
      <c r="G758" s="9"/>
      <c r="H758" s="10"/>
      <c r="I758" s="9" t="s">
        <v>64</v>
      </c>
      <c r="J758" s="10"/>
      <c r="K758" s="7" t="s">
        <v>40</v>
      </c>
      <c r="L758" s="7" t="s">
        <v>734</v>
      </c>
      <c r="M758" s="7" t="s">
        <v>16896</v>
      </c>
      <c r="N758" s="34"/>
      <c r="O758" s="11"/>
      <c r="P758" s="11"/>
      <c r="Q758" s="1" t="s">
        <v>1262</v>
      </c>
      <c r="S758"/>
      <c r="U758" s="14" t="s">
        <v>16897</v>
      </c>
      <c r="V758" s="43" t="s">
        <v>29435</v>
      </c>
      <c r="W758" s="1" t="str">
        <f>"ni: "&amp;AB758&amp;"; qal: "&amp;Z758&amp;"; pi: "&amp;AD758&amp;"; pu: "&amp;AF758&amp;"; hit: "&amp;AH758&amp;"; hi: "&amp;AJ758&amp;"; ho: "&amp;AL758&amp;"; hst: "&amp;AN758</f>
        <v xml:space="preserve">ni: be carried away; qal: take away; pi: ; pu: ; hit: ; hi: ; ho: ; hst: </v>
      </c>
      <c r="X758" s="1" t="str">
        <f>"ni: "&amp;AC758&amp;"; qal: "&amp;AA758&amp;"; pi: "&amp;AE758&amp;"; pu: "&amp;AG758&amp;"; hit: "&amp;AI758&amp;"; hi: "&amp;AK758&amp;"; ho: "&amp;AM758&amp;"; hst: "&amp;AO758</f>
        <v xml:space="preserve">ni: arrastar; qal: XXX; pi: ; pu: ; hit: ; hi: ; ho: ; hst: </v>
      </c>
      <c r="Y758" s="1" t="s">
        <v>1866</v>
      </c>
      <c r="Z758" s="18" t="s">
        <v>16898</v>
      </c>
      <c r="AA758" s="39" t="s">
        <v>29033</v>
      </c>
      <c r="AB758" s="15" t="s">
        <v>16899</v>
      </c>
      <c r="AC758" s="35" t="s">
        <v>28947</v>
      </c>
      <c r="AL758"/>
      <c r="AN758"/>
      <c r="AO758"/>
      <c r="AU758"/>
    </row>
    <row r="759" spans="1:47" ht="16.8" customHeight="1">
      <c r="A759"/>
      <c r="B759" s="7">
        <v>1653</v>
      </c>
      <c r="C759" s="7">
        <v>17</v>
      </c>
      <c r="D759" s="7">
        <v>5625</v>
      </c>
      <c r="E759" s="7" t="s">
        <v>17392</v>
      </c>
      <c r="F759" s="8" t="s">
        <v>17393</v>
      </c>
      <c r="G759" s="9" t="s">
        <v>193</v>
      </c>
      <c r="H759" s="10"/>
      <c r="I759" s="9" t="s">
        <v>64</v>
      </c>
      <c r="J759" s="10"/>
      <c r="K759" s="7" t="s">
        <v>40</v>
      </c>
      <c r="L759" s="7" t="s">
        <v>5472</v>
      </c>
      <c r="M759" s="7" t="s">
        <v>5887</v>
      </c>
      <c r="N759" s="34"/>
      <c r="O759" s="11"/>
      <c r="P759" s="11"/>
      <c r="Q759" s="1" t="s">
        <v>104</v>
      </c>
      <c r="S759"/>
      <c r="U759" s="14" t="s">
        <v>17394</v>
      </c>
      <c r="V759" s="43" t="s">
        <v>29191</v>
      </c>
      <c r="W759" s="1" t="str">
        <f>"qal: "&amp;Z759&amp;"; ni: "&amp;AB759&amp;"; pi: "&amp;AD759&amp;"; pu: "&amp;AF759&amp;"; hit: "&amp;AH759&amp;"; hi: "&amp;AJ759&amp;"; ho: "&amp;AL759&amp;"; hst: "&amp;AN759</f>
        <v xml:space="preserve">qal: do wrong; ni: ; pi: ; pu: ; hit: ; hi: ; ho: ; hst: </v>
      </c>
      <c r="X759" s="1" t="str">
        <f>"qal: "&amp;AA759&amp;"; ni: "&amp;AC759&amp;"; pi: "&amp;AE759&amp;"; pu: "&amp;AG759&amp;"; hit: "&amp;AI759&amp;"; hi: "&amp;AK759&amp;"; ho: "&amp;AM759&amp;"; hst: "&amp;AO759</f>
        <v xml:space="preserve">qal: XXX; ni: ; pi: ; pu: ; hit: ; hi: ; ho: ; hst: </v>
      </c>
      <c r="Y759" s="1" t="s">
        <v>45</v>
      </c>
      <c r="Z759" s="15" t="s">
        <v>5887</v>
      </c>
      <c r="AA759" s="39" t="s">
        <v>29033</v>
      </c>
      <c r="AL759"/>
      <c r="AN759"/>
      <c r="AO759"/>
      <c r="AU759"/>
    </row>
    <row r="760" spans="1:47" ht="16.8" customHeight="1">
      <c r="A760"/>
      <c r="B760" s="7">
        <v>1706</v>
      </c>
      <c r="C760" s="7">
        <v>16</v>
      </c>
      <c r="D760" s="7">
        <v>2723</v>
      </c>
      <c r="E760" s="7" t="s">
        <v>8522</v>
      </c>
      <c r="F760" s="8" t="s">
        <v>8523</v>
      </c>
      <c r="G760" s="9" t="s">
        <v>193</v>
      </c>
      <c r="H760" s="10"/>
      <c r="I760" s="9" t="s">
        <v>64</v>
      </c>
      <c r="J760" s="10"/>
      <c r="K760" s="7" t="s">
        <v>40</v>
      </c>
      <c r="L760" s="7" t="s">
        <v>722</v>
      </c>
      <c r="M760" s="7" t="s">
        <v>8524</v>
      </c>
      <c r="N760" s="34"/>
      <c r="O760" s="11"/>
      <c r="P760" s="11"/>
      <c r="Q760" s="1" t="s">
        <v>614</v>
      </c>
      <c r="R760"/>
      <c r="S760"/>
      <c r="U760" s="14" t="s">
        <v>8525</v>
      </c>
      <c r="V760" s="43" t="s">
        <v>29508</v>
      </c>
      <c r="W760" s="1" t="str">
        <f>"hi: "&amp;AJ760&amp;"; qal: "&amp;Z760&amp;"; ni: "&amp;AB760&amp;"; pi: "&amp;AD760&amp;"; pu: "&amp;AF760&amp;"; hit: "&amp;AH760&amp;"; ho: "&amp;AL760&amp;"; hst: "&amp;AN760</f>
        <v xml:space="preserve">hi: be quiet; qal: be silent, keep silence; ni: ; pi: ; pu: ; hit: ; ho: ; hst: </v>
      </c>
      <c r="X760" s="1" t="str">
        <f>"hi: "&amp;AK760&amp;"; qal: "&amp;AA760&amp;"; ni: "&amp;AC760&amp;"; pi: "&amp;AE760&amp;"; pu: "&amp;AG760&amp;"; hit: "&amp;AI760&amp;"; ho: "&amp;AM760&amp;"; hst: "&amp;AO760</f>
        <v xml:space="preserve">hi: calar-se; qal: XXX; ni: ; pi: ; pu: ; hit: ; ho: ; hst: </v>
      </c>
      <c r="Y760" s="1" t="s">
        <v>738</v>
      </c>
      <c r="Z760" s="18" t="s">
        <v>8524</v>
      </c>
      <c r="AA760" s="39" t="s">
        <v>29033</v>
      </c>
      <c r="AJ760" s="19" t="s">
        <v>8526</v>
      </c>
      <c r="AK760" s="35" t="s">
        <v>29082</v>
      </c>
      <c r="AL760"/>
      <c r="AN760"/>
      <c r="AO760"/>
      <c r="AU760"/>
    </row>
    <row r="761" spans="1:47" ht="16.8" customHeight="1">
      <c r="A761"/>
      <c r="B761" s="7">
        <v>1694</v>
      </c>
      <c r="C761" s="7">
        <v>16</v>
      </c>
      <c r="D761" s="7">
        <v>1735</v>
      </c>
      <c r="E761" s="7" t="s">
        <v>5452</v>
      </c>
      <c r="F761" s="8" t="s">
        <v>5448</v>
      </c>
      <c r="G761" s="9"/>
      <c r="H761" s="10"/>
      <c r="I761" s="17" t="s">
        <v>64</v>
      </c>
      <c r="J761" s="9"/>
      <c r="K761" s="7" t="s">
        <v>40</v>
      </c>
      <c r="L761" s="7" t="s">
        <v>1918</v>
      </c>
      <c r="M761" s="7" t="s">
        <v>5453</v>
      </c>
      <c r="N761" s="34"/>
      <c r="O761" s="11"/>
      <c r="P761" s="11"/>
      <c r="Q761" s="1" t="s">
        <v>104</v>
      </c>
      <c r="R761"/>
      <c r="S761"/>
      <c r="U761" s="14" t="s">
        <v>5454</v>
      </c>
      <c r="V761" s="43" t="s">
        <v>29438</v>
      </c>
      <c r="W761" s="1" t="str">
        <f>"ni: "&amp;AB761&amp;"; qal: "&amp;Z761&amp;"; pi: "&amp;AD761&amp;"; pu: "&amp;AF761&amp;"; hit: "&amp;AH761&amp;"; hi: "&amp;AJ761&amp;"; ho: "&amp;AL761&amp;"; hst: "&amp;AN761</f>
        <v xml:space="preserve">ni: be silent, be destroyed; qal: come to rest, end; pi: ; pu: ; hit: ; hi: ; ho: ; hst: </v>
      </c>
      <c r="X761" s="1" t="str">
        <f>"ni: "&amp;AC761&amp;"; qal: "&amp;AA761&amp;"; pi: "&amp;AE761&amp;"; pu: "&amp;AG761&amp;"; hit: "&amp;AI761&amp;"; hi: "&amp;AK761&amp;"; ho: "&amp;AM761&amp;"; hst: "&amp;AO761</f>
        <v xml:space="preserve">ni: emudecer; qal: XXX; pi: ; pu: ; hit: ; hi: ; ho: ; hst: </v>
      </c>
      <c r="Y761" s="1" t="s">
        <v>1866</v>
      </c>
      <c r="Z761" s="18" t="s">
        <v>5455</v>
      </c>
      <c r="AA761" s="39" t="s">
        <v>29033</v>
      </c>
      <c r="AB761" s="15" t="s">
        <v>5456</v>
      </c>
      <c r="AC761" s="35" t="s">
        <v>28950</v>
      </c>
      <c r="AL761"/>
      <c r="AN761"/>
      <c r="AO761"/>
      <c r="AU761"/>
    </row>
    <row r="762" spans="1:47" ht="16.8" customHeight="1">
      <c r="A762"/>
      <c r="B762" s="7">
        <v>1759</v>
      </c>
      <c r="C762" s="7">
        <v>16</v>
      </c>
      <c r="D762" s="7">
        <v>7614</v>
      </c>
      <c r="E762" s="7" t="s">
        <v>23378</v>
      </c>
      <c r="F762" s="8" t="s">
        <v>23379</v>
      </c>
      <c r="G762" s="9"/>
      <c r="H762" s="10"/>
      <c r="I762" s="9" t="s">
        <v>64</v>
      </c>
      <c r="J762" s="10"/>
      <c r="K762" s="7" t="s">
        <v>40</v>
      </c>
      <c r="L762" s="7" t="s">
        <v>23380</v>
      </c>
      <c r="M762" s="7" t="s">
        <v>23381</v>
      </c>
      <c r="N762" s="34"/>
      <c r="O762" s="11"/>
      <c r="P762" s="11"/>
      <c r="Q762" s="1" t="s">
        <v>614</v>
      </c>
      <c r="S762"/>
      <c r="U762" s="14" t="s">
        <v>23382</v>
      </c>
      <c r="V762" s="43" t="s">
        <v>29191</v>
      </c>
      <c r="W762" s="1" t="str">
        <f>"qal: "&amp;Z762&amp;"; ni: "&amp;AB762&amp;"; pi: "&amp;AD762&amp;"; pu: "&amp;AF762&amp;"; hit: "&amp;AH762&amp;"; hi: "&amp;AJ762&amp;"; ho: "&amp;AL762&amp;"; hst: "&amp;AN762</f>
        <v xml:space="preserve">qal: be like, become like, be equal; ni: ; pi: ; pu: ; hit: ; hi: ; ho: ; hst: </v>
      </c>
      <c r="X762" s="1" t="str">
        <f>"qal: "&amp;AA762&amp;"; ni: "&amp;AC762&amp;"; pi: "&amp;AE762&amp;"; pu: "&amp;AG762&amp;"; hit: "&amp;AI762&amp;"; hi: "&amp;AK762&amp;"; ho: "&amp;AM762&amp;"; hst: "&amp;AO762</f>
        <v xml:space="preserve">qal: XXX; ni: ; pi: ; pu: ; hit: ; hi: ; ho: ; hst: </v>
      </c>
      <c r="Y762" s="1" t="s">
        <v>45</v>
      </c>
      <c r="Z762" s="15" t="s">
        <v>23383</v>
      </c>
      <c r="AA762" s="39" t="s">
        <v>29033</v>
      </c>
      <c r="AL762"/>
      <c r="AN762"/>
      <c r="AO762"/>
    </row>
    <row r="763" spans="1:47" ht="16.8" customHeight="1">
      <c r="A763"/>
      <c r="B763" s="7">
        <v>1737</v>
      </c>
      <c r="C763" s="7">
        <v>16</v>
      </c>
      <c r="D763" s="7">
        <v>5896</v>
      </c>
      <c r="E763" s="7" t="s">
        <v>18209</v>
      </c>
      <c r="F763" s="8" t="s">
        <v>18200</v>
      </c>
      <c r="G763" s="9" t="s">
        <v>193</v>
      </c>
      <c r="H763" s="10"/>
      <c r="I763" s="17" t="s">
        <v>64</v>
      </c>
      <c r="J763" s="9"/>
      <c r="K763" s="7" t="s">
        <v>40</v>
      </c>
      <c r="L763" s="7" t="s">
        <v>568</v>
      </c>
      <c r="M763" s="7" t="s">
        <v>18210</v>
      </c>
      <c r="N763" s="34"/>
      <c r="O763" s="11"/>
      <c r="P763" s="11"/>
      <c r="Q763" s="1" t="s">
        <v>614</v>
      </c>
      <c r="S763"/>
      <c r="U763" s="14" t="s">
        <v>18211</v>
      </c>
      <c r="V763" s="43" t="s">
        <v>29191</v>
      </c>
      <c r="W763" s="1" t="str">
        <f>"qal: "&amp;Z763&amp;"; ni: "&amp;AB763&amp;"; pi: "&amp;AD763&amp;"; pu: "&amp;AF763&amp;"; hit: "&amp;AH763&amp;"; hi: "&amp;AJ763&amp;"; ho: "&amp;AL763&amp;"; hst: "&amp;AN763</f>
        <v xml:space="preserve">qal: sing; howl; ni: ; pi: ; pu: ; hit: ; hi: ; ho: ; hst: </v>
      </c>
      <c r="X763" s="1" t="str">
        <f>"qal: "&amp;AA763&amp;"; ni: "&amp;AC763&amp;"; pi: "&amp;AE763&amp;"; pu: "&amp;AG763&amp;"; hit: "&amp;AI763&amp;"; hi: "&amp;AK763&amp;"; ho: "&amp;AM763&amp;"; hst: "&amp;AO763</f>
        <v xml:space="preserve">qal: XXX; ni: ; pi: ; pu: ; hit: ; hi: ; ho: ; hst: </v>
      </c>
      <c r="Y763" s="1" t="s">
        <v>45</v>
      </c>
      <c r="Z763" s="15" t="s">
        <v>18210</v>
      </c>
      <c r="AA763" s="39" t="s">
        <v>29033</v>
      </c>
      <c r="AL763"/>
      <c r="AN763"/>
      <c r="AO763"/>
      <c r="AU763"/>
    </row>
    <row r="764" spans="1:47" ht="16.8" customHeight="1">
      <c r="A764"/>
      <c r="B764" s="7">
        <v>1809</v>
      </c>
      <c r="C764" s="7">
        <v>15</v>
      </c>
      <c r="D764" s="7">
        <v>6043</v>
      </c>
      <c r="E764" s="7" t="s">
        <v>18626</v>
      </c>
      <c r="F764" s="8" t="s">
        <v>18627</v>
      </c>
      <c r="G764" s="9" t="s">
        <v>193</v>
      </c>
      <c r="H764" s="9" t="s">
        <v>534</v>
      </c>
      <c r="I764" s="9" t="s">
        <v>64</v>
      </c>
      <c r="J764" s="10"/>
      <c r="K764" s="7" t="s">
        <v>40</v>
      </c>
      <c r="L764" s="7" t="s">
        <v>13340</v>
      </c>
      <c r="M764" s="7" t="s">
        <v>16332</v>
      </c>
      <c r="N764" s="34"/>
      <c r="O764" s="11"/>
      <c r="P764" s="11"/>
      <c r="Q764" s="1" t="s">
        <v>794</v>
      </c>
      <c r="S764"/>
      <c r="U764" s="14" t="s">
        <v>18628</v>
      </c>
      <c r="V764" s="43" t="s">
        <v>29440</v>
      </c>
      <c r="W764" s="1" t="str">
        <f>"ni: "&amp;AB764&amp;"; qal: "&amp;Z764&amp;"; pi: "&amp;AD764&amp;"; pu: "&amp;AF764&amp;"; hit: "&amp;AH764&amp;"; hi: "&amp;AJ764&amp;"; ho: "&amp;AL764&amp;"; hst: "&amp;AN764</f>
        <v xml:space="preserve">ni: be poured out; qal: ; pi: empty out; pu: ; hit: ; hi: ; ho: ; hst: </v>
      </c>
      <c r="X764" s="1" t="str">
        <f>"ni: "&amp;AC764&amp;"; qal: "&amp;AA764&amp;"; pi: "&amp;AE764&amp;"; pu: "&amp;AG764&amp;"; hit: "&amp;AI764&amp;"; hi: "&amp;AK764&amp;"; ho: "&amp;AM764&amp;"; hst: "&amp;AO764</f>
        <v xml:space="preserve">ni: derramar-se; qal: ; pi: esvaziar; pu: ; hit: ; hi: ; ho: ; hst: </v>
      </c>
      <c r="Y764" s="1" t="s">
        <v>1866</v>
      </c>
      <c r="AB764" s="15" t="s">
        <v>16332</v>
      </c>
      <c r="AC764" s="35" t="s">
        <v>28943</v>
      </c>
      <c r="AD764" s="16" t="s">
        <v>18629</v>
      </c>
      <c r="AE764" s="1" t="s">
        <v>28600</v>
      </c>
      <c r="AL764"/>
      <c r="AN764"/>
      <c r="AO764"/>
      <c r="AU764"/>
    </row>
    <row r="765" spans="1:47" ht="16.8" customHeight="1">
      <c r="A765"/>
      <c r="B765" s="7">
        <v>1773</v>
      </c>
      <c r="C765" s="7">
        <v>15</v>
      </c>
      <c r="D765" s="7">
        <v>1031</v>
      </c>
      <c r="E765" s="7" t="s">
        <v>3328</v>
      </c>
      <c r="F765" s="8" t="s">
        <v>3329</v>
      </c>
      <c r="G765" s="9"/>
      <c r="H765" s="10"/>
      <c r="I765" s="9" t="s">
        <v>64</v>
      </c>
      <c r="J765" s="10"/>
      <c r="K765" s="7" t="s">
        <v>40</v>
      </c>
      <c r="L765" s="7" t="s">
        <v>568</v>
      </c>
      <c r="M765" s="7" t="s">
        <v>3330</v>
      </c>
      <c r="N765" s="34"/>
      <c r="O765" s="11"/>
      <c r="P765" s="11"/>
      <c r="Q765" s="1" t="s">
        <v>614</v>
      </c>
      <c r="R765"/>
      <c r="S765"/>
      <c r="U765" s="14" t="s">
        <v>3331</v>
      </c>
      <c r="V765" s="43" t="s">
        <v>29191</v>
      </c>
      <c r="W765" s="1" t="str">
        <f>"qal: "&amp;Z765&amp;"; ni: "&amp;AB765&amp;"; pi: "&amp;AD765&amp;"; pu: "&amp;AF765&amp;"; hit: "&amp;AH765&amp;"; hi: "&amp;AJ765&amp;"; ho: "&amp;AL765&amp;"; hst: "&amp;AN765</f>
        <v xml:space="preserve">qal: become old and worn out; ni: ; pi: ; pu: ; hit: ; hi: ; ho: ; hst: </v>
      </c>
      <c r="X765" s="1" t="str">
        <f>"qal: "&amp;AA765&amp;"; ni: "&amp;AC765&amp;"; pi: "&amp;AE765&amp;"; pu: "&amp;AG765&amp;"; hit: "&amp;AI765&amp;"; hi: "&amp;AK765&amp;"; ho: "&amp;AM765&amp;"; hst: "&amp;AO765</f>
        <v xml:space="preserve">qal: XXX; ni: ; pi: ; pu: ; hit: ; hi: ; ho: ; hst: </v>
      </c>
      <c r="Y765" s="1" t="s">
        <v>45</v>
      </c>
      <c r="Z765" s="15" t="s">
        <v>3332</v>
      </c>
      <c r="AA765" s="39" t="s">
        <v>29033</v>
      </c>
      <c r="AL765"/>
      <c r="AN765"/>
      <c r="AO765"/>
      <c r="AU765"/>
    </row>
    <row r="766" spans="1:47" ht="16.8" customHeight="1">
      <c r="A766"/>
      <c r="B766" s="7">
        <v>1789</v>
      </c>
      <c r="C766" s="7">
        <v>15</v>
      </c>
      <c r="D766" s="7">
        <v>2571</v>
      </c>
      <c r="E766" s="7" t="s">
        <v>8068</v>
      </c>
      <c r="F766" s="8" t="s">
        <v>8069</v>
      </c>
      <c r="G766" s="9" t="s">
        <v>193</v>
      </c>
      <c r="H766" s="10"/>
      <c r="I766" s="9" t="s">
        <v>64</v>
      </c>
      <c r="J766" s="10"/>
      <c r="K766" s="7" t="s">
        <v>40</v>
      </c>
      <c r="L766" s="7" t="s">
        <v>1918</v>
      </c>
      <c r="M766" s="7" t="s">
        <v>8070</v>
      </c>
      <c r="N766" s="34"/>
      <c r="O766" s="11"/>
      <c r="P766" s="11"/>
      <c r="Q766" s="1" t="s">
        <v>555</v>
      </c>
      <c r="R766"/>
      <c r="S766"/>
      <c r="U766" s="14" t="s">
        <v>8071</v>
      </c>
      <c r="V766" s="43" t="s">
        <v>29191</v>
      </c>
      <c r="W766" s="1" t="str">
        <f>"qal: "&amp;Z766&amp;"; ni: "&amp;AB766&amp;"; pi: "&amp;AD766&amp;"; pu: "&amp;AF766&amp;"; hit: "&amp;AH766&amp;"; hi: "&amp;AJ766&amp;"; ho: "&amp;AL766&amp;"; hst: "&amp;AN766</f>
        <v xml:space="preserve">qal: divide, divide into; ni: ; pi: ; pu: ; hit: ; hi: ; ho: ; hst: </v>
      </c>
      <c r="X766" s="1" t="str">
        <f>"qal: "&amp;AA766&amp;"; ni: "&amp;AC766&amp;"; pi: "&amp;AE766&amp;"; pu: "&amp;AG766&amp;"; hit: "&amp;AI766&amp;"; hi: "&amp;AK766&amp;"; ho: "&amp;AM766&amp;"; hst: "&amp;AO766</f>
        <v xml:space="preserve">qal: XXX; ni: ; pi: ; pu: ; hit: ; hi: ; ho: ; hst: </v>
      </c>
      <c r="Y766" s="1" t="s">
        <v>45</v>
      </c>
      <c r="Z766" s="15" t="s">
        <v>8070</v>
      </c>
      <c r="AA766" s="39" t="s">
        <v>29033</v>
      </c>
      <c r="AL766"/>
      <c r="AN766"/>
      <c r="AO766"/>
      <c r="AU766"/>
    </row>
    <row r="767" spans="1:47" ht="16.8" customHeight="1">
      <c r="A767"/>
      <c r="B767" s="7">
        <v>1826</v>
      </c>
      <c r="C767" s="7">
        <v>15</v>
      </c>
      <c r="D767" s="7">
        <v>8019</v>
      </c>
      <c r="E767" s="7" t="s">
        <v>24596</v>
      </c>
      <c r="F767" s="8" t="s">
        <v>24597</v>
      </c>
      <c r="G767" s="9"/>
      <c r="H767" s="9" t="s">
        <v>534</v>
      </c>
      <c r="I767" s="9" t="s">
        <v>64</v>
      </c>
      <c r="J767" s="10"/>
      <c r="K767" s="7" t="s">
        <v>40</v>
      </c>
      <c r="L767" s="7" t="s">
        <v>198</v>
      </c>
      <c r="M767" s="7" t="s">
        <v>24598</v>
      </c>
      <c r="N767" s="34"/>
      <c r="O767" s="11"/>
      <c r="P767" s="11"/>
      <c r="Q767" s="1" t="s">
        <v>555</v>
      </c>
      <c r="S767"/>
      <c r="U767" s="14" t="s">
        <v>24599</v>
      </c>
      <c r="V767" s="43" t="s">
        <v>29191</v>
      </c>
      <c r="W767" s="1" t="str">
        <f>"qal: "&amp;Z767&amp;"; ni: "&amp;AB767&amp;"; pi: "&amp;AD767&amp;"; pu: "&amp;AF767&amp;"; hit: "&amp;AH767&amp;"; hi: "&amp;AJ767&amp;"; ho: "&amp;AL767&amp;"; hst: "&amp;AN767</f>
        <v xml:space="preserve">qal: look, gaze; ni: ; pi: ; pu: ; hit: ; hi: ; ho: ; hst: </v>
      </c>
      <c r="X767" s="1" t="str">
        <f>"qal: "&amp;AA767&amp;"; ni: "&amp;AC767&amp;"; pi: "&amp;AE767&amp;"; pu: "&amp;AG767&amp;"; hit: "&amp;AI767&amp;"; hi: "&amp;AK767&amp;"; ho: "&amp;AM767&amp;"; hst: "&amp;AO767</f>
        <v xml:space="preserve">qal: XXX; ni: ; pi: ; pu: ; hit: ; hi: ; ho: ; hst: </v>
      </c>
      <c r="Y767" s="1" t="s">
        <v>45</v>
      </c>
      <c r="Z767" s="15" t="s">
        <v>24600</v>
      </c>
      <c r="AA767" s="39" t="s">
        <v>29033</v>
      </c>
      <c r="AL767"/>
      <c r="AN767"/>
      <c r="AO767"/>
    </row>
    <row r="768" spans="1:47" ht="16.8" customHeight="1">
      <c r="A768"/>
      <c r="B768" s="7">
        <v>1814</v>
      </c>
      <c r="C768" s="7">
        <v>15</v>
      </c>
      <c r="D768" s="7">
        <v>6353</v>
      </c>
      <c r="E768" s="7" t="s">
        <v>19552</v>
      </c>
      <c r="F768" s="8" t="s">
        <v>19553</v>
      </c>
      <c r="G768" s="9"/>
      <c r="H768" s="10"/>
      <c r="I768" s="9" t="s">
        <v>64</v>
      </c>
      <c r="J768" s="10"/>
      <c r="K768" s="7" t="s">
        <v>40</v>
      </c>
      <c r="L768" s="7" t="s">
        <v>65</v>
      </c>
      <c r="M768" s="7" t="s">
        <v>19554</v>
      </c>
      <c r="N768" s="34"/>
      <c r="O768" s="11"/>
      <c r="P768" s="11"/>
      <c r="Q768" s="1" t="s">
        <v>555</v>
      </c>
      <c r="S768"/>
      <c r="U768" s="14" t="s">
        <v>19555</v>
      </c>
      <c r="V768" s="43" t="s">
        <v>29191</v>
      </c>
      <c r="W768" s="1" t="str">
        <f>"qal: "&amp;Z768&amp;"; ni: "&amp;AB768&amp;"; pi: "&amp;AD768&amp;"; pu: "&amp;AF768&amp;"; hit: "&amp;AH768&amp;"; hi: "&amp;AJ768&amp;"; ho: "&amp;AL768&amp;"; hst: "&amp;AN768</f>
        <v xml:space="preserve">qal: open; set free; ni: ; pi: ; pu: ; hit: ; hi: ; ho: ; hst: </v>
      </c>
      <c r="X768" s="1" t="str">
        <f>"qal: "&amp;AA768&amp;"; ni: "&amp;AC768&amp;"; pi: "&amp;AE768&amp;"; pu: "&amp;AG768&amp;"; hit: "&amp;AI768&amp;"; hi: "&amp;AK768&amp;"; ho: "&amp;AM768&amp;"; hst: "&amp;AO768</f>
        <v xml:space="preserve">qal: XXX; ni: ; pi: ; pu: ; hit: ; hi: ; ho: ; hst: </v>
      </c>
      <c r="Y768" s="1" t="s">
        <v>45</v>
      </c>
      <c r="Z768" s="15" t="s">
        <v>19554</v>
      </c>
      <c r="AA768" s="39" t="s">
        <v>29033</v>
      </c>
      <c r="AL768"/>
      <c r="AN768"/>
      <c r="AO768"/>
      <c r="AU768"/>
    </row>
    <row r="769" spans="1:47" ht="16.8" customHeight="1">
      <c r="A769"/>
      <c r="B769" s="7">
        <v>1870</v>
      </c>
      <c r="C769" s="7">
        <v>14</v>
      </c>
      <c r="D769" s="7">
        <v>3746</v>
      </c>
      <c r="E769" s="7" t="s">
        <v>11716</v>
      </c>
      <c r="F769" s="8" t="s">
        <v>11717</v>
      </c>
      <c r="G769" s="9"/>
      <c r="H769" s="10"/>
      <c r="I769" s="17" t="s">
        <v>64</v>
      </c>
      <c r="J769" s="9"/>
      <c r="K769" s="7" t="s">
        <v>40</v>
      </c>
      <c r="L769" s="7" t="s">
        <v>722</v>
      </c>
      <c r="M769" s="7" t="s">
        <v>11718</v>
      </c>
      <c r="N769" s="34"/>
      <c r="O769" s="11"/>
      <c r="P769" s="11"/>
      <c r="Q769" s="1" t="s">
        <v>794</v>
      </c>
      <c r="R769"/>
      <c r="S769"/>
      <c r="U769" s="14" t="s">
        <v>11719</v>
      </c>
      <c r="V769" s="43" t="s">
        <v>29513</v>
      </c>
      <c r="W769" s="1" t="str">
        <f>"hi: "&amp;AJ769&amp;"; qal: "&amp;Z769&amp;"; ni: "&amp;AB769&amp;"; pi: "&amp;AD769&amp;"; pu: "&amp;AF769&amp;"; hit: "&amp;AH769&amp;"; ho: "&amp;AL769&amp;"; hst: "&amp;AN769</f>
        <v xml:space="preserve">hi: lend to; qal: borrow; ni: ; pi: ; pu: ; hit: ; ho: ; hst: </v>
      </c>
      <c r="X769" s="1" t="str">
        <f>"hi: "&amp;AK769&amp;"; qal: "&amp;AA769&amp;"; ni: "&amp;AC769&amp;"; pi: "&amp;AE769&amp;"; pu: "&amp;AG769&amp;"; hit: "&amp;AI769&amp;"; ho: "&amp;AM769&amp;"; hst: "&amp;AO769</f>
        <v xml:space="preserve">hi: emprestar; qal: XXX; ni: ; pi: ; pu: ; hit: ; ho: ; hst: </v>
      </c>
      <c r="Y769" s="1" t="s">
        <v>738</v>
      </c>
      <c r="Z769" s="18" t="s">
        <v>11718</v>
      </c>
      <c r="AA769" s="39" t="s">
        <v>29033</v>
      </c>
      <c r="AJ769" s="19" t="s">
        <v>11720</v>
      </c>
      <c r="AK769" s="35" t="s">
        <v>29085</v>
      </c>
      <c r="AL769"/>
      <c r="AN769"/>
      <c r="AO769"/>
      <c r="AU769"/>
    </row>
    <row r="770" spans="1:47" ht="16.8" customHeight="1">
      <c r="A770"/>
      <c r="B770" s="7">
        <v>1845</v>
      </c>
      <c r="C770" s="7">
        <v>14</v>
      </c>
      <c r="D770" s="7">
        <v>1550</v>
      </c>
      <c r="E770" s="7" t="s">
        <v>4889</v>
      </c>
      <c r="F770" s="8" t="s">
        <v>4890</v>
      </c>
      <c r="G770" s="9"/>
      <c r="H770" s="9" t="s">
        <v>534</v>
      </c>
      <c r="I770" s="9" t="s">
        <v>64</v>
      </c>
      <c r="J770" s="10"/>
      <c r="K770" s="7" t="s">
        <v>40</v>
      </c>
      <c r="L770" s="7" t="s">
        <v>631</v>
      </c>
      <c r="M770" s="7" t="s">
        <v>4891</v>
      </c>
      <c r="N770" s="34"/>
      <c r="O770" s="11"/>
      <c r="P770" s="11"/>
      <c r="Q770" s="1" t="s">
        <v>555</v>
      </c>
      <c r="R770"/>
      <c r="S770"/>
      <c r="U770" s="14" t="s">
        <v>4892</v>
      </c>
      <c r="V770" s="43" t="s">
        <v>29405</v>
      </c>
      <c r="W770" s="1" t="str">
        <f>"pi: "&amp;AD770&amp;"; qal: "&amp;Z770&amp;"; ni: "&amp;AB770&amp;"; pu: "&amp;AF770&amp;"; hit: "&amp;AH770&amp;"; hi: "&amp;AJ770&amp;"; ho: "&amp;AL770&amp;"; hst: "&amp;AN770</f>
        <v xml:space="preserve">pi: go to law; qal: ; ni: ; pu: ; hit: ; hi: ; ho: ; hst: </v>
      </c>
      <c r="X770" s="1" t="str">
        <f>"pi: "&amp;AE770&amp;"; qal: "&amp;AA770&amp;"; ni: "&amp;AC770&amp;"; pu: "&amp;AG770&amp;"; hit: "&amp;AI770&amp;"; hi: "&amp;AK770&amp;"; ho: "&amp;AM770&amp;"; hst: "&amp;AO770</f>
        <v xml:space="preserve">pi: processar; qal: ; ni: ; pu: ; hit: ; hi: ; ho: ; hst: </v>
      </c>
      <c r="Y770" s="1" t="s">
        <v>2426</v>
      </c>
      <c r="AD770" s="19" t="s">
        <v>4893</v>
      </c>
      <c r="AE770" s="35" t="s">
        <v>29011</v>
      </c>
      <c r="AL770"/>
      <c r="AN770"/>
      <c r="AO770"/>
      <c r="AU770"/>
    </row>
    <row r="771" spans="1:47" ht="16.8" customHeight="1">
      <c r="A771"/>
      <c r="B771" s="7">
        <v>1903</v>
      </c>
      <c r="C771" s="7">
        <v>14</v>
      </c>
      <c r="D771" s="7">
        <v>7183</v>
      </c>
      <c r="E771" s="7" t="s">
        <v>22075</v>
      </c>
      <c r="F771" s="8" t="s">
        <v>22076</v>
      </c>
      <c r="G771" s="9" t="s">
        <v>193</v>
      </c>
      <c r="H771" s="10"/>
      <c r="I771" s="9" t="s">
        <v>64</v>
      </c>
      <c r="J771" s="10"/>
      <c r="K771" s="7" t="s">
        <v>40</v>
      </c>
      <c r="L771" s="7" t="s">
        <v>41</v>
      </c>
      <c r="M771" s="7" t="s">
        <v>22077</v>
      </c>
      <c r="N771" s="34"/>
      <c r="O771" s="11"/>
      <c r="P771" s="11"/>
      <c r="Q771" s="1" t="s">
        <v>555</v>
      </c>
      <c r="S771"/>
      <c r="U771" s="14" t="s">
        <v>22078</v>
      </c>
      <c r="V771" s="43" t="s">
        <v>29191</v>
      </c>
      <c r="W771" s="1" t="str">
        <f>"qal: "&amp;Z771&amp;"; ni: "&amp;AB771&amp;"; pi: "&amp;AD771&amp;"; pu: "&amp;AF771&amp;"; hit: "&amp;AH771&amp;"; hi: "&amp;AJ771&amp;"; ho: "&amp;AL771&amp;"; hst: "&amp;AN771</f>
        <v xml:space="preserve">qal: drink one's fill; ni: ; pi: ; pu: ; hit: ; hi: ; ho: ; hst: </v>
      </c>
      <c r="X771" s="1" t="str">
        <f>"qal: "&amp;AA771&amp;"; ni: "&amp;AC771&amp;"; pi: "&amp;AE771&amp;"; pu: "&amp;AG771&amp;"; hit: "&amp;AI771&amp;"; hi: "&amp;AK771&amp;"; ho: "&amp;AM771&amp;"; hst: "&amp;AO771</f>
        <v xml:space="preserve">qal: XXX; ni: ; pi: ; pu: ; hit: ; hi: ; ho: ; hst: </v>
      </c>
      <c r="Y771" s="1" t="s">
        <v>45</v>
      </c>
      <c r="Z771" s="15" t="s">
        <v>22077</v>
      </c>
      <c r="AA771" s="39" t="s">
        <v>29033</v>
      </c>
      <c r="AL771"/>
      <c r="AN771"/>
      <c r="AO771"/>
    </row>
    <row r="772" spans="1:47" ht="16.8" customHeight="1">
      <c r="A772"/>
      <c r="B772" s="7">
        <v>1867</v>
      </c>
      <c r="C772" s="7">
        <v>14</v>
      </c>
      <c r="D772" s="7">
        <v>3620</v>
      </c>
      <c r="E772" s="7" t="s">
        <v>11334</v>
      </c>
      <c r="F772" s="8" t="s">
        <v>11335</v>
      </c>
      <c r="G772" s="9"/>
      <c r="H772" s="9" t="s">
        <v>534</v>
      </c>
      <c r="I772" s="9" t="s">
        <v>64</v>
      </c>
      <c r="J772" s="10"/>
      <c r="K772" s="7" t="s">
        <v>40</v>
      </c>
      <c r="L772" s="7" t="s">
        <v>1918</v>
      </c>
      <c r="M772" s="7" t="s">
        <v>11336</v>
      </c>
      <c r="N772" s="34"/>
      <c r="O772" s="11"/>
      <c r="P772" s="11"/>
      <c r="Q772" s="1" t="s">
        <v>794</v>
      </c>
      <c r="R772"/>
      <c r="S772"/>
      <c r="U772" s="14" t="s">
        <v>11337</v>
      </c>
      <c r="V772" s="43" t="s">
        <v>29191</v>
      </c>
      <c r="W772" s="1" t="str">
        <f>"qal: "&amp;Z772&amp;"; ni: "&amp;AB772&amp;"; pi: "&amp;AD772&amp;"; pu: "&amp;AF772&amp;"; hit: "&amp;AH772&amp;"; hi: "&amp;AJ772&amp;"; ho: "&amp;AL772&amp;"; hst: "&amp;AN772</f>
        <v xml:space="preserve">qal: excavate, dig; ni: ; pi: ; pu: ; hit: ; hi: ; ho: ; hst: </v>
      </c>
      <c r="X772" s="1" t="str">
        <f>"qal: "&amp;AA772&amp;"; ni: "&amp;AC772&amp;"; pi: "&amp;AE772&amp;"; pu: "&amp;AG772&amp;"; hit: "&amp;AI772&amp;"; hi: "&amp;AK772&amp;"; ho: "&amp;AM772&amp;"; hst: "&amp;AO772</f>
        <v xml:space="preserve">qal: XXX; ni: ; pi: ; pu: ; hit: ; hi: ; ho: ; hst: </v>
      </c>
      <c r="Y772" s="1" t="s">
        <v>45</v>
      </c>
      <c r="Z772" s="15" t="s">
        <v>11338</v>
      </c>
      <c r="AA772" s="39" t="s">
        <v>29033</v>
      </c>
      <c r="AL772"/>
      <c r="AN772"/>
      <c r="AO772"/>
      <c r="AU772"/>
    </row>
    <row r="773" spans="1:47" ht="16.8" customHeight="1">
      <c r="A773"/>
      <c r="B773" s="7">
        <v>1853</v>
      </c>
      <c r="C773" s="7">
        <v>14</v>
      </c>
      <c r="D773" s="7">
        <v>2337</v>
      </c>
      <c r="E773" s="7" t="s">
        <v>7340</v>
      </c>
      <c r="F773" s="8" t="s">
        <v>7341</v>
      </c>
      <c r="G773" s="9" t="s">
        <v>193</v>
      </c>
      <c r="H773" s="10"/>
      <c r="I773" s="9" t="s">
        <v>64</v>
      </c>
      <c r="J773" s="10"/>
      <c r="K773" s="7" t="s">
        <v>40</v>
      </c>
      <c r="L773" s="7" t="s">
        <v>568</v>
      </c>
      <c r="M773" s="7" t="s">
        <v>7342</v>
      </c>
      <c r="N773" s="34"/>
      <c r="O773" s="11"/>
      <c r="P773" s="11"/>
      <c r="Q773" s="1" t="s">
        <v>794</v>
      </c>
      <c r="R773"/>
      <c r="S773"/>
      <c r="U773" s="14" t="s">
        <v>7343</v>
      </c>
      <c r="V773" s="43" t="s">
        <v>29191</v>
      </c>
      <c r="W773" s="1" t="str">
        <f>"qal: "&amp;Z773&amp;"; ni: "&amp;AB773&amp;"; pi: "&amp;AD773&amp;"; pu: "&amp;AF773&amp;"; hit: "&amp;AH773&amp;"; hi: "&amp;AJ773&amp;"; ho: "&amp;AL773&amp;"; hst: "&amp;AN773</f>
        <v xml:space="preserve">qal: wait, wait for; ni: ; pi: ; pu: ; hit: ; hi: ; ho: ; hst: </v>
      </c>
      <c r="X773" s="1" t="str">
        <f>"qal: "&amp;AA773&amp;"; ni: "&amp;AC773&amp;"; pi: "&amp;AE773&amp;"; pu: "&amp;AG773&amp;"; hit: "&amp;AI773&amp;"; hi: "&amp;AK773&amp;"; ho: "&amp;AM773&amp;"; hst: "&amp;AO773</f>
        <v xml:space="preserve">qal: XXX; ni: ; pi: ; pu: ; hit: ; hi: ; ho: ; hst: </v>
      </c>
      <c r="Y773" s="1" t="s">
        <v>45</v>
      </c>
      <c r="Z773" s="15" t="s">
        <v>7342</v>
      </c>
      <c r="AA773" s="39" t="s">
        <v>29033</v>
      </c>
      <c r="AL773"/>
      <c r="AN773"/>
      <c r="AO773"/>
      <c r="AU773"/>
    </row>
    <row r="774" spans="1:47" ht="16.8" customHeight="1">
      <c r="A774"/>
      <c r="B774" s="7">
        <v>1922</v>
      </c>
      <c r="C774" s="7">
        <v>13</v>
      </c>
      <c r="D774" s="7">
        <v>618</v>
      </c>
      <c r="E774" s="7" t="s">
        <v>2030</v>
      </c>
      <c r="F774" s="8" t="s">
        <v>2031</v>
      </c>
      <c r="G774" s="9" t="s">
        <v>39</v>
      </c>
      <c r="H774" s="9"/>
      <c r="I774" s="9" t="s">
        <v>64</v>
      </c>
      <c r="J774" s="9"/>
      <c r="K774" s="7" t="s">
        <v>40</v>
      </c>
      <c r="L774" s="7" t="s">
        <v>1918</v>
      </c>
      <c r="M774" s="7" t="s">
        <v>2032</v>
      </c>
      <c r="N774" s="34"/>
      <c r="O774" s="11"/>
      <c r="P774" s="11"/>
      <c r="Q774" s="1" t="s">
        <v>308</v>
      </c>
      <c r="R774"/>
      <c r="S774"/>
      <c r="U774" s="14" t="s">
        <v>2033</v>
      </c>
      <c r="V774" s="43" t="s">
        <v>29191</v>
      </c>
      <c r="W774" s="1" t="str">
        <f>"qal: "&amp;Z774&amp;"; ni: "&amp;AB774&amp;"; pi: "&amp;AD774&amp;"; pu: "&amp;AF774&amp;"; hit: "&amp;AH774&amp;"; hi: "&amp;AJ774&amp;"; ho: "&amp;AL774&amp;"; hst: "&amp;AN774</f>
        <v xml:space="preserve">qal: bake; ni: ; pi: ; pu: ; hit: ; hi: ; ho: ; hst: </v>
      </c>
      <c r="X774" s="1" t="str">
        <f>"qal: "&amp;AA774&amp;"; ni: "&amp;AC774&amp;"; pi: "&amp;AE774&amp;"; pu: "&amp;AG774&amp;"; hit: "&amp;AI774&amp;"; hi: "&amp;AK774&amp;"; ho: "&amp;AM774&amp;"; hst: "&amp;AO774</f>
        <v xml:space="preserve">qal: XXX; ni: ; pi: ; pu: ; hit: ; hi: ; ho: ; hst: </v>
      </c>
      <c r="Y774" s="1" t="s">
        <v>45</v>
      </c>
      <c r="Z774" s="15" t="s">
        <v>2032</v>
      </c>
      <c r="AA774" s="39" t="s">
        <v>29033</v>
      </c>
      <c r="AL774"/>
      <c r="AN774"/>
      <c r="AO774"/>
      <c r="AU774"/>
    </row>
    <row r="775" spans="1:47" ht="16.8" customHeight="1">
      <c r="A775"/>
      <c r="B775" s="7">
        <v>1977</v>
      </c>
      <c r="C775" s="7">
        <v>13</v>
      </c>
      <c r="D775" s="7">
        <v>5190</v>
      </c>
      <c r="E775" s="7" t="s">
        <v>16068</v>
      </c>
      <c r="F775" s="8" t="s">
        <v>16069</v>
      </c>
      <c r="G775" s="9" t="s">
        <v>15082</v>
      </c>
      <c r="H775" s="10"/>
      <c r="I775" s="9" t="s">
        <v>64</v>
      </c>
      <c r="J775" s="10"/>
      <c r="K775" s="7" t="s">
        <v>40</v>
      </c>
      <c r="L775" s="7" t="s">
        <v>734</v>
      </c>
      <c r="M775" s="7" t="s">
        <v>16070</v>
      </c>
      <c r="N775" s="34"/>
      <c r="O775" s="11"/>
      <c r="P775" s="11"/>
      <c r="Q775" s="1" t="s">
        <v>155</v>
      </c>
      <c r="S775"/>
      <c r="U775" s="14" t="s">
        <v>16071</v>
      </c>
      <c r="V775" s="43" t="s">
        <v>29191</v>
      </c>
      <c r="W775" s="1" t="str">
        <f>"qal: "&amp;Z775&amp;"; ni: "&amp;AB775&amp;"; pi: "&amp;AD775&amp;"; pu: "&amp;AF775&amp;"; hit: "&amp;AH775&amp;"; hi: "&amp;AJ775&amp;"; ho: "&amp;AL775&amp;"; hst: "&amp;AN775</f>
        <v xml:space="preserve">qal: fall in ruins; ni: ; pi: ; pu: ; hit: ; hi: ; ho: ; hst: </v>
      </c>
      <c r="X775" s="1" t="str">
        <f>"qal: "&amp;AA775&amp;"; ni: "&amp;AC775&amp;"; pi: "&amp;AE775&amp;"; pu: "&amp;AG775&amp;"; hit: "&amp;AI775&amp;"; hi: "&amp;AK775&amp;"; ho: "&amp;AM775&amp;"; hst: "&amp;AO775</f>
        <v xml:space="preserve">qal: XXX; ni: ; pi: ; pu: ; hit: ; hi: ; ho: ; hst: </v>
      </c>
      <c r="Y775" s="1" t="s">
        <v>45</v>
      </c>
      <c r="Z775" s="15" t="s">
        <v>16070</v>
      </c>
      <c r="AA775" s="39" t="s">
        <v>29033</v>
      </c>
      <c r="AL775"/>
      <c r="AN775"/>
      <c r="AO775"/>
      <c r="AU775"/>
    </row>
    <row r="776" spans="1:47" ht="16.8" customHeight="1">
      <c r="A776"/>
      <c r="B776" s="7">
        <v>1983</v>
      </c>
      <c r="C776" s="7">
        <v>13</v>
      </c>
      <c r="D776" s="7">
        <v>5712</v>
      </c>
      <c r="E776" s="7" t="s">
        <v>17645</v>
      </c>
      <c r="F776" s="8" t="s">
        <v>17646</v>
      </c>
      <c r="G776" s="9" t="s">
        <v>193</v>
      </c>
      <c r="H776" s="10"/>
      <c r="I776" s="9" t="s">
        <v>64</v>
      </c>
      <c r="J776" s="10"/>
      <c r="K776" s="7" t="s">
        <v>40</v>
      </c>
      <c r="L776" s="7" t="s">
        <v>722</v>
      </c>
      <c r="M776" s="7" t="s">
        <v>17647</v>
      </c>
      <c r="N776" s="34"/>
      <c r="O776" s="11"/>
      <c r="P776" s="11"/>
      <c r="Q776" s="1" t="s">
        <v>695</v>
      </c>
      <c r="S776"/>
      <c r="U776" s="14" t="s">
        <v>17648</v>
      </c>
      <c r="V776" s="43" t="s">
        <v>29191</v>
      </c>
      <c r="W776" s="1" t="str">
        <f>"qal: "&amp;Z776&amp;"; ni: "&amp;AB776&amp;"; pi: "&amp;AD776&amp;"; pu: "&amp;AF776&amp;"; hit: "&amp;AH776&amp;"; hi: "&amp;AJ776&amp;"; ho: "&amp;AL776&amp;"; hst: "&amp;AN776</f>
        <v xml:space="preserve">qal: wrap, cover; ni: ; pi: ; pu: ; hit: ; hi: ; ho: ; hst: </v>
      </c>
      <c r="X776" s="1" t="str">
        <f>"qal: "&amp;AA776&amp;"; ni: "&amp;AC776&amp;"; pi: "&amp;AE776&amp;"; pu: "&amp;AG776&amp;"; hit: "&amp;AI776&amp;"; hi: "&amp;AK776&amp;"; ho: "&amp;AM776&amp;"; hst: "&amp;AO776</f>
        <v xml:space="preserve">qal: XXX; ni: ; pi: ; pu: ; hit: ; hi: ; ho: ; hst: </v>
      </c>
      <c r="Y776" s="1" t="s">
        <v>45</v>
      </c>
      <c r="Z776" s="15" t="s">
        <v>17649</v>
      </c>
      <c r="AA776" s="39" t="s">
        <v>29033</v>
      </c>
      <c r="AL776"/>
      <c r="AN776"/>
      <c r="AO776"/>
      <c r="AU776"/>
    </row>
    <row r="777" spans="1:47" ht="16.8" customHeight="1">
      <c r="A777"/>
      <c r="B777" s="7">
        <v>2064</v>
      </c>
      <c r="C777" s="7">
        <v>12</v>
      </c>
      <c r="D777" s="7">
        <v>3747</v>
      </c>
      <c r="E777" s="7" t="s">
        <v>11721</v>
      </c>
      <c r="F777" s="8" t="s">
        <v>11717</v>
      </c>
      <c r="G777" s="9"/>
      <c r="H777" s="10"/>
      <c r="I777" s="9" t="s">
        <v>64</v>
      </c>
      <c r="J777" s="10"/>
      <c r="K777" s="7" t="s">
        <v>40</v>
      </c>
      <c r="L777" s="7" t="s">
        <v>1918</v>
      </c>
      <c r="M777" s="7" t="s">
        <v>11722</v>
      </c>
      <c r="N777" s="34"/>
      <c r="O777" s="11"/>
      <c r="P777" s="11"/>
      <c r="Q777" s="1" t="s">
        <v>119</v>
      </c>
      <c r="R777"/>
      <c r="S777"/>
      <c r="U777" s="14" t="s">
        <v>11723</v>
      </c>
      <c r="V777" s="43" t="s">
        <v>29443</v>
      </c>
      <c r="W777" s="1" t="str">
        <f>"ni: "&amp;AB777&amp;"; qal: "&amp;Z777&amp;"; pi: "&amp;AD777&amp;"; pu: "&amp;AF777&amp;"; hit: "&amp;AH777&amp;"; hi: "&amp;AJ777&amp;"; ho: "&amp;AL777&amp;"; hst: "&amp;AN777</f>
        <v xml:space="preserve">ni: join; qal: accompany; pi: ; pu: ; hit: ; hi: ; ho: ; hst: </v>
      </c>
      <c r="X777" s="1" t="str">
        <f>"ni: "&amp;AC777&amp;"; qal: "&amp;AA777&amp;"; pi: "&amp;AE777&amp;"; pu: "&amp;AG777&amp;"; hit: "&amp;AI777&amp;"; hi: "&amp;AK777&amp;"; ho: "&amp;AM777&amp;"; hst: "&amp;AO777</f>
        <v xml:space="preserve">ni: unir-se; qal: XXX; pi: ; pu: ; hit: ; hi: ; ho: ; hst: </v>
      </c>
      <c r="Y777" s="1" t="s">
        <v>1866</v>
      </c>
      <c r="Z777" s="18" t="s">
        <v>11722</v>
      </c>
      <c r="AA777" s="39" t="s">
        <v>29033</v>
      </c>
      <c r="AB777" s="15" t="s">
        <v>11724</v>
      </c>
      <c r="AC777" s="35" t="s">
        <v>28957</v>
      </c>
      <c r="AL777"/>
      <c r="AN777"/>
      <c r="AO777"/>
      <c r="AU777"/>
    </row>
    <row r="778" spans="1:47" ht="16.8" customHeight="1">
      <c r="A778"/>
      <c r="B778" s="7">
        <v>2053</v>
      </c>
      <c r="C778" s="7">
        <v>12</v>
      </c>
      <c r="D778" s="7">
        <v>2541</v>
      </c>
      <c r="E778" s="7" t="s">
        <v>7973</v>
      </c>
      <c r="F778" s="8" t="s">
        <v>7974</v>
      </c>
      <c r="G778" s="9" t="s">
        <v>193</v>
      </c>
      <c r="H778" s="10"/>
      <c r="I778" s="9" t="s">
        <v>64</v>
      </c>
      <c r="J778" s="10"/>
      <c r="K778" s="7" t="s">
        <v>40</v>
      </c>
      <c r="L778" s="7" t="s">
        <v>535</v>
      </c>
      <c r="M778" s="7" t="s">
        <v>911</v>
      </c>
      <c r="N778" s="34"/>
      <c r="O778" s="11"/>
      <c r="P778" s="11"/>
      <c r="Q778" s="1" t="s">
        <v>119</v>
      </c>
      <c r="R778"/>
      <c r="S778"/>
      <c r="U778" s="14" t="s">
        <v>7975</v>
      </c>
      <c r="V778" s="43" t="s">
        <v>29191</v>
      </c>
      <c r="W778" s="1" t="str">
        <f>"qal: "&amp;Z778&amp;"; ni: "&amp;AB778&amp;"; pi: "&amp;AD778&amp;"; pu: "&amp;AF778&amp;"; hit: "&amp;AH778&amp;"; hi: "&amp;AJ778&amp;"; ho: "&amp;AL778&amp;"; hst: "&amp;AN778</f>
        <v xml:space="preserve">qal: cover, veil; ni: ; pi: ; pu: ; hit: ; hi: ; ho: ; hst: </v>
      </c>
      <c r="X778" s="1" t="str">
        <f>"qal: "&amp;AA778&amp;"; ni: "&amp;AC778&amp;"; pi: "&amp;AE778&amp;"; pu: "&amp;AG778&amp;"; hit: "&amp;AI778&amp;"; hi: "&amp;AK778&amp;"; ho: "&amp;AM778&amp;"; hst: "&amp;AO778</f>
        <v xml:space="preserve">qal: XXX; ni: ; pi: ; pu: ; hit: ; hi: ; ho: ; hst: </v>
      </c>
      <c r="Y778" s="1" t="s">
        <v>45</v>
      </c>
      <c r="Z778" s="15" t="s">
        <v>7976</v>
      </c>
      <c r="AA778" s="39" t="s">
        <v>29033</v>
      </c>
      <c r="AL778"/>
      <c r="AN778"/>
      <c r="AO778"/>
      <c r="AU778"/>
    </row>
    <row r="779" spans="1:47" ht="16.8" customHeight="1">
      <c r="A779"/>
      <c r="B779" s="7">
        <v>2326</v>
      </c>
      <c r="C779" s="7">
        <v>10</v>
      </c>
      <c r="D779" s="7">
        <v>8014</v>
      </c>
      <c r="E779" s="7" t="s">
        <v>24585</v>
      </c>
      <c r="F779" s="8" t="s">
        <v>24586</v>
      </c>
      <c r="G779" s="9"/>
      <c r="H779" s="10"/>
      <c r="I779" s="9" t="s">
        <v>64</v>
      </c>
      <c r="J779" s="10"/>
      <c r="K779" s="7" t="s">
        <v>40</v>
      </c>
      <c r="L779" s="7" t="s">
        <v>65</v>
      </c>
      <c r="M779" s="7" t="s">
        <v>2964</v>
      </c>
      <c r="N779" s="34"/>
      <c r="O779" s="11"/>
      <c r="P779" s="11"/>
      <c r="Q779" s="1" t="s">
        <v>119</v>
      </c>
      <c r="S779"/>
      <c r="U779" s="14" t="s">
        <v>2965</v>
      </c>
      <c r="V779" s="43" t="s">
        <v>29191</v>
      </c>
      <c r="W779" s="1" t="str">
        <f>"qal: "&amp;Z779&amp;"; ni: "&amp;AB779&amp;"; pi: "&amp;AD779&amp;"; pu: "&amp;AF779&amp;"; hit: "&amp;AH779&amp;"; hi: "&amp;AJ779&amp;"; ho: "&amp;AL779&amp;"; hst: "&amp;AN779</f>
        <v xml:space="preserve">qal: plunder; ni: ; pi: ; pu: ; hit: ; hi: ; ho: ; hst: </v>
      </c>
      <c r="X779" s="1" t="str">
        <f>"qal: "&amp;AA779&amp;"; ni: "&amp;AC779&amp;"; pi: "&amp;AE779&amp;"; pu: "&amp;AG779&amp;"; hit: "&amp;AI779&amp;"; hi: "&amp;AK779&amp;"; ho: "&amp;AM779&amp;"; hst: "&amp;AO779</f>
        <v xml:space="preserve">qal: XXX; ni: ; pi: ; pu: ; hit: ; hi: ; ho: ; hst: </v>
      </c>
      <c r="Y779" s="1" t="s">
        <v>45</v>
      </c>
      <c r="Z779" s="15" t="s">
        <v>2964</v>
      </c>
      <c r="AA779" s="39" t="s">
        <v>29033</v>
      </c>
      <c r="AF779"/>
      <c r="AL779"/>
      <c r="AN779"/>
      <c r="AO779"/>
    </row>
    <row r="780" spans="1:47" ht="16.8" customHeight="1">
      <c r="A780"/>
      <c r="B780" s="7">
        <v>2471</v>
      </c>
      <c r="C780" s="7">
        <v>9</v>
      </c>
      <c r="D780" s="7">
        <v>8389</v>
      </c>
      <c r="E780" s="7" t="s">
        <v>25705</v>
      </c>
      <c r="F780" s="8" t="s">
        <v>25706</v>
      </c>
      <c r="G780" s="9"/>
      <c r="H780" s="10"/>
      <c r="I780" s="9" t="s">
        <v>64</v>
      </c>
      <c r="J780" s="10"/>
      <c r="K780" s="7" t="s">
        <v>40</v>
      </c>
      <c r="L780" s="7" t="s">
        <v>1909</v>
      </c>
      <c r="M780" s="7" t="s">
        <v>25707</v>
      </c>
      <c r="N780" s="34"/>
      <c r="O780" s="11"/>
      <c r="P780" s="11"/>
      <c r="Q780"/>
      <c r="S780"/>
      <c r="U780"/>
      <c r="V780"/>
      <c r="W780"/>
      <c r="X780"/>
      <c r="Y780"/>
      <c r="AF780"/>
      <c r="AH780"/>
      <c r="AL780"/>
      <c r="AN780"/>
      <c r="AO780"/>
    </row>
    <row r="781" spans="1:47" ht="16.8" customHeight="1">
      <c r="A781"/>
      <c r="B781" s="7">
        <v>2510</v>
      </c>
      <c r="C781" s="7">
        <v>8</v>
      </c>
      <c r="D781" s="7">
        <v>1913</v>
      </c>
      <c r="E781" s="7" t="s">
        <v>6017</v>
      </c>
      <c r="F781" s="8" t="s">
        <v>6018</v>
      </c>
      <c r="G781" s="9" t="s">
        <v>193</v>
      </c>
      <c r="H781" s="10"/>
      <c r="I781" s="9" t="s">
        <v>64</v>
      </c>
      <c r="J781" s="10"/>
      <c r="K781" s="7" t="s">
        <v>40</v>
      </c>
      <c r="L781" s="7" t="s">
        <v>4732</v>
      </c>
      <c r="M781" s="7" t="s">
        <v>6019</v>
      </c>
      <c r="N781" s="34"/>
      <c r="O781" s="11"/>
      <c r="P781" s="11"/>
      <c r="Q781"/>
      <c r="R781"/>
      <c r="S781"/>
      <c r="U781"/>
      <c r="V781"/>
      <c r="W781"/>
      <c r="X781"/>
      <c r="Y781"/>
      <c r="AF781"/>
      <c r="AH781"/>
      <c r="AL781"/>
      <c r="AN781"/>
      <c r="AO781"/>
      <c r="AU781"/>
    </row>
    <row r="782" spans="1:47" ht="16.8" customHeight="1">
      <c r="A782"/>
      <c r="B782" s="7">
        <v>2512</v>
      </c>
      <c r="C782" s="7">
        <v>8</v>
      </c>
      <c r="D782" s="7">
        <v>2034</v>
      </c>
      <c r="E782" s="7" t="s">
        <v>6388</v>
      </c>
      <c r="F782" s="8" t="s">
        <v>6389</v>
      </c>
      <c r="G782" s="9"/>
      <c r="H782" s="10"/>
      <c r="I782" s="9" t="s">
        <v>64</v>
      </c>
      <c r="J782" s="10"/>
      <c r="K782" s="7" t="s">
        <v>40</v>
      </c>
      <c r="L782" s="7" t="s">
        <v>5449</v>
      </c>
      <c r="M782" s="7" t="s">
        <v>6390</v>
      </c>
      <c r="N782" s="34"/>
      <c r="O782" s="11"/>
      <c r="P782" s="11"/>
      <c r="Q782"/>
      <c r="R782"/>
      <c r="S782"/>
      <c r="U782"/>
      <c r="V782"/>
      <c r="W782"/>
      <c r="X782"/>
      <c r="Y782"/>
      <c r="AF782"/>
      <c r="AH782"/>
      <c r="AL782"/>
      <c r="AN782"/>
      <c r="AO782"/>
      <c r="AU782"/>
    </row>
    <row r="783" spans="1:47" ht="16.8" customHeight="1">
      <c r="A783"/>
      <c r="B783" s="7">
        <v>2527</v>
      </c>
      <c r="C783" s="7">
        <v>8</v>
      </c>
      <c r="D783" s="7">
        <v>2917</v>
      </c>
      <c r="E783" s="7" t="s">
        <v>9118</v>
      </c>
      <c r="F783" s="8" t="s">
        <v>9119</v>
      </c>
      <c r="G783" s="9" t="s">
        <v>5910</v>
      </c>
      <c r="H783" s="10"/>
      <c r="I783" s="9" t="s">
        <v>64</v>
      </c>
      <c r="J783" s="10"/>
      <c r="K783" s="7" t="s">
        <v>40</v>
      </c>
      <c r="L783" s="7" t="s">
        <v>9120</v>
      </c>
      <c r="M783" s="7" t="s">
        <v>9121</v>
      </c>
      <c r="N783" s="34"/>
      <c r="O783" s="11"/>
      <c r="P783" s="11"/>
      <c r="Q783"/>
      <c r="R783"/>
      <c r="S783"/>
      <c r="U783"/>
      <c r="V783"/>
      <c r="W783"/>
      <c r="X783"/>
      <c r="Y783"/>
      <c r="AF783"/>
      <c r="AH783"/>
      <c r="AL783"/>
      <c r="AN783"/>
      <c r="AO783"/>
      <c r="AU783"/>
    </row>
    <row r="784" spans="1:47" ht="16.8" customHeight="1">
      <c r="A784"/>
      <c r="B784" s="7">
        <v>2534</v>
      </c>
      <c r="C784" s="7">
        <v>8</v>
      </c>
      <c r="D784" s="7">
        <v>3194</v>
      </c>
      <c r="E784" s="7" t="s">
        <v>9979</v>
      </c>
      <c r="F784" s="8" t="s">
        <v>9980</v>
      </c>
      <c r="G784" s="9" t="s">
        <v>5910</v>
      </c>
      <c r="H784" s="10"/>
      <c r="I784" s="9" t="s">
        <v>64</v>
      </c>
      <c r="J784" s="10"/>
      <c r="K784" s="7" t="s">
        <v>40</v>
      </c>
      <c r="L784" s="7" t="s">
        <v>5449</v>
      </c>
      <c r="M784" s="7" t="s">
        <v>9981</v>
      </c>
      <c r="N784" s="34"/>
      <c r="O784" s="11"/>
      <c r="P784" s="11"/>
      <c r="Q784"/>
      <c r="R784"/>
      <c r="S784"/>
      <c r="U784"/>
      <c r="V784"/>
      <c r="W784"/>
      <c r="X784"/>
      <c r="Y784"/>
      <c r="AF784"/>
      <c r="AH784"/>
      <c r="AL784"/>
      <c r="AN784"/>
      <c r="AO784"/>
      <c r="AU784"/>
    </row>
    <row r="785" spans="1:47" ht="16.8" customHeight="1">
      <c r="A785"/>
      <c r="B785" s="7">
        <v>2591</v>
      </c>
      <c r="C785" s="7">
        <v>8</v>
      </c>
      <c r="D785" s="7">
        <v>5573</v>
      </c>
      <c r="E785" s="7" t="s">
        <v>17250</v>
      </c>
      <c r="F785" s="8" t="s">
        <v>17251</v>
      </c>
      <c r="G785" s="9" t="s">
        <v>193</v>
      </c>
      <c r="H785" s="10"/>
      <c r="I785" s="9" t="s">
        <v>64</v>
      </c>
      <c r="J785" s="10"/>
      <c r="K785" s="7" t="s">
        <v>40</v>
      </c>
      <c r="L785" s="7" t="s">
        <v>65</v>
      </c>
      <c r="M785" s="7" t="s">
        <v>17252</v>
      </c>
      <c r="N785" s="34"/>
      <c r="O785" s="11"/>
      <c r="P785" s="11"/>
      <c r="Q785"/>
      <c r="S785"/>
      <c r="U785"/>
      <c r="V785"/>
      <c r="W785"/>
      <c r="X785"/>
      <c r="Y785"/>
      <c r="AF785"/>
      <c r="AH785"/>
      <c r="AL785"/>
      <c r="AN785"/>
      <c r="AO785"/>
      <c r="AU785"/>
    </row>
    <row r="786" spans="1:47" ht="16.8" customHeight="1">
      <c r="A786"/>
      <c r="B786" s="7">
        <v>2627</v>
      </c>
      <c r="C786" s="7">
        <v>8</v>
      </c>
      <c r="D786" s="7">
        <v>7288</v>
      </c>
      <c r="E786" s="7" t="s">
        <v>22412</v>
      </c>
      <c r="F786" s="8" t="s">
        <v>22413</v>
      </c>
      <c r="G786" s="17" t="s">
        <v>193</v>
      </c>
      <c r="H786" s="10"/>
      <c r="I786" s="17" t="s">
        <v>64</v>
      </c>
      <c r="J786" s="9"/>
      <c r="K786" s="7" t="s">
        <v>40</v>
      </c>
      <c r="L786" s="7" t="s">
        <v>811</v>
      </c>
      <c r="M786" s="7" t="s">
        <v>22414</v>
      </c>
      <c r="N786" s="34"/>
      <c r="O786" s="11"/>
      <c r="P786" s="11"/>
      <c r="Q786"/>
      <c r="S786"/>
      <c r="U786"/>
      <c r="V786"/>
      <c r="W786"/>
      <c r="X786"/>
      <c r="Y786"/>
      <c r="AF786"/>
      <c r="AH786"/>
      <c r="AL786"/>
      <c r="AN786"/>
      <c r="AO786"/>
    </row>
    <row r="787" spans="1:47" ht="16.8" customHeight="1">
      <c r="A787"/>
      <c r="B787" s="7">
        <v>2640</v>
      </c>
      <c r="C787" s="7">
        <v>8</v>
      </c>
      <c r="D787" s="7">
        <v>7823</v>
      </c>
      <c r="E787" s="7" t="s">
        <v>23992</v>
      </c>
      <c r="F787" s="8" t="s">
        <v>23993</v>
      </c>
      <c r="G787" s="9"/>
      <c r="H787" s="10"/>
      <c r="I787" s="9" t="s">
        <v>64</v>
      </c>
      <c r="J787" s="10"/>
      <c r="K787" s="7" t="s">
        <v>40</v>
      </c>
      <c r="L787" s="7" t="s">
        <v>734</v>
      </c>
      <c r="M787" s="7" t="s">
        <v>22972</v>
      </c>
      <c r="N787" s="34"/>
      <c r="O787" s="11"/>
      <c r="P787" s="11"/>
      <c r="Q787"/>
      <c r="S787"/>
      <c r="U787"/>
      <c r="V787"/>
      <c r="W787"/>
      <c r="X787"/>
      <c r="Y787"/>
      <c r="AD787"/>
      <c r="AF787"/>
      <c r="AH787"/>
      <c r="AL787"/>
      <c r="AN787"/>
      <c r="AO787"/>
    </row>
    <row r="788" spans="1:47" ht="16.8" customHeight="1">
      <c r="A788"/>
      <c r="B788" s="7">
        <v>2696</v>
      </c>
      <c r="C788" s="7">
        <v>7</v>
      </c>
      <c r="D788" s="7">
        <v>1277</v>
      </c>
      <c r="E788" s="7" t="s">
        <v>4063</v>
      </c>
      <c r="F788" s="8" t="s">
        <v>4064</v>
      </c>
      <c r="G788" s="9"/>
      <c r="H788" s="9" t="s">
        <v>534</v>
      </c>
      <c r="I788" s="9" t="s">
        <v>64</v>
      </c>
      <c r="J788" s="10"/>
      <c r="K788" s="7" t="s">
        <v>40</v>
      </c>
      <c r="L788" s="7" t="s">
        <v>65</v>
      </c>
      <c r="M788" s="7" t="s">
        <v>4065</v>
      </c>
      <c r="N788" s="34"/>
      <c r="O788" s="11"/>
      <c r="P788" s="11"/>
      <c r="Q788"/>
      <c r="R788"/>
      <c r="S788"/>
      <c r="U788"/>
      <c r="V788"/>
      <c r="W788"/>
      <c r="X788"/>
      <c r="Y788"/>
      <c r="AD788"/>
      <c r="AF788"/>
      <c r="AH788"/>
      <c r="AL788"/>
      <c r="AN788"/>
      <c r="AO788"/>
      <c r="AU788"/>
    </row>
    <row r="789" spans="1:47" ht="16.8" customHeight="1">
      <c r="A789"/>
      <c r="B789" s="7">
        <v>2705</v>
      </c>
      <c r="C789" s="7">
        <v>7</v>
      </c>
      <c r="D789" s="7">
        <v>1680</v>
      </c>
      <c r="E789" s="7" t="s">
        <v>5285</v>
      </c>
      <c r="F789" s="8" t="s">
        <v>5286</v>
      </c>
      <c r="G789" s="9"/>
      <c r="H789" s="9" t="s">
        <v>534</v>
      </c>
      <c r="I789" s="9" t="s">
        <v>64</v>
      </c>
      <c r="J789" s="10"/>
      <c r="K789" s="7" t="s">
        <v>40</v>
      </c>
      <c r="L789" s="7" t="s">
        <v>1988</v>
      </c>
      <c r="M789" s="7" t="s">
        <v>5287</v>
      </c>
      <c r="N789" s="34"/>
      <c r="O789" s="11"/>
      <c r="P789" s="11"/>
      <c r="Q789"/>
      <c r="R789"/>
      <c r="S789"/>
      <c r="U789"/>
      <c r="V789"/>
      <c r="W789"/>
      <c r="X789"/>
      <c r="Y789"/>
      <c r="AD789"/>
      <c r="AF789"/>
      <c r="AH789"/>
      <c r="AL789"/>
      <c r="AN789"/>
      <c r="AO789"/>
      <c r="AU789"/>
    </row>
    <row r="790" spans="1:47" ht="16.8" customHeight="1">
      <c r="A790"/>
      <c r="B790" s="7">
        <v>2761</v>
      </c>
      <c r="C790" s="7">
        <v>7</v>
      </c>
      <c r="D790" s="7">
        <v>4557</v>
      </c>
      <c r="E790" s="7" t="s">
        <v>14140</v>
      </c>
      <c r="F790" s="8" t="s">
        <v>14141</v>
      </c>
      <c r="G790" s="9"/>
      <c r="H790" s="10"/>
      <c r="I790" s="9" t="s">
        <v>64</v>
      </c>
      <c r="J790" s="10"/>
      <c r="K790" s="7" t="s">
        <v>40</v>
      </c>
      <c r="L790" s="7" t="s">
        <v>1918</v>
      </c>
      <c r="M790" s="7" t="s">
        <v>14142</v>
      </c>
      <c r="N790" s="34"/>
      <c r="O790" s="11"/>
      <c r="P790" s="11"/>
      <c r="Q790"/>
      <c r="S790"/>
      <c r="U790"/>
      <c r="V790"/>
      <c r="W790"/>
      <c r="X790"/>
      <c r="Y790"/>
      <c r="AD790"/>
      <c r="AF790"/>
      <c r="AH790"/>
      <c r="AL790"/>
      <c r="AN790"/>
      <c r="AO790"/>
      <c r="AU790"/>
    </row>
    <row r="791" spans="1:47" ht="16.8" customHeight="1">
      <c r="A791"/>
      <c r="B791" s="7">
        <v>2837</v>
      </c>
      <c r="C791" s="7">
        <v>7</v>
      </c>
      <c r="D791" s="7">
        <v>7341</v>
      </c>
      <c r="E791" s="7" t="s">
        <v>22562</v>
      </c>
      <c r="F791" s="8" t="s">
        <v>22558</v>
      </c>
      <c r="G791" s="17" t="s">
        <v>193</v>
      </c>
      <c r="H791" s="17" t="s">
        <v>534</v>
      </c>
      <c r="I791" s="17" t="s">
        <v>64</v>
      </c>
      <c r="J791" s="9"/>
      <c r="K791" s="7" t="s">
        <v>40</v>
      </c>
      <c r="L791" s="7" t="s">
        <v>5449</v>
      </c>
      <c r="M791" s="7" t="s">
        <v>22563</v>
      </c>
      <c r="N791" s="34"/>
      <c r="O791" s="11"/>
      <c r="P791" s="11"/>
      <c r="Q791"/>
      <c r="S791"/>
      <c r="U791"/>
      <c r="V791"/>
      <c r="W791"/>
      <c r="X791"/>
      <c r="Y791"/>
      <c r="AD791"/>
      <c r="AF791"/>
      <c r="AH791"/>
      <c r="AJ791"/>
      <c r="AL791"/>
      <c r="AN791"/>
      <c r="AO791"/>
    </row>
    <row r="792" spans="1:47" ht="16.8" customHeight="1">
      <c r="A792"/>
      <c r="B792" s="7">
        <v>2839</v>
      </c>
      <c r="C792" s="7">
        <v>7</v>
      </c>
      <c r="D792" s="7">
        <v>7403</v>
      </c>
      <c r="E792" s="7" t="s">
        <v>22743</v>
      </c>
      <c r="F792" s="8" t="s">
        <v>22739</v>
      </c>
      <c r="G792" s="17" t="s">
        <v>193</v>
      </c>
      <c r="H792" s="10"/>
      <c r="I792" s="17" t="s">
        <v>64</v>
      </c>
      <c r="J792" s="9"/>
      <c r="K792" s="7" t="s">
        <v>40</v>
      </c>
      <c r="L792" s="7" t="s">
        <v>734</v>
      </c>
      <c r="M792" s="7" t="s">
        <v>22744</v>
      </c>
      <c r="N792" s="34"/>
      <c r="O792" s="11"/>
      <c r="P792" s="11"/>
      <c r="Q792"/>
      <c r="S792"/>
      <c r="U792"/>
      <c r="V792"/>
      <c r="W792"/>
      <c r="X792"/>
      <c r="Y792"/>
      <c r="AD792"/>
      <c r="AF792"/>
      <c r="AH792"/>
      <c r="AJ792"/>
      <c r="AL792"/>
      <c r="AN792"/>
      <c r="AO792"/>
    </row>
    <row r="793" spans="1:47" ht="16.8" customHeight="1">
      <c r="A793"/>
      <c r="B793" s="7">
        <v>2919</v>
      </c>
      <c r="C793" s="7">
        <v>6</v>
      </c>
      <c r="D793" s="7">
        <v>1715</v>
      </c>
      <c r="E793" s="7" t="s">
        <v>5394</v>
      </c>
      <c r="F793" s="8" t="s">
        <v>5395</v>
      </c>
      <c r="G793" s="9"/>
      <c r="H793" s="10"/>
      <c r="I793" s="9" t="s">
        <v>64</v>
      </c>
      <c r="J793" s="10"/>
      <c r="K793" s="7" t="s">
        <v>40</v>
      </c>
      <c r="L793" s="7" t="s">
        <v>568</v>
      </c>
      <c r="M793" s="7" t="s">
        <v>5396</v>
      </c>
      <c r="N793" s="34"/>
      <c r="O793" s="11"/>
      <c r="P793" s="11"/>
      <c r="Q793"/>
      <c r="R793"/>
      <c r="S793"/>
      <c r="U793"/>
      <c r="V793"/>
      <c r="W793"/>
      <c r="X793"/>
      <c r="Y793"/>
      <c r="AD793"/>
      <c r="AF793"/>
      <c r="AH793"/>
      <c r="AJ793"/>
      <c r="AL793"/>
      <c r="AN793"/>
      <c r="AO793"/>
      <c r="AU793"/>
    </row>
    <row r="794" spans="1:47" ht="16.8" customHeight="1">
      <c r="A794"/>
      <c r="B794" s="7">
        <v>3017</v>
      </c>
      <c r="C794" s="7">
        <v>6</v>
      </c>
      <c r="D794" s="7">
        <v>4926</v>
      </c>
      <c r="E794" s="7" t="s">
        <v>15233</v>
      </c>
      <c r="F794" s="8" t="s">
        <v>15234</v>
      </c>
      <c r="G794" s="9" t="s">
        <v>15082</v>
      </c>
      <c r="H794" s="10"/>
      <c r="I794" s="9" t="s">
        <v>64</v>
      </c>
      <c r="J794" s="10"/>
      <c r="K794" s="7" t="s">
        <v>40</v>
      </c>
      <c r="L794" s="7" t="s">
        <v>722</v>
      </c>
      <c r="M794" s="7" t="s">
        <v>740</v>
      </c>
      <c r="N794" s="34"/>
      <c r="O794" s="11"/>
      <c r="P794" s="11"/>
      <c r="Q794"/>
      <c r="S794"/>
      <c r="U794"/>
      <c r="V794"/>
      <c r="W794"/>
      <c r="X794"/>
      <c r="Y794"/>
      <c r="AD794"/>
      <c r="AF794"/>
      <c r="AH794"/>
      <c r="AJ794"/>
      <c r="AL794"/>
      <c r="AN794"/>
      <c r="AO794"/>
      <c r="AU794"/>
    </row>
    <row r="795" spans="1:47" ht="16.8" customHeight="1">
      <c r="A795"/>
      <c r="B795" s="7">
        <v>3074</v>
      </c>
      <c r="C795" s="7">
        <v>6</v>
      </c>
      <c r="D795" s="7">
        <v>6921</v>
      </c>
      <c r="E795" s="7" t="s">
        <v>21268</v>
      </c>
      <c r="F795" s="8" t="s">
        <v>21269</v>
      </c>
      <c r="G795" s="9"/>
      <c r="H795" s="10"/>
      <c r="I795" s="17" t="s">
        <v>64</v>
      </c>
      <c r="J795" s="9"/>
      <c r="K795" s="7" t="s">
        <v>40</v>
      </c>
      <c r="L795" s="7" t="s">
        <v>501</v>
      </c>
      <c r="M795" s="7" t="s">
        <v>21270</v>
      </c>
      <c r="N795" s="34"/>
      <c r="O795" s="11"/>
      <c r="P795" s="11"/>
      <c r="Q795"/>
      <c r="S795"/>
      <c r="U795"/>
      <c r="V795"/>
      <c r="W795"/>
      <c r="X795"/>
      <c r="Y795"/>
      <c r="AD795"/>
      <c r="AF795"/>
      <c r="AH795"/>
      <c r="AJ795"/>
      <c r="AL795"/>
      <c r="AN795"/>
      <c r="AO795"/>
      <c r="AU795"/>
    </row>
    <row r="796" spans="1:47" ht="16.8" customHeight="1">
      <c r="A796"/>
      <c r="B796" s="7">
        <v>3078</v>
      </c>
      <c r="C796" s="7">
        <v>6</v>
      </c>
      <c r="D796" s="7">
        <v>6958</v>
      </c>
      <c r="E796" s="7" t="s">
        <v>21377</v>
      </c>
      <c r="F796" s="8" t="s">
        <v>21374</v>
      </c>
      <c r="G796" s="9"/>
      <c r="H796" s="10"/>
      <c r="I796" s="17" t="s">
        <v>64</v>
      </c>
      <c r="J796" s="9"/>
      <c r="K796" s="7" t="s">
        <v>40</v>
      </c>
      <c r="L796" s="7" t="s">
        <v>65</v>
      </c>
      <c r="M796" s="7" t="s">
        <v>3802</v>
      </c>
      <c r="N796" s="34"/>
      <c r="O796" s="11"/>
      <c r="P796" s="11"/>
      <c r="Q796"/>
      <c r="S796"/>
      <c r="U796"/>
      <c r="V796"/>
      <c r="W796"/>
      <c r="X796"/>
      <c r="Y796"/>
      <c r="AD796"/>
      <c r="AF796"/>
      <c r="AH796"/>
      <c r="AJ796"/>
      <c r="AL796"/>
      <c r="AN796"/>
      <c r="AO796"/>
      <c r="AU796"/>
    </row>
    <row r="797" spans="1:47" ht="16.8" customHeight="1">
      <c r="A797"/>
      <c r="B797" s="7">
        <v>3095</v>
      </c>
      <c r="C797" s="7">
        <v>6</v>
      </c>
      <c r="D797" s="7">
        <v>7723</v>
      </c>
      <c r="E797" s="7" t="s">
        <v>23688</v>
      </c>
      <c r="F797" s="8" t="s">
        <v>23689</v>
      </c>
      <c r="G797" s="9"/>
      <c r="H797" s="10"/>
      <c r="I797" s="9" t="s">
        <v>64</v>
      </c>
      <c r="J797" s="10"/>
      <c r="K797" s="7" t="s">
        <v>40</v>
      </c>
      <c r="L797" s="7" t="s">
        <v>65</v>
      </c>
      <c r="M797" s="7" t="s">
        <v>23690</v>
      </c>
      <c r="N797" s="34"/>
      <c r="O797" s="11"/>
      <c r="P797" s="11"/>
      <c r="Q797"/>
      <c r="S797"/>
      <c r="U797"/>
      <c r="V797"/>
      <c r="W797"/>
      <c r="X797"/>
      <c r="Y797"/>
      <c r="AD797"/>
      <c r="AF797"/>
      <c r="AH797"/>
      <c r="AJ797"/>
      <c r="AL797"/>
      <c r="AN797"/>
      <c r="AO797"/>
    </row>
    <row r="798" spans="1:47" ht="16.8" customHeight="1">
      <c r="A798"/>
      <c r="B798" s="7">
        <v>3137</v>
      </c>
      <c r="C798" s="7">
        <v>5</v>
      </c>
      <c r="D798" s="7">
        <v>405</v>
      </c>
      <c r="E798" s="7" t="s">
        <v>1367</v>
      </c>
      <c r="F798" s="8" t="s">
        <v>1368</v>
      </c>
      <c r="G798" s="9" t="s">
        <v>193</v>
      </c>
      <c r="H798" s="9"/>
      <c r="I798" s="9" t="s">
        <v>64</v>
      </c>
      <c r="J798" s="10"/>
      <c r="K798" s="7" t="s">
        <v>40</v>
      </c>
      <c r="L798" s="7" t="s">
        <v>722</v>
      </c>
      <c r="M798" s="7" t="s">
        <v>1369</v>
      </c>
      <c r="N798" s="34"/>
      <c r="O798" s="11"/>
      <c r="P798" s="11"/>
      <c r="Q798"/>
      <c r="R798"/>
      <c r="S798"/>
      <c r="U798"/>
      <c r="V798"/>
      <c r="W798"/>
      <c r="X798"/>
      <c r="Y798"/>
      <c r="AD798"/>
      <c r="AF798"/>
      <c r="AH798"/>
      <c r="AJ798"/>
      <c r="AL798"/>
      <c r="AN798"/>
      <c r="AO798"/>
      <c r="AU798"/>
    </row>
    <row r="799" spans="1:47" ht="16.8" customHeight="1">
      <c r="A799"/>
      <c r="B799" s="7">
        <v>3169</v>
      </c>
      <c r="C799" s="7">
        <v>5</v>
      </c>
      <c r="D799" s="7">
        <v>1094</v>
      </c>
      <c r="E799" s="7" t="s">
        <v>3520</v>
      </c>
      <c r="F799" s="8" t="s">
        <v>3521</v>
      </c>
      <c r="G799" s="9"/>
      <c r="H799" s="9" t="s">
        <v>534</v>
      </c>
      <c r="I799" s="9" t="s">
        <v>64</v>
      </c>
      <c r="J799" s="10"/>
      <c r="K799" s="7" t="s">
        <v>40</v>
      </c>
      <c r="L799" s="7" t="s">
        <v>1918</v>
      </c>
      <c r="M799" s="7" t="s">
        <v>3522</v>
      </c>
      <c r="N799" s="34"/>
      <c r="O799" s="11"/>
      <c r="P799" s="11"/>
      <c r="Q799"/>
      <c r="R799"/>
      <c r="S799"/>
      <c r="U799"/>
      <c r="V799"/>
      <c r="W799"/>
      <c r="X799"/>
      <c r="Y799"/>
      <c r="AD799"/>
      <c r="AF799"/>
      <c r="AH799"/>
      <c r="AJ799"/>
      <c r="AL799"/>
      <c r="AN799"/>
      <c r="AO799"/>
      <c r="AU799"/>
    </row>
    <row r="800" spans="1:47" ht="16.8" customHeight="1">
      <c r="A800"/>
      <c r="B800" s="7">
        <v>3176</v>
      </c>
      <c r="C800" s="7">
        <v>5</v>
      </c>
      <c r="D800" s="7">
        <v>1200</v>
      </c>
      <c r="E800" s="7" t="s">
        <v>3829</v>
      </c>
      <c r="F800" s="8" t="s">
        <v>3830</v>
      </c>
      <c r="G800" s="9"/>
      <c r="H800" s="9" t="s">
        <v>534</v>
      </c>
      <c r="I800" s="9" t="s">
        <v>64</v>
      </c>
      <c r="J800" s="10"/>
      <c r="K800" s="7" t="s">
        <v>40</v>
      </c>
      <c r="L800" s="7" t="s">
        <v>722</v>
      </c>
      <c r="M800" s="7" t="s">
        <v>1301</v>
      </c>
      <c r="N800" s="34"/>
      <c r="O800" s="11"/>
      <c r="P800" s="11"/>
      <c r="Q800"/>
      <c r="R800"/>
      <c r="S800"/>
      <c r="U800"/>
      <c r="V800"/>
      <c r="W800"/>
      <c r="X800"/>
      <c r="Y800"/>
      <c r="AD800"/>
      <c r="AF800"/>
      <c r="AH800"/>
      <c r="AJ800"/>
      <c r="AL800"/>
      <c r="AN800"/>
      <c r="AO800"/>
      <c r="AU800"/>
    </row>
    <row r="801" spans="1:47" ht="16.8" customHeight="1">
      <c r="A801"/>
      <c r="B801" s="7">
        <v>3195</v>
      </c>
      <c r="C801" s="7">
        <v>5</v>
      </c>
      <c r="D801" s="7">
        <v>1709</v>
      </c>
      <c r="E801" s="7" t="s">
        <v>5377</v>
      </c>
      <c r="F801" s="8" t="s">
        <v>5378</v>
      </c>
      <c r="G801" s="9"/>
      <c r="H801" s="10"/>
      <c r="I801" s="9" t="s">
        <v>64</v>
      </c>
      <c r="J801" s="10"/>
      <c r="K801" s="7" t="s">
        <v>40</v>
      </c>
      <c r="L801" s="7" t="s">
        <v>535</v>
      </c>
      <c r="M801" s="7" t="s">
        <v>4931</v>
      </c>
      <c r="N801" s="34"/>
      <c r="O801" s="11"/>
      <c r="P801" s="11"/>
      <c r="Q801"/>
      <c r="R801"/>
      <c r="S801"/>
      <c r="U801"/>
      <c r="V801"/>
      <c r="W801"/>
      <c r="X801"/>
      <c r="Y801"/>
      <c r="AD801"/>
      <c r="AF801"/>
      <c r="AH801"/>
      <c r="AJ801"/>
      <c r="AL801"/>
      <c r="AN801"/>
      <c r="AO801"/>
      <c r="AU801"/>
    </row>
    <row r="802" spans="1:47" ht="16.8" customHeight="1">
      <c r="A802"/>
      <c r="B802" s="7">
        <v>3203</v>
      </c>
      <c r="C802" s="7">
        <v>5</v>
      </c>
      <c r="D802" s="7">
        <v>1844</v>
      </c>
      <c r="E802" s="7" t="s">
        <v>5790</v>
      </c>
      <c r="F802" s="8" t="s">
        <v>5791</v>
      </c>
      <c r="G802" s="9" t="s">
        <v>193</v>
      </c>
      <c r="H802" s="10"/>
      <c r="I802" s="9" t="s">
        <v>64</v>
      </c>
      <c r="J802" s="10"/>
      <c r="K802" s="7" t="s">
        <v>40</v>
      </c>
      <c r="L802" s="7" t="s">
        <v>65</v>
      </c>
      <c r="M802" s="7" t="s">
        <v>5792</v>
      </c>
      <c r="N802" s="34"/>
      <c r="O802" s="11"/>
      <c r="P802" s="11"/>
      <c r="Q802"/>
      <c r="R802"/>
      <c r="S802"/>
      <c r="U802"/>
      <c r="V802"/>
      <c r="W802"/>
      <c r="X802"/>
      <c r="Y802"/>
      <c r="AD802"/>
      <c r="AF802"/>
      <c r="AH802"/>
      <c r="AJ802"/>
      <c r="AL802"/>
      <c r="AN802"/>
      <c r="AO802"/>
      <c r="AU802"/>
    </row>
    <row r="803" spans="1:47" ht="16.8" customHeight="1">
      <c r="A803"/>
      <c r="B803" s="7">
        <v>3319</v>
      </c>
      <c r="C803" s="7">
        <v>5</v>
      </c>
      <c r="D803" s="7">
        <v>5240</v>
      </c>
      <c r="E803" s="7" t="s">
        <v>16239</v>
      </c>
      <c r="F803" s="8" t="s">
        <v>16240</v>
      </c>
      <c r="G803" s="9" t="s">
        <v>15082</v>
      </c>
      <c r="H803" s="10"/>
      <c r="I803" s="9" t="s">
        <v>64</v>
      </c>
      <c r="J803" s="10"/>
      <c r="K803" s="7" t="s">
        <v>40</v>
      </c>
      <c r="L803" s="7" t="s">
        <v>5472</v>
      </c>
      <c r="M803" s="7" t="s">
        <v>16241</v>
      </c>
      <c r="N803" s="34"/>
      <c r="O803" s="11"/>
      <c r="P803" s="11"/>
      <c r="Q803"/>
      <c r="S803"/>
      <c r="U803"/>
      <c r="V803"/>
      <c r="W803"/>
      <c r="X803"/>
      <c r="Y803"/>
      <c r="Z803"/>
      <c r="AD803"/>
      <c r="AF803"/>
      <c r="AH803"/>
      <c r="AJ803"/>
      <c r="AL803"/>
      <c r="AN803"/>
      <c r="AO803"/>
      <c r="AU803"/>
    </row>
    <row r="804" spans="1:47" ht="16.8" customHeight="1">
      <c r="A804"/>
      <c r="B804" s="7">
        <v>3369</v>
      </c>
      <c r="C804" s="7">
        <v>5</v>
      </c>
      <c r="D804" s="7">
        <v>6274</v>
      </c>
      <c r="E804" s="7" t="s">
        <v>19324</v>
      </c>
      <c r="F804" s="8" t="s">
        <v>19325</v>
      </c>
      <c r="G804" s="9"/>
      <c r="H804" s="10"/>
      <c r="I804" s="9" t="s">
        <v>64</v>
      </c>
      <c r="J804" s="10"/>
      <c r="K804" s="7" t="s">
        <v>40</v>
      </c>
      <c r="L804" s="7" t="s">
        <v>501</v>
      </c>
      <c r="M804" s="7" t="s">
        <v>19326</v>
      </c>
      <c r="N804" s="34"/>
      <c r="O804" s="11"/>
      <c r="P804" s="11"/>
      <c r="Q804"/>
      <c r="S804"/>
      <c r="U804"/>
      <c r="V804"/>
      <c r="W804"/>
      <c r="X804"/>
      <c r="Y804"/>
      <c r="Z804"/>
      <c r="AD804"/>
      <c r="AF804"/>
      <c r="AH804"/>
      <c r="AJ804"/>
      <c r="AL804"/>
      <c r="AN804"/>
      <c r="AO804"/>
      <c r="AU804"/>
    </row>
    <row r="805" spans="1:47" ht="16.8" customHeight="1">
      <c r="A805"/>
      <c r="B805" s="7">
        <v>3392</v>
      </c>
      <c r="C805" s="7">
        <v>5</v>
      </c>
      <c r="D805" s="7">
        <v>6695</v>
      </c>
      <c r="E805" s="7" t="s">
        <v>20579</v>
      </c>
      <c r="F805" s="8" t="s">
        <v>20580</v>
      </c>
      <c r="G805" s="9"/>
      <c r="H805" s="9" t="s">
        <v>534</v>
      </c>
      <c r="I805" s="9" t="s">
        <v>64</v>
      </c>
      <c r="J805" s="10"/>
      <c r="K805" s="7" t="s">
        <v>40</v>
      </c>
      <c r="L805" s="7" t="s">
        <v>568</v>
      </c>
      <c r="M805" s="7" t="s">
        <v>20581</v>
      </c>
      <c r="N805" s="34"/>
      <c r="O805" s="11"/>
      <c r="P805" s="11"/>
      <c r="Q805"/>
      <c r="S805"/>
      <c r="U805"/>
      <c r="V805"/>
      <c r="W805"/>
      <c r="X805"/>
      <c r="Y805"/>
      <c r="Z805"/>
      <c r="AD805"/>
      <c r="AF805"/>
      <c r="AH805"/>
      <c r="AJ805"/>
      <c r="AL805"/>
      <c r="AN805"/>
      <c r="AO805"/>
      <c r="AU805"/>
    </row>
    <row r="806" spans="1:47" ht="16.8" customHeight="1">
      <c r="A806"/>
      <c r="B806" s="7">
        <v>3402</v>
      </c>
      <c r="C806" s="7">
        <v>5</v>
      </c>
      <c r="D806" s="7">
        <v>6986</v>
      </c>
      <c r="E806" s="7" t="s">
        <v>21462</v>
      </c>
      <c r="F806" s="8" t="s">
        <v>21463</v>
      </c>
      <c r="G806" s="9"/>
      <c r="H806" s="10"/>
      <c r="I806" s="9" t="s">
        <v>64</v>
      </c>
      <c r="J806" s="10"/>
      <c r="K806" s="7" t="s">
        <v>40</v>
      </c>
      <c r="L806" s="7" t="s">
        <v>41</v>
      </c>
      <c r="M806" s="7" t="s">
        <v>4340</v>
      </c>
      <c r="N806" s="34"/>
      <c r="O806" s="11"/>
      <c r="P806" s="11"/>
      <c r="Q806"/>
      <c r="S806"/>
      <c r="U806"/>
      <c r="V806"/>
      <c r="W806"/>
      <c r="X806"/>
      <c r="Y806"/>
      <c r="Z806"/>
      <c r="AD806"/>
      <c r="AF806"/>
      <c r="AH806"/>
      <c r="AJ806"/>
      <c r="AL806"/>
      <c r="AN806"/>
      <c r="AO806"/>
      <c r="AU806"/>
    </row>
    <row r="807" spans="1:47" ht="16.8" customHeight="1">
      <c r="A807"/>
      <c r="B807" s="7">
        <v>3431</v>
      </c>
      <c r="C807" s="7">
        <v>5</v>
      </c>
      <c r="D807" s="7">
        <v>7615</v>
      </c>
      <c r="E807" s="7" t="s">
        <v>23384</v>
      </c>
      <c r="F807" s="8" t="s">
        <v>23379</v>
      </c>
      <c r="G807" s="9"/>
      <c r="H807" s="10"/>
      <c r="I807" s="17" t="s">
        <v>64</v>
      </c>
      <c r="J807" s="9"/>
      <c r="K807" s="7" t="s">
        <v>40</v>
      </c>
      <c r="L807" s="7" t="s">
        <v>811</v>
      </c>
      <c r="M807" s="7" t="s">
        <v>14270</v>
      </c>
      <c r="N807" s="34"/>
      <c r="O807" s="11"/>
      <c r="P807" s="11"/>
      <c r="Q807"/>
      <c r="S807"/>
      <c r="U807"/>
      <c r="V807"/>
      <c r="W807"/>
      <c r="X807"/>
      <c r="Y807"/>
      <c r="Z807"/>
      <c r="AD807"/>
      <c r="AF807"/>
      <c r="AH807"/>
      <c r="AJ807"/>
      <c r="AL807"/>
      <c r="AN807"/>
      <c r="AO807"/>
    </row>
    <row r="808" spans="1:47" ht="16.8" customHeight="1">
      <c r="B808" s="7">
        <v>3465</v>
      </c>
      <c r="C808" s="7">
        <v>5</v>
      </c>
      <c r="D808" s="7">
        <v>8419</v>
      </c>
      <c r="E808" s="7" t="s">
        <v>25793</v>
      </c>
      <c r="F808" s="8" t="s">
        <v>25794</v>
      </c>
      <c r="G808" s="9"/>
      <c r="H808" s="10"/>
      <c r="I808" s="9" t="s">
        <v>64</v>
      </c>
      <c r="J808" s="10"/>
      <c r="K808" s="7" t="s">
        <v>40</v>
      </c>
      <c r="L808" s="7" t="s">
        <v>41</v>
      </c>
      <c r="M808" s="7" t="s">
        <v>25795</v>
      </c>
      <c r="N808" s="34"/>
      <c r="O808" s="11"/>
      <c r="P808" s="11"/>
      <c r="Q808"/>
      <c r="U808"/>
      <c r="V808"/>
      <c r="W808"/>
      <c r="X808"/>
      <c r="Y808"/>
      <c r="Z808"/>
      <c r="AD808"/>
      <c r="AF808"/>
      <c r="AH808"/>
      <c r="AJ808"/>
      <c r="AL808"/>
    </row>
    <row r="809" spans="1:47" ht="16.8" customHeight="1">
      <c r="A809"/>
      <c r="B809" s="7">
        <v>3499</v>
      </c>
      <c r="C809" s="7">
        <v>4</v>
      </c>
      <c r="D809" s="7">
        <v>562</v>
      </c>
      <c r="E809" s="7" t="s">
        <v>1845</v>
      </c>
      <c r="F809" s="8" t="s">
        <v>1846</v>
      </c>
      <c r="G809" s="9" t="s">
        <v>193</v>
      </c>
      <c r="H809" s="9"/>
      <c r="I809" s="9" t="s">
        <v>64</v>
      </c>
      <c r="J809" s="10"/>
      <c r="K809" s="7" t="s">
        <v>40</v>
      </c>
      <c r="L809" s="7" t="s">
        <v>1847</v>
      </c>
      <c r="M809" s="7" t="s">
        <v>1848</v>
      </c>
      <c r="N809" s="34"/>
      <c r="O809" s="11"/>
      <c r="P809" s="11"/>
      <c r="Q809"/>
      <c r="R809"/>
      <c r="S809"/>
      <c r="U809"/>
      <c r="V809"/>
      <c r="W809"/>
      <c r="X809"/>
      <c r="Y809"/>
      <c r="Z809"/>
      <c r="AD809"/>
      <c r="AF809"/>
      <c r="AH809"/>
      <c r="AJ809"/>
      <c r="AL809"/>
      <c r="AN809"/>
      <c r="AO809"/>
      <c r="AU809"/>
    </row>
    <row r="810" spans="1:47" ht="16.8" customHeight="1">
      <c r="A810"/>
      <c r="B810" s="7">
        <v>3549</v>
      </c>
      <c r="C810" s="7">
        <v>4</v>
      </c>
      <c r="D810" s="7">
        <v>1598</v>
      </c>
      <c r="E810" s="7" t="s">
        <v>5034</v>
      </c>
      <c r="F810" s="8" t="s">
        <v>5035</v>
      </c>
      <c r="G810" s="9"/>
      <c r="H810" s="9" t="s">
        <v>534</v>
      </c>
      <c r="I810" s="9" t="s">
        <v>64</v>
      </c>
      <c r="J810" s="10"/>
      <c r="K810" s="7" t="s">
        <v>40</v>
      </c>
      <c r="L810" s="7" t="s">
        <v>65</v>
      </c>
      <c r="M810" s="7" t="s">
        <v>5036</v>
      </c>
      <c r="N810" s="34"/>
      <c r="O810" s="11"/>
      <c r="P810" s="11"/>
      <c r="Q810"/>
      <c r="R810"/>
      <c r="S810"/>
      <c r="U810"/>
      <c r="V810"/>
      <c r="W810"/>
      <c r="X810"/>
      <c r="Y810"/>
      <c r="Z810"/>
      <c r="AD810"/>
      <c r="AF810"/>
      <c r="AH810"/>
      <c r="AJ810"/>
      <c r="AL810"/>
      <c r="AN810"/>
      <c r="AO810"/>
      <c r="AU810"/>
    </row>
    <row r="811" spans="1:47" ht="16.8" customHeight="1">
      <c r="A811"/>
      <c r="B811" s="7">
        <v>3581</v>
      </c>
      <c r="C811" s="7">
        <v>4</v>
      </c>
      <c r="D811" s="7">
        <v>2145</v>
      </c>
      <c r="E811" s="7" t="s">
        <v>6733</v>
      </c>
      <c r="F811" s="8" t="s">
        <v>6734</v>
      </c>
      <c r="G811" s="9" t="s">
        <v>193</v>
      </c>
      <c r="H811" s="10"/>
      <c r="I811" s="9" t="s">
        <v>64</v>
      </c>
      <c r="J811" s="10"/>
      <c r="K811" s="7" t="s">
        <v>40</v>
      </c>
      <c r="L811" s="7" t="s">
        <v>1918</v>
      </c>
      <c r="M811" s="7" t="s">
        <v>6735</v>
      </c>
      <c r="N811" s="34"/>
      <c r="O811" s="11"/>
      <c r="P811" s="11"/>
      <c r="Q811"/>
      <c r="R811"/>
      <c r="S811"/>
      <c r="U811"/>
      <c r="V811"/>
      <c r="W811"/>
      <c r="X811"/>
      <c r="Y811"/>
      <c r="Z811"/>
      <c r="AD811"/>
      <c r="AF811"/>
      <c r="AH811"/>
      <c r="AJ811"/>
      <c r="AL811"/>
      <c r="AN811"/>
      <c r="AO811"/>
      <c r="AU811"/>
    </row>
    <row r="812" spans="1:47" ht="16.8" customHeight="1">
      <c r="A812"/>
      <c r="B812" s="7">
        <v>3602</v>
      </c>
      <c r="C812" s="7">
        <v>4</v>
      </c>
      <c r="D812" s="7">
        <v>2603</v>
      </c>
      <c r="E812" s="7" t="s">
        <v>8165</v>
      </c>
      <c r="F812" s="8" t="s">
        <v>8166</v>
      </c>
      <c r="G812" s="9" t="s">
        <v>193</v>
      </c>
      <c r="H812" s="10"/>
      <c r="I812" s="9" t="s">
        <v>64</v>
      </c>
      <c r="J812" s="10"/>
      <c r="K812" s="7" t="s">
        <v>40</v>
      </c>
      <c r="L812" s="7" t="s">
        <v>8167</v>
      </c>
      <c r="M812" s="7" t="s">
        <v>8168</v>
      </c>
      <c r="N812" s="34"/>
      <c r="O812" s="11"/>
      <c r="P812" s="11"/>
      <c r="Q812"/>
      <c r="R812"/>
      <c r="S812"/>
      <c r="U812"/>
      <c r="V812"/>
      <c r="W812"/>
      <c r="X812"/>
      <c r="Y812"/>
      <c r="Z812"/>
      <c r="AD812"/>
      <c r="AF812"/>
      <c r="AH812"/>
      <c r="AJ812"/>
      <c r="AL812"/>
      <c r="AN812"/>
      <c r="AO812"/>
      <c r="AU812"/>
    </row>
    <row r="813" spans="1:47" ht="16.8">
      <c r="A813"/>
      <c r="B813" s="7">
        <v>3642</v>
      </c>
      <c r="C813" s="7">
        <v>4</v>
      </c>
      <c r="D813" s="7">
        <v>3537</v>
      </c>
      <c r="E813" s="7" t="s">
        <v>11085</v>
      </c>
      <c r="F813" s="8" t="s">
        <v>11086</v>
      </c>
      <c r="G813" s="9"/>
      <c r="H813" s="10"/>
      <c r="I813" s="9" t="s">
        <v>64</v>
      </c>
      <c r="J813" s="10"/>
      <c r="K813" s="7" t="s">
        <v>40</v>
      </c>
      <c r="L813" s="7" t="s">
        <v>811</v>
      </c>
      <c r="M813" s="7" t="s">
        <v>11087</v>
      </c>
      <c r="N813" s="34"/>
      <c r="O813" s="11"/>
      <c r="P813" s="11"/>
      <c r="Q813"/>
      <c r="R813"/>
      <c r="S813"/>
      <c r="U813"/>
      <c r="V813"/>
      <c r="W813"/>
      <c r="X813"/>
      <c r="Y813"/>
      <c r="Z813"/>
      <c r="AD813"/>
      <c r="AF813"/>
      <c r="AH813"/>
      <c r="AJ813"/>
      <c r="AL813"/>
      <c r="AN813"/>
      <c r="AO813"/>
      <c r="AU813"/>
    </row>
    <row r="814" spans="1:47" ht="16.8" customHeight="1">
      <c r="A814"/>
      <c r="B814" s="7">
        <v>3646</v>
      </c>
      <c r="C814" s="7">
        <v>4</v>
      </c>
      <c r="D814" s="7">
        <v>3621</v>
      </c>
      <c r="E814" s="7" t="s">
        <v>11339</v>
      </c>
      <c r="F814" s="8" t="s">
        <v>11335</v>
      </c>
      <c r="G814" s="9"/>
      <c r="H814" s="9" t="s">
        <v>534</v>
      </c>
      <c r="I814" s="17" t="s">
        <v>64</v>
      </c>
      <c r="J814" s="9"/>
      <c r="K814" s="7" t="s">
        <v>40</v>
      </c>
      <c r="L814" s="7" t="s">
        <v>65</v>
      </c>
      <c r="M814" s="7" t="s">
        <v>11340</v>
      </c>
      <c r="N814" s="34"/>
      <c r="O814" s="11"/>
      <c r="P814" s="11"/>
      <c r="Q814"/>
      <c r="R814"/>
      <c r="S814"/>
      <c r="U814"/>
      <c r="V814"/>
      <c r="W814"/>
      <c r="X814"/>
      <c r="Y814"/>
      <c r="Z814"/>
      <c r="AD814"/>
      <c r="AF814"/>
      <c r="AH814"/>
      <c r="AJ814"/>
      <c r="AL814"/>
      <c r="AN814"/>
      <c r="AO814"/>
      <c r="AU814"/>
    </row>
    <row r="815" spans="1:47" ht="16.8" customHeight="1">
      <c r="A815"/>
      <c r="B815" s="7">
        <v>3687</v>
      </c>
      <c r="C815" s="7">
        <v>4</v>
      </c>
      <c r="D815" s="7">
        <v>4394</v>
      </c>
      <c r="E815" s="7" t="s">
        <v>13663</v>
      </c>
      <c r="F815" s="8" t="s">
        <v>13664</v>
      </c>
      <c r="G815" s="9"/>
      <c r="H815" s="10"/>
      <c r="I815" s="9" t="s">
        <v>64</v>
      </c>
      <c r="J815" s="10"/>
      <c r="K815" s="7" t="s">
        <v>40</v>
      </c>
      <c r="L815" s="7" t="s">
        <v>286</v>
      </c>
      <c r="M815" s="7" t="s">
        <v>13665</v>
      </c>
      <c r="N815" s="34"/>
      <c r="O815" s="11"/>
      <c r="P815" s="11"/>
      <c r="Q815"/>
      <c r="S815"/>
      <c r="U815"/>
      <c r="V815"/>
      <c r="W815"/>
      <c r="X815"/>
      <c r="Y815"/>
      <c r="Z815"/>
      <c r="AD815"/>
      <c r="AF815"/>
      <c r="AH815"/>
      <c r="AJ815"/>
      <c r="AL815"/>
      <c r="AN815"/>
      <c r="AO815"/>
      <c r="AU815"/>
    </row>
    <row r="816" spans="1:47" ht="16.8" customHeight="1">
      <c r="A816"/>
      <c r="B816" s="7">
        <v>3763</v>
      </c>
      <c r="C816" s="7">
        <v>4</v>
      </c>
      <c r="D816" s="7">
        <v>5713</v>
      </c>
      <c r="E816" s="7" t="s">
        <v>17650</v>
      </c>
      <c r="F816" s="8" t="s">
        <v>17646</v>
      </c>
      <c r="G816" s="9" t="s">
        <v>193</v>
      </c>
      <c r="H816" s="10"/>
      <c r="I816" s="17" t="s">
        <v>64</v>
      </c>
      <c r="J816" s="9"/>
      <c r="K816" s="7" t="s">
        <v>40</v>
      </c>
      <c r="L816" s="7" t="s">
        <v>65</v>
      </c>
      <c r="M816" s="7" t="s">
        <v>17651</v>
      </c>
      <c r="N816" s="34"/>
      <c r="O816" s="11"/>
      <c r="P816" s="11"/>
      <c r="Q816"/>
      <c r="S816"/>
      <c r="U816"/>
      <c r="V816"/>
      <c r="W816"/>
      <c r="X816"/>
      <c r="Y816"/>
      <c r="Z816"/>
      <c r="AD816"/>
      <c r="AF816"/>
      <c r="AH816"/>
      <c r="AJ816"/>
      <c r="AL816"/>
      <c r="AN816"/>
      <c r="AO816"/>
      <c r="AU816"/>
    </row>
    <row r="817" spans="1:47" ht="16.8" customHeight="1">
      <c r="A817"/>
      <c r="B817" s="7">
        <v>3827</v>
      </c>
      <c r="C817" s="7">
        <v>4</v>
      </c>
      <c r="D817" s="7">
        <v>6922</v>
      </c>
      <c r="E817" s="7" t="s">
        <v>21271</v>
      </c>
      <c r="F817" s="8" t="s">
        <v>21269</v>
      </c>
      <c r="G817" s="9"/>
      <c r="H817" s="10"/>
      <c r="I817" s="9" t="s">
        <v>64</v>
      </c>
      <c r="J817" s="10"/>
      <c r="K817" s="7" t="s">
        <v>40</v>
      </c>
      <c r="L817" s="7" t="s">
        <v>1918</v>
      </c>
      <c r="M817" s="7" t="s">
        <v>20376</v>
      </c>
      <c r="N817" s="34"/>
      <c r="O817" s="11"/>
      <c r="P817" s="11"/>
      <c r="Q817"/>
      <c r="S817"/>
      <c r="U817"/>
      <c r="V817"/>
      <c r="W817"/>
      <c r="X817"/>
      <c r="Y817"/>
      <c r="Z817"/>
      <c r="AD817"/>
      <c r="AF817"/>
      <c r="AH817"/>
      <c r="AJ817"/>
      <c r="AL817"/>
      <c r="AN817"/>
      <c r="AO817"/>
      <c r="AU817"/>
    </row>
    <row r="818" spans="1:47" ht="16.8" customHeight="1">
      <c r="A818"/>
      <c r="B818" s="7">
        <v>3851</v>
      </c>
      <c r="C818" s="7">
        <v>4</v>
      </c>
      <c r="D818" s="7">
        <v>7289</v>
      </c>
      <c r="E818" s="7" t="s">
        <v>22415</v>
      </c>
      <c r="F818" s="8" t="s">
        <v>22413</v>
      </c>
      <c r="G818" s="9" t="s">
        <v>193</v>
      </c>
      <c r="H818" s="10"/>
      <c r="I818" s="9" t="s">
        <v>64</v>
      </c>
      <c r="J818" s="10"/>
      <c r="K818" s="7" t="s">
        <v>40</v>
      </c>
      <c r="L818" s="7" t="s">
        <v>65</v>
      </c>
      <c r="M818" s="7" t="s">
        <v>22416</v>
      </c>
      <c r="N818" s="34"/>
      <c r="O818" s="11"/>
      <c r="P818" s="11"/>
      <c r="Q818"/>
      <c r="S818"/>
      <c r="U818"/>
      <c r="V818"/>
      <c r="W818"/>
      <c r="X818"/>
      <c r="Y818"/>
      <c r="Z818"/>
      <c r="AD818"/>
      <c r="AF818"/>
      <c r="AH818"/>
      <c r="AJ818"/>
      <c r="AL818"/>
      <c r="AN818"/>
      <c r="AO818"/>
    </row>
    <row r="819" spans="1:47" ht="16.8" customHeight="1">
      <c r="A819"/>
      <c r="B819" s="7">
        <v>3860</v>
      </c>
      <c r="C819" s="7">
        <v>4</v>
      </c>
      <c r="D819" s="7">
        <v>7464</v>
      </c>
      <c r="E819" s="7" t="s">
        <v>22928</v>
      </c>
      <c r="F819" s="8" t="s">
        <v>22929</v>
      </c>
      <c r="G819" s="9"/>
      <c r="H819" s="9" t="s">
        <v>534</v>
      </c>
      <c r="I819" s="9" t="s">
        <v>64</v>
      </c>
      <c r="J819" s="10"/>
      <c r="K819" s="7" t="s">
        <v>40</v>
      </c>
      <c r="L819" s="7" t="s">
        <v>734</v>
      </c>
      <c r="M819" s="7" t="s">
        <v>10457</v>
      </c>
      <c r="N819" s="34"/>
      <c r="O819" s="11"/>
      <c r="P819" s="11"/>
      <c r="Q819"/>
      <c r="S819"/>
      <c r="U819"/>
      <c r="V819"/>
      <c r="W819"/>
      <c r="X819"/>
      <c r="Y819"/>
      <c r="Z819"/>
      <c r="AD819"/>
      <c r="AF819"/>
      <c r="AH819"/>
      <c r="AJ819"/>
      <c r="AL819"/>
      <c r="AN819"/>
      <c r="AO819"/>
    </row>
    <row r="820" spans="1:47" ht="16.8" customHeight="1">
      <c r="A820"/>
      <c r="B820" s="7">
        <v>3863</v>
      </c>
      <c r="C820" s="7">
        <v>4</v>
      </c>
      <c r="D820" s="7">
        <v>7562</v>
      </c>
      <c r="E820" s="7" t="s">
        <v>23226</v>
      </c>
      <c r="F820" s="8" t="s">
        <v>23227</v>
      </c>
      <c r="G820" s="9"/>
      <c r="H820" s="10"/>
      <c r="I820" s="9" t="s">
        <v>64</v>
      </c>
      <c r="J820" s="10"/>
      <c r="K820" s="7" t="s">
        <v>40</v>
      </c>
      <c r="L820" s="7" t="s">
        <v>722</v>
      </c>
      <c r="M820" s="7" t="s">
        <v>23228</v>
      </c>
      <c r="N820" s="34"/>
      <c r="O820" s="11"/>
      <c r="P820" s="11"/>
      <c r="Q820"/>
      <c r="S820"/>
      <c r="U820"/>
      <c r="V820"/>
      <c r="W820"/>
      <c r="X820"/>
      <c r="Y820"/>
      <c r="Z820"/>
      <c r="AD820"/>
      <c r="AF820"/>
      <c r="AH820"/>
      <c r="AJ820"/>
      <c r="AL820"/>
      <c r="AN820"/>
      <c r="AO820"/>
    </row>
    <row r="821" spans="1:47" ht="16.8" customHeight="1">
      <c r="A821"/>
      <c r="B821" s="7">
        <v>4040</v>
      </c>
      <c r="C821" s="7">
        <v>3</v>
      </c>
      <c r="D821" s="7">
        <v>1806</v>
      </c>
      <c r="E821" s="7" t="s">
        <v>5681</v>
      </c>
      <c r="F821" s="8" t="s">
        <v>5678</v>
      </c>
      <c r="G821" s="17" t="s">
        <v>193</v>
      </c>
      <c r="H821" s="10"/>
      <c r="I821" s="17" t="s">
        <v>64</v>
      </c>
      <c r="J821" s="9"/>
      <c r="K821" s="7" t="s">
        <v>40</v>
      </c>
      <c r="L821" s="7" t="s">
        <v>65</v>
      </c>
      <c r="M821" s="7" t="s">
        <v>5682</v>
      </c>
      <c r="N821" s="34"/>
      <c r="O821" s="11"/>
      <c r="P821" s="11"/>
      <c r="Q821"/>
      <c r="R821"/>
      <c r="S821"/>
      <c r="U821"/>
      <c r="V821"/>
      <c r="W821"/>
      <c r="X821"/>
      <c r="Y821"/>
      <c r="Z821"/>
      <c r="AD821"/>
      <c r="AF821"/>
      <c r="AH821"/>
      <c r="AJ821"/>
      <c r="AL821"/>
      <c r="AN821"/>
      <c r="AO821"/>
      <c r="AU821"/>
    </row>
    <row r="822" spans="1:47" ht="16.8" customHeight="1">
      <c r="A822"/>
      <c r="B822" s="7">
        <v>4066</v>
      </c>
      <c r="C822" s="7">
        <v>3</v>
      </c>
      <c r="D822" s="7">
        <v>2206</v>
      </c>
      <c r="E822" s="7" t="s">
        <v>6919</v>
      </c>
      <c r="F822" s="8" t="s">
        <v>6920</v>
      </c>
      <c r="G822" s="9" t="s">
        <v>193</v>
      </c>
      <c r="H822" s="10"/>
      <c r="I822" s="9" t="s">
        <v>64</v>
      </c>
      <c r="J822" s="10"/>
      <c r="K822" s="7" t="s">
        <v>40</v>
      </c>
      <c r="L822" s="7" t="s">
        <v>568</v>
      </c>
      <c r="M822" s="7" t="s">
        <v>4590</v>
      </c>
      <c r="N822" s="34"/>
      <c r="O822" s="11"/>
      <c r="P822" s="11"/>
      <c r="Q822"/>
      <c r="R822"/>
      <c r="S822"/>
      <c r="U822"/>
      <c r="V822"/>
      <c r="W822"/>
      <c r="X822"/>
      <c r="Y822"/>
      <c r="Z822"/>
      <c r="AD822"/>
      <c r="AF822"/>
      <c r="AH822"/>
      <c r="AJ822"/>
      <c r="AL822"/>
      <c r="AN822"/>
      <c r="AO822"/>
      <c r="AU822"/>
    </row>
    <row r="823" spans="1:47" ht="16.8" customHeight="1">
      <c r="A823"/>
      <c r="B823" s="7">
        <v>4102</v>
      </c>
      <c r="C823" s="7">
        <v>3</v>
      </c>
      <c r="D823" s="7">
        <v>2755</v>
      </c>
      <c r="E823" s="7" t="s">
        <v>8619</v>
      </c>
      <c r="F823" s="8" t="s">
        <v>8620</v>
      </c>
      <c r="G823" s="9" t="s">
        <v>193</v>
      </c>
      <c r="H823" s="10"/>
      <c r="I823" s="9" t="s">
        <v>64</v>
      </c>
      <c r="J823" s="10"/>
      <c r="K823" s="7" t="s">
        <v>40</v>
      </c>
      <c r="L823" s="7" t="s">
        <v>65</v>
      </c>
      <c r="M823" s="7" t="s">
        <v>8621</v>
      </c>
      <c r="N823" s="34"/>
      <c r="O823" s="11"/>
      <c r="P823" s="11"/>
      <c r="Q823"/>
      <c r="R823"/>
      <c r="S823"/>
      <c r="U823"/>
      <c r="V823"/>
      <c r="W823"/>
      <c r="X823"/>
      <c r="Y823"/>
      <c r="Z823"/>
      <c r="AD823"/>
      <c r="AF823"/>
      <c r="AH823"/>
      <c r="AJ823"/>
      <c r="AL823"/>
      <c r="AN823"/>
      <c r="AO823"/>
      <c r="AU823"/>
    </row>
    <row r="824" spans="1:47" ht="16.8" customHeight="1">
      <c r="A824"/>
      <c r="B824" s="7">
        <v>4114</v>
      </c>
      <c r="C824" s="7">
        <v>3</v>
      </c>
      <c r="D824" s="7">
        <v>2936</v>
      </c>
      <c r="E824" s="7" t="s">
        <v>9187</v>
      </c>
      <c r="F824" s="8" t="s">
        <v>9180</v>
      </c>
      <c r="G824" s="17" t="s">
        <v>5910</v>
      </c>
      <c r="H824" s="10"/>
      <c r="I824" s="17" t="s">
        <v>64</v>
      </c>
      <c r="J824" s="9"/>
      <c r="K824" s="7" t="s">
        <v>40</v>
      </c>
      <c r="L824" s="7" t="s">
        <v>568</v>
      </c>
      <c r="M824" s="7" t="s">
        <v>8817</v>
      </c>
      <c r="N824" s="34"/>
      <c r="O824" s="11"/>
      <c r="P824" s="11"/>
      <c r="Q824"/>
      <c r="R824"/>
      <c r="S824"/>
      <c r="U824"/>
      <c r="V824"/>
      <c r="W824"/>
      <c r="X824"/>
      <c r="Y824"/>
      <c r="Z824"/>
      <c r="AD824"/>
      <c r="AF824"/>
      <c r="AH824"/>
      <c r="AJ824"/>
      <c r="AL824"/>
      <c r="AN824"/>
      <c r="AO824"/>
      <c r="AU824"/>
    </row>
    <row r="825" spans="1:47" ht="16.8" customHeight="1">
      <c r="A825"/>
      <c r="B825" s="7">
        <v>4145</v>
      </c>
      <c r="C825" s="7">
        <v>3</v>
      </c>
      <c r="D825" s="7">
        <v>3400</v>
      </c>
      <c r="E825" s="7" t="s">
        <v>10639</v>
      </c>
      <c r="F825" s="8" t="s">
        <v>10640</v>
      </c>
      <c r="G825" s="9"/>
      <c r="H825" s="9" t="s">
        <v>534</v>
      </c>
      <c r="I825" s="9" t="s">
        <v>64</v>
      </c>
      <c r="J825" s="10"/>
      <c r="K825" s="7" t="s">
        <v>40</v>
      </c>
      <c r="L825" s="7" t="s">
        <v>501</v>
      </c>
      <c r="M825" s="7" t="s">
        <v>10641</v>
      </c>
      <c r="N825" s="34"/>
      <c r="O825" s="11"/>
      <c r="P825" s="11"/>
      <c r="Q825"/>
      <c r="R825"/>
      <c r="S825"/>
      <c r="U825"/>
      <c r="V825"/>
      <c r="W825"/>
      <c r="X825"/>
      <c r="Y825"/>
      <c r="Z825"/>
      <c r="AD825"/>
      <c r="AF825"/>
      <c r="AH825"/>
      <c r="AJ825"/>
      <c r="AL825"/>
      <c r="AN825"/>
      <c r="AO825"/>
      <c r="AU825"/>
    </row>
    <row r="826" spans="1:47" ht="16.8" customHeight="1">
      <c r="A826"/>
      <c r="B826" s="7">
        <v>4251</v>
      </c>
      <c r="C826" s="7">
        <v>3</v>
      </c>
      <c r="D826" s="7">
        <v>4746</v>
      </c>
      <c r="E826" s="7" t="s">
        <v>14690</v>
      </c>
      <c r="F826" s="8" t="s">
        <v>14691</v>
      </c>
      <c r="G826" s="9"/>
      <c r="H826" s="10"/>
      <c r="I826" s="9" t="s">
        <v>64</v>
      </c>
      <c r="J826" s="10"/>
      <c r="K826" s="7" t="s">
        <v>40</v>
      </c>
      <c r="L826" s="7" t="s">
        <v>722</v>
      </c>
      <c r="M826" s="7" t="s">
        <v>14692</v>
      </c>
      <c r="N826" s="34"/>
      <c r="O826" s="11"/>
      <c r="P826" s="11"/>
      <c r="Q826"/>
      <c r="S826"/>
      <c r="U826"/>
      <c r="V826"/>
      <c r="W826"/>
      <c r="X826"/>
      <c r="Y826"/>
      <c r="Z826"/>
      <c r="AD826"/>
      <c r="AF826"/>
      <c r="AH826"/>
      <c r="AJ826"/>
      <c r="AL826"/>
      <c r="AN826"/>
      <c r="AO826"/>
      <c r="AU826"/>
    </row>
    <row r="827" spans="1:47" ht="16.8" customHeight="1">
      <c r="A827"/>
      <c r="B827" s="7">
        <v>4260</v>
      </c>
      <c r="C827" s="7">
        <v>3</v>
      </c>
      <c r="D827" s="7">
        <v>4878</v>
      </c>
      <c r="E827" s="7" t="s">
        <v>15080</v>
      </c>
      <c r="F827" s="8" t="s">
        <v>15081</v>
      </c>
      <c r="G827" s="9" t="s">
        <v>15082</v>
      </c>
      <c r="H827" s="9" t="s">
        <v>534</v>
      </c>
      <c r="I827" s="9" t="s">
        <v>64</v>
      </c>
      <c r="J827" s="10"/>
      <c r="K827" s="7" t="s">
        <v>40</v>
      </c>
      <c r="L827" s="7" t="s">
        <v>811</v>
      </c>
      <c r="M827" s="7" t="s">
        <v>15083</v>
      </c>
      <c r="N827" s="34"/>
      <c r="O827" s="11"/>
      <c r="P827" s="11"/>
      <c r="Q827"/>
      <c r="S827"/>
      <c r="U827"/>
      <c r="V827"/>
      <c r="W827"/>
      <c r="X827"/>
      <c r="Y827"/>
      <c r="Z827"/>
      <c r="AD827"/>
      <c r="AF827"/>
      <c r="AH827"/>
      <c r="AJ827"/>
      <c r="AL827"/>
      <c r="AN827"/>
      <c r="AO827"/>
      <c r="AU827"/>
    </row>
    <row r="828" spans="1:47" ht="16.8" customHeight="1">
      <c r="A828"/>
      <c r="B828" s="7">
        <v>4297</v>
      </c>
      <c r="C828" s="7">
        <v>3</v>
      </c>
      <c r="D828" s="7">
        <v>5396</v>
      </c>
      <c r="E828" s="7" t="s">
        <v>16723</v>
      </c>
      <c r="F828" s="8" t="s">
        <v>16724</v>
      </c>
      <c r="G828" s="9"/>
      <c r="H828" s="10"/>
      <c r="I828" s="17" t="s">
        <v>64</v>
      </c>
      <c r="J828" s="9"/>
      <c r="K828" s="7" t="s">
        <v>40</v>
      </c>
      <c r="L828" s="7" t="s">
        <v>1704</v>
      </c>
      <c r="M828" s="7" t="s">
        <v>16725</v>
      </c>
      <c r="N828" s="34"/>
      <c r="O828" s="11"/>
      <c r="P828" s="11"/>
      <c r="Q828"/>
      <c r="S828"/>
      <c r="U828"/>
      <c r="V828"/>
      <c r="W828"/>
      <c r="X828"/>
      <c r="Y828"/>
      <c r="Z828"/>
      <c r="AD828"/>
      <c r="AF828"/>
      <c r="AH828"/>
      <c r="AJ828"/>
      <c r="AL828"/>
      <c r="AN828"/>
      <c r="AO828"/>
      <c r="AU828"/>
    </row>
    <row r="829" spans="1:47" ht="16.8" customHeight="1">
      <c r="A829"/>
      <c r="B829" s="7">
        <v>4307</v>
      </c>
      <c r="C829" s="7">
        <v>3</v>
      </c>
      <c r="D829" s="7">
        <v>5528</v>
      </c>
      <c r="E829" s="7" t="s">
        <v>17118</v>
      </c>
      <c r="F829" s="8" t="s">
        <v>17119</v>
      </c>
      <c r="G829" s="9" t="s">
        <v>193</v>
      </c>
      <c r="H829" s="10"/>
      <c r="I829" s="9" t="s">
        <v>64</v>
      </c>
      <c r="J829" s="10"/>
      <c r="K829" s="7" t="s">
        <v>40</v>
      </c>
      <c r="L829" s="7" t="s">
        <v>65</v>
      </c>
      <c r="M829" s="7" t="s">
        <v>17120</v>
      </c>
      <c r="N829" s="34"/>
      <c r="O829" s="11"/>
      <c r="P829" s="11"/>
      <c r="Q829"/>
      <c r="S829"/>
      <c r="U829"/>
      <c r="V829"/>
      <c r="W829"/>
      <c r="X829"/>
      <c r="Y829"/>
      <c r="Z829"/>
      <c r="AD829"/>
      <c r="AF829"/>
      <c r="AH829"/>
      <c r="AJ829"/>
      <c r="AL829"/>
      <c r="AN829"/>
      <c r="AO829"/>
      <c r="AU829"/>
    </row>
    <row r="830" spans="1:47" ht="16.8" customHeight="1">
      <c r="A830"/>
      <c r="B830" s="7">
        <v>4336</v>
      </c>
      <c r="C830" s="7">
        <v>3</v>
      </c>
      <c r="D830" s="7">
        <v>5897</v>
      </c>
      <c r="E830" s="7" t="s">
        <v>18212</v>
      </c>
      <c r="F830" s="8" t="s">
        <v>18200</v>
      </c>
      <c r="G830" s="9" t="s">
        <v>193</v>
      </c>
      <c r="H830" s="10"/>
      <c r="I830" s="17" t="s">
        <v>64</v>
      </c>
      <c r="J830" s="9"/>
      <c r="K830" s="7" t="s">
        <v>40</v>
      </c>
      <c r="L830" s="7" t="s">
        <v>722</v>
      </c>
      <c r="M830" s="7" t="s">
        <v>18213</v>
      </c>
      <c r="N830" s="34"/>
      <c r="O830" s="11"/>
      <c r="P830" s="11"/>
      <c r="Q830"/>
      <c r="S830"/>
      <c r="U830"/>
      <c r="V830"/>
      <c r="W830"/>
      <c r="X830"/>
      <c r="Y830"/>
      <c r="Z830"/>
      <c r="AD830"/>
      <c r="AF830"/>
      <c r="AH830"/>
      <c r="AJ830"/>
      <c r="AL830"/>
      <c r="AN830"/>
      <c r="AO830"/>
      <c r="AU830"/>
    </row>
    <row r="831" spans="1:47" ht="16.8" customHeight="1">
      <c r="A831"/>
      <c r="B831" s="7">
        <v>4390</v>
      </c>
      <c r="C831" s="7">
        <v>3</v>
      </c>
      <c r="D831" s="7">
        <v>6624</v>
      </c>
      <c r="E831" s="7" t="s">
        <v>20374</v>
      </c>
      <c r="F831" s="8" t="s">
        <v>20375</v>
      </c>
      <c r="G831" s="9"/>
      <c r="H831" s="10"/>
      <c r="I831" s="9" t="s">
        <v>64</v>
      </c>
      <c r="J831" s="10"/>
      <c r="K831" s="7" t="s">
        <v>40</v>
      </c>
      <c r="L831" s="7" t="s">
        <v>65</v>
      </c>
      <c r="M831" s="7" t="s">
        <v>20376</v>
      </c>
      <c r="N831" s="34"/>
      <c r="O831" s="11"/>
      <c r="P831" s="11"/>
      <c r="Q831"/>
      <c r="S831"/>
      <c r="U831"/>
      <c r="V831"/>
      <c r="W831"/>
      <c r="X831"/>
      <c r="Y831"/>
      <c r="Z831"/>
      <c r="AD831"/>
      <c r="AF831"/>
      <c r="AH831"/>
      <c r="AJ831"/>
      <c r="AL831"/>
      <c r="AN831"/>
      <c r="AO831"/>
      <c r="AU831"/>
    </row>
    <row r="832" spans="1:47" ht="16.8" customHeight="1">
      <c r="A832"/>
      <c r="B832" s="7">
        <v>4432</v>
      </c>
      <c r="C832" s="7">
        <v>3</v>
      </c>
      <c r="D832" s="7">
        <v>7169</v>
      </c>
      <c r="E832" s="7" t="s">
        <v>22035</v>
      </c>
      <c r="F832" s="8" t="s">
        <v>22032</v>
      </c>
      <c r="G832" s="17" t="s">
        <v>193</v>
      </c>
      <c r="H832" s="10"/>
      <c r="I832" s="17" t="s">
        <v>64</v>
      </c>
      <c r="J832" s="9"/>
      <c r="K832" s="7" t="s">
        <v>40</v>
      </c>
      <c r="L832" s="7" t="s">
        <v>65</v>
      </c>
      <c r="M832" s="7" t="s">
        <v>22036</v>
      </c>
      <c r="N832" s="34"/>
      <c r="O832" s="11"/>
      <c r="P832" s="11"/>
      <c r="Q832"/>
      <c r="S832"/>
      <c r="U832"/>
      <c r="V832"/>
      <c r="W832"/>
      <c r="X832"/>
      <c r="Y832"/>
      <c r="Z832"/>
      <c r="AD832"/>
      <c r="AF832"/>
      <c r="AH832"/>
      <c r="AJ832"/>
      <c r="AL832"/>
      <c r="AN832"/>
      <c r="AO832"/>
    </row>
    <row r="833" spans="1:47" ht="16.8" customHeight="1">
      <c r="A833"/>
      <c r="B833" s="7">
        <v>4477</v>
      </c>
      <c r="C833" s="7">
        <v>3</v>
      </c>
      <c r="D833" s="7">
        <v>7687</v>
      </c>
      <c r="E833" s="7" t="s">
        <v>23582</v>
      </c>
      <c r="F833" s="8" t="s">
        <v>23583</v>
      </c>
      <c r="G833" s="9"/>
      <c r="H833" s="9" t="s">
        <v>534</v>
      </c>
      <c r="I833" s="9" t="s">
        <v>64</v>
      </c>
      <c r="J833" s="10"/>
      <c r="K833" s="7" t="s">
        <v>40</v>
      </c>
      <c r="L833" s="7" t="s">
        <v>722</v>
      </c>
      <c r="M833" s="7" t="s">
        <v>23584</v>
      </c>
      <c r="N833" s="34"/>
      <c r="O833" s="11"/>
      <c r="P833" s="11"/>
      <c r="Q833"/>
      <c r="S833"/>
      <c r="U833"/>
      <c r="V833"/>
      <c r="W833"/>
      <c r="X833"/>
      <c r="Y833"/>
      <c r="Z833"/>
      <c r="AD833"/>
      <c r="AF833"/>
      <c r="AH833"/>
      <c r="AJ833"/>
      <c r="AL833"/>
      <c r="AN833"/>
      <c r="AO833"/>
    </row>
    <row r="834" spans="1:47" ht="16.8" customHeight="1">
      <c r="A834"/>
      <c r="B834" s="7">
        <v>4606</v>
      </c>
      <c r="C834" s="7">
        <v>2</v>
      </c>
      <c r="D834" s="7">
        <v>563</v>
      </c>
      <c r="E834" s="7" t="s">
        <v>1849</v>
      </c>
      <c r="F834" s="8" t="s">
        <v>1846</v>
      </c>
      <c r="G834" s="17" t="s">
        <v>193</v>
      </c>
      <c r="H834" s="10"/>
      <c r="I834" s="17" t="s">
        <v>64</v>
      </c>
      <c r="J834" s="9"/>
      <c r="K834" s="7" t="s">
        <v>40</v>
      </c>
      <c r="L834" s="7" t="s">
        <v>65</v>
      </c>
      <c r="M834" s="7" t="s">
        <v>199</v>
      </c>
      <c r="N834" s="34"/>
      <c r="O834" s="11"/>
      <c r="P834" s="11"/>
      <c r="Q834"/>
      <c r="R834"/>
      <c r="S834"/>
      <c r="U834"/>
      <c r="V834"/>
      <c r="W834"/>
      <c r="X834"/>
      <c r="Y834"/>
      <c r="Z834"/>
      <c r="AD834"/>
      <c r="AF834"/>
      <c r="AH834"/>
      <c r="AJ834"/>
      <c r="AL834"/>
      <c r="AN834"/>
      <c r="AO834"/>
      <c r="AU834"/>
    </row>
    <row r="835" spans="1:47" ht="16.8" customHeight="1">
      <c r="A835"/>
      <c r="B835" s="7">
        <v>4627</v>
      </c>
      <c r="C835" s="7">
        <v>2</v>
      </c>
      <c r="D835" s="7">
        <v>690</v>
      </c>
      <c r="E835" s="7" t="s">
        <v>2249</v>
      </c>
      <c r="F835" s="8" t="s">
        <v>2250</v>
      </c>
      <c r="G835" s="9" t="s">
        <v>193</v>
      </c>
      <c r="H835" s="9" t="s">
        <v>534</v>
      </c>
      <c r="I835" s="9" t="s">
        <v>64</v>
      </c>
      <c r="J835" s="10"/>
      <c r="K835" s="7" t="s">
        <v>40</v>
      </c>
      <c r="L835" s="7" t="s">
        <v>65</v>
      </c>
      <c r="M835" s="7" t="s">
        <v>2251</v>
      </c>
      <c r="N835" s="34"/>
      <c r="O835" s="11"/>
      <c r="P835" s="11"/>
      <c r="Q835"/>
      <c r="R835"/>
      <c r="S835"/>
      <c r="U835"/>
      <c r="V835"/>
      <c r="W835"/>
      <c r="X835"/>
      <c r="Y835"/>
      <c r="Z835"/>
      <c r="AD835"/>
      <c r="AF835"/>
      <c r="AH835"/>
      <c r="AJ835"/>
      <c r="AL835"/>
      <c r="AN835"/>
      <c r="AO835"/>
      <c r="AU835"/>
    </row>
    <row r="836" spans="1:47" ht="16.8" customHeight="1">
      <c r="A836"/>
      <c r="B836" s="7">
        <v>4760</v>
      </c>
      <c r="C836" s="7">
        <v>2</v>
      </c>
      <c r="D836" s="7">
        <v>1526</v>
      </c>
      <c r="E836" s="7" t="s">
        <v>4814</v>
      </c>
      <c r="F836" s="8" t="s">
        <v>4815</v>
      </c>
      <c r="G836" s="9"/>
      <c r="H836" s="9" t="s">
        <v>534</v>
      </c>
      <c r="I836" s="9" t="s">
        <v>64</v>
      </c>
      <c r="J836" s="10"/>
      <c r="K836" s="7" t="s">
        <v>40</v>
      </c>
      <c r="L836" s="7" t="s">
        <v>65</v>
      </c>
      <c r="M836" s="7" t="s">
        <v>4816</v>
      </c>
      <c r="N836" s="34"/>
      <c r="O836" s="11"/>
      <c r="P836" s="11"/>
      <c r="Q836"/>
      <c r="R836"/>
      <c r="S836"/>
      <c r="U836"/>
      <c r="V836"/>
      <c r="W836"/>
      <c r="X836"/>
      <c r="Y836"/>
      <c r="Z836"/>
      <c r="AD836"/>
      <c r="AF836"/>
      <c r="AH836"/>
      <c r="AJ836"/>
      <c r="AL836"/>
      <c r="AN836"/>
      <c r="AO836"/>
      <c r="AU836"/>
    </row>
    <row r="837" spans="1:47" ht="16.8" customHeight="1">
      <c r="A837"/>
      <c r="B837" s="7">
        <v>4770</v>
      </c>
      <c r="C837" s="7">
        <v>2</v>
      </c>
      <c r="D837" s="7">
        <v>1640</v>
      </c>
      <c r="E837" s="7" t="s">
        <v>5162</v>
      </c>
      <c r="F837" s="8" t="s">
        <v>5163</v>
      </c>
      <c r="G837" s="9"/>
      <c r="H837" s="10"/>
      <c r="I837" s="9" t="s">
        <v>64</v>
      </c>
      <c r="J837" s="10"/>
      <c r="K837" s="7" t="s">
        <v>40</v>
      </c>
      <c r="L837" s="7" t="s">
        <v>194</v>
      </c>
      <c r="M837" s="7" t="s">
        <v>5164</v>
      </c>
      <c r="N837" s="34"/>
      <c r="O837" s="11"/>
      <c r="P837" s="11"/>
      <c r="Q837"/>
      <c r="R837"/>
      <c r="S837"/>
      <c r="U837"/>
      <c r="V837"/>
      <c r="W837"/>
      <c r="X837"/>
      <c r="Y837"/>
      <c r="Z837"/>
      <c r="AD837"/>
      <c r="AF837"/>
      <c r="AH837"/>
      <c r="AJ837"/>
      <c r="AL837"/>
      <c r="AN837"/>
      <c r="AO837"/>
      <c r="AU837"/>
    </row>
    <row r="838" spans="1:47" ht="16.8" customHeight="1">
      <c r="A838"/>
      <c r="B838" s="7">
        <v>4917</v>
      </c>
      <c r="C838" s="7">
        <v>2</v>
      </c>
      <c r="D838" s="7">
        <v>2809</v>
      </c>
      <c r="E838" s="7" t="s">
        <v>8792</v>
      </c>
      <c r="F838" s="8" t="s">
        <v>8793</v>
      </c>
      <c r="G838" s="9"/>
      <c r="H838" s="10"/>
      <c r="I838" s="9" t="s">
        <v>64</v>
      </c>
      <c r="J838" s="10"/>
      <c r="K838" s="7" t="s">
        <v>40</v>
      </c>
      <c r="L838" s="7" t="s">
        <v>65</v>
      </c>
      <c r="M838" s="7" t="s">
        <v>8794</v>
      </c>
      <c r="N838" s="34"/>
      <c r="O838" s="11"/>
      <c r="P838" s="11"/>
      <c r="Q838"/>
      <c r="R838"/>
      <c r="S838"/>
      <c r="U838"/>
      <c r="V838"/>
      <c r="W838"/>
      <c r="X838"/>
      <c r="Y838"/>
      <c r="Z838"/>
      <c r="AD838"/>
      <c r="AF838"/>
      <c r="AH838"/>
      <c r="AJ838"/>
      <c r="AL838"/>
      <c r="AN838"/>
      <c r="AO838"/>
      <c r="AU838"/>
    </row>
    <row r="839" spans="1:47" ht="16.8" customHeight="1">
      <c r="A839"/>
      <c r="B839" s="7">
        <v>4981</v>
      </c>
      <c r="C839" s="7">
        <v>2</v>
      </c>
      <c r="D839" s="7">
        <v>3271</v>
      </c>
      <c r="E839" s="7" t="s">
        <v>10235</v>
      </c>
      <c r="F839" s="8" t="s">
        <v>10228</v>
      </c>
      <c r="G839" s="17" t="s">
        <v>5910</v>
      </c>
      <c r="H839" s="9" t="s">
        <v>534</v>
      </c>
      <c r="I839" s="17" t="s">
        <v>64</v>
      </c>
      <c r="J839" s="9"/>
      <c r="K839" s="7" t="s">
        <v>40</v>
      </c>
      <c r="L839" s="7" t="s">
        <v>286</v>
      </c>
      <c r="M839" s="7" t="s">
        <v>299</v>
      </c>
      <c r="N839" s="34"/>
      <c r="O839" s="11"/>
      <c r="P839" s="11"/>
      <c r="Q839"/>
      <c r="R839"/>
      <c r="S839"/>
      <c r="U839" s="12" t="s">
        <v>300</v>
      </c>
      <c r="V839" s="12"/>
      <c r="W839" s="13" t="s">
        <v>300</v>
      </c>
      <c r="X839" s="13"/>
      <c r="Y839"/>
      <c r="Z839"/>
      <c r="AD839"/>
      <c r="AF839"/>
      <c r="AH839"/>
      <c r="AJ839"/>
      <c r="AL839"/>
      <c r="AN839"/>
      <c r="AO839"/>
      <c r="AU839"/>
    </row>
    <row r="840" spans="1:47" ht="16.8" customHeight="1">
      <c r="A840"/>
      <c r="B840" s="7">
        <v>5000</v>
      </c>
      <c r="C840" s="7">
        <v>2</v>
      </c>
      <c r="D840" s="7">
        <v>3439</v>
      </c>
      <c r="E840" s="7" t="s">
        <v>10769</v>
      </c>
      <c r="F840" s="8" t="s">
        <v>10770</v>
      </c>
      <c r="G840" s="9"/>
      <c r="H840" s="10"/>
      <c r="I840" s="9" t="s">
        <v>64</v>
      </c>
      <c r="J840" s="10"/>
      <c r="K840" s="7" t="s">
        <v>40</v>
      </c>
      <c r="L840" s="7" t="s">
        <v>275</v>
      </c>
      <c r="M840" s="7" t="s">
        <v>10771</v>
      </c>
      <c r="N840" s="34"/>
      <c r="O840" s="11"/>
      <c r="P840" s="11"/>
      <c r="Q840"/>
      <c r="R840"/>
      <c r="S840"/>
      <c r="U840"/>
      <c r="V840"/>
      <c r="W840"/>
      <c r="X840"/>
      <c r="Y840"/>
      <c r="Z840"/>
      <c r="AD840"/>
      <c r="AF840"/>
      <c r="AH840"/>
      <c r="AJ840"/>
      <c r="AL840"/>
      <c r="AN840"/>
      <c r="AO840"/>
      <c r="AU840"/>
    </row>
    <row r="841" spans="1:47" ht="16.8" customHeight="1">
      <c r="A841"/>
      <c r="B841" s="7">
        <v>5218</v>
      </c>
      <c r="C841" s="7">
        <v>2</v>
      </c>
      <c r="D841" s="7">
        <v>4949</v>
      </c>
      <c r="E841" s="7" t="s">
        <v>15325</v>
      </c>
      <c r="F841" s="8" t="s">
        <v>15326</v>
      </c>
      <c r="G841" s="9" t="s">
        <v>15082</v>
      </c>
      <c r="H841" s="10"/>
      <c r="I841" s="9" t="s">
        <v>64</v>
      </c>
      <c r="J841" s="10"/>
      <c r="K841" s="7" t="s">
        <v>40</v>
      </c>
      <c r="L841" s="7" t="s">
        <v>811</v>
      </c>
      <c r="M841" s="7" t="s">
        <v>15327</v>
      </c>
      <c r="N841" s="34"/>
      <c r="O841" s="11"/>
      <c r="P841" s="11"/>
      <c r="Q841"/>
      <c r="S841"/>
      <c r="U841"/>
      <c r="V841"/>
      <c r="W841"/>
      <c r="X841"/>
      <c r="Y841"/>
      <c r="Z841"/>
      <c r="AD841"/>
      <c r="AF841"/>
      <c r="AH841"/>
      <c r="AJ841"/>
      <c r="AL841"/>
      <c r="AN841"/>
      <c r="AO841"/>
      <c r="AU841"/>
    </row>
    <row r="842" spans="1:47" ht="16.8" customHeight="1">
      <c r="A842"/>
      <c r="B842" s="7">
        <v>5275</v>
      </c>
      <c r="C842" s="7">
        <v>2</v>
      </c>
      <c r="D842" s="7">
        <v>5397</v>
      </c>
      <c r="E842" s="7" t="s">
        <v>16726</v>
      </c>
      <c r="F842" s="8" t="s">
        <v>16724</v>
      </c>
      <c r="G842" s="9"/>
      <c r="H842" s="10"/>
      <c r="I842" s="9" t="s">
        <v>64</v>
      </c>
      <c r="J842" s="10"/>
      <c r="K842" s="7" t="s">
        <v>40</v>
      </c>
      <c r="L842" s="7" t="s">
        <v>568</v>
      </c>
      <c r="M842" s="7" t="s">
        <v>16727</v>
      </c>
      <c r="N842" s="34"/>
      <c r="O842" s="11"/>
      <c r="P842" s="11"/>
      <c r="Q842"/>
      <c r="S842"/>
      <c r="U842"/>
      <c r="V842"/>
      <c r="W842"/>
      <c r="X842"/>
      <c r="Y842"/>
      <c r="Z842"/>
      <c r="AD842"/>
      <c r="AF842"/>
      <c r="AH842"/>
      <c r="AJ842"/>
      <c r="AL842"/>
      <c r="AN842"/>
      <c r="AO842"/>
      <c r="AU842"/>
    </row>
    <row r="843" spans="1:47" ht="16.8" customHeight="1">
      <c r="A843"/>
      <c r="B843" s="7">
        <v>5301</v>
      </c>
      <c r="C843" s="7">
        <v>2</v>
      </c>
      <c r="D843" s="7">
        <v>5574</v>
      </c>
      <c r="E843" s="7" t="s">
        <v>17253</v>
      </c>
      <c r="F843" s="8" t="s">
        <v>17251</v>
      </c>
      <c r="G843" s="9" t="s">
        <v>193</v>
      </c>
      <c r="H843" s="10"/>
      <c r="I843" s="17" t="s">
        <v>64</v>
      </c>
      <c r="J843" s="9"/>
      <c r="K843" s="7" t="s">
        <v>40</v>
      </c>
      <c r="L843" s="7" t="s">
        <v>722</v>
      </c>
      <c r="M843" s="7" t="s">
        <v>17254</v>
      </c>
      <c r="N843" s="34"/>
      <c r="O843" s="11"/>
      <c r="P843" s="11"/>
      <c r="Q843"/>
      <c r="S843"/>
      <c r="U843"/>
      <c r="V843"/>
      <c r="W843"/>
      <c r="X843"/>
      <c r="Y843"/>
      <c r="Z843"/>
      <c r="AD843"/>
      <c r="AF843"/>
      <c r="AH843"/>
      <c r="AJ843"/>
      <c r="AL843"/>
      <c r="AN843"/>
      <c r="AO843"/>
      <c r="AU843"/>
    </row>
    <row r="844" spans="1:47" ht="16.8" customHeight="1">
      <c r="A844"/>
      <c r="B844" s="7">
        <v>5431</v>
      </c>
      <c r="C844" s="7">
        <v>2</v>
      </c>
      <c r="D844" s="7">
        <v>6515</v>
      </c>
      <c r="E844" s="7" t="s">
        <v>20057</v>
      </c>
      <c r="F844" s="8" t="s">
        <v>20058</v>
      </c>
      <c r="G844" s="9"/>
      <c r="H844" s="10"/>
      <c r="I844" s="9" t="s">
        <v>64</v>
      </c>
      <c r="J844" s="10"/>
      <c r="K844" s="7" t="s">
        <v>40</v>
      </c>
      <c r="L844" s="7" t="s">
        <v>722</v>
      </c>
      <c r="M844" s="7" t="s">
        <v>3693</v>
      </c>
      <c r="N844" s="34"/>
      <c r="O844" s="11"/>
      <c r="P844" s="11"/>
      <c r="Q844"/>
      <c r="S844"/>
      <c r="U844"/>
      <c r="V844"/>
      <c r="W844"/>
      <c r="X844"/>
      <c r="Y844"/>
      <c r="Z844"/>
      <c r="AD844"/>
      <c r="AF844"/>
      <c r="AH844"/>
      <c r="AJ844"/>
      <c r="AL844"/>
      <c r="AN844"/>
      <c r="AO844"/>
      <c r="AU844"/>
    </row>
    <row r="845" spans="1:47" ht="16.8" customHeight="1">
      <c r="A845"/>
      <c r="B845" s="7">
        <v>5436</v>
      </c>
      <c r="C845" s="7">
        <v>2</v>
      </c>
      <c r="D845" s="7">
        <v>6534</v>
      </c>
      <c r="E845" s="7" t="s">
        <v>20106</v>
      </c>
      <c r="F845" s="8" t="s">
        <v>20107</v>
      </c>
      <c r="G845" s="9"/>
      <c r="H845" s="10"/>
      <c r="I845" s="9" t="s">
        <v>64</v>
      </c>
      <c r="J845" s="10"/>
      <c r="K845" s="7" t="s">
        <v>40</v>
      </c>
      <c r="L845" s="7" t="s">
        <v>65</v>
      </c>
      <c r="M845" s="7" t="s">
        <v>20108</v>
      </c>
      <c r="N845" s="34"/>
      <c r="O845" s="11"/>
      <c r="P845" s="11"/>
      <c r="Q845"/>
      <c r="S845"/>
      <c r="U845"/>
      <c r="V845"/>
      <c r="W845"/>
      <c r="X845"/>
      <c r="Y845"/>
      <c r="Z845"/>
      <c r="AD845"/>
      <c r="AF845"/>
      <c r="AH845"/>
      <c r="AJ845"/>
      <c r="AL845"/>
      <c r="AN845"/>
      <c r="AO845"/>
      <c r="AU845"/>
    </row>
    <row r="846" spans="1:47" ht="16.8" customHeight="1">
      <c r="A846"/>
      <c r="B846" s="7">
        <v>5476</v>
      </c>
      <c r="C846" s="7">
        <v>2</v>
      </c>
      <c r="D846" s="7">
        <v>6849</v>
      </c>
      <c r="E846" s="7" t="s">
        <v>21058</v>
      </c>
      <c r="F846" s="8" t="s">
        <v>21053</v>
      </c>
      <c r="G846" s="9"/>
      <c r="H846" s="10"/>
      <c r="I846" s="17" t="s">
        <v>64</v>
      </c>
      <c r="J846" s="9"/>
      <c r="K846" s="7" t="s">
        <v>40</v>
      </c>
      <c r="L846" s="7" t="s">
        <v>275</v>
      </c>
      <c r="M846" s="7" t="s">
        <v>21059</v>
      </c>
      <c r="N846" s="34"/>
      <c r="O846" s="11"/>
      <c r="P846" s="11"/>
      <c r="Q846"/>
      <c r="S846"/>
      <c r="U846"/>
      <c r="V846"/>
      <c r="W846"/>
      <c r="X846"/>
      <c r="Y846"/>
      <c r="Z846"/>
      <c r="AD846"/>
      <c r="AF846"/>
      <c r="AH846"/>
      <c r="AJ846"/>
      <c r="AL846"/>
      <c r="AN846"/>
      <c r="AO846"/>
      <c r="AU846"/>
    </row>
    <row r="847" spans="1:47" ht="16.8" customHeight="1">
      <c r="A847"/>
      <c r="B847" s="7">
        <v>5520</v>
      </c>
      <c r="C847" s="7">
        <v>2</v>
      </c>
      <c r="D847" s="7">
        <v>7202</v>
      </c>
      <c r="E847" s="7" t="s">
        <v>22142</v>
      </c>
      <c r="F847" s="8" t="s">
        <v>22143</v>
      </c>
      <c r="G847" s="9" t="s">
        <v>193</v>
      </c>
      <c r="H847" s="10"/>
      <c r="I847" s="9" t="s">
        <v>64</v>
      </c>
      <c r="J847" s="10"/>
      <c r="K847" s="7" t="s">
        <v>40</v>
      </c>
      <c r="L847" s="7" t="s">
        <v>1918</v>
      </c>
      <c r="M847" s="7" t="s">
        <v>22144</v>
      </c>
      <c r="N847" s="34"/>
      <c r="O847" s="11"/>
      <c r="P847" s="11"/>
      <c r="Q847"/>
      <c r="S847"/>
      <c r="U847"/>
      <c r="V847"/>
      <c r="W847"/>
      <c r="X847"/>
      <c r="Y847"/>
      <c r="Z847"/>
      <c r="AD847"/>
      <c r="AF847"/>
      <c r="AH847"/>
      <c r="AJ847"/>
      <c r="AL847"/>
      <c r="AN847"/>
      <c r="AO847"/>
    </row>
    <row r="848" spans="1:47" ht="16.8" customHeight="1">
      <c r="A848"/>
      <c r="B848" s="7">
        <v>5549</v>
      </c>
      <c r="C848" s="7">
        <v>2</v>
      </c>
      <c r="D848" s="7">
        <v>7465</v>
      </c>
      <c r="E848" s="7" t="s">
        <v>22930</v>
      </c>
      <c r="F848" s="8" t="s">
        <v>22929</v>
      </c>
      <c r="G848" s="9"/>
      <c r="H848" s="17" t="s">
        <v>534</v>
      </c>
      <c r="I848" s="17" t="s">
        <v>64</v>
      </c>
      <c r="J848" s="9"/>
      <c r="K848" s="7" t="s">
        <v>40</v>
      </c>
      <c r="L848" s="7" t="s">
        <v>275</v>
      </c>
      <c r="M848" s="7" t="s">
        <v>11592</v>
      </c>
      <c r="N848" s="34"/>
      <c r="O848" s="11"/>
      <c r="P848" s="11"/>
      <c r="Q848"/>
      <c r="S848"/>
      <c r="U848"/>
      <c r="V848"/>
      <c r="W848"/>
      <c r="X848"/>
      <c r="Y848"/>
      <c r="Z848"/>
      <c r="AD848"/>
      <c r="AF848"/>
      <c r="AH848"/>
      <c r="AJ848"/>
      <c r="AL848"/>
      <c r="AN848"/>
      <c r="AO848"/>
    </row>
    <row r="849" spans="1:47" ht="16.8" customHeight="1">
      <c r="A849"/>
      <c r="B849" s="7">
        <v>5577</v>
      </c>
      <c r="C849" s="7">
        <v>2</v>
      </c>
      <c r="D849" s="7">
        <v>7688</v>
      </c>
      <c r="E849" s="7" t="s">
        <v>23585</v>
      </c>
      <c r="F849" s="8" t="s">
        <v>23586</v>
      </c>
      <c r="G849" s="9"/>
      <c r="H849" s="9" t="s">
        <v>534</v>
      </c>
      <c r="I849" s="9" t="s">
        <v>64</v>
      </c>
      <c r="J849" s="10"/>
      <c r="K849" s="7" t="s">
        <v>40</v>
      </c>
      <c r="L849" s="7" t="s">
        <v>722</v>
      </c>
      <c r="M849" s="7" t="s">
        <v>7003</v>
      </c>
      <c r="N849" s="34"/>
      <c r="O849" s="11"/>
      <c r="P849" s="11"/>
      <c r="Q849"/>
      <c r="S849"/>
      <c r="U849"/>
      <c r="V849"/>
      <c r="W849"/>
      <c r="X849"/>
      <c r="Y849"/>
      <c r="Z849"/>
      <c r="AD849"/>
      <c r="AF849"/>
      <c r="AH849"/>
      <c r="AJ849"/>
      <c r="AL849"/>
      <c r="AN849"/>
      <c r="AO849"/>
    </row>
    <row r="850" spans="1:47" ht="16.8" customHeight="1">
      <c r="A850"/>
      <c r="B850" s="7">
        <v>5622</v>
      </c>
      <c r="C850" s="7">
        <v>2</v>
      </c>
      <c r="D850" s="7">
        <v>8060</v>
      </c>
      <c r="E850" s="7" t="s">
        <v>24709</v>
      </c>
      <c r="F850" s="8" t="s">
        <v>24710</v>
      </c>
      <c r="G850" s="9"/>
      <c r="H850" s="10"/>
      <c r="I850" s="9" t="s">
        <v>64</v>
      </c>
      <c r="J850" s="10"/>
      <c r="K850" s="7" t="s">
        <v>40</v>
      </c>
      <c r="L850" s="7" t="s">
        <v>22905</v>
      </c>
      <c r="M850" s="7" t="s">
        <v>24711</v>
      </c>
      <c r="N850" s="34"/>
      <c r="O850" s="11"/>
      <c r="P850" s="11"/>
      <c r="Q850"/>
      <c r="S850"/>
      <c r="U850"/>
      <c r="V850"/>
      <c r="W850"/>
      <c r="X850"/>
      <c r="Y850"/>
      <c r="Z850"/>
      <c r="AD850"/>
      <c r="AF850"/>
      <c r="AH850"/>
      <c r="AJ850"/>
      <c r="AL850"/>
      <c r="AN850"/>
      <c r="AO850"/>
    </row>
    <row r="851" spans="1:47" ht="16.8" customHeight="1">
      <c r="A851"/>
      <c r="B851" s="7">
        <v>5635</v>
      </c>
      <c r="C851" s="7">
        <v>2</v>
      </c>
      <c r="D851" s="7">
        <v>8151</v>
      </c>
      <c r="E851" s="7" t="s">
        <v>24987</v>
      </c>
      <c r="F851" s="8" t="s">
        <v>24988</v>
      </c>
      <c r="G851" s="9"/>
      <c r="H851" s="9" t="s">
        <v>534</v>
      </c>
      <c r="I851" s="9" t="s">
        <v>64</v>
      </c>
      <c r="J851" s="10"/>
      <c r="K851" s="7" t="s">
        <v>40</v>
      </c>
      <c r="L851" s="7" t="s">
        <v>65</v>
      </c>
      <c r="M851" s="7" t="s">
        <v>24989</v>
      </c>
      <c r="N851" s="34"/>
      <c r="O851" s="11"/>
      <c r="P851" s="11"/>
      <c r="Q851"/>
      <c r="S851"/>
      <c r="U851"/>
      <c r="V851"/>
      <c r="W851"/>
      <c r="X851"/>
      <c r="Y851"/>
      <c r="Z851"/>
      <c r="AD851"/>
      <c r="AF851"/>
      <c r="AH851"/>
      <c r="AJ851"/>
      <c r="AL851"/>
      <c r="AN851"/>
      <c r="AO851"/>
    </row>
    <row r="852" spans="1:47" ht="16.8" customHeight="1">
      <c r="A852"/>
      <c r="B852" s="7">
        <v>5636</v>
      </c>
      <c r="C852" s="7">
        <v>2</v>
      </c>
      <c r="D852" s="7">
        <v>8154</v>
      </c>
      <c r="E852" s="7" t="s">
        <v>24995</v>
      </c>
      <c r="F852" s="8" t="s">
        <v>24996</v>
      </c>
      <c r="G852" s="9"/>
      <c r="H852" s="9" t="s">
        <v>534</v>
      </c>
      <c r="I852" s="9" t="s">
        <v>64</v>
      </c>
      <c r="J852" s="10"/>
      <c r="K852" s="7" t="s">
        <v>40</v>
      </c>
      <c r="L852" s="7" t="s">
        <v>568</v>
      </c>
      <c r="M852" s="7" t="s">
        <v>24997</v>
      </c>
      <c r="N852" s="34"/>
      <c r="O852" s="11"/>
      <c r="P852" s="11"/>
      <c r="Q852"/>
      <c r="S852"/>
      <c r="U852"/>
      <c r="V852"/>
      <c r="W852"/>
      <c r="X852"/>
      <c r="Y852"/>
      <c r="Z852"/>
      <c r="AD852"/>
      <c r="AF852"/>
      <c r="AH852"/>
      <c r="AJ852"/>
      <c r="AL852"/>
      <c r="AN852"/>
      <c r="AO852"/>
    </row>
    <row r="853" spans="1:47" ht="16.8" customHeight="1">
      <c r="B853" s="7">
        <v>5664</v>
      </c>
      <c r="C853" s="7">
        <v>2</v>
      </c>
      <c r="D853" s="7">
        <v>8287</v>
      </c>
      <c r="E853" s="7" t="s">
        <v>25395</v>
      </c>
      <c r="F853" s="8" t="s">
        <v>25396</v>
      </c>
      <c r="G853" s="9"/>
      <c r="H853" s="10"/>
      <c r="I853" s="17" t="s">
        <v>64</v>
      </c>
      <c r="J853" s="9"/>
      <c r="K853" s="7" t="s">
        <v>40</v>
      </c>
      <c r="L853" s="7" t="s">
        <v>4732</v>
      </c>
      <c r="M853" s="7" t="s">
        <v>25381</v>
      </c>
      <c r="N853" s="34"/>
      <c r="O853" s="11"/>
      <c r="P853" s="11"/>
      <c r="Q853"/>
      <c r="U853"/>
      <c r="V853"/>
      <c r="W853"/>
      <c r="X853"/>
      <c r="Y853"/>
      <c r="Z853"/>
      <c r="AD853"/>
      <c r="AF853"/>
      <c r="AH853"/>
      <c r="AJ853"/>
      <c r="AL853"/>
    </row>
    <row r="854" spans="1:47" ht="16.8" customHeight="1">
      <c r="B854" s="7">
        <v>5652</v>
      </c>
      <c r="C854" s="7">
        <v>2</v>
      </c>
      <c r="D854" s="7">
        <v>8238</v>
      </c>
      <c r="E854" s="7" t="s">
        <v>25241</v>
      </c>
      <c r="F854" s="8" t="s">
        <v>25242</v>
      </c>
      <c r="G854" s="9"/>
      <c r="H854" s="9" t="s">
        <v>534</v>
      </c>
      <c r="I854" s="9" t="s">
        <v>64</v>
      </c>
      <c r="J854" s="10"/>
      <c r="K854" s="7" t="s">
        <v>40</v>
      </c>
      <c r="L854" s="7" t="s">
        <v>811</v>
      </c>
      <c r="M854" s="7" t="s">
        <v>25243</v>
      </c>
      <c r="N854" s="34"/>
      <c r="O854" s="11"/>
      <c r="P854" s="11"/>
      <c r="Q854"/>
      <c r="U854"/>
      <c r="V854"/>
      <c r="W854"/>
      <c r="X854"/>
      <c r="Y854"/>
      <c r="Z854"/>
      <c r="AD854"/>
      <c r="AF854"/>
      <c r="AH854"/>
      <c r="AJ854"/>
      <c r="AL854"/>
    </row>
    <row r="855" spans="1:47" ht="16.8" customHeight="1">
      <c r="A855"/>
      <c r="B855" s="7">
        <v>8267</v>
      </c>
      <c r="C855" s="7">
        <v>1</v>
      </c>
      <c r="D855" s="7">
        <v>7747</v>
      </c>
      <c r="E855" s="7" t="s">
        <v>23758</v>
      </c>
      <c r="F855" s="8" t="s">
        <v>23759</v>
      </c>
      <c r="G855" s="9"/>
      <c r="H855" s="10"/>
      <c r="I855" s="9" t="s">
        <v>64</v>
      </c>
      <c r="J855" s="9"/>
      <c r="K855" s="7" t="s">
        <v>40</v>
      </c>
      <c r="L855" s="7" t="s">
        <v>65</v>
      </c>
      <c r="M855" s="7" t="s">
        <v>23760</v>
      </c>
      <c r="N855" s="34"/>
      <c r="O855" s="11"/>
      <c r="P855" s="11"/>
      <c r="Q855"/>
      <c r="S855"/>
      <c r="U855"/>
      <c r="V855"/>
      <c r="W855"/>
      <c r="X855"/>
      <c r="Y855"/>
      <c r="Z855"/>
      <c r="AD855"/>
      <c r="AF855"/>
      <c r="AH855"/>
      <c r="AJ855"/>
      <c r="AL855"/>
      <c r="AN855"/>
      <c r="AO855"/>
    </row>
    <row r="856" spans="1:47" ht="16.8" customHeight="1">
      <c r="A856"/>
      <c r="B856" s="7">
        <v>7999</v>
      </c>
      <c r="C856" s="7">
        <v>1</v>
      </c>
      <c r="D856" s="7">
        <v>6892</v>
      </c>
      <c r="E856" s="7" t="s">
        <v>21184</v>
      </c>
      <c r="F856" s="8" t="s">
        <v>21185</v>
      </c>
      <c r="G856" s="9"/>
      <c r="H856" s="10"/>
      <c r="I856" s="9" t="s">
        <v>64</v>
      </c>
      <c r="J856" s="9"/>
      <c r="K856" s="7" t="s">
        <v>40</v>
      </c>
      <c r="L856" s="7" t="s">
        <v>65</v>
      </c>
      <c r="M856" s="7" t="s">
        <v>20849</v>
      </c>
      <c r="N856" s="34"/>
      <c r="O856" s="11"/>
      <c r="P856" s="11"/>
      <c r="Q856"/>
      <c r="S856"/>
      <c r="U856"/>
      <c r="V856"/>
      <c r="W856"/>
      <c r="X856"/>
      <c r="Y856"/>
      <c r="Z856"/>
      <c r="AD856"/>
      <c r="AF856"/>
      <c r="AH856"/>
      <c r="AJ856"/>
      <c r="AL856"/>
      <c r="AN856"/>
      <c r="AO856"/>
      <c r="AU856"/>
    </row>
    <row r="857" spans="1:47" ht="16.8" customHeight="1">
      <c r="A857"/>
      <c r="B857" s="7">
        <v>5825</v>
      </c>
      <c r="C857" s="7">
        <v>1</v>
      </c>
      <c r="D857" s="7">
        <v>406</v>
      </c>
      <c r="E857" s="7" t="s">
        <v>1370</v>
      </c>
      <c r="F857" s="8" t="s">
        <v>1368</v>
      </c>
      <c r="G857" s="17" t="s">
        <v>193</v>
      </c>
      <c r="H857" s="10"/>
      <c r="I857" s="17" t="s">
        <v>64</v>
      </c>
      <c r="J857" s="9"/>
      <c r="K857" s="7" t="s">
        <v>40</v>
      </c>
      <c r="L857" s="7" t="s">
        <v>65</v>
      </c>
      <c r="M857" s="7" t="s">
        <v>1371</v>
      </c>
      <c r="N857" s="34"/>
      <c r="O857" s="11"/>
      <c r="P857" s="11"/>
      <c r="Q857"/>
      <c r="R857"/>
      <c r="S857"/>
      <c r="U857"/>
      <c r="V857"/>
      <c r="W857"/>
      <c r="X857"/>
      <c r="Y857"/>
      <c r="Z857"/>
      <c r="AD857"/>
      <c r="AF857"/>
      <c r="AH857"/>
      <c r="AJ857"/>
      <c r="AL857"/>
      <c r="AN857"/>
      <c r="AO857"/>
      <c r="AU857"/>
    </row>
    <row r="858" spans="1:47" ht="16.8" customHeight="1">
      <c r="A858"/>
      <c r="B858" s="7">
        <v>5826</v>
      </c>
      <c r="C858" s="7">
        <v>1</v>
      </c>
      <c r="D858" s="7">
        <v>407</v>
      </c>
      <c r="E858" s="7" t="s">
        <v>1372</v>
      </c>
      <c r="F858" s="8" t="s">
        <v>1368</v>
      </c>
      <c r="G858" s="17" t="s">
        <v>193</v>
      </c>
      <c r="H858" s="10"/>
      <c r="I858" s="17" t="s">
        <v>64</v>
      </c>
      <c r="J858" s="9"/>
      <c r="K858" s="7" t="s">
        <v>40</v>
      </c>
      <c r="L858" s="7" t="s">
        <v>65</v>
      </c>
      <c r="M858" s="7" t="s">
        <v>199</v>
      </c>
      <c r="N858" s="34"/>
      <c r="O858" s="11"/>
      <c r="P858" s="11"/>
      <c r="Q858"/>
      <c r="R858"/>
      <c r="S858"/>
      <c r="U858"/>
      <c r="V858"/>
      <c r="W858"/>
      <c r="X858"/>
      <c r="Y858"/>
      <c r="Z858"/>
      <c r="AD858"/>
      <c r="AF858"/>
      <c r="AH858"/>
      <c r="AJ858"/>
      <c r="AL858"/>
      <c r="AN858"/>
      <c r="AO858"/>
      <c r="AU858"/>
    </row>
    <row r="859" spans="1:47" ht="16.8" customHeight="1">
      <c r="A859"/>
      <c r="B859" s="7">
        <v>6095</v>
      </c>
      <c r="C859" s="7">
        <v>1</v>
      </c>
      <c r="D859" s="7">
        <v>1201</v>
      </c>
      <c r="E859" s="7" t="s">
        <v>3831</v>
      </c>
      <c r="F859" s="8" t="s">
        <v>3830</v>
      </c>
      <c r="G859" s="9"/>
      <c r="H859" s="9" t="s">
        <v>534</v>
      </c>
      <c r="I859" s="17" t="s">
        <v>64</v>
      </c>
      <c r="J859" s="9"/>
      <c r="K859" s="7" t="s">
        <v>40</v>
      </c>
      <c r="L859" s="7" t="s">
        <v>65</v>
      </c>
      <c r="M859" s="7" t="s">
        <v>3016</v>
      </c>
      <c r="N859" s="34"/>
      <c r="O859" s="11"/>
      <c r="P859" s="11"/>
      <c r="Q859"/>
      <c r="R859"/>
      <c r="S859"/>
      <c r="U859"/>
      <c r="V859"/>
      <c r="W859"/>
      <c r="X859"/>
      <c r="Y859"/>
      <c r="Z859"/>
      <c r="AD859"/>
      <c r="AF859"/>
      <c r="AH859"/>
      <c r="AJ859"/>
      <c r="AL859"/>
      <c r="AN859"/>
      <c r="AO859"/>
      <c r="AU859"/>
    </row>
    <row r="860" spans="1:47" ht="16.8" customHeight="1">
      <c r="A860"/>
      <c r="B860" s="7">
        <v>6166</v>
      </c>
      <c r="C860" s="7">
        <v>1</v>
      </c>
      <c r="D860" s="7">
        <v>1418</v>
      </c>
      <c r="E860" s="7" t="s">
        <v>4492</v>
      </c>
      <c r="F860" s="8" t="s">
        <v>4493</v>
      </c>
      <c r="G860" s="9"/>
      <c r="H860" s="10"/>
      <c r="I860" s="9" t="s">
        <v>64</v>
      </c>
      <c r="J860" s="10"/>
      <c r="K860" s="7" t="s">
        <v>40</v>
      </c>
      <c r="L860" s="7" t="s">
        <v>65</v>
      </c>
      <c r="M860" s="7" t="s">
        <v>299</v>
      </c>
      <c r="N860" s="34"/>
      <c r="O860" s="11"/>
      <c r="P860" s="11"/>
      <c r="Q860"/>
      <c r="R860"/>
      <c r="S860"/>
      <c r="U860" s="12" t="s">
        <v>300</v>
      </c>
      <c r="V860" s="12"/>
      <c r="W860" s="13" t="s">
        <v>300</v>
      </c>
      <c r="X860" s="13"/>
      <c r="Y860"/>
      <c r="Z860"/>
      <c r="AD860"/>
      <c r="AF860"/>
      <c r="AH860"/>
      <c r="AJ860"/>
      <c r="AL860"/>
      <c r="AN860"/>
      <c r="AO860"/>
      <c r="AU860"/>
    </row>
    <row r="861" spans="1:47" ht="16.8" customHeight="1">
      <c r="A861"/>
      <c r="B861" s="7">
        <v>6171</v>
      </c>
      <c r="C861" s="7">
        <v>1</v>
      </c>
      <c r="D861" s="7">
        <v>1438</v>
      </c>
      <c r="E861" s="7" t="s">
        <v>4550</v>
      </c>
      <c r="F861" s="8" t="s">
        <v>4551</v>
      </c>
      <c r="G861" s="9"/>
      <c r="H861" s="9" t="s">
        <v>534</v>
      </c>
      <c r="I861" s="9" t="s">
        <v>64</v>
      </c>
      <c r="J861" s="10"/>
      <c r="K861" s="7" t="s">
        <v>40</v>
      </c>
      <c r="L861" s="7" t="s">
        <v>65</v>
      </c>
      <c r="M861" s="7" t="s">
        <v>299</v>
      </c>
      <c r="N861" s="34"/>
      <c r="O861" s="11"/>
      <c r="P861" s="11"/>
      <c r="Q861"/>
      <c r="R861"/>
      <c r="S861"/>
      <c r="U861" s="12" t="s">
        <v>300</v>
      </c>
      <c r="V861" s="12"/>
      <c r="W861" s="13" t="s">
        <v>300</v>
      </c>
      <c r="X861" s="13"/>
      <c r="Y861"/>
      <c r="Z861"/>
      <c r="AD861"/>
      <c r="AF861"/>
      <c r="AH861"/>
      <c r="AJ861"/>
      <c r="AL861"/>
      <c r="AN861"/>
      <c r="AO861"/>
      <c r="AU861"/>
    </row>
    <row r="862" spans="1:47" ht="16.8" customHeight="1">
      <c r="A862"/>
      <c r="B862" s="7">
        <v>6225</v>
      </c>
      <c r="C862" s="7">
        <v>1</v>
      </c>
      <c r="D862" s="7">
        <v>1632</v>
      </c>
      <c r="E862" s="7" t="s">
        <v>5138</v>
      </c>
      <c r="F862" s="8" t="s">
        <v>5139</v>
      </c>
      <c r="G862" s="9"/>
      <c r="H862" s="10"/>
      <c r="I862" s="9" t="s">
        <v>64</v>
      </c>
      <c r="J862" s="10"/>
      <c r="K862" s="7" t="s">
        <v>40</v>
      </c>
      <c r="L862" s="7" t="s">
        <v>65</v>
      </c>
      <c r="M862" s="7" t="s">
        <v>5140</v>
      </c>
      <c r="N862" s="34"/>
      <c r="O862" s="11"/>
      <c r="P862" s="11"/>
      <c r="Q862"/>
      <c r="R862"/>
      <c r="S862"/>
      <c r="U862"/>
      <c r="V862"/>
      <c r="W862"/>
      <c r="X862"/>
      <c r="Y862"/>
      <c r="Z862"/>
      <c r="AD862"/>
      <c r="AF862"/>
      <c r="AH862"/>
      <c r="AJ862"/>
      <c r="AL862"/>
      <c r="AN862"/>
      <c r="AO862"/>
      <c r="AU862"/>
    </row>
    <row r="863" spans="1:47" ht="16.8" customHeight="1">
      <c r="A863"/>
      <c r="B863" s="7">
        <v>6235</v>
      </c>
      <c r="C863" s="7">
        <v>1</v>
      </c>
      <c r="D863" s="7">
        <v>1659</v>
      </c>
      <c r="E863" s="7" t="s">
        <v>5221</v>
      </c>
      <c r="F863" s="8" t="s">
        <v>5222</v>
      </c>
      <c r="G863" s="9"/>
      <c r="H863" s="10"/>
      <c r="I863" s="9" t="s">
        <v>64</v>
      </c>
      <c r="J863" s="10"/>
      <c r="K863" s="7" t="s">
        <v>40</v>
      </c>
      <c r="L863" s="7" t="s">
        <v>65</v>
      </c>
      <c r="M863" s="7" t="s">
        <v>5223</v>
      </c>
      <c r="N863" s="34"/>
      <c r="O863" s="11"/>
      <c r="P863" s="11"/>
      <c r="Q863"/>
      <c r="R863"/>
      <c r="S863"/>
      <c r="U863"/>
      <c r="V863"/>
      <c r="W863"/>
      <c r="X863"/>
      <c r="Y863"/>
      <c r="Z863"/>
      <c r="AD863"/>
      <c r="AF863"/>
      <c r="AH863"/>
      <c r="AJ863"/>
      <c r="AL863"/>
      <c r="AN863"/>
      <c r="AO863"/>
      <c r="AU863"/>
    </row>
    <row r="864" spans="1:47" ht="16.8" customHeight="1">
      <c r="A864"/>
      <c r="B864" s="7">
        <v>6281</v>
      </c>
      <c r="C864" s="7">
        <v>1</v>
      </c>
      <c r="D864" s="7">
        <v>1820</v>
      </c>
      <c r="E864" s="7" t="s">
        <v>5718</v>
      </c>
      <c r="F864" s="8" t="s">
        <v>5719</v>
      </c>
      <c r="G864" s="9" t="s">
        <v>193</v>
      </c>
      <c r="H864" s="10"/>
      <c r="I864" s="9" t="s">
        <v>64</v>
      </c>
      <c r="J864" s="10"/>
      <c r="K864" s="7" t="s">
        <v>40</v>
      </c>
      <c r="L864" s="7" t="s">
        <v>65</v>
      </c>
      <c r="M864" s="7" t="s">
        <v>5720</v>
      </c>
      <c r="N864" s="34"/>
      <c r="O864" s="11"/>
      <c r="P864" s="11"/>
      <c r="Q864"/>
      <c r="R864"/>
      <c r="S864"/>
      <c r="U864"/>
      <c r="V864"/>
      <c r="W864"/>
      <c r="X864"/>
      <c r="Y864"/>
      <c r="Z864"/>
      <c r="AD864"/>
      <c r="AF864"/>
      <c r="AH864"/>
      <c r="AJ864"/>
      <c r="AL864"/>
      <c r="AN864"/>
      <c r="AO864"/>
      <c r="AU864"/>
    </row>
    <row r="865" spans="1:47" ht="16.8" customHeight="1">
      <c r="A865"/>
      <c r="B865" s="7">
        <v>6292</v>
      </c>
      <c r="C865" s="7">
        <v>1</v>
      </c>
      <c r="D865" s="7">
        <v>1845</v>
      </c>
      <c r="E865" s="7" t="s">
        <v>5793</v>
      </c>
      <c r="F865" s="8" t="s">
        <v>5791</v>
      </c>
      <c r="G865" s="17" t="s">
        <v>193</v>
      </c>
      <c r="H865" s="10"/>
      <c r="I865" s="17" t="s">
        <v>64</v>
      </c>
      <c r="J865" s="9"/>
      <c r="K865" s="7" t="s">
        <v>40</v>
      </c>
      <c r="L865" s="7" t="s">
        <v>65</v>
      </c>
      <c r="M865" s="7" t="s">
        <v>5794</v>
      </c>
      <c r="N865" s="34"/>
      <c r="O865" s="11"/>
      <c r="P865" s="11"/>
      <c r="Q865"/>
      <c r="R865"/>
      <c r="S865"/>
      <c r="U865"/>
      <c r="V865"/>
      <c r="W865"/>
      <c r="X865"/>
      <c r="Y865"/>
      <c r="Z865"/>
      <c r="AD865"/>
      <c r="AF865"/>
      <c r="AH865"/>
      <c r="AJ865"/>
      <c r="AL865"/>
      <c r="AN865"/>
      <c r="AO865"/>
      <c r="AU865"/>
    </row>
    <row r="866" spans="1:47" ht="16.8" customHeight="1">
      <c r="A866"/>
      <c r="B866" s="7">
        <v>6298</v>
      </c>
      <c r="C866" s="7">
        <v>1</v>
      </c>
      <c r="D866" s="7">
        <v>1861</v>
      </c>
      <c r="E866" s="7" t="s">
        <v>5842</v>
      </c>
      <c r="F866" s="8" t="s">
        <v>5843</v>
      </c>
      <c r="G866" s="9" t="s">
        <v>193</v>
      </c>
      <c r="H866" s="10"/>
      <c r="I866" s="9" t="s">
        <v>64</v>
      </c>
      <c r="J866" s="10"/>
      <c r="K866" s="7" t="s">
        <v>40</v>
      </c>
      <c r="L866" s="7" t="s">
        <v>65</v>
      </c>
      <c r="M866" s="7" t="s">
        <v>5844</v>
      </c>
      <c r="N866" s="34"/>
      <c r="O866" s="11"/>
      <c r="P866" s="11"/>
      <c r="Q866"/>
      <c r="R866"/>
      <c r="S866"/>
      <c r="U866"/>
      <c r="V866"/>
      <c r="W866"/>
      <c r="X866"/>
      <c r="Y866"/>
      <c r="Z866"/>
      <c r="AD866"/>
      <c r="AF866"/>
      <c r="AH866"/>
      <c r="AJ866"/>
      <c r="AL866"/>
      <c r="AN866"/>
      <c r="AO866"/>
      <c r="AU866"/>
    </row>
    <row r="867" spans="1:47" ht="16.8" customHeight="1">
      <c r="A867"/>
      <c r="B867" s="7">
        <v>6389</v>
      </c>
      <c r="C867" s="7">
        <v>1</v>
      </c>
      <c r="D867" s="7">
        <v>2077</v>
      </c>
      <c r="E867" s="7" t="s">
        <v>6522</v>
      </c>
      <c r="F867" s="8" t="s">
        <v>6517</v>
      </c>
      <c r="G867" s="9"/>
      <c r="H867" s="10"/>
      <c r="I867" s="17" t="s">
        <v>64</v>
      </c>
      <c r="J867" s="9"/>
      <c r="K867" s="7" t="s">
        <v>40</v>
      </c>
      <c r="L867" s="7" t="s">
        <v>65</v>
      </c>
      <c r="M867" s="7" t="s">
        <v>6523</v>
      </c>
      <c r="N867" s="34"/>
      <c r="O867" s="11"/>
      <c r="P867" s="11"/>
      <c r="Q867"/>
      <c r="R867"/>
      <c r="S867"/>
      <c r="U867"/>
      <c r="V867"/>
      <c r="W867"/>
      <c r="X867"/>
      <c r="Y867"/>
      <c r="Z867"/>
      <c r="AD867"/>
      <c r="AF867"/>
      <c r="AH867"/>
      <c r="AJ867"/>
      <c r="AL867"/>
      <c r="AN867"/>
      <c r="AO867"/>
      <c r="AU867"/>
    </row>
    <row r="868" spans="1:47" ht="16.8" customHeight="1">
      <c r="A868"/>
      <c r="B868" s="7">
        <v>6400</v>
      </c>
      <c r="C868" s="7">
        <v>1</v>
      </c>
      <c r="D868" s="7">
        <v>2116</v>
      </c>
      <c r="E868" s="7" t="s">
        <v>6642</v>
      </c>
      <c r="F868" s="8" t="s">
        <v>6639</v>
      </c>
      <c r="G868" s="9"/>
      <c r="H868" s="9" t="s">
        <v>534</v>
      </c>
      <c r="I868" s="17" t="s">
        <v>64</v>
      </c>
      <c r="J868" s="9"/>
      <c r="K868" s="7" t="s">
        <v>40</v>
      </c>
      <c r="L868" s="7" t="s">
        <v>811</v>
      </c>
      <c r="M868" s="7" t="s">
        <v>6643</v>
      </c>
      <c r="N868" s="34"/>
      <c r="O868" s="11"/>
      <c r="P868" s="11"/>
      <c r="Q868"/>
      <c r="R868"/>
      <c r="S868"/>
      <c r="U868"/>
      <c r="V868"/>
      <c r="W868"/>
      <c r="X868"/>
      <c r="Y868"/>
      <c r="Z868"/>
      <c r="AD868"/>
      <c r="AF868"/>
      <c r="AH868"/>
      <c r="AJ868"/>
      <c r="AL868"/>
      <c r="AN868"/>
      <c r="AO868"/>
      <c r="AU868"/>
    </row>
    <row r="869" spans="1:47" ht="16.8" customHeight="1">
      <c r="A869"/>
      <c r="B869" s="7">
        <v>6519</v>
      </c>
      <c r="C869" s="7">
        <v>1</v>
      </c>
      <c r="D869" s="7">
        <v>2480</v>
      </c>
      <c r="E869" s="7" t="s">
        <v>7787</v>
      </c>
      <c r="F869" s="8" t="s">
        <v>7784</v>
      </c>
      <c r="G869" s="9"/>
      <c r="H869" s="10"/>
      <c r="I869" s="17" t="s">
        <v>64</v>
      </c>
      <c r="J869" s="9"/>
      <c r="K869" s="7" t="s">
        <v>40</v>
      </c>
      <c r="L869" s="7" t="s">
        <v>811</v>
      </c>
      <c r="M869" s="7" t="s">
        <v>7788</v>
      </c>
      <c r="N869" s="34"/>
      <c r="O869" s="11"/>
      <c r="P869" s="11"/>
      <c r="Q869"/>
      <c r="R869"/>
      <c r="S869"/>
      <c r="U869"/>
      <c r="V869"/>
      <c r="W869"/>
      <c r="X869"/>
      <c r="Y869"/>
      <c r="Z869"/>
      <c r="AD869"/>
      <c r="AF869"/>
      <c r="AH869"/>
      <c r="AJ869"/>
      <c r="AL869"/>
      <c r="AN869"/>
      <c r="AO869"/>
      <c r="AU869"/>
    </row>
    <row r="870" spans="1:47" ht="16.8" customHeight="1">
      <c r="A870"/>
      <c r="B870" s="7">
        <v>6572</v>
      </c>
      <c r="C870" s="7">
        <v>1</v>
      </c>
      <c r="D870" s="7">
        <v>2633</v>
      </c>
      <c r="E870" s="7" t="s">
        <v>8268</v>
      </c>
      <c r="F870" s="8" t="s">
        <v>8263</v>
      </c>
      <c r="G870" s="9"/>
      <c r="H870" s="9" t="s">
        <v>534</v>
      </c>
      <c r="I870" s="17" t="s">
        <v>64</v>
      </c>
      <c r="J870" s="9"/>
      <c r="K870" s="7" t="s">
        <v>40</v>
      </c>
      <c r="L870" s="7" t="s">
        <v>65</v>
      </c>
      <c r="M870" s="7" t="s">
        <v>8269</v>
      </c>
      <c r="N870" s="34"/>
      <c r="O870" s="11"/>
      <c r="P870" s="11"/>
      <c r="Q870"/>
      <c r="R870"/>
      <c r="S870"/>
      <c r="U870"/>
      <c r="V870"/>
      <c r="W870"/>
      <c r="X870"/>
      <c r="Y870"/>
      <c r="Z870"/>
      <c r="AD870"/>
      <c r="AF870"/>
      <c r="AH870"/>
      <c r="AJ870"/>
      <c r="AL870"/>
      <c r="AN870"/>
      <c r="AO870"/>
      <c r="AU870"/>
    </row>
    <row r="871" spans="1:47" ht="16.8" customHeight="1">
      <c r="A871"/>
      <c r="B871" s="7">
        <v>6618</v>
      </c>
      <c r="C871" s="7">
        <v>1</v>
      </c>
      <c r="D871" s="7">
        <v>2756</v>
      </c>
      <c r="E871" s="7" t="s">
        <v>8622</v>
      </c>
      <c r="F871" s="8" t="s">
        <v>8620</v>
      </c>
      <c r="G871" s="9"/>
      <c r="H871" s="10"/>
      <c r="I871" s="17" t="s">
        <v>64</v>
      </c>
      <c r="J871" s="9"/>
      <c r="K871" s="7" t="s">
        <v>40</v>
      </c>
      <c r="L871" s="7" t="s">
        <v>65</v>
      </c>
      <c r="M871" s="7" t="s">
        <v>8623</v>
      </c>
      <c r="N871" s="34"/>
      <c r="O871" s="11"/>
      <c r="P871" s="11"/>
      <c r="Q871"/>
      <c r="R871"/>
      <c r="S871"/>
      <c r="U871"/>
      <c r="V871"/>
      <c r="W871"/>
      <c r="X871"/>
      <c r="Y871"/>
      <c r="Z871"/>
      <c r="AD871"/>
      <c r="AF871"/>
      <c r="AH871"/>
      <c r="AJ871"/>
      <c r="AL871"/>
      <c r="AN871"/>
      <c r="AO871"/>
      <c r="AU871"/>
    </row>
    <row r="872" spans="1:47" ht="16.8" customHeight="1">
      <c r="A872"/>
      <c r="B872" s="7">
        <v>6642</v>
      </c>
      <c r="C872" s="7">
        <v>1</v>
      </c>
      <c r="D872" s="7">
        <v>2815</v>
      </c>
      <c r="E872" s="7" t="s">
        <v>8815</v>
      </c>
      <c r="F872" s="8" t="s">
        <v>8816</v>
      </c>
      <c r="G872" s="9"/>
      <c r="H872" s="9" t="s">
        <v>534</v>
      </c>
      <c r="I872" s="9" t="s">
        <v>64</v>
      </c>
      <c r="J872" s="10"/>
      <c r="K872" s="7" t="s">
        <v>40</v>
      </c>
      <c r="L872" s="7" t="s">
        <v>811</v>
      </c>
      <c r="M872" s="7" t="s">
        <v>8817</v>
      </c>
      <c r="N872" s="34"/>
      <c r="O872" s="11"/>
      <c r="P872" s="11"/>
      <c r="Q872"/>
      <c r="R872"/>
      <c r="S872"/>
      <c r="U872"/>
      <c r="V872"/>
      <c r="W872"/>
      <c r="X872"/>
      <c r="Y872"/>
      <c r="Z872"/>
      <c r="AD872"/>
      <c r="AF872"/>
      <c r="AH872"/>
      <c r="AJ872"/>
      <c r="AL872"/>
      <c r="AN872"/>
      <c r="AO872"/>
      <c r="AU872"/>
    </row>
    <row r="873" spans="1:47" ht="16.8" customHeight="1">
      <c r="A873"/>
      <c r="B873" s="7">
        <v>6654</v>
      </c>
      <c r="C873" s="7">
        <v>1</v>
      </c>
      <c r="D873" s="7">
        <v>2839</v>
      </c>
      <c r="E873" s="7" t="s">
        <v>8889</v>
      </c>
      <c r="F873" s="8" t="s">
        <v>8890</v>
      </c>
      <c r="G873" s="9"/>
      <c r="H873" s="10"/>
      <c r="I873" s="9" t="s">
        <v>64</v>
      </c>
      <c r="J873" s="10"/>
      <c r="K873" s="7" t="s">
        <v>40</v>
      </c>
      <c r="L873" s="7" t="s">
        <v>275</v>
      </c>
      <c r="M873" s="7" t="s">
        <v>8891</v>
      </c>
      <c r="N873" s="34"/>
      <c r="O873" s="11"/>
      <c r="P873" s="11"/>
      <c r="Q873"/>
      <c r="R873"/>
      <c r="S873"/>
      <c r="U873"/>
      <c r="V873"/>
      <c r="W873"/>
      <c r="X873"/>
      <c r="Y873"/>
      <c r="Z873"/>
      <c r="AD873"/>
      <c r="AF873"/>
      <c r="AH873"/>
      <c r="AJ873"/>
      <c r="AL873"/>
      <c r="AN873"/>
      <c r="AO873"/>
      <c r="AU873"/>
    </row>
    <row r="874" spans="1:47" ht="16.8" customHeight="1">
      <c r="A874"/>
      <c r="B874" s="7">
        <v>6656</v>
      </c>
      <c r="C874" s="7">
        <v>1</v>
      </c>
      <c r="D874" s="7">
        <v>2843</v>
      </c>
      <c r="E874" s="7" t="s">
        <v>8902</v>
      </c>
      <c r="F874" s="8" t="s">
        <v>8903</v>
      </c>
      <c r="G874" s="9"/>
      <c r="H874" s="9" t="s">
        <v>534</v>
      </c>
      <c r="I874" s="9" t="s">
        <v>64</v>
      </c>
      <c r="J874" s="10"/>
      <c r="K874" s="7" t="s">
        <v>40</v>
      </c>
      <c r="L874" s="7" t="s">
        <v>286</v>
      </c>
      <c r="M874" s="7" t="s">
        <v>8904</v>
      </c>
      <c r="N874" s="34"/>
      <c r="O874" s="11"/>
      <c r="P874" s="11"/>
      <c r="Q874"/>
      <c r="R874"/>
      <c r="S874"/>
      <c r="U874"/>
      <c r="V874"/>
      <c r="W874"/>
      <c r="X874"/>
      <c r="Y874"/>
      <c r="Z874"/>
      <c r="AD874"/>
      <c r="AF874"/>
      <c r="AH874"/>
      <c r="AJ874"/>
      <c r="AL874"/>
      <c r="AN874"/>
      <c r="AO874"/>
      <c r="AU874"/>
    </row>
    <row r="875" spans="1:47" ht="16.8" customHeight="1">
      <c r="A875"/>
      <c r="B875" s="7">
        <v>6667</v>
      </c>
      <c r="C875" s="7">
        <v>1</v>
      </c>
      <c r="D875" s="7">
        <v>2871</v>
      </c>
      <c r="E875" s="7" t="s">
        <v>8983</v>
      </c>
      <c r="F875" s="8" t="s">
        <v>8984</v>
      </c>
      <c r="G875" s="9" t="s">
        <v>5910</v>
      </c>
      <c r="H875" s="9" t="s">
        <v>534</v>
      </c>
      <c r="I875" s="9" t="s">
        <v>64</v>
      </c>
      <c r="J875" s="10"/>
      <c r="K875" s="7" t="s">
        <v>40</v>
      </c>
      <c r="L875" s="7" t="s">
        <v>65</v>
      </c>
      <c r="M875" s="7" t="s">
        <v>8985</v>
      </c>
      <c r="N875" s="34"/>
      <c r="O875" s="11"/>
      <c r="P875" s="11"/>
      <c r="Q875"/>
      <c r="R875"/>
      <c r="S875"/>
      <c r="U875"/>
      <c r="V875"/>
      <c r="W875"/>
      <c r="X875"/>
      <c r="Y875"/>
      <c r="Z875"/>
      <c r="AD875"/>
      <c r="AF875"/>
      <c r="AH875"/>
      <c r="AJ875"/>
      <c r="AL875"/>
      <c r="AN875"/>
      <c r="AO875"/>
      <c r="AU875"/>
    </row>
    <row r="876" spans="1:47" ht="16.8" customHeight="1">
      <c r="A876"/>
      <c r="B876" s="7">
        <v>6681</v>
      </c>
      <c r="C876" s="7">
        <v>1</v>
      </c>
      <c r="D876" s="7">
        <v>2918</v>
      </c>
      <c r="E876" s="7" t="s">
        <v>9122</v>
      </c>
      <c r="F876" s="8" t="s">
        <v>9119</v>
      </c>
      <c r="G876" s="17" t="s">
        <v>5910</v>
      </c>
      <c r="H876" s="10"/>
      <c r="I876" s="17" t="s">
        <v>64</v>
      </c>
      <c r="J876" s="9"/>
      <c r="K876" s="7" t="s">
        <v>40</v>
      </c>
      <c r="L876" s="7" t="s">
        <v>286</v>
      </c>
      <c r="M876" s="7" t="s">
        <v>9123</v>
      </c>
      <c r="N876" s="34"/>
      <c r="O876" s="11"/>
      <c r="P876" s="11"/>
      <c r="Q876"/>
      <c r="R876"/>
      <c r="S876"/>
      <c r="U876"/>
      <c r="V876"/>
      <c r="W876"/>
      <c r="X876"/>
      <c r="Y876"/>
      <c r="Z876"/>
      <c r="AD876"/>
      <c r="AF876"/>
      <c r="AH876"/>
      <c r="AJ876"/>
      <c r="AL876"/>
      <c r="AN876"/>
      <c r="AO876"/>
      <c r="AU876"/>
    </row>
    <row r="877" spans="1:47" ht="16.8" customHeight="1">
      <c r="A877"/>
      <c r="B877" s="7">
        <v>6748</v>
      </c>
      <c r="C877" s="7">
        <v>1</v>
      </c>
      <c r="D877" s="7">
        <v>3104</v>
      </c>
      <c r="E877" s="7" t="s">
        <v>9699</v>
      </c>
      <c r="F877" s="8" t="s">
        <v>9700</v>
      </c>
      <c r="G877" s="9" t="s">
        <v>5910</v>
      </c>
      <c r="H877" s="10"/>
      <c r="I877" s="9" t="s">
        <v>64</v>
      </c>
      <c r="J877" s="10"/>
      <c r="K877" s="7" t="s">
        <v>40</v>
      </c>
      <c r="L877" s="7" t="s">
        <v>65</v>
      </c>
      <c r="M877" s="7" t="s">
        <v>9701</v>
      </c>
      <c r="N877" s="34"/>
      <c r="O877" s="11"/>
      <c r="P877" s="11"/>
      <c r="Q877"/>
      <c r="R877"/>
      <c r="S877"/>
      <c r="U877"/>
      <c r="V877"/>
      <c r="W877"/>
      <c r="X877"/>
      <c r="Y877"/>
      <c r="Z877"/>
      <c r="AD877"/>
      <c r="AF877"/>
      <c r="AH877"/>
      <c r="AJ877"/>
      <c r="AL877"/>
      <c r="AN877"/>
      <c r="AO877"/>
      <c r="AU877"/>
    </row>
    <row r="878" spans="1:47" ht="16.8" customHeight="1">
      <c r="A878"/>
      <c r="B878" s="7">
        <v>6768</v>
      </c>
      <c r="C878" s="7">
        <v>1</v>
      </c>
      <c r="D878" s="7">
        <v>3152</v>
      </c>
      <c r="E878" s="7" t="s">
        <v>9857</v>
      </c>
      <c r="F878" s="8" t="s">
        <v>9858</v>
      </c>
      <c r="G878" s="9" t="s">
        <v>5910</v>
      </c>
      <c r="H878" s="9" t="s">
        <v>534</v>
      </c>
      <c r="I878" s="9" t="s">
        <v>64</v>
      </c>
      <c r="J878" s="10"/>
      <c r="K878" s="7" t="s">
        <v>40</v>
      </c>
      <c r="L878" s="7" t="s">
        <v>65</v>
      </c>
      <c r="M878" s="7" t="s">
        <v>8689</v>
      </c>
      <c r="N878" s="34"/>
      <c r="O878" s="11"/>
      <c r="P878" s="11"/>
      <c r="Q878"/>
      <c r="R878"/>
      <c r="S878"/>
      <c r="U878"/>
      <c r="V878"/>
      <c r="W878"/>
      <c r="X878"/>
      <c r="Y878"/>
      <c r="Z878"/>
      <c r="AD878"/>
      <c r="AF878"/>
      <c r="AH878"/>
      <c r="AJ878"/>
      <c r="AL878"/>
      <c r="AN878"/>
      <c r="AO878"/>
      <c r="AU878"/>
    </row>
    <row r="879" spans="1:47" ht="16.8" customHeight="1">
      <c r="A879"/>
      <c r="B879" s="7">
        <v>6807</v>
      </c>
      <c r="C879" s="7">
        <v>1</v>
      </c>
      <c r="D879" s="7">
        <v>3272</v>
      </c>
      <c r="E879" s="7" t="s">
        <v>10236</v>
      </c>
      <c r="F879" s="8" t="s">
        <v>10228</v>
      </c>
      <c r="G879" s="17" t="s">
        <v>5910</v>
      </c>
      <c r="H879" s="9" t="s">
        <v>534</v>
      </c>
      <c r="I879" s="17" t="s">
        <v>64</v>
      </c>
      <c r="J879" s="9"/>
      <c r="K879" s="7" t="s">
        <v>40</v>
      </c>
      <c r="L879" s="7" t="s">
        <v>65</v>
      </c>
      <c r="M879" s="7" t="s">
        <v>10237</v>
      </c>
      <c r="N879" s="34"/>
      <c r="O879" s="11"/>
      <c r="P879" s="11"/>
      <c r="Q879"/>
      <c r="R879"/>
      <c r="S879"/>
      <c r="U879"/>
      <c r="V879"/>
      <c r="W879"/>
      <c r="X879"/>
      <c r="Y879"/>
      <c r="Z879"/>
      <c r="AD879"/>
      <c r="AF879"/>
      <c r="AH879"/>
      <c r="AJ879"/>
      <c r="AL879"/>
      <c r="AN879"/>
      <c r="AO879"/>
      <c r="AU879"/>
    </row>
    <row r="880" spans="1:47" ht="16.8" customHeight="1">
      <c r="A880"/>
      <c r="B880" s="7">
        <v>6887</v>
      </c>
      <c r="C880" s="7">
        <v>1</v>
      </c>
      <c r="D880" s="7">
        <v>3523</v>
      </c>
      <c r="E880" s="7" t="s">
        <v>11043</v>
      </c>
      <c r="F880" s="8" t="s">
        <v>11044</v>
      </c>
      <c r="G880" s="9"/>
      <c r="H880" s="10"/>
      <c r="I880" s="9" t="s">
        <v>64</v>
      </c>
      <c r="J880" s="10"/>
      <c r="K880" s="7" t="s">
        <v>40</v>
      </c>
      <c r="L880" s="7" t="s">
        <v>65</v>
      </c>
      <c r="M880" s="7" t="s">
        <v>11045</v>
      </c>
      <c r="N880" s="34"/>
      <c r="O880" s="11"/>
      <c r="P880" s="11"/>
      <c r="Q880"/>
      <c r="R880"/>
      <c r="S880"/>
      <c r="U880"/>
      <c r="V880"/>
      <c r="W880"/>
      <c r="X880"/>
      <c r="Y880"/>
      <c r="Z880"/>
      <c r="AD880"/>
      <c r="AF880"/>
      <c r="AH880"/>
      <c r="AJ880"/>
      <c r="AL880"/>
      <c r="AN880"/>
      <c r="AO880"/>
      <c r="AU880"/>
    </row>
    <row r="881" spans="1:47" ht="16.8" customHeight="1">
      <c r="A881"/>
      <c r="B881" s="7">
        <v>6908</v>
      </c>
      <c r="C881" s="7">
        <v>1</v>
      </c>
      <c r="D881" s="7">
        <v>3590</v>
      </c>
      <c r="E881" s="7" t="s">
        <v>11250</v>
      </c>
      <c r="F881" s="8" t="s">
        <v>11251</v>
      </c>
      <c r="G881" s="9"/>
      <c r="H881" s="10"/>
      <c r="I881" s="9" t="s">
        <v>64</v>
      </c>
      <c r="J881" s="10"/>
      <c r="K881" s="7" t="s">
        <v>40</v>
      </c>
      <c r="L881" s="7" t="s">
        <v>65</v>
      </c>
      <c r="M881" s="7" t="s">
        <v>11252</v>
      </c>
      <c r="N881" s="34"/>
      <c r="O881" s="11"/>
      <c r="P881" s="11"/>
      <c r="Q881"/>
      <c r="R881"/>
      <c r="S881"/>
      <c r="U881"/>
      <c r="V881"/>
      <c r="W881"/>
      <c r="X881"/>
      <c r="Y881"/>
      <c r="Z881"/>
      <c r="AD881"/>
      <c r="AF881"/>
      <c r="AH881"/>
      <c r="AJ881"/>
      <c r="AL881"/>
      <c r="AN881"/>
      <c r="AO881"/>
      <c r="AU881"/>
    </row>
    <row r="882" spans="1:47" ht="16.8" customHeight="1">
      <c r="A882"/>
      <c r="B882" s="7">
        <v>6917</v>
      </c>
      <c r="C882" s="7">
        <v>1</v>
      </c>
      <c r="D882" s="7">
        <v>3622</v>
      </c>
      <c r="E882" s="7" t="s">
        <v>11341</v>
      </c>
      <c r="F882" s="8" t="s">
        <v>11335</v>
      </c>
      <c r="G882" s="9"/>
      <c r="H882" s="9" t="s">
        <v>534</v>
      </c>
      <c r="I882" s="17" t="s">
        <v>64</v>
      </c>
      <c r="J882" s="9"/>
      <c r="K882" s="7" t="s">
        <v>40</v>
      </c>
      <c r="L882" s="7" t="s">
        <v>65</v>
      </c>
      <c r="M882" s="7" t="s">
        <v>11342</v>
      </c>
      <c r="N882" s="34"/>
      <c r="O882" s="11"/>
      <c r="P882" s="11"/>
      <c r="Q882"/>
      <c r="R882"/>
      <c r="S882"/>
      <c r="U882"/>
      <c r="V882"/>
      <c r="W882"/>
      <c r="X882"/>
      <c r="Y882"/>
      <c r="Z882"/>
      <c r="AD882"/>
      <c r="AF882"/>
      <c r="AH882"/>
      <c r="AJ882"/>
      <c r="AL882"/>
      <c r="AN882"/>
      <c r="AO882"/>
      <c r="AU882"/>
    </row>
    <row r="883" spans="1:47" ht="16.8" customHeight="1">
      <c r="A883"/>
      <c r="B883" s="7">
        <v>6930</v>
      </c>
      <c r="C883" s="7">
        <v>1</v>
      </c>
      <c r="D883" s="7">
        <v>3659</v>
      </c>
      <c r="E883" s="7" t="s">
        <v>11447</v>
      </c>
      <c r="F883" s="8" t="s">
        <v>11448</v>
      </c>
      <c r="G883" s="9"/>
      <c r="H883" s="10"/>
      <c r="I883" s="9" t="s">
        <v>64</v>
      </c>
      <c r="J883" s="10"/>
      <c r="K883" s="7" t="s">
        <v>40</v>
      </c>
      <c r="L883" s="7" t="s">
        <v>65</v>
      </c>
      <c r="M883" s="7" t="s">
        <v>5622</v>
      </c>
      <c r="N883" s="34"/>
      <c r="O883" s="11"/>
      <c r="P883" s="11"/>
      <c r="Q883"/>
      <c r="R883"/>
      <c r="S883"/>
      <c r="U883"/>
      <c r="V883"/>
      <c r="W883"/>
      <c r="X883"/>
      <c r="Y883"/>
      <c r="Z883"/>
      <c r="AD883"/>
      <c r="AF883"/>
      <c r="AH883"/>
      <c r="AJ883"/>
      <c r="AL883"/>
      <c r="AN883"/>
      <c r="AO883"/>
      <c r="AU883"/>
    </row>
    <row r="884" spans="1:47" ht="16.8" customHeight="1">
      <c r="A884"/>
      <c r="B884" s="7">
        <v>7072</v>
      </c>
      <c r="C884" s="7">
        <v>1</v>
      </c>
      <c r="D884" s="7">
        <v>4097</v>
      </c>
      <c r="E884" s="7" t="s">
        <v>12787</v>
      </c>
      <c r="F884" s="8" t="s">
        <v>12783</v>
      </c>
      <c r="G884" s="9"/>
      <c r="H884" s="9" t="s">
        <v>534</v>
      </c>
      <c r="I884" s="17" t="s">
        <v>64</v>
      </c>
      <c r="J884" s="9"/>
      <c r="K884" s="7" t="s">
        <v>40</v>
      </c>
      <c r="L884" s="7" t="s">
        <v>1704</v>
      </c>
      <c r="M884" s="7" t="s">
        <v>12788</v>
      </c>
      <c r="N884" s="34"/>
      <c r="O884" s="11"/>
      <c r="P884" s="11"/>
      <c r="Q884"/>
      <c r="S884"/>
      <c r="U884"/>
      <c r="V884"/>
      <c r="W884"/>
      <c r="X884"/>
      <c r="Y884"/>
      <c r="Z884"/>
      <c r="AD884"/>
      <c r="AF884"/>
      <c r="AH884"/>
      <c r="AJ884"/>
      <c r="AL884"/>
      <c r="AN884"/>
      <c r="AO884"/>
      <c r="AU884"/>
    </row>
    <row r="885" spans="1:47" ht="16.8" customHeight="1">
      <c r="A885"/>
      <c r="B885" s="7">
        <v>7073</v>
      </c>
      <c r="C885" s="7">
        <v>1</v>
      </c>
      <c r="D885" s="7">
        <v>4098</v>
      </c>
      <c r="E885" s="7" t="s">
        <v>12789</v>
      </c>
      <c r="F885" s="8" t="s">
        <v>12783</v>
      </c>
      <c r="G885" s="9"/>
      <c r="H885" s="9" t="s">
        <v>534</v>
      </c>
      <c r="I885" s="17" t="s">
        <v>64</v>
      </c>
      <c r="J885" s="9"/>
      <c r="K885" s="7" t="s">
        <v>40</v>
      </c>
      <c r="L885" s="7" t="s">
        <v>65</v>
      </c>
      <c r="M885" s="7" t="s">
        <v>12790</v>
      </c>
      <c r="N885" s="34"/>
      <c r="O885" s="11"/>
      <c r="P885" s="11"/>
      <c r="Q885"/>
      <c r="S885"/>
      <c r="U885"/>
      <c r="V885"/>
      <c r="W885"/>
      <c r="X885"/>
      <c r="Y885"/>
      <c r="Z885"/>
      <c r="AD885"/>
      <c r="AF885"/>
      <c r="AH885"/>
      <c r="AJ885"/>
      <c r="AL885"/>
      <c r="AN885"/>
      <c r="AO885"/>
      <c r="AU885"/>
    </row>
    <row r="886" spans="1:47" ht="16.8" customHeight="1">
      <c r="A886"/>
      <c r="B886" s="7">
        <v>7128</v>
      </c>
      <c r="C886" s="7">
        <v>1</v>
      </c>
      <c r="D886" s="7">
        <v>4266</v>
      </c>
      <c r="E886" s="7" t="s">
        <v>13289</v>
      </c>
      <c r="F886" s="8" t="s">
        <v>13290</v>
      </c>
      <c r="G886" s="9"/>
      <c r="H886" s="10"/>
      <c r="I886" s="9" t="s">
        <v>64</v>
      </c>
      <c r="J886" s="10"/>
      <c r="K886" s="7" t="s">
        <v>40</v>
      </c>
      <c r="L886" s="7" t="s">
        <v>811</v>
      </c>
      <c r="M886" s="7" t="s">
        <v>13291</v>
      </c>
      <c r="N886" s="34"/>
      <c r="O886" s="11"/>
      <c r="P886" s="11"/>
      <c r="Q886"/>
      <c r="S886"/>
      <c r="U886"/>
      <c r="V886"/>
      <c r="W886"/>
      <c r="X886"/>
      <c r="Y886"/>
      <c r="Z886"/>
      <c r="AD886"/>
      <c r="AF886"/>
      <c r="AH886"/>
      <c r="AJ886"/>
      <c r="AL886"/>
      <c r="AN886"/>
      <c r="AO886"/>
      <c r="AU886"/>
    </row>
    <row r="887" spans="1:47" ht="16.8" customHeight="1">
      <c r="A887"/>
      <c r="B887" s="7">
        <v>7384</v>
      </c>
      <c r="C887" s="7">
        <v>1</v>
      </c>
      <c r="D887" s="7">
        <v>4984</v>
      </c>
      <c r="E887" s="7" t="s">
        <v>15428</v>
      </c>
      <c r="F887" s="8" t="s">
        <v>15429</v>
      </c>
      <c r="G887" s="17" t="s">
        <v>15082</v>
      </c>
      <c r="H887" s="10"/>
      <c r="I887" s="17" t="s">
        <v>64</v>
      </c>
      <c r="J887" s="9"/>
      <c r="K887" s="7" t="s">
        <v>40</v>
      </c>
      <c r="L887" s="7" t="s">
        <v>65</v>
      </c>
      <c r="M887" s="7" t="s">
        <v>15430</v>
      </c>
      <c r="N887" s="34"/>
      <c r="O887" s="11"/>
      <c r="P887" s="11"/>
      <c r="Q887"/>
      <c r="S887"/>
      <c r="U887"/>
      <c r="V887"/>
      <c r="W887"/>
      <c r="X887"/>
      <c r="Y887"/>
      <c r="Z887"/>
      <c r="AD887"/>
      <c r="AF887"/>
      <c r="AH887"/>
      <c r="AJ887"/>
      <c r="AL887"/>
      <c r="AN887"/>
      <c r="AO887"/>
      <c r="AU887"/>
    </row>
    <row r="888" spans="1:47" ht="16.8" customHeight="1">
      <c r="A888"/>
      <c r="B888" s="7">
        <v>7385</v>
      </c>
      <c r="C888" s="7">
        <v>1</v>
      </c>
      <c r="D888" s="7">
        <v>4985</v>
      </c>
      <c r="E888" s="7" t="s">
        <v>15431</v>
      </c>
      <c r="F888" s="8" t="s">
        <v>15429</v>
      </c>
      <c r="G888" s="9" t="s">
        <v>15082</v>
      </c>
      <c r="H888" s="10"/>
      <c r="I888" s="9" t="s">
        <v>64</v>
      </c>
      <c r="J888" s="10"/>
      <c r="K888" s="7" t="s">
        <v>40</v>
      </c>
      <c r="L888" s="7" t="s">
        <v>286</v>
      </c>
      <c r="M888" s="7" t="s">
        <v>5921</v>
      </c>
      <c r="N888" s="34"/>
      <c r="O888" s="11"/>
      <c r="P888" s="11"/>
      <c r="Q888"/>
      <c r="S888"/>
      <c r="U888"/>
      <c r="V888"/>
      <c r="W888"/>
      <c r="X888"/>
      <c r="Y888"/>
      <c r="Z888"/>
      <c r="AD888"/>
      <c r="AF888"/>
      <c r="AH888"/>
      <c r="AJ888"/>
      <c r="AL888"/>
      <c r="AN888"/>
      <c r="AO888"/>
      <c r="AU888"/>
    </row>
    <row r="889" spans="1:47" ht="16.8" customHeight="1">
      <c r="A889"/>
      <c r="B889" s="7">
        <v>7396</v>
      </c>
      <c r="C889" s="7">
        <v>1</v>
      </c>
      <c r="D889" s="7">
        <v>5017</v>
      </c>
      <c r="E889" s="7" t="s">
        <v>15537</v>
      </c>
      <c r="F889" s="8" t="s">
        <v>15535</v>
      </c>
      <c r="G889" s="17" t="s">
        <v>15082</v>
      </c>
      <c r="H889" s="9" t="s">
        <v>534</v>
      </c>
      <c r="I889" s="17" t="s">
        <v>64</v>
      </c>
      <c r="J889" s="9"/>
      <c r="K889" s="7" t="s">
        <v>40</v>
      </c>
      <c r="L889" s="7" t="s">
        <v>65</v>
      </c>
      <c r="M889" s="7" t="s">
        <v>15538</v>
      </c>
      <c r="N889" s="34"/>
      <c r="O889" s="11"/>
      <c r="P889" s="11"/>
      <c r="Q889"/>
      <c r="S889"/>
      <c r="U889"/>
      <c r="V889"/>
      <c r="W889"/>
      <c r="X889"/>
      <c r="Y889"/>
      <c r="Z889"/>
      <c r="AD889"/>
      <c r="AF889"/>
      <c r="AH889"/>
      <c r="AJ889"/>
      <c r="AL889"/>
      <c r="AN889"/>
      <c r="AO889"/>
      <c r="AU889"/>
    </row>
    <row r="890" spans="1:47" ht="16.8" customHeight="1">
      <c r="A890"/>
      <c r="B890" s="7">
        <v>7431</v>
      </c>
      <c r="C890" s="7">
        <v>1</v>
      </c>
      <c r="D890" s="7">
        <v>5111</v>
      </c>
      <c r="E890" s="7" t="s">
        <v>15825</v>
      </c>
      <c r="F890" s="8" t="s">
        <v>15826</v>
      </c>
      <c r="G890" s="9" t="s">
        <v>15082</v>
      </c>
      <c r="H890" s="10"/>
      <c r="I890" s="9" t="s">
        <v>64</v>
      </c>
      <c r="J890" s="10"/>
      <c r="K890" s="7" t="s">
        <v>40</v>
      </c>
      <c r="L890" s="7" t="s">
        <v>286</v>
      </c>
      <c r="M890" s="7" t="s">
        <v>299</v>
      </c>
      <c r="N890" s="34"/>
      <c r="O890" s="11"/>
      <c r="P890" s="11"/>
      <c r="Q890"/>
      <c r="S890"/>
      <c r="U890" s="12" t="s">
        <v>300</v>
      </c>
      <c r="V890" s="12"/>
      <c r="W890" s="13" t="s">
        <v>300</v>
      </c>
      <c r="X890" s="13"/>
      <c r="Y890"/>
      <c r="Z890"/>
      <c r="AD890"/>
      <c r="AF890"/>
      <c r="AH890"/>
      <c r="AJ890"/>
      <c r="AL890"/>
      <c r="AN890"/>
      <c r="AO890"/>
      <c r="AU890"/>
    </row>
    <row r="891" spans="1:47" ht="16.8" customHeight="1">
      <c r="A891"/>
      <c r="B891" s="7">
        <v>7494</v>
      </c>
      <c r="C891" s="7">
        <v>1</v>
      </c>
      <c r="D891" s="7">
        <v>5349</v>
      </c>
      <c r="E891" s="7" t="s">
        <v>16590</v>
      </c>
      <c r="F891" s="8" t="s">
        <v>16591</v>
      </c>
      <c r="G891" s="9"/>
      <c r="H891" s="9" t="s">
        <v>534</v>
      </c>
      <c r="I891" s="9" t="s">
        <v>64</v>
      </c>
      <c r="J891" s="10"/>
      <c r="K891" s="7" t="s">
        <v>40</v>
      </c>
      <c r="L891" s="7" t="s">
        <v>811</v>
      </c>
      <c r="M891" s="7" t="s">
        <v>16592</v>
      </c>
      <c r="N891" s="34"/>
      <c r="O891" s="11"/>
      <c r="P891" s="11"/>
      <c r="Q891"/>
      <c r="S891"/>
      <c r="U891"/>
      <c r="V891"/>
      <c r="W891"/>
      <c r="X891"/>
      <c r="Y891"/>
      <c r="Z891"/>
      <c r="AD891"/>
      <c r="AF891"/>
      <c r="AH891"/>
      <c r="AJ891"/>
      <c r="AL891"/>
      <c r="AN891"/>
      <c r="AO891"/>
      <c r="AU891"/>
    </row>
    <row r="892" spans="1:47" ht="16.8" customHeight="1">
      <c r="A892"/>
      <c r="B892" s="7">
        <v>7530</v>
      </c>
      <c r="C892" s="7">
        <v>1</v>
      </c>
      <c r="D892" s="7">
        <v>5441</v>
      </c>
      <c r="E892" s="7" t="s">
        <v>16857</v>
      </c>
      <c r="F892" s="8" t="s">
        <v>16858</v>
      </c>
      <c r="G892" s="9"/>
      <c r="H892" s="9" t="s">
        <v>534</v>
      </c>
      <c r="I892" s="9" t="s">
        <v>64</v>
      </c>
      <c r="J892" s="10"/>
      <c r="K892" s="7" t="s">
        <v>40</v>
      </c>
      <c r="L892" s="7" t="s">
        <v>65</v>
      </c>
      <c r="M892" s="7" t="s">
        <v>16859</v>
      </c>
      <c r="N892" s="34"/>
      <c r="O892" s="11"/>
      <c r="P892" s="11"/>
      <c r="Q892"/>
      <c r="S892"/>
      <c r="U892"/>
      <c r="V892"/>
      <c r="W892"/>
      <c r="X892"/>
      <c r="Y892"/>
      <c r="Z892"/>
      <c r="AD892"/>
      <c r="AF892"/>
      <c r="AH892"/>
      <c r="AJ892"/>
      <c r="AL892"/>
      <c r="AN892"/>
      <c r="AO892"/>
      <c r="AU892"/>
    </row>
    <row r="893" spans="1:47" ht="16.8" customHeight="1">
      <c r="A893"/>
      <c r="B893" s="7">
        <v>7700</v>
      </c>
      <c r="C893" s="7">
        <v>1</v>
      </c>
      <c r="D893" s="7">
        <v>5966</v>
      </c>
      <c r="E893" s="7" t="s">
        <v>18412</v>
      </c>
      <c r="F893" s="8" t="s">
        <v>18413</v>
      </c>
      <c r="G893" s="9" t="s">
        <v>193</v>
      </c>
      <c r="H893" s="10"/>
      <c r="I893" s="9" t="s">
        <v>64</v>
      </c>
      <c r="J893" s="10"/>
      <c r="K893" s="7" t="s">
        <v>40</v>
      </c>
      <c r="L893" s="7" t="s">
        <v>65</v>
      </c>
      <c r="M893" s="7" t="s">
        <v>18414</v>
      </c>
      <c r="N893" s="34"/>
      <c r="O893" s="11"/>
      <c r="P893" s="11"/>
      <c r="Q893"/>
      <c r="S893"/>
      <c r="U893"/>
      <c r="V893"/>
      <c r="W893"/>
      <c r="X893"/>
      <c r="Y893"/>
      <c r="Z893"/>
      <c r="AD893"/>
      <c r="AF893"/>
      <c r="AH893"/>
      <c r="AJ893"/>
      <c r="AL893"/>
      <c r="AN893"/>
      <c r="AO893"/>
      <c r="AU893"/>
    </row>
    <row r="894" spans="1:47" ht="16.8" customHeight="1">
      <c r="A894"/>
      <c r="B894" s="7">
        <v>7758</v>
      </c>
      <c r="C894" s="7">
        <v>1</v>
      </c>
      <c r="D894" s="7">
        <v>6159</v>
      </c>
      <c r="E894" s="7" t="s">
        <v>18986</v>
      </c>
      <c r="F894" s="8" t="s">
        <v>18987</v>
      </c>
      <c r="G894" s="9"/>
      <c r="H894" s="9" t="s">
        <v>534</v>
      </c>
      <c r="I894" s="9" t="s">
        <v>64</v>
      </c>
      <c r="J894" s="10"/>
      <c r="K894" s="7" t="s">
        <v>40</v>
      </c>
      <c r="L894" s="7" t="s">
        <v>286</v>
      </c>
      <c r="M894" s="7" t="s">
        <v>18988</v>
      </c>
      <c r="N894" s="34"/>
      <c r="O894" s="11"/>
      <c r="P894" s="11"/>
      <c r="Q894"/>
      <c r="S894"/>
      <c r="U894"/>
      <c r="V894"/>
      <c r="W894"/>
      <c r="X894"/>
      <c r="Y894"/>
      <c r="Z894"/>
      <c r="AD894"/>
      <c r="AF894"/>
      <c r="AH894"/>
      <c r="AJ894"/>
      <c r="AL894"/>
      <c r="AN894"/>
      <c r="AO894"/>
      <c r="AU894"/>
    </row>
    <row r="895" spans="1:47" ht="16.8" customHeight="1">
      <c r="A895"/>
      <c r="B895" s="7">
        <v>7791</v>
      </c>
      <c r="C895" s="7">
        <v>1</v>
      </c>
      <c r="D895" s="7">
        <v>6259</v>
      </c>
      <c r="E895" s="7" t="s">
        <v>19279</v>
      </c>
      <c r="F895" s="8" t="s">
        <v>19280</v>
      </c>
      <c r="G895" s="9"/>
      <c r="H895" s="10"/>
      <c r="I895" s="9" t="s">
        <v>64</v>
      </c>
      <c r="J895" s="10"/>
      <c r="K895" s="7" t="s">
        <v>40</v>
      </c>
      <c r="L895" s="7" t="s">
        <v>811</v>
      </c>
      <c r="M895" s="7" t="s">
        <v>19281</v>
      </c>
      <c r="N895" s="34"/>
      <c r="O895" s="11"/>
      <c r="P895" s="11"/>
      <c r="Q895"/>
      <c r="S895"/>
      <c r="U895"/>
      <c r="V895"/>
      <c r="W895"/>
      <c r="X895"/>
      <c r="Y895"/>
      <c r="Z895"/>
      <c r="AD895"/>
      <c r="AF895"/>
      <c r="AH895"/>
      <c r="AJ895"/>
      <c r="AL895"/>
      <c r="AN895"/>
      <c r="AO895"/>
      <c r="AU895"/>
    </row>
    <row r="896" spans="1:47" ht="16.8" customHeight="1">
      <c r="A896"/>
      <c r="B896" s="7">
        <v>7815</v>
      </c>
      <c r="C896" s="7">
        <v>1</v>
      </c>
      <c r="D896" s="7">
        <v>6340</v>
      </c>
      <c r="E896" s="7" t="s">
        <v>19512</v>
      </c>
      <c r="F896" s="8" t="s">
        <v>19513</v>
      </c>
      <c r="G896" s="9"/>
      <c r="H896" s="9" t="s">
        <v>534</v>
      </c>
      <c r="I896" s="9" t="s">
        <v>64</v>
      </c>
      <c r="J896" s="10"/>
      <c r="K896" s="7" t="s">
        <v>40</v>
      </c>
      <c r="L896" s="7" t="s">
        <v>65</v>
      </c>
      <c r="M896" s="7" t="s">
        <v>1919</v>
      </c>
      <c r="N896" s="34"/>
      <c r="O896" s="11"/>
      <c r="P896" s="11"/>
      <c r="Q896"/>
      <c r="S896"/>
      <c r="U896"/>
      <c r="V896"/>
      <c r="W896"/>
      <c r="X896"/>
      <c r="Y896"/>
      <c r="Z896"/>
      <c r="AD896"/>
      <c r="AF896"/>
      <c r="AH896"/>
      <c r="AJ896"/>
      <c r="AL896"/>
      <c r="AN896"/>
      <c r="AO896"/>
      <c r="AU896"/>
    </row>
    <row r="897" spans="1:47" ht="16.8" customHeight="1">
      <c r="A897"/>
      <c r="B897" s="7">
        <v>7859</v>
      </c>
      <c r="C897" s="7">
        <v>1</v>
      </c>
      <c r="D897" s="7">
        <v>6472</v>
      </c>
      <c r="E897" s="7" t="s">
        <v>19930</v>
      </c>
      <c r="F897" s="8" t="s">
        <v>19925</v>
      </c>
      <c r="G897" s="10"/>
      <c r="H897" s="10"/>
      <c r="I897" s="17" t="s">
        <v>64</v>
      </c>
      <c r="J897" s="9"/>
      <c r="K897" s="7" t="s">
        <v>40</v>
      </c>
      <c r="L897" s="7" t="s">
        <v>286</v>
      </c>
      <c r="M897" s="7" t="s">
        <v>19931</v>
      </c>
      <c r="N897" s="34"/>
      <c r="O897" s="11"/>
      <c r="P897" s="11"/>
      <c r="Q897"/>
      <c r="S897"/>
      <c r="U897"/>
      <c r="V897"/>
      <c r="W897"/>
      <c r="X897"/>
      <c r="Y897"/>
      <c r="Z897"/>
      <c r="AD897"/>
      <c r="AF897"/>
      <c r="AH897"/>
      <c r="AJ897"/>
      <c r="AL897"/>
      <c r="AN897"/>
      <c r="AO897"/>
      <c r="AU897"/>
    </row>
    <row r="898" spans="1:47" ht="16.8" customHeight="1">
      <c r="A898"/>
      <c r="B898" s="7">
        <v>7882</v>
      </c>
      <c r="C898" s="7">
        <v>1</v>
      </c>
      <c r="D898" s="7">
        <v>6535</v>
      </c>
      <c r="E898" s="7" t="s">
        <v>20109</v>
      </c>
      <c r="F898" s="8" t="s">
        <v>20107</v>
      </c>
      <c r="G898" s="10"/>
      <c r="H898" s="10"/>
      <c r="I898" s="17" t="s">
        <v>64</v>
      </c>
      <c r="J898" s="9"/>
      <c r="K898" s="7" t="s">
        <v>40</v>
      </c>
      <c r="L898" s="7" t="s">
        <v>275</v>
      </c>
      <c r="M898" s="7" t="s">
        <v>20110</v>
      </c>
      <c r="N898" s="34"/>
      <c r="O898" s="11"/>
      <c r="P898" s="11"/>
      <c r="Q898"/>
      <c r="S898"/>
      <c r="U898"/>
      <c r="V898"/>
      <c r="W898"/>
      <c r="X898"/>
      <c r="Y898"/>
      <c r="Z898"/>
      <c r="AD898"/>
      <c r="AF898"/>
      <c r="AH898"/>
      <c r="AJ898"/>
      <c r="AL898"/>
      <c r="AN898"/>
      <c r="AO898"/>
      <c r="AU898"/>
    </row>
    <row r="899" spans="1:47" ht="16.8" customHeight="1">
      <c r="A899"/>
      <c r="B899" s="7">
        <v>7897</v>
      </c>
      <c r="C899" s="7">
        <v>1</v>
      </c>
      <c r="D899" s="7">
        <v>6586</v>
      </c>
      <c r="E899" s="7" t="s">
        <v>20265</v>
      </c>
      <c r="F899" s="8" t="s">
        <v>20266</v>
      </c>
      <c r="G899" s="9"/>
      <c r="H899" s="9" t="s">
        <v>534</v>
      </c>
      <c r="I899" s="9" t="s">
        <v>64</v>
      </c>
      <c r="J899" s="10"/>
      <c r="K899" s="7" t="s">
        <v>40</v>
      </c>
      <c r="L899" s="7" t="s">
        <v>65</v>
      </c>
      <c r="M899" s="7" t="s">
        <v>20267</v>
      </c>
      <c r="N899" s="34"/>
      <c r="O899" s="11"/>
      <c r="P899" s="11"/>
      <c r="Q899"/>
      <c r="S899"/>
      <c r="U899"/>
      <c r="V899"/>
      <c r="W899"/>
      <c r="X899"/>
      <c r="Y899"/>
      <c r="Z899"/>
      <c r="AD899"/>
      <c r="AF899"/>
      <c r="AH899"/>
      <c r="AJ899"/>
      <c r="AL899"/>
      <c r="AN899"/>
      <c r="AO899"/>
      <c r="AU899"/>
    </row>
    <row r="900" spans="1:47" ht="16.8" customHeight="1">
      <c r="A900"/>
      <c r="B900" s="7">
        <v>8065</v>
      </c>
      <c r="C900" s="7">
        <v>1</v>
      </c>
      <c r="D900" s="7">
        <v>7128</v>
      </c>
      <c r="E900" s="7" t="s">
        <v>21904</v>
      </c>
      <c r="F900" s="8" t="s">
        <v>21899</v>
      </c>
      <c r="G900" s="17" t="s">
        <v>193</v>
      </c>
      <c r="H900" s="10"/>
      <c r="I900" s="17" t="s">
        <v>64</v>
      </c>
      <c r="J900" s="9"/>
      <c r="K900" s="7" t="s">
        <v>40</v>
      </c>
      <c r="L900" s="7" t="s">
        <v>65</v>
      </c>
      <c r="M900" s="7" t="s">
        <v>8817</v>
      </c>
      <c r="N900" s="34"/>
      <c r="O900" s="11"/>
      <c r="P900" s="11"/>
      <c r="Q900"/>
      <c r="S900"/>
      <c r="U900"/>
      <c r="V900"/>
      <c r="W900"/>
      <c r="X900"/>
      <c r="Y900"/>
      <c r="Z900"/>
      <c r="AD900"/>
      <c r="AF900"/>
      <c r="AH900"/>
      <c r="AJ900"/>
      <c r="AL900"/>
      <c r="AN900"/>
      <c r="AO900"/>
      <c r="AU900"/>
    </row>
    <row r="901" spans="1:47" ht="16.8" customHeight="1">
      <c r="A901"/>
      <c r="B901" s="7">
        <v>8124</v>
      </c>
      <c r="C901" s="7">
        <v>1</v>
      </c>
      <c r="D901" s="7">
        <v>7316</v>
      </c>
      <c r="E901" s="7" t="s">
        <v>22489</v>
      </c>
      <c r="F901" s="8" t="s">
        <v>22490</v>
      </c>
      <c r="G901" s="9" t="s">
        <v>193</v>
      </c>
      <c r="H901" s="10"/>
      <c r="I901" s="9" t="s">
        <v>64</v>
      </c>
      <c r="J901" s="10"/>
      <c r="K901" s="7" t="s">
        <v>40</v>
      </c>
      <c r="L901" s="7" t="s">
        <v>65</v>
      </c>
      <c r="M901" s="7" t="s">
        <v>22491</v>
      </c>
      <c r="N901" s="34"/>
      <c r="O901" s="11"/>
      <c r="P901" s="11"/>
      <c r="Q901"/>
      <c r="S901"/>
      <c r="U901"/>
      <c r="V901"/>
      <c r="W901"/>
      <c r="X901"/>
      <c r="Y901"/>
      <c r="Z901"/>
      <c r="AD901"/>
      <c r="AF901"/>
      <c r="AH901"/>
      <c r="AJ901"/>
      <c r="AL901"/>
      <c r="AN901"/>
      <c r="AO901"/>
    </row>
    <row r="902" spans="1:47" ht="16.8" customHeight="1">
      <c r="A902"/>
      <c r="B902" s="7">
        <v>8176</v>
      </c>
      <c r="C902" s="7">
        <v>1</v>
      </c>
      <c r="D902" s="7">
        <v>7466</v>
      </c>
      <c r="E902" s="7" t="s">
        <v>22931</v>
      </c>
      <c r="F902" s="8" t="s">
        <v>22929</v>
      </c>
      <c r="G902" s="10"/>
      <c r="H902" s="17" t="s">
        <v>534</v>
      </c>
      <c r="I902" s="17" t="s">
        <v>64</v>
      </c>
      <c r="J902" s="9"/>
      <c r="K902" s="7" t="s">
        <v>40</v>
      </c>
      <c r="L902" s="7" t="s">
        <v>194</v>
      </c>
      <c r="M902" s="7" t="s">
        <v>22932</v>
      </c>
      <c r="N902" s="34"/>
      <c r="O902" s="11"/>
      <c r="P902" s="11"/>
      <c r="Q902"/>
      <c r="S902"/>
      <c r="U902"/>
      <c r="V902"/>
      <c r="W902"/>
      <c r="X902"/>
      <c r="Y902"/>
      <c r="Z902"/>
      <c r="AD902"/>
      <c r="AF902"/>
      <c r="AH902"/>
      <c r="AJ902"/>
      <c r="AL902"/>
      <c r="AN902"/>
      <c r="AO902"/>
    </row>
    <row r="903" spans="1:47" ht="16.8">
      <c r="A903"/>
      <c r="B903" s="7">
        <v>8277</v>
      </c>
      <c r="C903" s="7">
        <v>1</v>
      </c>
      <c r="D903" s="7">
        <v>7777</v>
      </c>
      <c r="E903" s="7" t="s">
        <v>23851</v>
      </c>
      <c r="F903" s="8" t="s">
        <v>23852</v>
      </c>
      <c r="G903" s="9"/>
      <c r="H903" s="10"/>
      <c r="I903" s="9" t="s">
        <v>64</v>
      </c>
      <c r="J903" s="10"/>
      <c r="K903" s="7" t="s">
        <v>40</v>
      </c>
      <c r="L903" s="7" t="s">
        <v>286</v>
      </c>
      <c r="M903" s="7" t="s">
        <v>23853</v>
      </c>
      <c r="N903" s="34"/>
      <c r="O903" s="11"/>
      <c r="P903" s="11"/>
      <c r="Q903"/>
      <c r="S903"/>
      <c r="U903"/>
      <c r="V903"/>
      <c r="W903"/>
      <c r="X903"/>
      <c r="Y903"/>
      <c r="Z903"/>
      <c r="AD903"/>
      <c r="AF903"/>
      <c r="AH903"/>
      <c r="AJ903"/>
      <c r="AL903"/>
      <c r="AN903"/>
      <c r="AO903"/>
    </row>
    <row r="904" spans="1:47" ht="16.8" customHeight="1">
      <c r="A904"/>
      <c r="B904" s="7">
        <v>8426</v>
      </c>
      <c r="C904" s="7">
        <v>1</v>
      </c>
      <c r="D904" s="7">
        <v>8207</v>
      </c>
      <c r="E904" s="7" t="s">
        <v>25150</v>
      </c>
      <c r="F904" s="8" t="s">
        <v>25151</v>
      </c>
      <c r="G904" s="9"/>
      <c r="H904" s="10"/>
      <c r="I904" s="9" t="s">
        <v>64</v>
      </c>
      <c r="J904" s="10"/>
      <c r="K904" s="7" t="s">
        <v>40</v>
      </c>
      <c r="L904" s="7" t="s">
        <v>811</v>
      </c>
      <c r="M904" s="7" t="s">
        <v>2964</v>
      </c>
      <c r="N904" s="34"/>
      <c r="O904" s="11"/>
      <c r="P904" s="11"/>
      <c r="Q904"/>
      <c r="S904"/>
      <c r="U904"/>
      <c r="V904"/>
      <c r="W904"/>
      <c r="X904"/>
      <c r="Y904"/>
      <c r="Z904"/>
      <c r="AD904"/>
      <c r="AF904"/>
      <c r="AH904"/>
      <c r="AJ904"/>
      <c r="AL904"/>
      <c r="AN904"/>
      <c r="AO904"/>
    </row>
    <row r="905" spans="1:47" ht="16.8" customHeight="1">
      <c r="A905"/>
      <c r="B905" s="7">
        <v>8427</v>
      </c>
      <c r="C905" s="7">
        <v>1</v>
      </c>
      <c r="D905" s="7">
        <v>8208</v>
      </c>
      <c r="E905" s="7" t="s">
        <v>25152</v>
      </c>
      <c r="F905" s="8" t="s">
        <v>25153</v>
      </c>
      <c r="G905" s="9"/>
      <c r="H905" s="10"/>
      <c r="I905" s="9" t="s">
        <v>64</v>
      </c>
      <c r="J905" s="10"/>
      <c r="K905" s="7" t="s">
        <v>40</v>
      </c>
      <c r="L905" s="7" t="s">
        <v>811</v>
      </c>
      <c r="M905" s="7" t="s">
        <v>25154</v>
      </c>
      <c r="N905" s="34"/>
      <c r="O905" s="11"/>
      <c r="P905" s="11"/>
      <c r="Q905"/>
      <c r="S905"/>
      <c r="U905"/>
      <c r="V905"/>
      <c r="W905"/>
      <c r="X905"/>
      <c r="Y905"/>
      <c r="Z905"/>
      <c r="AD905"/>
      <c r="AF905"/>
      <c r="AH905"/>
      <c r="AJ905"/>
      <c r="AL905"/>
      <c r="AN905"/>
      <c r="AO905"/>
    </row>
    <row r="906" spans="1:47" ht="16.8" customHeight="1">
      <c r="B906" s="7">
        <v>8453</v>
      </c>
      <c r="C906" s="7">
        <v>1</v>
      </c>
      <c r="D906" s="7">
        <v>8288</v>
      </c>
      <c r="E906" s="7" t="s">
        <v>25397</v>
      </c>
      <c r="F906" s="8" t="s">
        <v>25396</v>
      </c>
      <c r="G906" s="9"/>
      <c r="H906" s="10"/>
      <c r="I906" s="9" t="s">
        <v>64</v>
      </c>
      <c r="J906" s="10"/>
      <c r="K906" s="7" t="s">
        <v>40</v>
      </c>
      <c r="L906" s="7" t="s">
        <v>286</v>
      </c>
      <c r="M906" s="7" t="s">
        <v>25398</v>
      </c>
      <c r="N906" s="34"/>
      <c r="O906" s="11"/>
      <c r="P906" s="11"/>
      <c r="Q906"/>
      <c r="U906"/>
      <c r="V906"/>
      <c r="W906"/>
      <c r="X906"/>
      <c r="Y906"/>
      <c r="Z906"/>
      <c r="AD906"/>
      <c r="AF906"/>
      <c r="AH906"/>
      <c r="AJ906"/>
      <c r="AL906"/>
    </row>
    <row r="907" spans="1:47" ht="16.8" customHeight="1">
      <c r="B907" s="7">
        <v>8473</v>
      </c>
      <c r="C907" s="7">
        <v>1</v>
      </c>
      <c r="D907" s="7">
        <v>8354</v>
      </c>
      <c r="E907" s="7" t="s">
        <v>25601</v>
      </c>
      <c r="F907" s="8" t="s">
        <v>25602</v>
      </c>
      <c r="G907" s="9"/>
      <c r="H907" s="10"/>
      <c r="I907" s="9" t="s">
        <v>64</v>
      </c>
      <c r="J907" s="10"/>
      <c r="K907" s="7" t="s">
        <v>40</v>
      </c>
      <c r="L907" s="7" t="s">
        <v>1704</v>
      </c>
      <c r="M907" s="7" t="s">
        <v>299</v>
      </c>
      <c r="N907" s="34"/>
      <c r="O907" s="11"/>
      <c r="P907" s="11"/>
      <c r="Q907"/>
      <c r="U907" s="12" t="s">
        <v>300</v>
      </c>
      <c r="V907" s="12"/>
      <c r="W907" s="13" t="s">
        <v>300</v>
      </c>
      <c r="X907" s="13"/>
      <c r="Y907"/>
      <c r="Z907"/>
      <c r="AD907"/>
      <c r="AF907"/>
      <c r="AH907"/>
      <c r="AJ907"/>
      <c r="AL907"/>
    </row>
    <row r="908" spans="1:47" ht="16.8" customHeight="1">
      <c r="A908" s="1" t="s">
        <v>6147</v>
      </c>
      <c r="B908" s="7">
        <v>1</v>
      </c>
      <c r="C908" s="7">
        <v>50273</v>
      </c>
      <c r="D908" s="7">
        <v>1955</v>
      </c>
      <c r="E908" s="7" t="s">
        <v>6148</v>
      </c>
      <c r="F908" s="8" t="s">
        <v>6149</v>
      </c>
      <c r="G908" s="10"/>
      <c r="H908" s="10"/>
      <c r="I908" s="10"/>
      <c r="J908" s="10"/>
      <c r="K908" s="7" t="s">
        <v>606</v>
      </c>
      <c r="M908" s="7" t="s">
        <v>6150</v>
      </c>
      <c r="N908" s="34"/>
      <c r="O908" s="11"/>
      <c r="P908" s="11"/>
      <c r="Q908" s="1" t="s">
        <v>1342</v>
      </c>
      <c r="R908"/>
      <c r="S908" s="1" t="s">
        <v>6151</v>
      </c>
      <c r="T908" s="35" t="s">
        <v>28043</v>
      </c>
      <c r="U908" s="12" t="s">
        <v>6152</v>
      </c>
      <c r="V908" s="35" t="s">
        <v>28043</v>
      </c>
      <c r="W908" s="13" t="s">
        <v>6152</v>
      </c>
      <c r="X908" s="13"/>
      <c r="Y908" s="1" t="s">
        <v>31</v>
      </c>
      <c r="AU908"/>
    </row>
    <row r="909" spans="1:47" ht="16.8" customHeight="1">
      <c r="A909" s="1" t="s">
        <v>5648</v>
      </c>
      <c r="B909" s="7">
        <v>2</v>
      </c>
      <c r="C909" s="7">
        <v>30380</v>
      </c>
      <c r="D909" s="7">
        <v>1796</v>
      </c>
      <c r="E909" s="7" t="s">
        <v>5649</v>
      </c>
      <c r="F909" s="8" t="s">
        <v>5650</v>
      </c>
      <c r="G909" s="10"/>
      <c r="H909" s="10"/>
      <c r="I909" s="10"/>
      <c r="J909" s="10"/>
      <c r="K909" s="7" t="s">
        <v>5651</v>
      </c>
      <c r="M909" s="7" t="s">
        <v>5652</v>
      </c>
      <c r="N909" s="34" t="s">
        <v>27165</v>
      </c>
      <c r="O909" s="11"/>
      <c r="P909" s="11"/>
      <c r="Q909" s="1" t="s">
        <v>1342</v>
      </c>
      <c r="R909"/>
      <c r="S909"/>
      <c r="U909" s="12" t="s">
        <v>5653</v>
      </c>
      <c r="V909" s="34" t="s">
        <v>27165</v>
      </c>
      <c r="W909" s="13" t="s">
        <v>5653</v>
      </c>
      <c r="X909" s="13"/>
      <c r="Y909" s="1" t="s">
        <v>31</v>
      </c>
      <c r="AU909"/>
    </row>
    <row r="910" spans="1:47" ht="16.8" customHeight="1">
      <c r="A910" s="1" t="s">
        <v>11531</v>
      </c>
      <c r="B910" s="7">
        <v>3</v>
      </c>
      <c r="C910" s="7">
        <v>20069</v>
      </c>
      <c r="D910" s="7">
        <v>3685</v>
      </c>
      <c r="E910" s="7" t="s">
        <v>11532</v>
      </c>
      <c r="F910" s="8" t="s">
        <v>11533</v>
      </c>
      <c r="G910" s="10"/>
      <c r="H910" s="10"/>
      <c r="I910" s="10"/>
      <c r="J910" s="10"/>
      <c r="K910" s="7" t="s">
        <v>1340</v>
      </c>
      <c r="M910" s="7" t="s">
        <v>11534</v>
      </c>
      <c r="N910" s="34"/>
      <c r="O910" s="11"/>
      <c r="P910" s="11"/>
      <c r="Q910" s="1" t="s">
        <v>1342</v>
      </c>
      <c r="R910"/>
      <c r="S910" s="1" t="s">
        <v>11535</v>
      </c>
      <c r="T910" s="35" t="s">
        <v>28044</v>
      </c>
      <c r="U910" s="12" t="s">
        <v>11536</v>
      </c>
      <c r="V910" s="35" t="s">
        <v>28044</v>
      </c>
      <c r="W910" s="13" t="s">
        <v>11536</v>
      </c>
      <c r="X910" s="13"/>
      <c r="Y910" s="1" t="s">
        <v>31</v>
      </c>
      <c r="AU910"/>
    </row>
    <row r="911" spans="1:47" ht="16.8" customHeight="1">
      <c r="A911" s="1" t="s">
        <v>2695</v>
      </c>
      <c r="B911" s="7">
        <v>4</v>
      </c>
      <c r="C911" s="7">
        <v>15541</v>
      </c>
      <c r="D911" s="7">
        <v>833</v>
      </c>
      <c r="E911" s="7" t="s">
        <v>2696</v>
      </c>
      <c r="F911" s="8" t="s">
        <v>2697</v>
      </c>
      <c r="G911" s="10"/>
      <c r="H911" s="10"/>
      <c r="I911" s="10"/>
      <c r="J911" s="10"/>
      <c r="K911" s="7" t="s">
        <v>1340</v>
      </c>
      <c r="M911" s="7" t="s">
        <v>2698</v>
      </c>
      <c r="N911" s="34" t="s">
        <v>27166</v>
      </c>
      <c r="O911" s="11"/>
      <c r="P911" s="11"/>
      <c r="Q911" s="1" t="s">
        <v>1342</v>
      </c>
      <c r="R911"/>
      <c r="S911"/>
      <c r="U911" s="12" t="s">
        <v>2698</v>
      </c>
      <c r="V911" s="34" t="s">
        <v>27166</v>
      </c>
      <c r="W911" s="13" t="s">
        <v>2698</v>
      </c>
      <c r="X911" s="13"/>
      <c r="Y911" s="1" t="s">
        <v>31</v>
      </c>
      <c r="AU911"/>
    </row>
    <row r="912" spans="1:47" ht="16.8" customHeight="1">
      <c r="A912" s="1" t="s">
        <v>2634</v>
      </c>
      <c r="B912" s="7">
        <v>5</v>
      </c>
      <c r="C912" s="7">
        <v>11019</v>
      </c>
      <c r="D912" s="7">
        <v>813</v>
      </c>
      <c r="E912" s="7" t="s">
        <v>2635</v>
      </c>
      <c r="F912" s="8" t="s">
        <v>2636</v>
      </c>
      <c r="G912" s="10"/>
      <c r="H912" s="10"/>
      <c r="I912" s="10"/>
      <c r="J912" s="10"/>
      <c r="K912" s="7" t="s">
        <v>1340</v>
      </c>
      <c r="M912" s="7" t="s">
        <v>2637</v>
      </c>
      <c r="N912" s="34"/>
      <c r="O912" s="11"/>
      <c r="P912" s="11"/>
      <c r="Q912" s="1" t="s">
        <v>1342</v>
      </c>
      <c r="R912"/>
      <c r="S912" s="1" t="s">
        <v>2638</v>
      </c>
      <c r="T912" s="35" t="s">
        <v>28045</v>
      </c>
      <c r="U912" s="12" t="s">
        <v>2639</v>
      </c>
      <c r="V912" s="35" t="s">
        <v>28045</v>
      </c>
      <c r="W912" s="13" t="s">
        <v>2639</v>
      </c>
      <c r="X912" s="13"/>
      <c r="Y912" s="1" t="s">
        <v>31</v>
      </c>
      <c r="AU912"/>
    </row>
    <row r="913" spans="1:47" ht="16.8" customHeight="1">
      <c r="A913" s="1" t="s">
        <v>13513</v>
      </c>
      <c r="B913" s="7">
        <v>6</v>
      </c>
      <c r="C913" s="7">
        <v>7561</v>
      </c>
      <c r="D913" s="7">
        <v>4343</v>
      </c>
      <c r="E913" s="7" t="s">
        <v>13514</v>
      </c>
      <c r="F913" s="8" t="s">
        <v>13515</v>
      </c>
      <c r="G913" s="10"/>
      <c r="H913" s="10"/>
      <c r="I913" s="10"/>
      <c r="J913" s="10"/>
      <c r="K913" s="7" t="s">
        <v>1340</v>
      </c>
      <c r="M913" s="7" t="s">
        <v>13516</v>
      </c>
      <c r="N913" s="34"/>
      <c r="O913" s="11"/>
      <c r="P913" s="11"/>
      <c r="Q913" s="1" t="s">
        <v>30</v>
      </c>
      <c r="S913" s="1" t="s">
        <v>13517</v>
      </c>
      <c r="T913" s="35" t="s">
        <v>28046</v>
      </c>
      <c r="U913" s="12" t="s">
        <v>13518</v>
      </c>
      <c r="V913" s="35" t="s">
        <v>28046</v>
      </c>
      <c r="W913" s="13" t="s">
        <v>13518</v>
      </c>
      <c r="X913" s="13"/>
      <c r="Y913" s="1" t="s">
        <v>31</v>
      </c>
      <c r="AU913"/>
    </row>
    <row r="914" spans="1:47" ht="16.8" customHeight="1">
      <c r="A914" s="1" t="s">
        <v>9279</v>
      </c>
      <c r="B914" s="7">
        <v>7</v>
      </c>
      <c r="C914" s="7">
        <v>6828</v>
      </c>
      <c r="D914" s="7">
        <v>2967</v>
      </c>
      <c r="E914" s="7" t="s">
        <v>9280</v>
      </c>
      <c r="F914" s="8" t="s">
        <v>9281</v>
      </c>
      <c r="G914" s="10"/>
      <c r="H914" s="10"/>
      <c r="I914" s="10"/>
      <c r="J914" s="10"/>
      <c r="K914" s="7" t="s">
        <v>34</v>
      </c>
      <c r="M914" s="7" t="s">
        <v>9240</v>
      </c>
      <c r="N914" s="34" t="s">
        <v>27167</v>
      </c>
      <c r="O914" s="11"/>
      <c r="P914" s="11"/>
      <c r="Q914" s="1" t="s">
        <v>1342</v>
      </c>
      <c r="R914"/>
      <c r="S914"/>
      <c r="U914" s="12" t="s">
        <v>9282</v>
      </c>
      <c r="V914" s="34" t="s">
        <v>27167</v>
      </c>
      <c r="W914" s="13" t="s">
        <v>9282</v>
      </c>
      <c r="X914" s="13"/>
      <c r="Y914" s="1" t="s">
        <v>31</v>
      </c>
      <c r="AU914"/>
    </row>
    <row r="915" spans="1:47" ht="16.8" customHeight="1">
      <c r="A915" s="1" t="s">
        <v>17888</v>
      </c>
      <c r="B915" s="7">
        <v>8</v>
      </c>
      <c r="C915" s="7">
        <v>5765</v>
      </c>
      <c r="D915" s="7">
        <v>5795</v>
      </c>
      <c r="E915" s="7" t="s">
        <v>17889</v>
      </c>
      <c r="F915" s="8" t="s">
        <v>17890</v>
      </c>
      <c r="G915" s="10"/>
      <c r="H915" s="10"/>
      <c r="I915" s="10"/>
      <c r="J915" s="10"/>
      <c r="K915" s="7" t="s">
        <v>1340</v>
      </c>
      <c r="M915" s="7" t="s">
        <v>17891</v>
      </c>
      <c r="N915" s="34"/>
      <c r="O915" s="11"/>
      <c r="P915" s="11"/>
      <c r="Q915" s="1" t="s">
        <v>1342</v>
      </c>
      <c r="S915" s="1" t="s">
        <v>17892</v>
      </c>
      <c r="T915" s="35" t="s">
        <v>28047</v>
      </c>
      <c r="U915" s="12" t="s">
        <v>17893</v>
      </c>
      <c r="V915" s="35" t="s">
        <v>28047</v>
      </c>
      <c r="W915" s="13" t="s">
        <v>17893</v>
      </c>
      <c r="X915" s="13"/>
      <c r="Y915" s="1" t="s">
        <v>31</v>
      </c>
      <c r="AU915"/>
    </row>
    <row r="916" spans="1:47" ht="16.8" customHeight="1">
      <c r="A916" s="1" t="s">
        <v>1337</v>
      </c>
      <c r="B916" s="7">
        <v>9</v>
      </c>
      <c r="C916" s="7">
        <v>5517</v>
      </c>
      <c r="D916" s="7">
        <v>396</v>
      </c>
      <c r="E916" s="7" t="s">
        <v>1338</v>
      </c>
      <c r="F916" s="8" t="s">
        <v>1339</v>
      </c>
      <c r="G916" s="10"/>
      <c r="H916" s="10"/>
      <c r="I916" s="10"/>
      <c r="J916" s="10"/>
      <c r="K916" s="7" t="s">
        <v>1340</v>
      </c>
      <c r="M916" s="7" t="s">
        <v>1341</v>
      </c>
      <c r="N916" s="34"/>
      <c r="O916" s="11"/>
      <c r="P916" s="11"/>
      <c r="Q916" s="1" t="s">
        <v>1342</v>
      </c>
      <c r="R916"/>
      <c r="S916" s="1" t="s">
        <v>1343</v>
      </c>
      <c r="T916" s="35" t="s">
        <v>28048</v>
      </c>
      <c r="U916" s="12" t="s">
        <v>1344</v>
      </c>
      <c r="V916" s="35" t="s">
        <v>28048</v>
      </c>
      <c r="W916" s="13" t="s">
        <v>1344</v>
      </c>
      <c r="X916" s="13"/>
      <c r="Y916" s="1" t="s">
        <v>31</v>
      </c>
      <c r="AU916"/>
    </row>
    <row r="917" spans="1:47" ht="16.8" customHeight="1">
      <c r="A917" s="1" t="s">
        <v>2585</v>
      </c>
      <c r="B917" s="7">
        <v>10</v>
      </c>
      <c r="C917" s="7">
        <v>5500</v>
      </c>
      <c r="D917" s="7">
        <v>798</v>
      </c>
      <c r="E917" s="7" t="s">
        <v>2586</v>
      </c>
      <c r="F917" s="8" t="s">
        <v>2587</v>
      </c>
      <c r="G917" s="10"/>
      <c r="H917" s="10"/>
      <c r="I917" s="10"/>
      <c r="J917" s="10"/>
      <c r="K917" s="7" t="s">
        <v>606</v>
      </c>
      <c r="M917" s="7" t="s">
        <v>2588</v>
      </c>
      <c r="N917" s="34"/>
      <c r="O917" s="11"/>
      <c r="P917" s="11"/>
      <c r="Q917" s="1" t="s">
        <v>1342</v>
      </c>
      <c r="R917"/>
      <c r="S917" s="1" t="s">
        <v>2589</v>
      </c>
      <c r="T917" s="35" t="s">
        <v>28049</v>
      </c>
      <c r="U917" s="12" t="s">
        <v>2590</v>
      </c>
      <c r="V917" s="35" t="s">
        <v>28049</v>
      </c>
      <c r="W917" s="13" t="s">
        <v>2590</v>
      </c>
      <c r="X917" s="13"/>
      <c r="Y917" s="1" t="s">
        <v>31</v>
      </c>
      <c r="AU917"/>
    </row>
    <row r="918" spans="1:47" ht="16.8" customHeight="1">
      <c r="A918" s="1" t="s">
        <v>10927</v>
      </c>
      <c r="B918" s="7">
        <v>11</v>
      </c>
      <c r="C918" s="7">
        <v>5412</v>
      </c>
      <c r="D918" s="7">
        <v>3487</v>
      </c>
      <c r="E918" s="7" t="s">
        <v>10928</v>
      </c>
      <c r="F918" s="8" t="s">
        <v>10929</v>
      </c>
      <c r="G918" s="10"/>
      <c r="H918" s="10"/>
      <c r="I918" s="10"/>
      <c r="J918" s="10"/>
      <c r="K918" s="7" t="s">
        <v>24</v>
      </c>
      <c r="M918" s="7" t="s">
        <v>10930</v>
      </c>
      <c r="N918" s="34"/>
      <c r="O918" s="11"/>
      <c r="P918" s="11"/>
      <c r="Q918" s="1" t="s">
        <v>1342</v>
      </c>
      <c r="R918"/>
      <c r="S918" s="1" t="s">
        <v>10931</v>
      </c>
      <c r="T918" s="35" t="s">
        <v>28050</v>
      </c>
      <c r="U918" s="12" t="s">
        <v>10931</v>
      </c>
      <c r="V918" s="35" t="s">
        <v>28050</v>
      </c>
      <c r="W918" s="13" t="s">
        <v>10931</v>
      </c>
      <c r="X918" s="13"/>
      <c r="Y918" s="1" t="s">
        <v>31</v>
      </c>
      <c r="AU918"/>
    </row>
    <row r="919" spans="1:47" ht="16.8" customHeight="1">
      <c r="A919" s="1" t="s">
        <v>1781</v>
      </c>
      <c r="B919" s="7">
        <v>12</v>
      </c>
      <c r="C919" s="7">
        <v>5307</v>
      </c>
      <c r="D919" s="7">
        <v>544</v>
      </c>
      <c r="E919" s="7" t="s">
        <v>1782</v>
      </c>
      <c r="F919" s="8" t="s">
        <v>1783</v>
      </c>
      <c r="G919" s="9" t="s">
        <v>39</v>
      </c>
      <c r="H919" s="9"/>
      <c r="I919" s="9"/>
      <c r="J919" s="9"/>
      <c r="K919" s="7" t="s">
        <v>40</v>
      </c>
      <c r="L919" s="7" t="s">
        <v>734</v>
      </c>
      <c r="M919" s="7" t="s">
        <v>1784</v>
      </c>
      <c r="N919" s="34"/>
      <c r="O919" s="11"/>
      <c r="P919" s="11"/>
      <c r="Q919" s="1" t="s">
        <v>1342</v>
      </c>
      <c r="R919"/>
      <c r="S919"/>
      <c r="U919" s="14" t="s">
        <v>1785</v>
      </c>
      <c r="V919" s="43" t="s">
        <v>29123</v>
      </c>
      <c r="W919" s="1" t="str">
        <f>"qal: "&amp;Z919&amp;"; ni: "&amp;AB919&amp;"; pi: "&amp;AD919&amp;"; pu: "&amp;AF919&amp;"; hit: "&amp;AH919&amp;"; hi: "&amp;AJ919&amp;"; ho: "&amp;AL919&amp;"; hst: "&amp;AN919</f>
        <v xml:space="preserve">qal: say, think; ni: ; pi: ; pu: ; hit: ; hi: ; ho: ; hst: </v>
      </c>
      <c r="X919" s="1" t="str">
        <f>"qal: "&amp;AA919&amp;"; ni: "&amp;AC919&amp;"; pi: "&amp;AE919&amp;"; pu: "&amp;AG919&amp;"; hit: "&amp;AI919&amp;"; hi: "&amp;AK919&amp;"; ho: "&amp;AM919&amp;"; hst: "&amp;AO919</f>
        <v xml:space="preserve">qal: falar; ni: ; pi: ; pu: ; hit: ; hi: ; ho: ; hst: </v>
      </c>
      <c r="Y919" s="1" t="s">
        <v>45</v>
      </c>
      <c r="Z919" s="15" t="s">
        <v>1784</v>
      </c>
      <c r="AA919" s="35" t="s">
        <v>28772</v>
      </c>
      <c r="AU919"/>
    </row>
    <row r="920" spans="1:47" ht="16.8" customHeight="1">
      <c r="A920" s="1" t="s">
        <v>11537</v>
      </c>
      <c r="B920" s="7">
        <v>13</v>
      </c>
      <c r="C920" s="7">
        <v>5167</v>
      </c>
      <c r="D920" s="7">
        <v>3686</v>
      </c>
      <c r="E920" s="7" t="s">
        <v>11538</v>
      </c>
      <c r="F920" s="8" t="s">
        <v>11539</v>
      </c>
      <c r="G920" s="10"/>
      <c r="H920" s="10"/>
      <c r="I920" s="10"/>
      <c r="J920" s="10"/>
      <c r="K920" s="7" t="s">
        <v>1116</v>
      </c>
      <c r="M920" s="7" t="s">
        <v>1117</v>
      </c>
      <c r="N920" s="34"/>
      <c r="O920" s="11"/>
      <c r="P920" s="11"/>
      <c r="Q920" s="1" t="s">
        <v>1342</v>
      </c>
      <c r="R920"/>
      <c r="S920" s="1" t="s">
        <v>11540</v>
      </c>
      <c r="T920" s="35" t="s">
        <v>28051</v>
      </c>
      <c r="U920" s="12" t="s">
        <v>11541</v>
      </c>
      <c r="V920" s="35" t="s">
        <v>28051</v>
      </c>
      <c r="W920" s="13" t="s">
        <v>11541</v>
      </c>
      <c r="X920" s="13"/>
      <c r="Y920" s="1" t="s">
        <v>31</v>
      </c>
      <c r="AU920"/>
    </row>
    <row r="921" spans="1:47" ht="16.8" customHeight="1">
      <c r="A921" s="1" t="s">
        <v>3437</v>
      </c>
      <c r="B921" s="7">
        <v>14</v>
      </c>
      <c r="C921" s="7">
        <v>4937</v>
      </c>
      <c r="D921" s="7">
        <v>1067</v>
      </c>
      <c r="E921" s="7" t="s">
        <v>3438</v>
      </c>
      <c r="F921" s="8" t="s">
        <v>3439</v>
      </c>
      <c r="G921" s="10"/>
      <c r="H921" s="10"/>
      <c r="I921" s="10"/>
      <c r="J921" s="10"/>
      <c r="K921" s="7" t="s">
        <v>24</v>
      </c>
      <c r="M921" s="7" t="s">
        <v>3440</v>
      </c>
      <c r="N921" s="34" t="s">
        <v>27168</v>
      </c>
      <c r="O921" s="11"/>
      <c r="P921" s="11"/>
      <c r="Q921" s="1" t="s">
        <v>1342</v>
      </c>
      <c r="R921"/>
      <c r="S921"/>
      <c r="U921" s="12" t="s">
        <v>3440</v>
      </c>
      <c r="V921" s="34" t="s">
        <v>27168</v>
      </c>
      <c r="W921" s="13" t="s">
        <v>3440</v>
      </c>
      <c r="X921" s="13"/>
      <c r="Y921" s="1" t="s">
        <v>31</v>
      </c>
      <c r="AU921"/>
    </row>
    <row r="922" spans="1:47" ht="16.8" customHeight="1">
      <c r="A922" s="1" t="s">
        <v>10873</v>
      </c>
      <c r="B922" s="7">
        <v>15</v>
      </c>
      <c r="C922" s="7">
        <v>4483</v>
      </c>
      <c r="D922" s="7">
        <v>3470</v>
      </c>
      <c r="E922" s="7" t="s">
        <v>10874</v>
      </c>
      <c r="F922" s="8" t="s">
        <v>10875</v>
      </c>
      <c r="G922" s="10"/>
      <c r="H922" s="10"/>
      <c r="I922" s="10"/>
      <c r="J922" s="10"/>
      <c r="K922" s="7" t="s">
        <v>606</v>
      </c>
      <c r="M922" s="7" t="s">
        <v>10876</v>
      </c>
      <c r="N922" s="34"/>
      <c r="O922" s="11"/>
      <c r="P922" s="11"/>
      <c r="Q922" s="1" t="s">
        <v>1342</v>
      </c>
      <c r="R922"/>
      <c r="S922" s="1" t="s">
        <v>10877</v>
      </c>
      <c r="T922" s="35" t="s">
        <v>28052</v>
      </c>
      <c r="U922" s="12" t="s">
        <v>10878</v>
      </c>
      <c r="V922" s="35" t="s">
        <v>28052</v>
      </c>
      <c r="W922" s="13" t="s">
        <v>10878</v>
      </c>
      <c r="X922" s="13"/>
      <c r="Y922" s="1" t="s">
        <v>31</v>
      </c>
      <c r="AU922"/>
    </row>
    <row r="923" spans="1:47" ht="16.8" customHeight="1">
      <c r="A923" s="1" t="s">
        <v>10627</v>
      </c>
      <c r="B923" s="7">
        <v>17</v>
      </c>
      <c r="C923" s="7">
        <v>2902</v>
      </c>
      <c r="D923" s="7">
        <v>3397</v>
      </c>
      <c r="E923" s="7" t="s">
        <v>10628</v>
      </c>
      <c r="F923" s="8" t="s">
        <v>10629</v>
      </c>
      <c r="G923" s="10"/>
      <c r="H923" s="10"/>
      <c r="I923" s="10"/>
      <c r="J923" s="10"/>
      <c r="K923" s="7" t="s">
        <v>1340</v>
      </c>
      <c r="M923" s="7" t="s">
        <v>10630</v>
      </c>
      <c r="N923" s="34"/>
      <c r="O923" s="11"/>
      <c r="P923" s="11"/>
      <c r="Q923" s="1" t="s">
        <v>1342</v>
      </c>
      <c r="R923"/>
      <c r="S923" s="1" t="s">
        <v>10631</v>
      </c>
      <c r="T923" s="35" t="s">
        <v>28053</v>
      </c>
      <c r="U923" s="12" t="s">
        <v>10632</v>
      </c>
      <c r="V923" s="35" t="s">
        <v>28053</v>
      </c>
      <c r="W923" s="13" t="s">
        <v>10632</v>
      </c>
      <c r="X923" s="13"/>
      <c r="Y923" s="1" t="s">
        <v>31</v>
      </c>
      <c r="AU923"/>
    </row>
    <row r="924" spans="1:47" ht="16.8" customHeight="1">
      <c r="A924" s="1" t="s">
        <v>1386</v>
      </c>
      <c r="B924" s="7">
        <v>19</v>
      </c>
      <c r="C924" s="7">
        <v>2601</v>
      </c>
      <c r="D924" s="7">
        <v>413</v>
      </c>
      <c r="E924" s="7" t="s">
        <v>1387</v>
      </c>
      <c r="F924" s="8" t="s">
        <v>1388</v>
      </c>
      <c r="G924" s="10"/>
      <c r="H924" s="10"/>
      <c r="I924" s="10"/>
      <c r="J924" s="10"/>
      <c r="K924" s="7" t="s">
        <v>24</v>
      </c>
      <c r="M924" s="7" t="s">
        <v>1389</v>
      </c>
      <c r="N924" s="34"/>
      <c r="O924" s="11"/>
      <c r="P924" s="11"/>
      <c r="Q924" s="1" t="s">
        <v>1342</v>
      </c>
      <c r="R924"/>
      <c r="S924" s="1" t="s">
        <v>1390</v>
      </c>
      <c r="T924" s="35" t="s">
        <v>27386</v>
      </c>
      <c r="U924" s="12" t="s">
        <v>1390</v>
      </c>
      <c r="V924" s="35" t="s">
        <v>27386</v>
      </c>
      <c r="W924" s="13" t="s">
        <v>1390</v>
      </c>
      <c r="X924" s="13"/>
      <c r="Y924" s="1" t="s">
        <v>31</v>
      </c>
      <c r="AU924"/>
    </row>
    <row r="925" spans="1:47" ht="16.8" customHeight="1">
      <c r="A925" s="1" t="s">
        <v>13369</v>
      </c>
      <c r="B925" s="7">
        <v>21</v>
      </c>
      <c r="C925" s="7">
        <v>2523</v>
      </c>
      <c r="D925" s="7">
        <v>4292</v>
      </c>
      <c r="E925" s="7" t="s">
        <v>13370</v>
      </c>
      <c r="F925" s="8" t="s">
        <v>13371</v>
      </c>
      <c r="G925" s="10"/>
      <c r="H925" s="10"/>
      <c r="I925" s="10"/>
      <c r="J925" s="10"/>
      <c r="K925" s="7" t="s">
        <v>24</v>
      </c>
      <c r="M925" s="7" t="s">
        <v>13372</v>
      </c>
      <c r="N925" s="34" t="s">
        <v>27169</v>
      </c>
      <c r="O925" s="11"/>
      <c r="P925" s="11"/>
      <c r="Q925" s="1" t="s">
        <v>1342</v>
      </c>
      <c r="S925"/>
      <c r="U925" s="12" t="s">
        <v>13372</v>
      </c>
      <c r="V925" s="34" t="s">
        <v>27169</v>
      </c>
      <c r="W925" s="13" t="s">
        <v>13372</v>
      </c>
      <c r="X925" s="13"/>
      <c r="Y925" s="1" t="s">
        <v>31</v>
      </c>
      <c r="AU925"/>
    </row>
    <row r="926" spans="1:47" ht="16.8" customHeight="1">
      <c r="A926" s="1" t="s">
        <v>10539</v>
      </c>
      <c r="B926" s="7">
        <v>22</v>
      </c>
      <c r="C926" s="7">
        <v>2506</v>
      </c>
      <c r="D926" s="7">
        <v>3370</v>
      </c>
      <c r="E926" s="7" t="s">
        <v>10540</v>
      </c>
      <c r="F926" s="8" t="s">
        <v>10541</v>
      </c>
      <c r="G926" s="10"/>
      <c r="H926" s="10"/>
      <c r="I926" s="10"/>
      <c r="J926" s="10"/>
      <c r="K926" s="7" t="s">
        <v>34</v>
      </c>
      <c r="M926" s="7" t="s">
        <v>10542</v>
      </c>
      <c r="N926" s="34" t="s">
        <v>10542</v>
      </c>
      <c r="O926" s="11"/>
      <c r="P926" s="11"/>
      <c r="Q926" s="1" t="s">
        <v>1342</v>
      </c>
      <c r="R926"/>
      <c r="S926"/>
      <c r="U926" s="12" t="s">
        <v>10542</v>
      </c>
      <c r="V926" s="34" t="s">
        <v>10542</v>
      </c>
      <c r="W926" s="13" t="s">
        <v>10542</v>
      </c>
      <c r="X926" s="13"/>
      <c r="Y926" s="1" t="s">
        <v>31</v>
      </c>
      <c r="AU926"/>
    </row>
    <row r="927" spans="1:47" ht="16.8" customHeight="1">
      <c r="A927" s="1" t="s">
        <v>2402</v>
      </c>
      <c r="B927" s="7">
        <v>23</v>
      </c>
      <c r="C927" s="7">
        <v>2504</v>
      </c>
      <c r="D927" s="7">
        <v>741</v>
      </c>
      <c r="E927" s="7" t="s">
        <v>2403</v>
      </c>
      <c r="F927" s="8" t="s">
        <v>2404</v>
      </c>
      <c r="G927" s="10"/>
      <c r="H927" s="10"/>
      <c r="I927" s="10"/>
      <c r="J927" s="10"/>
      <c r="K927" s="7" t="s">
        <v>24</v>
      </c>
      <c r="M927" s="7" t="s">
        <v>2405</v>
      </c>
      <c r="N927" s="34"/>
      <c r="O927" s="11"/>
      <c r="P927" s="11"/>
      <c r="Q927" s="1" t="s">
        <v>1342</v>
      </c>
      <c r="R927"/>
      <c r="S927" s="1" t="s">
        <v>2406</v>
      </c>
      <c r="T927" s="35" t="s">
        <v>28054</v>
      </c>
      <c r="U927" s="12" t="s">
        <v>2407</v>
      </c>
      <c r="V927" s="35" t="s">
        <v>28054</v>
      </c>
      <c r="W927" s="13" t="s">
        <v>2407</v>
      </c>
      <c r="X927" s="13"/>
      <c r="Y927" s="1" t="s">
        <v>31</v>
      </c>
      <c r="AU927"/>
    </row>
    <row r="928" spans="1:47" ht="16.8" customHeight="1">
      <c r="A928" s="1" t="s">
        <v>9415</v>
      </c>
      <c r="B928" s="7">
        <v>24</v>
      </c>
      <c r="C928" s="7">
        <v>2304</v>
      </c>
      <c r="D928" s="7">
        <v>3012</v>
      </c>
      <c r="E928" s="7" t="s">
        <v>9416</v>
      </c>
      <c r="F928" s="8" t="s">
        <v>9417</v>
      </c>
      <c r="G928" s="10"/>
      <c r="H928" s="10"/>
      <c r="I928" s="10"/>
      <c r="J928" s="10"/>
      <c r="K928" s="7" t="s">
        <v>24</v>
      </c>
      <c r="M928" s="7" t="s">
        <v>9418</v>
      </c>
      <c r="N928" s="34" t="s">
        <v>27170</v>
      </c>
      <c r="O928" s="11"/>
      <c r="P928" s="11"/>
      <c r="Q928" s="1" t="s">
        <v>1342</v>
      </c>
      <c r="R928"/>
      <c r="S928"/>
      <c r="U928" s="12" t="s">
        <v>9419</v>
      </c>
      <c r="V928" s="34" t="s">
        <v>27170</v>
      </c>
      <c r="W928" s="13" t="s">
        <v>9419</v>
      </c>
      <c r="X928" s="13"/>
      <c r="Y928" s="1" t="s">
        <v>31</v>
      </c>
      <c r="AU928"/>
    </row>
    <row r="929" spans="1:47" ht="16.8" customHeight="1">
      <c r="A929" s="1" t="s">
        <v>1240</v>
      </c>
      <c r="B929" s="7">
        <v>25</v>
      </c>
      <c r="C929" s="7">
        <v>2186</v>
      </c>
      <c r="D929" s="7">
        <v>366</v>
      </c>
      <c r="E929" s="7" t="s">
        <v>1241</v>
      </c>
      <c r="F929" s="8" t="s">
        <v>1242</v>
      </c>
      <c r="G929" s="10"/>
      <c r="H929" s="10"/>
      <c r="I929" s="10"/>
      <c r="J929" s="10"/>
      <c r="K929" s="7" t="s">
        <v>24</v>
      </c>
      <c r="M929" s="7" t="s">
        <v>1243</v>
      </c>
      <c r="N929" s="34" t="s">
        <v>27171</v>
      </c>
      <c r="O929" s="11"/>
      <c r="P929" s="11"/>
      <c r="Q929" s="1" t="s">
        <v>30</v>
      </c>
      <c r="R929"/>
      <c r="S929"/>
      <c r="U929" s="12" t="s">
        <v>1243</v>
      </c>
      <c r="V929" s="34" t="s">
        <v>27171</v>
      </c>
      <c r="W929" s="13" t="s">
        <v>1243</v>
      </c>
      <c r="X929" s="13"/>
      <c r="Y929" s="1" t="s">
        <v>31</v>
      </c>
      <c r="AU929"/>
    </row>
    <row r="930" spans="1:47" ht="16.8" customHeight="1">
      <c r="A930" s="1" t="s">
        <v>19444</v>
      </c>
      <c r="B930" s="7">
        <v>26</v>
      </c>
      <c r="C930" s="7">
        <v>2127</v>
      </c>
      <c r="D930" s="7">
        <v>6317</v>
      </c>
      <c r="E930" s="7" t="s">
        <v>19445</v>
      </c>
      <c r="F930" s="8" t="s">
        <v>19446</v>
      </c>
      <c r="G930" s="10"/>
      <c r="H930" s="10"/>
      <c r="I930" s="10"/>
      <c r="J930" s="10"/>
      <c r="K930" s="7" t="s">
        <v>24</v>
      </c>
      <c r="M930" s="7" t="s">
        <v>19447</v>
      </c>
      <c r="N930" s="34" t="s">
        <v>27172</v>
      </c>
      <c r="O930" s="11"/>
      <c r="P930" s="11"/>
      <c r="Q930" s="1" t="s">
        <v>30</v>
      </c>
      <c r="S930"/>
      <c r="U930" s="12" t="s">
        <v>19447</v>
      </c>
      <c r="V930" s="34" t="s">
        <v>27172</v>
      </c>
      <c r="W930" s="13" t="s">
        <v>19447</v>
      </c>
      <c r="X930" s="13"/>
      <c r="Y930" s="1" t="s">
        <v>31</v>
      </c>
      <c r="AU930"/>
    </row>
    <row r="931" spans="1:47" ht="16.8" customHeight="1">
      <c r="A931" s="1" t="s">
        <v>3100</v>
      </c>
      <c r="B931" s="7">
        <v>27</v>
      </c>
      <c r="C931" s="7">
        <v>2063</v>
      </c>
      <c r="D931" s="7">
        <v>956</v>
      </c>
      <c r="E931" s="7" t="s">
        <v>3101</v>
      </c>
      <c r="F931" s="8" t="s">
        <v>3102</v>
      </c>
      <c r="G931" s="10"/>
      <c r="H931" s="10"/>
      <c r="I931" s="10"/>
      <c r="J931" s="10"/>
      <c r="K931" s="7" t="s">
        <v>24</v>
      </c>
      <c r="M931" s="7" t="s">
        <v>3103</v>
      </c>
      <c r="N931" s="34" t="s">
        <v>27173</v>
      </c>
      <c r="O931" s="11"/>
      <c r="P931" s="11"/>
      <c r="Q931" s="1" t="s">
        <v>30</v>
      </c>
      <c r="R931"/>
      <c r="S931"/>
      <c r="U931" s="12" t="s">
        <v>3104</v>
      </c>
      <c r="V931" s="34" t="s">
        <v>27173</v>
      </c>
      <c r="W931" s="13" t="s">
        <v>3104</v>
      </c>
      <c r="X931" s="13"/>
      <c r="Y931" s="1" t="s">
        <v>31</v>
      </c>
      <c r="AU931"/>
    </row>
    <row r="932" spans="1:47" ht="16.8" customHeight="1">
      <c r="A932" s="1" t="s">
        <v>16333</v>
      </c>
      <c r="B932" s="7">
        <v>28</v>
      </c>
      <c r="C932" s="7">
        <v>2010</v>
      </c>
      <c r="D932" s="7">
        <v>5270</v>
      </c>
      <c r="E932" s="7" t="s">
        <v>16334</v>
      </c>
      <c r="F932" s="8" t="s">
        <v>16335</v>
      </c>
      <c r="G932" s="9" t="s">
        <v>15082</v>
      </c>
      <c r="H932" s="10"/>
      <c r="I932" s="17"/>
      <c r="J932" s="10"/>
      <c r="K932" s="7" t="s">
        <v>40</v>
      </c>
      <c r="L932" s="7" t="s">
        <v>906</v>
      </c>
      <c r="M932" s="7" t="s">
        <v>16336</v>
      </c>
      <c r="N932" s="34"/>
      <c r="O932" s="11"/>
      <c r="P932" s="11"/>
      <c r="Q932" s="1" t="s">
        <v>30</v>
      </c>
      <c r="S932"/>
      <c r="U932" s="14" t="s">
        <v>16337</v>
      </c>
      <c r="V932" s="43" t="s">
        <v>29127</v>
      </c>
      <c r="W932" s="1" t="str">
        <f>"qal: "&amp;Z932&amp;"; ni: "&amp;AB932&amp;"; pi: "&amp;AD932&amp;"; pu: "&amp;AF932&amp;"; hit: "&amp;AH932&amp;"; hi: "&amp;AJ932&amp;"; ho: "&amp;AL932&amp;"; hst: "&amp;AN932</f>
        <v xml:space="preserve">qal: give, place; ni: ; pi: ; pu: ; hit: ; hi: ; ho: ; hst: </v>
      </c>
      <c r="X932" s="1" t="str">
        <f>"qal: "&amp;AA932&amp;"; ni: "&amp;AC932&amp;"; pi: "&amp;AE932&amp;"; pu: "&amp;AG932&amp;"; hit: "&amp;AI932&amp;"; hi: "&amp;AK932&amp;"; ho: "&amp;AM932&amp;"; hst: "&amp;AO932</f>
        <v xml:space="preserve">qal: dar, pôr; ni: ; pi: ; pu: ; hit: ; hi: ; ho: ; hst: </v>
      </c>
      <c r="Y932" s="1" t="s">
        <v>45</v>
      </c>
      <c r="Z932" s="15" t="s">
        <v>16338</v>
      </c>
      <c r="AA932" s="35" t="s">
        <v>28730</v>
      </c>
      <c r="AU932"/>
    </row>
    <row r="933" spans="1:47" ht="16.8" customHeight="1">
      <c r="A933" s="1" t="s">
        <v>18021</v>
      </c>
      <c r="B933" s="7">
        <v>29</v>
      </c>
      <c r="C933" s="7">
        <v>1866</v>
      </c>
      <c r="D933" s="7">
        <v>5839</v>
      </c>
      <c r="E933" s="7" t="s">
        <v>18022</v>
      </c>
      <c r="F933" s="8" t="s">
        <v>18023</v>
      </c>
      <c r="G933" s="10"/>
      <c r="H933" s="10"/>
      <c r="I933" s="10"/>
      <c r="J933" s="10"/>
      <c r="K933" s="7" t="s">
        <v>24</v>
      </c>
      <c r="M933" s="7" t="s">
        <v>18024</v>
      </c>
      <c r="N933" s="34" t="s">
        <v>27174</v>
      </c>
      <c r="O933" s="11"/>
      <c r="P933" s="11"/>
      <c r="Q933" s="1" t="s">
        <v>30</v>
      </c>
      <c r="S933"/>
      <c r="U933" s="12" t="s">
        <v>18024</v>
      </c>
      <c r="V933" s="34" t="s">
        <v>27174</v>
      </c>
      <c r="W933" s="13" t="s">
        <v>18024</v>
      </c>
      <c r="X933" s="13"/>
      <c r="Y933" s="1" t="s">
        <v>31</v>
      </c>
      <c r="AU933"/>
    </row>
    <row r="934" spans="1:47" ht="16.8" customHeight="1">
      <c r="A934" s="1" t="s">
        <v>9161</v>
      </c>
      <c r="B934" s="7">
        <v>30</v>
      </c>
      <c r="C934" s="7">
        <v>1618</v>
      </c>
      <c r="D934" s="7">
        <v>2930</v>
      </c>
      <c r="E934" s="7" t="s">
        <v>9162</v>
      </c>
      <c r="F934" s="8" t="s">
        <v>9163</v>
      </c>
      <c r="G934" s="10"/>
      <c r="H934" s="10"/>
      <c r="I934" s="10"/>
      <c r="J934" s="10"/>
      <c r="K934" s="7" t="s">
        <v>24</v>
      </c>
      <c r="M934" s="7" t="s">
        <v>9164</v>
      </c>
      <c r="N934" s="34" t="s">
        <v>27175</v>
      </c>
      <c r="O934" s="11"/>
      <c r="P934" s="11"/>
      <c r="Q934" s="1" t="s">
        <v>30</v>
      </c>
      <c r="R934"/>
      <c r="S934"/>
      <c r="U934" s="12" t="s">
        <v>9165</v>
      </c>
      <c r="V934" s="34" t="s">
        <v>27175</v>
      </c>
      <c r="W934" s="13" t="s">
        <v>9165</v>
      </c>
      <c r="X934" s="13"/>
      <c r="Y934" s="1" t="s">
        <v>31</v>
      </c>
      <c r="AU934"/>
    </row>
    <row r="935" spans="1:47" ht="16.8" customHeight="1">
      <c r="A935" s="1" t="s">
        <v>5907</v>
      </c>
      <c r="B935" s="7">
        <v>31</v>
      </c>
      <c r="C935" s="7">
        <v>1547</v>
      </c>
      <c r="D935" s="7">
        <v>1881</v>
      </c>
      <c r="E935" s="7" t="s">
        <v>5908</v>
      </c>
      <c r="F935" s="8" t="s">
        <v>5909</v>
      </c>
      <c r="G935" s="17" t="s">
        <v>5910</v>
      </c>
      <c r="H935" s="10"/>
      <c r="I935" s="10"/>
      <c r="J935" s="10"/>
      <c r="K935" s="7" t="s">
        <v>40</v>
      </c>
      <c r="L935" s="7" t="s">
        <v>3075</v>
      </c>
      <c r="M935" s="7" t="s">
        <v>5911</v>
      </c>
      <c r="N935" s="34"/>
      <c r="O935" s="11"/>
      <c r="P935" s="11"/>
      <c r="Q935" s="1" t="s">
        <v>30</v>
      </c>
      <c r="R935"/>
      <c r="S935"/>
      <c r="U935" s="14" t="s">
        <v>5912</v>
      </c>
      <c r="V935" s="43" t="s">
        <v>29128</v>
      </c>
      <c r="W935" s="1" t="str">
        <f>"qal: "&amp;Z935&amp;"; ni: "&amp;AB935&amp;"; pi: "&amp;AD935&amp;"; pu: "&amp;AF935&amp;"; hit: "&amp;AH935&amp;"; hi: "&amp;AJ935&amp;"; ho: "&amp;AL935&amp;"; hst: "&amp;AN935</f>
        <v xml:space="preserve">qal: go, walk; ni: ; pi: ; pu: ; hit: ; hi: ; ho: ; hst: </v>
      </c>
      <c r="X935" s="1" t="str">
        <f>"qal: "&amp;AA935&amp;"; ni: "&amp;AC935&amp;"; pi: "&amp;AE935&amp;"; pu: "&amp;AG935&amp;"; hit: "&amp;AI935&amp;"; hi: "&amp;AK935&amp;"; ho: "&amp;AM935&amp;"; hst: "&amp;AO935</f>
        <v xml:space="preserve">qal: ir; ni: ; pi: ; pu: ; hit: ; hi: ; ho: ; hst: </v>
      </c>
      <c r="Y935" s="1" t="s">
        <v>45</v>
      </c>
      <c r="Z935" s="15" t="s">
        <v>5911</v>
      </c>
      <c r="AA935" s="35" t="s">
        <v>28797</v>
      </c>
      <c r="AU935"/>
    </row>
    <row r="936" spans="1:47" ht="16.8" customHeight="1">
      <c r="A936" s="1" t="s">
        <v>5104</v>
      </c>
      <c r="B936" s="7">
        <v>32</v>
      </c>
      <c r="C936" s="7">
        <v>1441</v>
      </c>
      <c r="D936" s="7">
        <v>1621</v>
      </c>
      <c r="E936" s="7" t="s">
        <v>5105</v>
      </c>
      <c r="F936" s="8" t="s">
        <v>5106</v>
      </c>
      <c r="G936" s="10"/>
      <c r="H936" s="10"/>
      <c r="I936" s="10"/>
      <c r="J936" s="10"/>
      <c r="K936" s="7" t="s">
        <v>24</v>
      </c>
      <c r="M936" s="7" t="s">
        <v>5107</v>
      </c>
      <c r="N936" s="34"/>
      <c r="O936" s="11"/>
      <c r="P936" s="11"/>
      <c r="Q936" s="1" t="s">
        <v>30</v>
      </c>
      <c r="R936"/>
      <c r="S936" s="1" t="s">
        <v>5108</v>
      </c>
      <c r="T936" s="35" t="s">
        <v>28055</v>
      </c>
      <c r="U936" s="12" t="s">
        <v>5109</v>
      </c>
      <c r="V936" s="35" t="s">
        <v>28055</v>
      </c>
      <c r="W936" s="13" t="s">
        <v>5109</v>
      </c>
      <c r="X936" s="13"/>
      <c r="Y936" s="1" t="s">
        <v>31</v>
      </c>
      <c r="AU936"/>
    </row>
    <row r="937" spans="1:47" ht="16.8" customHeight="1">
      <c r="A937" s="1" t="s">
        <v>5769</v>
      </c>
      <c r="B937" s="7">
        <v>33</v>
      </c>
      <c r="C937" s="7">
        <v>1394</v>
      </c>
      <c r="D937" s="7">
        <v>1837</v>
      </c>
      <c r="E937" s="7" t="s">
        <v>5770</v>
      </c>
      <c r="F937" s="8" t="s">
        <v>5771</v>
      </c>
      <c r="G937" s="10"/>
      <c r="H937" s="10"/>
      <c r="I937" s="10"/>
      <c r="J937" s="10"/>
      <c r="K937" s="7" t="s">
        <v>1872</v>
      </c>
      <c r="M937" s="7" t="s">
        <v>5772</v>
      </c>
      <c r="N937" s="34" t="s">
        <v>27176</v>
      </c>
      <c r="O937" s="11"/>
      <c r="P937" s="11"/>
      <c r="Q937" s="1" t="s">
        <v>30</v>
      </c>
      <c r="R937"/>
      <c r="S937"/>
      <c r="U937" s="12" t="s">
        <v>5772</v>
      </c>
      <c r="V937" s="34" t="s">
        <v>27176</v>
      </c>
      <c r="W937" s="13" t="s">
        <v>5772</v>
      </c>
      <c r="X937" s="13"/>
      <c r="Y937" s="1" t="s">
        <v>31</v>
      </c>
      <c r="AU937"/>
    </row>
    <row r="938" spans="1:47" ht="16.8" customHeight="1">
      <c r="A938" s="1" t="s">
        <v>17237</v>
      </c>
      <c r="B938" s="7">
        <v>35</v>
      </c>
      <c r="C938" s="7">
        <v>1259</v>
      </c>
      <c r="D938" s="7">
        <v>5569</v>
      </c>
      <c r="E938" s="7" t="s">
        <v>17238</v>
      </c>
      <c r="F938" s="8" t="s">
        <v>17239</v>
      </c>
      <c r="G938" s="10"/>
      <c r="H938" s="10"/>
      <c r="I938" s="10"/>
      <c r="J938" s="10"/>
      <c r="K938" s="7" t="s">
        <v>1340</v>
      </c>
      <c r="M938" s="7" t="s">
        <v>17240</v>
      </c>
      <c r="N938" s="34"/>
      <c r="O938" s="11"/>
      <c r="P938" s="11"/>
      <c r="Q938" s="1" t="s">
        <v>30</v>
      </c>
      <c r="S938" s="1" t="s">
        <v>17241</v>
      </c>
      <c r="T938" s="35" t="s">
        <v>28056</v>
      </c>
      <c r="U938" s="12" t="s">
        <v>17242</v>
      </c>
      <c r="V938" s="35" t="s">
        <v>28056</v>
      </c>
      <c r="W938" s="13" t="s">
        <v>17242</v>
      </c>
      <c r="X938" s="13"/>
      <c r="Y938" s="1" t="s">
        <v>31</v>
      </c>
      <c r="AU938"/>
    </row>
    <row r="939" spans="1:47" ht="16.8" customHeight="1">
      <c r="A939" s="1" t="s">
        <v>26</v>
      </c>
      <c r="B939" s="7">
        <v>36</v>
      </c>
      <c r="C939" s="7">
        <v>1215</v>
      </c>
      <c r="D939" s="7">
        <v>2</v>
      </c>
      <c r="E939" s="7" t="s">
        <v>27</v>
      </c>
      <c r="F939" s="8" t="s">
        <v>28</v>
      </c>
      <c r="G939" s="10"/>
      <c r="H939" s="10"/>
      <c r="I939" s="10"/>
      <c r="J939" s="10"/>
      <c r="K939" s="7" t="s">
        <v>24</v>
      </c>
      <c r="M939" s="7" t="s">
        <v>29</v>
      </c>
      <c r="N939" s="34" t="s">
        <v>27177</v>
      </c>
      <c r="O939" s="11"/>
      <c r="P939" s="11"/>
      <c r="Q939" s="1" t="s">
        <v>30</v>
      </c>
      <c r="R939"/>
      <c r="S939"/>
      <c r="U939" s="12" t="s">
        <v>29</v>
      </c>
      <c r="V939" s="34" t="s">
        <v>27177</v>
      </c>
      <c r="W939" s="13" t="s">
        <v>29</v>
      </c>
      <c r="X939" s="13"/>
      <c r="Y939" s="1" t="s">
        <v>31</v>
      </c>
      <c r="AU939"/>
    </row>
    <row r="940" spans="1:47" ht="16.8" customHeight="1">
      <c r="A940" s="1" t="s">
        <v>6260</v>
      </c>
      <c r="B940" s="7">
        <v>37</v>
      </c>
      <c r="C940" s="7">
        <v>1178</v>
      </c>
      <c r="D940" s="7">
        <v>1991</v>
      </c>
      <c r="E940" s="7" t="s">
        <v>6261</v>
      </c>
      <c r="F940" s="8" t="s">
        <v>6262</v>
      </c>
      <c r="G940" s="10"/>
      <c r="H940" s="10"/>
      <c r="I940" s="10"/>
      <c r="J940" s="10"/>
      <c r="K940" s="7" t="s">
        <v>1333</v>
      </c>
      <c r="M940" s="7" t="s">
        <v>6187</v>
      </c>
      <c r="N940" s="34" t="s">
        <v>27178</v>
      </c>
      <c r="O940" s="11"/>
      <c r="P940" s="11"/>
      <c r="Q940" s="1" t="s">
        <v>30</v>
      </c>
      <c r="R940"/>
      <c r="S940"/>
      <c r="U940" s="12" t="s">
        <v>6187</v>
      </c>
      <c r="V940" s="34" t="s">
        <v>27178</v>
      </c>
      <c r="W940" s="13" t="s">
        <v>6187</v>
      </c>
      <c r="X940" s="13"/>
      <c r="Y940" s="1" t="s">
        <v>31</v>
      </c>
      <c r="AU940"/>
    </row>
    <row r="941" spans="1:47" ht="16.8" customHeight="1">
      <c r="A941" s="1" t="s">
        <v>5089</v>
      </c>
      <c r="B941" s="7">
        <v>39</v>
      </c>
      <c r="C941" s="7">
        <v>1138</v>
      </c>
      <c r="D941" s="7">
        <v>1616</v>
      </c>
      <c r="E941" s="7" t="s">
        <v>5090</v>
      </c>
      <c r="F941" s="8" t="s">
        <v>5091</v>
      </c>
      <c r="G941" s="10"/>
      <c r="H941" s="10"/>
      <c r="I941" s="9"/>
      <c r="J941" s="10"/>
      <c r="K941" s="7" t="s">
        <v>40</v>
      </c>
      <c r="L941" s="7" t="s">
        <v>1962</v>
      </c>
      <c r="M941" s="7" t="s">
        <v>5092</v>
      </c>
      <c r="N941" s="34"/>
      <c r="O941" s="11"/>
      <c r="P941" s="11"/>
      <c r="Q941" s="1" t="s">
        <v>30</v>
      </c>
      <c r="R941"/>
      <c r="S941"/>
      <c r="U941" s="14" t="s">
        <v>5093</v>
      </c>
      <c r="V941" s="43" t="s">
        <v>29123</v>
      </c>
      <c r="W941" s="1" t="str">
        <f>"qal: "&amp;Z941&amp;"; ni: "&amp;AB941&amp;"; pi: "&amp;AD941&amp;"; pu: "&amp;AF941&amp;"; hit: "&amp;AH941&amp;"; hi: "&amp;AJ941&amp;"; ho: "&amp;AL941&amp;"; hst: "&amp;AN941</f>
        <v xml:space="preserve">qal: speak; ni: ; pi: ; pu: ; hit: ; hi: ; ho: ; hst: </v>
      </c>
      <c r="X941" s="1" t="str">
        <f>"qal: "&amp;AA941&amp;"; ni: "&amp;AC941&amp;"; pi: "&amp;AE941&amp;"; pu: "&amp;AG941&amp;"; hit: "&amp;AI941&amp;"; hi: "&amp;AK941&amp;"; ho: "&amp;AM941&amp;"; hst: "&amp;AO941</f>
        <v xml:space="preserve">qal: falar; ni: ; pi: ; pu: ; hit: ; hi: ; ho: ; hst: </v>
      </c>
      <c r="Y941" s="1" t="s">
        <v>45</v>
      </c>
      <c r="Z941" s="15" t="s">
        <v>5092</v>
      </c>
      <c r="AA941" s="35" t="s">
        <v>28772</v>
      </c>
      <c r="AU941"/>
    </row>
    <row r="942" spans="1:47" ht="16.8" customHeight="1">
      <c r="A942" s="1" t="s">
        <v>17800</v>
      </c>
      <c r="B942" s="7">
        <v>40</v>
      </c>
      <c r="C942" s="7">
        <v>1090</v>
      </c>
      <c r="D942" s="7">
        <v>5766</v>
      </c>
      <c r="E942" s="7" t="s">
        <v>17801</v>
      </c>
      <c r="F942" s="8" t="s">
        <v>17802</v>
      </c>
      <c r="G942" s="10"/>
      <c r="H942" s="10"/>
      <c r="I942" s="10"/>
      <c r="J942" s="10"/>
      <c r="K942" s="7" t="s">
        <v>24</v>
      </c>
      <c r="M942" s="7" t="s">
        <v>17803</v>
      </c>
      <c r="N942" s="34"/>
      <c r="O942" s="11"/>
      <c r="P942" s="11"/>
      <c r="Q942" s="1" t="s">
        <v>30</v>
      </c>
      <c r="S942" s="1" t="s">
        <v>17804</v>
      </c>
      <c r="T942" s="35" t="s">
        <v>28057</v>
      </c>
      <c r="U942" s="12" t="s">
        <v>17804</v>
      </c>
      <c r="V942" s="35" t="s">
        <v>28057</v>
      </c>
      <c r="W942" s="13" t="s">
        <v>17804</v>
      </c>
      <c r="X942" s="13"/>
      <c r="Y942" s="1" t="s">
        <v>31</v>
      </c>
      <c r="AU942"/>
    </row>
    <row r="943" spans="1:47" ht="16.8" customHeight="1">
      <c r="A943" s="1" t="s">
        <v>10371</v>
      </c>
      <c r="B943" s="7">
        <v>41</v>
      </c>
      <c r="C943" s="7">
        <v>1081</v>
      </c>
      <c r="D943" s="7">
        <v>3316</v>
      </c>
      <c r="E943" s="7" t="s">
        <v>10372</v>
      </c>
      <c r="F943" s="8" t="s">
        <v>10373</v>
      </c>
      <c r="G943" s="9" t="s">
        <v>5910</v>
      </c>
      <c r="H943" s="10"/>
      <c r="I943" s="10"/>
      <c r="J943" s="10"/>
      <c r="K943" s="7" t="s">
        <v>40</v>
      </c>
      <c r="L943" s="7" t="s">
        <v>10374</v>
      </c>
      <c r="M943" s="7" t="s">
        <v>10375</v>
      </c>
      <c r="N943" s="34"/>
      <c r="O943" s="11"/>
      <c r="P943" s="11"/>
      <c r="Q943" s="1" t="s">
        <v>30</v>
      </c>
      <c r="R943"/>
      <c r="S943"/>
      <c r="U943" s="14" t="s">
        <v>10376</v>
      </c>
      <c r="V943" s="43" t="s">
        <v>29131</v>
      </c>
      <c r="W943" s="1" t="str">
        <f>"qal: "&amp;Z943&amp;"; ni: "&amp;AB943&amp;"; pi: "&amp;AD943&amp;"; pu: "&amp;AF943&amp;"; hit: "&amp;AH943&amp;"; hi: "&amp;AJ943&amp;"; ho: "&amp;AL943&amp;"; hst: "&amp;AN943</f>
        <v xml:space="preserve">qal: sit, dwell, inhabit; ni: ; pi: ; pu: ; hit: ; hi: ; ho: ; hst: </v>
      </c>
      <c r="X943" s="1" t="str">
        <f>"qal: "&amp;AA943&amp;"; ni: "&amp;AC943&amp;"; pi: "&amp;AE943&amp;"; pu: "&amp;AG943&amp;"; hit: "&amp;AI943&amp;"; hi: "&amp;AK943&amp;"; ho: "&amp;AM943&amp;"; hst: "&amp;AO943</f>
        <v xml:space="preserve">qal: sentar-se, acocorar-se; ni: ; pi: ; pu: ; hit: ; hi: ; ho: ; hst: </v>
      </c>
      <c r="Y943" s="1" t="s">
        <v>45</v>
      </c>
      <c r="Z943" s="15" t="s">
        <v>10377</v>
      </c>
      <c r="AA943" s="35" t="s">
        <v>28856</v>
      </c>
      <c r="AU943"/>
    </row>
    <row r="944" spans="1:47" ht="16.8" customHeight="1">
      <c r="A944" s="1" t="s">
        <v>5198</v>
      </c>
      <c r="B944" s="7">
        <v>42</v>
      </c>
      <c r="C944" s="7">
        <v>1075</v>
      </c>
      <c r="D944" s="7">
        <v>1652</v>
      </c>
      <c r="E944" s="7" t="s">
        <v>5199</v>
      </c>
      <c r="F944" s="8" t="s">
        <v>5200</v>
      </c>
      <c r="G944" s="10"/>
      <c r="H944" s="10"/>
      <c r="I944" s="10"/>
      <c r="J944" s="10"/>
      <c r="K944" s="7" t="s">
        <v>34</v>
      </c>
      <c r="M944" s="7" t="s">
        <v>5201</v>
      </c>
      <c r="N944" s="34" t="s">
        <v>27179</v>
      </c>
      <c r="O944" s="11"/>
      <c r="P944" s="11"/>
      <c r="Q944" s="1" t="s">
        <v>30</v>
      </c>
      <c r="R944"/>
      <c r="S944"/>
      <c r="U944" s="12" t="s">
        <v>5201</v>
      </c>
      <c r="V944" s="34" t="s">
        <v>27179</v>
      </c>
      <c r="W944" s="13" t="s">
        <v>5201</v>
      </c>
      <c r="X944" s="13"/>
      <c r="Y944" s="1" t="s">
        <v>31</v>
      </c>
      <c r="AU944"/>
    </row>
    <row r="945" spans="1:47" ht="16.8" customHeight="1">
      <c r="A945" s="1" t="s">
        <v>1652</v>
      </c>
      <c r="B945" s="7">
        <v>43</v>
      </c>
      <c r="C945" s="7">
        <v>1068</v>
      </c>
      <c r="D945" s="7">
        <v>503</v>
      </c>
      <c r="E945" s="7" t="s">
        <v>1653</v>
      </c>
      <c r="F945" s="8" t="s">
        <v>1654</v>
      </c>
      <c r="G945" s="10"/>
      <c r="H945" s="10"/>
      <c r="I945" s="10"/>
      <c r="J945" s="10"/>
      <c r="K945" s="7" t="s">
        <v>606</v>
      </c>
      <c r="M945" s="7" t="s">
        <v>1655</v>
      </c>
      <c r="N945" s="34"/>
      <c r="O945" s="11"/>
      <c r="P945" s="11"/>
      <c r="Q945" s="1" t="s">
        <v>30</v>
      </c>
      <c r="R945"/>
      <c r="S945" s="1" t="s">
        <v>1656</v>
      </c>
      <c r="T945" s="35" t="s">
        <v>28058</v>
      </c>
      <c r="U945" s="12" t="s">
        <v>1657</v>
      </c>
      <c r="V945" s="35" t="s">
        <v>28058</v>
      </c>
      <c r="W945" s="13" t="s">
        <v>1657</v>
      </c>
      <c r="X945" s="13"/>
      <c r="Y945" s="1" t="s">
        <v>31</v>
      </c>
      <c r="AU945"/>
    </row>
    <row r="946" spans="1:47" ht="16.8" customHeight="1">
      <c r="A946" s="1" t="s">
        <v>5995</v>
      </c>
      <c r="B946" s="7">
        <v>45</v>
      </c>
      <c r="C946" s="7">
        <v>1060</v>
      </c>
      <c r="D946" s="7">
        <v>1906</v>
      </c>
      <c r="E946" s="7" t="s">
        <v>5996</v>
      </c>
      <c r="F946" s="8" t="s">
        <v>5997</v>
      </c>
      <c r="G946" s="10"/>
      <c r="H946" s="10"/>
      <c r="I946" s="10"/>
      <c r="J946" s="10"/>
      <c r="K946" s="7" t="s">
        <v>206</v>
      </c>
      <c r="M946" s="7" t="s">
        <v>5656</v>
      </c>
      <c r="N946" s="34"/>
      <c r="O946" s="11"/>
      <c r="P946" s="11"/>
      <c r="Q946" s="1" t="s">
        <v>30</v>
      </c>
      <c r="R946"/>
      <c r="S946" s="1" t="s">
        <v>5998</v>
      </c>
      <c r="T946" s="35" t="s">
        <v>28059</v>
      </c>
      <c r="U946" s="12" t="s">
        <v>5999</v>
      </c>
      <c r="V946" s="35" t="s">
        <v>28059</v>
      </c>
      <c r="W946" s="13" t="s">
        <v>5999</v>
      </c>
      <c r="X946" s="13"/>
      <c r="Y946" s="1" t="s">
        <v>31</v>
      </c>
      <c r="AU946"/>
    </row>
    <row r="947" spans="1:47" ht="16.8" customHeight="1">
      <c r="A947" s="1" t="s">
        <v>18016</v>
      </c>
      <c r="B947" s="7">
        <v>46</v>
      </c>
      <c r="C947" s="7">
        <v>1049</v>
      </c>
      <c r="D947" s="7">
        <v>5838</v>
      </c>
      <c r="E947" s="7" t="s">
        <v>18017</v>
      </c>
      <c r="F947" s="8" t="s">
        <v>18018</v>
      </c>
      <c r="G947" s="10"/>
      <c r="H947" s="10"/>
      <c r="I947" s="10"/>
      <c r="J947" s="10"/>
      <c r="K947" s="7" t="s">
        <v>1340</v>
      </c>
      <c r="M947" s="7" t="s">
        <v>18019</v>
      </c>
      <c r="N947" s="34" t="s">
        <v>27180</v>
      </c>
      <c r="O947" s="11"/>
      <c r="P947" s="11"/>
      <c r="Q947" s="1" t="s">
        <v>30</v>
      </c>
      <c r="S947"/>
      <c r="U947" s="12" t="s">
        <v>18020</v>
      </c>
      <c r="V947" s="34" t="s">
        <v>27180</v>
      </c>
      <c r="W947" s="13" t="s">
        <v>18020</v>
      </c>
      <c r="X947" s="13"/>
      <c r="Y947" s="1" t="s">
        <v>31</v>
      </c>
      <c r="AU947"/>
    </row>
    <row r="948" spans="1:47" ht="16.8" customHeight="1">
      <c r="A948" s="1" t="s">
        <v>872</v>
      </c>
      <c r="B948" s="7">
        <v>48</v>
      </c>
      <c r="C948" s="7">
        <v>970</v>
      </c>
      <c r="D948" s="7">
        <v>252</v>
      </c>
      <c r="E948" s="7" t="s">
        <v>873</v>
      </c>
      <c r="F948" s="8" t="s">
        <v>874</v>
      </c>
      <c r="G948" s="10"/>
      <c r="H948" s="10"/>
      <c r="I948" s="10"/>
      <c r="J948" s="10"/>
      <c r="K948" s="7" t="s">
        <v>24</v>
      </c>
      <c r="M948" s="7" t="s">
        <v>875</v>
      </c>
      <c r="N948" s="34" t="s">
        <v>27181</v>
      </c>
      <c r="O948" s="11"/>
      <c r="P948" s="11"/>
      <c r="Q948" s="1" t="s">
        <v>401</v>
      </c>
      <c r="R948"/>
      <c r="S948"/>
      <c r="U948" s="12" t="s">
        <v>875</v>
      </c>
      <c r="V948" s="34" t="s">
        <v>27181</v>
      </c>
      <c r="W948" s="13" t="s">
        <v>875</v>
      </c>
      <c r="X948" s="13"/>
      <c r="Y948" s="1" t="s">
        <v>31</v>
      </c>
      <c r="AU948"/>
    </row>
    <row r="949" spans="1:47" ht="16.8" customHeight="1">
      <c r="A949" s="1" t="s">
        <v>17731</v>
      </c>
      <c r="B949" s="7">
        <v>52</v>
      </c>
      <c r="C949" s="7">
        <v>887</v>
      </c>
      <c r="D949" s="7">
        <v>5742</v>
      </c>
      <c r="E949" s="7" t="s">
        <v>17732</v>
      </c>
      <c r="F949" s="8" t="s">
        <v>17733</v>
      </c>
      <c r="G949" s="10"/>
      <c r="H949" s="10"/>
      <c r="I949" s="10"/>
      <c r="J949" s="10"/>
      <c r="K949" s="7" t="s">
        <v>24</v>
      </c>
      <c r="M949" s="7" t="s">
        <v>17734</v>
      </c>
      <c r="N949" s="34"/>
      <c r="O949" s="11"/>
      <c r="P949" s="11"/>
      <c r="Q949" s="1" t="s">
        <v>401</v>
      </c>
      <c r="S949" s="1" t="s">
        <v>17735</v>
      </c>
      <c r="T949" s="35" t="s">
        <v>28060</v>
      </c>
      <c r="U949" s="12" t="s">
        <v>17735</v>
      </c>
      <c r="V949" s="35" t="s">
        <v>28060</v>
      </c>
      <c r="W949" s="13" t="s">
        <v>17735</v>
      </c>
      <c r="X949" s="13"/>
      <c r="Y949" s="1" t="s">
        <v>31</v>
      </c>
      <c r="AU949"/>
    </row>
    <row r="950" spans="1:47" ht="16.8" customHeight="1">
      <c r="A950" s="1" t="s">
        <v>24545</v>
      </c>
      <c r="B950" s="7">
        <v>53</v>
      </c>
      <c r="C950" s="7">
        <v>876</v>
      </c>
      <c r="D950" s="7">
        <v>8002</v>
      </c>
      <c r="E950" s="7" t="s">
        <v>24546</v>
      </c>
      <c r="F950" s="8" t="s">
        <v>24547</v>
      </c>
      <c r="G950" s="10"/>
      <c r="H950" s="10"/>
      <c r="I950" s="10"/>
      <c r="J950" s="10"/>
      <c r="K950" s="7" t="s">
        <v>24</v>
      </c>
      <c r="M950" s="7" t="s">
        <v>24548</v>
      </c>
      <c r="N950" s="34" t="s">
        <v>27182</v>
      </c>
      <c r="O950" s="11"/>
      <c r="P950" s="11"/>
      <c r="Q950" s="1" t="s">
        <v>401</v>
      </c>
      <c r="S950"/>
      <c r="U950" s="12" t="s">
        <v>24548</v>
      </c>
      <c r="V950" s="34" t="s">
        <v>27182</v>
      </c>
      <c r="W950" s="13" t="s">
        <v>24548</v>
      </c>
      <c r="X950" s="13"/>
      <c r="Y950" s="1" t="s">
        <v>31</v>
      </c>
    </row>
    <row r="951" spans="1:47" ht="16.8" customHeight="1">
      <c r="A951" s="1" t="s">
        <v>1878</v>
      </c>
      <c r="B951" s="7">
        <v>54</v>
      </c>
      <c r="C951" s="7">
        <v>874</v>
      </c>
      <c r="D951" s="7">
        <v>572</v>
      </c>
      <c r="E951" s="7" t="s">
        <v>1879</v>
      </c>
      <c r="F951" s="8" t="s">
        <v>1880</v>
      </c>
      <c r="G951" s="10"/>
      <c r="H951" s="10"/>
      <c r="I951" s="10"/>
      <c r="J951" s="10"/>
      <c r="K951" s="7" t="s">
        <v>1872</v>
      </c>
      <c r="M951" s="7" t="s">
        <v>1881</v>
      </c>
      <c r="N951" s="34" t="s">
        <v>27183</v>
      </c>
      <c r="O951" s="11"/>
      <c r="P951" s="11"/>
      <c r="Q951" s="1" t="s">
        <v>30</v>
      </c>
      <c r="R951"/>
      <c r="S951"/>
      <c r="U951" s="12" t="s">
        <v>1881</v>
      </c>
      <c r="V951" s="34" t="s">
        <v>27183</v>
      </c>
      <c r="W951" s="13" t="s">
        <v>1881</v>
      </c>
      <c r="X951" s="13"/>
      <c r="Y951" s="1" t="s">
        <v>31</v>
      </c>
      <c r="AU951"/>
    </row>
    <row r="952" spans="1:47" ht="16.8" customHeight="1">
      <c r="A952" s="1" t="s">
        <v>24230</v>
      </c>
      <c r="B952" s="7">
        <v>55</v>
      </c>
      <c r="C952" s="7">
        <v>864</v>
      </c>
      <c r="D952" s="7">
        <v>7899</v>
      </c>
      <c r="E952" s="7" t="s">
        <v>24231</v>
      </c>
      <c r="F952" s="8" t="s">
        <v>24232</v>
      </c>
      <c r="G952" s="10"/>
      <c r="H952" s="10"/>
      <c r="I952" s="10"/>
      <c r="J952" s="10"/>
      <c r="K952" s="7" t="s">
        <v>24</v>
      </c>
      <c r="M952" s="7" t="s">
        <v>24233</v>
      </c>
      <c r="N952" s="34" t="s">
        <v>27184</v>
      </c>
      <c r="O952" s="11"/>
      <c r="P952" s="11"/>
      <c r="Q952" s="1" t="s">
        <v>401</v>
      </c>
      <c r="S952"/>
      <c r="U952" s="12" t="s">
        <v>24233</v>
      </c>
      <c r="V952" s="34" t="s">
        <v>27184</v>
      </c>
      <c r="W952" s="13" t="s">
        <v>24233</v>
      </c>
      <c r="X952" s="13"/>
      <c r="Y952" s="1" t="s">
        <v>31</v>
      </c>
    </row>
    <row r="953" spans="1:47" ht="16.8" customHeight="1">
      <c r="A953" s="1" t="s">
        <v>2640</v>
      </c>
      <c r="B953" s="7">
        <v>57</v>
      </c>
      <c r="C953" s="7">
        <v>846</v>
      </c>
      <c r="D953" s="7">
        <v>814</v>
      </c>
      <c r="E953" s="7" t="s">
        <v>2641</v>
      </c>
      <c r="F953" s="8" t="s">
        <v>2636</v>
      </c>
      <c r="G953" s="10"/>
      <c r="H953" s="10"/>
      <c r="I953" s="10"/>
      <c r="J953" s="10"/>
      <c r="K953" s="7" t="s">
        <v>1340</v>
      </c>
      <c r="M953" s="7" t="s">
        <v>2642</v>
      </c>
      <c r="N953" s="34"/>
      <c r="O953" s="11"/>
      <c r="P953" s="11"/>
      <c r="Q953" s="1" t="s">
        <v>401</v>
      </c>
      <c r="R953"/>
      <c r="S953" s="1" t="s">
        <v>2643</v>
      </c>
      <c r="T953" s="35" t="s">
        <v>28061</v>
      </c>
      <c r="U953" s="12" t="s">
        <v>2643</v>
      </c>
      <c r="V953" s="35" t="s">
        <v>28061</v>
      </c>
      <c r="W953" s="13" t="s">
        <v>2643</v>
      </c>
      <c r="X953" s="13"/>
      <c r="Y953" s="1" t="s">
        <v>31</v>
      </c>
      <c r="AU953"/>
    </row>
    <row r="954" spans="1:47" ht="16.8" customHeight="1">
      <c r="A954" s="1" t="s">
        <v>24236</v>
      </c>
      <c r="B954" s="7">
        <v>59</v>
      </c>
      <c r="C954" s="7">
        <v>834</v>
      </c>
      <c r="D954" s="7">
        <v>7901</v>
      </c>
      <c r="E954" s="7" t="s">
        <v>24237</v>
      </c>
      <c r="F954" s="8" t="s">
        <v>24238</v>
      </c>
      <c r="G954" s="10"/>
      <c r="H954" s="10"/>
      <c r="I954" s="10"/>
      <c r="J954" s="10"/>
      <c r="K954" s="7" t="s">
        <v>665</v>
      </c>
      <c r="M954" s="7" t="s">
        <v>24239</v>
      </c>
      <c r="N954" s="34" t="s">
        <v>27185</v>
      </c>
      <c r="O954" s="11"/>
      <c r="P954" s="11"/>
      <c r="Q954" s="1" t="s">
        <v>401</v>
      </c>
      <c r="S954"/>
      <c r="U954" s="12" t="s">
        <v>24240</v>
      </c>
      <c r="V954" s="34" t="s">
        <v>27185</v>
      </c>
      <c r="W954" s="13" t="s">
        <v>24240</v>
      </c>
      <c r="X954" s="13"/>
      <c r="Y954" s="1" t="s">
        <v>31</v>
      </c>
    </row>
    <row r="955" spans="1:47" ht="16.8" customHeight="1">
      <c r="A955" s="1" t="s">
        <v>9267</v>
      </c>
      <c r="B955" s="7">
        <v>60</v>
      </c>
      <c r="C955" s="7">
        <v>819</v>
      </c>
      <c r="D955" s="7">
        <v>2963</v>
      </c>
      <c r="E955" s="7" t="s">
        <v>9268</v>
      </c>
      <c r="F955" s="8" t="s">
        <v>9269</v>
      </c>
      <c r="G955" s="10"/>
      <c r="H955" s="10"/>
      <c r="I955" s="10"/>
      <c r="J955" s="10"/>
      <c r="K955" s="7" t="s">
        <v>34</v>
      </c>
      <c r="M955" s="7" t="s">
        <v>9270</v>
      </c>
      <c r="N955" s="34" t="s">
        <v>27186</v>
      </c>
      <c r="O955" s="11"/>
      <c r="P955" s="11"/>
      <c r="Q955" s="1" t="s">
        <v>401</v>
      </c>
      <c r="R955"/>
      <c r="S955"/>
      <c r="U955" s="12" t="s">
        <v>9270</v>
      </c>
      <c r="V955" s="34" t="s">
        <v>27186</v>
      </c>
      <c r="W955" s="13" t="s">
        <v>9270</v>
      </c>
      <c r="X955" s="13"/>
      <c r="Y955" s="1" t="s">
        <v>31</v>
      </c>
      <c r="AU955"/>
    </row>
    <row r="956" spans="1:47" ht="16.8" customHeight="1">
      <c r="A956" s="1" t="s">
        <v>1297</v>
      </c>
      <c r="B956" s="7">
        <v>61</v>
      </c>
      <c r="C956" s="7">
        <v>810</v>
      </c>
      <c r="D956" s="7">
        <v>384</v>
      </c>
      <c r="E956" s="7" t="s">
        <v>1298</v>
      </c>
      <c r="F956" s="8" t="s">
        <v>1299</v>
      </c>
      <c r="G956" s="9" t="s">
        <v>39</v>
      </c>
      <c r="H956" s="9"/>
      <c r="I956" s="9"/>
      <c r="J956" s="9"/>
      <c r="K956" s="7" t="s">
        <v>40</v>
      </c>
      <c r="L956" s="7" t="s">
        <v>1300</v>
      </c>
      <c r="M956" s="7" t="s">
        <v>1301</v>
      </c>
      <c r="N956" s="34"/>
      <c r="O956" s="11"/>
      <c r="P956" s="11"/>
      <c r="Q956" s="1" t="s">
        <v>401</v>
      </c>
      <c r="R956"/>
      <c r="S956"/>
      <c r="U956" s="14" t="s">
        <v>1302</v>
      </c>
      <c r="V956" s="43" t="s">
        <v>29139</v>
      </c>
      <c r="W956" s="1" t="str">
        <f>"qal: "&amp;Z956&amp;"; ni: "&amp;AB956&amp;"; pi: "&amp;AD956&amp;"; pu: "&amp;AF956&amp;"; hit: "&amp;AH956&amp;"; hi: "&amp;AJ956&amp;"; ho: "&amp;AL956&amp;"; hst: "&amp;AN956</f>
        <v xml:space="preserve">qal: eat, devour; ni: ; pi: ; pu: ; hit: ; hi: ; ho: ; hst: </v>
      </c>
      <c r="X956" s="1" t="str">
        <f>"qal: "&amp;AA956&amp;"; ni: "&amp;AC956&amp;"; pi: "&amp;AE956&amp;"; pu: "&amp;AG956&amp;"; hit: "&amp;AI956&amp;"; hi: "&amp;AK956&amp;"; ho: "&amp;AM956&amp;"; hst: "&amp;AO956</f>
        <v xml:space="preserve">qal: comer; ni: ; pi: ; pu: ; hit: ; hi: ; ho: ; hst: </v>
      </c>
      <c r="Y956" s="1" t="s">
        <v>45</v>
      </c>
      <c r="Z956" s="15" t="s">
        <v>1303</v>
      </c>
      <c r="AA956" s="35" t="s">
        <v>28716</v>
      </c>
      <c r="AU956"/>
    </row>
    <row r="957" spans="1:47" ht="16.8" customHeight="1">
      <c r="A957" s="1" t="s">
        <v>17072</v>
      </c>
      <c r="B957" s="7">
        <v>62</v>
      </c>
      <c r="C957" s="7">
        <v>800</v>
      </c>
      <c r="D957" s="7">
        <v>5512</v>
      </c>
      <c r="E957" s="7" t="s">
        <v>17073</v>
      </c>
      <c r="F957" s="8" t="s">
        <v>17074</v>
      </c>
      <c r="G957" s="10"/>
      <c r="H957" s="10"/>
      <c r="I957" s="10"/>
      <c r="J957" s="10"/>
      <c r="K957" s="7" t="s">
        <v>24</v>
      </c>
      <c r="M957" s="7" t="s">
        <v>17075</v>
      </c>
      <c r="N957" s="34" t="s">
        <v>27187</v>
      </c>
      <c r="O957" s="11"/>
      <c r="P957" s="11"/>
      <c r="Q957" s="1" t="s">
        <v>401</v>
      </c>
      <c r="S957"/>
      <c r="U957" s="12" t="s">
        <v>17075</v>
      </c>
      <c r="V957" s="34" t="s">
        <v>27187</v>
      </c>
      <c r="W957" s="13" t="s">
        <v>17075</v>
      </c>
      <c r="X957" s="13"/>
      <c r="Y957" s="1" t="s">
        <v>31</v>
      </c>
      <c r="AU957"/>
    </row>
    <row r="958" spans="1:47" ht="16.8" customHeight="1">
      <c r="A958" s="1" t="s">
        <v>1220</v>
      </c>
      <c r="B958" s="7">
        <v>63</v>
      </c>
      <c r="C958" s="7">
        <v>788</v>
      </c>
      <c r="D958" s="7">
        <v>360</v>
      </c>
      <c r="E958" s="7" t="s">
        <v>1221</v>
      </c>
      <c r="F958" s="8" t="s">
        <v>1222</v>
      </c>
      <c r="G958" s="10"/>
      <c r="H958" s="10"/>
      <c r="I958" s="10"/>
      <c r="J958" s="10"/>
      <c r="K958" s="7" t="s">
        <v>24</v>
      </c>
      <c r="M958" s="7" t="s">
        <v>1223</v>
      </c>
      <c r="N958" s="34"/>
      <c r="O958" s="11"/>
      <c r="P958" s="11"/>
      <c r="Q958" s="1" t="s">
        <v>401</v>
      </c>
      <c r="R958"/>
      <c r="S958" s="1" t="s">
        <v>1224</v>
      </c>
      <c r="T958" s="35" t="s">
        <v>28062</v>
      </c>
      <c r="U958" s="12" t="s">
        <v>1223</v>
      </c>
      <c r="V958" s="35" t="s">
        <v>28062</v>
      </c>
      <c r="W958" s="13" t="s">
        <v>1223</v>
      </c>
      <c r="X958" s="13"/>
      <c r="Y958" s="1" t="s">
        <v>31</v>
      </c>
      <c r="AU958"/>
    </row>
    <row r="959" spans="1:47" ht="16.8" customHeight="1">
      <c r="A959" s="1" t="s">
        <v>2474</v>
      </c>
      <c r="B959" s="7">
        <v>64</v>
      </c>
      <c r="C959" s="7">
        <v>781</v>
      </c>
      <c r="D959" s="7">
        <v>762</v>
      </c>
      <c r="E959" s="7" t="s">
        <v>2475</v>
      </c>
      <c r="F959" s="8" t="s">
        <v>2476</v>
      </c>
      <c r="G959" s="10"/>
      <c r="H959" s="10"/>
      <c r="I959" s="10"/>
      <c r="J959" s="10"/>
      <c r="K959" s="7" t="s">
        <v>24</v>
      </c>
      <c r="M959" s="7" t="s">
        <v>2477</v>
      </c>
      <c r="N959" s="34" t="s">
        <v>27188</v>
      </c>
      <c r="O959" s="11"/>
      <c r="P959" s="11"/>
      <c r="Q959" s="1" t="s">
        <v>401</v>
      </c>
      <c r="R959"/>
      <c r="S959"/>
      <c r="U959" s="12" t="s">
        <v>2477</v>
      </c>
      <c r="V959" s="34" t="s">
        <v>27188</v>
      </c>
      <c r="W959" s="13" t="s">
        <v>2477</v>
      </c>
      <c r="X959" s="13"/>
      <c r="Y959" s="1" t="s">
        <v>31</v>
      </c>
      <c r="AU959"/>
    </row>
    <row r="960" spans="1:47" ht="16.8" customHeight="1">
      <c r="A960" s="1" t="s">
        <v>4724</v>
      </c>
      <c r="B960" s="7">
        <v>65</v>
      </c>
      <c r="C960" s="7">
        <v>769</v>
      </c>
      <c r="D960" s="7">
        <v>1497</v>
      </c>
      <c r="E960" s="7" t="s">
        <v>4725</v>
      </c>
      <c r="F960" s="8" t="s">
        <v>4726</v>
      </c>
      <c r="G960" s="10"/>
      <c r="H960" s="10"/>
      <c r="I960" s="10"/>
      <c r="J960" s="10"/>
      <c r="K960" s="7" t="s">
        <v>665</v>
      </c>
      <c r="M960" s="7" t="s">
        <v>4727</v>
      </c>
      <c r="N960" s="34"/>
      <c r="O960" s="11"/>
      <c r="P960" s="11"/>
      <c r="Q960" s="1" t="s">
        <v>401</v>
      </c>
      <c r="R960"/>
      <c r="S960" s="1" t="s">
        <v>4728</v>
      </c>
      <c r="T960" s="35" t="s">
        <v>28063</v>
      </c>
      <c r="U960" s="12" t="s">
        <v>4729</v>
      </c>
      <c r="V960" s="35" t="s">
        <v>28063</v>
      </c>
      <c r="W960" s="13" t="s">
        <v>4729</v>
      </c>
      <c r="X960" s="13"/>
      <c r="Y960" s="1" t="s">
        <v>31</v>
      </c>
      <c r="AU960"/>
    </row>
    <row r="961" spans="1:47" ht="16.8" customHeight="1">
      <c r="A961" s="1" t="s">
        <v>24564</v>
      </c>
      <c r="B961" s="7">
        <v>66</v>
      </c>
      <c r="C961" s="7">
        <v>768</v>
      </c>
      <c r="D961" s="7">
        <v>8007</v>
      </c>
      <c r="E961" s="7" t="s">
        <v>24565</v>
      </c>
      <c r="F961" s="8" t="s">
        <v>24566</v>
      </c>
      <c r="G961" s="10"/>
      <c r="H961" s="10"/>
      <c r="I961" s="10"/>
      <c r="J961" s="10"/>
      <c r="K961" s="7" t="s">
        <v>24</v>
      </c>
      <c r="M961" s="7" t="s">
        <v>24567</v>
      </c>
      <c r="N961" s="34" t="s">
        <v>27189</v>
      </c>
      <c r="O961" s="11"/>
      <c r="P961" s="11"/>
      <c r="Q961" s="1" t="s">
        <v>401</v>
      </c>
      <c r="S961"/>
      <c r="U961" s="12" t="s">
        <v>24567</v>
      </c>
      <c r="V961" s="34" t="s">
        <v>27189</v>
      </c>
      <c r="W961" s="13" t="s">
        <v>24567</v>
      </c>
      <c r="X961" s="13"/>
      <c r="Y961" s="1" t="s">
        <v>31</v>
      </c>
    </row>
    <row r="962" spans="1:47" ht="16.8" customHeight="1">
      <c r="A962" s="1" t="s">
        <v>14696</v>
      </c>
      <c r="B962" s="7">
        <v>67</v>
      </c>
      <c r="C962" s="7">
        <v>766</v>
      </c>
      <c r="D962" s="7">
        <v>4748</v>
      </c>
      <c r="E962" s="7" t="s">
        <v>14697</v>
      </c>
      <c r="F962" s="8" t="s">
        <v>14698</v>
      </c>
      <c r="G962" s="10"/>
      <c r="H962" s="10"/>
      <c r="I962" s="10"/>
      <c r="J962" s="10"/>
      <c r="K962" s="7" t="s">
        <v>34</v>
      </c>
      <c r="M962" s="7" t="s">
        <v>14699</v>
      </c>
      <c r="N962" s="34" t="s">
        <v>27190</v>
      </c>
      <c r="O962" s="11"/>
      <c r="P962" s="11"/>
      <c r="Q962" s="1" t="s">
        <v>401</v>
      </c>
      <c r="S962"/>
      <c r="U962" s="12" t="s">
        <v>14699</v>
      </c>
      <c r="V962" s="34" t="s">
        <v>27190</v>
      </c>
      <c r="W962" s="13" t="s">
        <v>14699</v>
      </c>
      <c r="X962" s="13"/>
      <c r="Y962" s="1" t="s">
        <v>31</v>
      </c>
      <c r="AU962"/>
    </row>
    <row r="963" spans="1:47" ht="16.8" customHeight="1">
      <c r="A963" s="1" t="s">
        <v>16032</v>
      </c>
      <c r="B963" s="7">
        <v>68</v>
      </c>
      <c r="C963" s="7">
        <v>754</v>
      </c>
      <c r="D963" s="7">
        <v>5178</v>
      </c>
      <c r="E963" s="7" t="s">
        <v>16033</v>
      </c>
      <c r="F963" s="8" t="s">
        <v>16034</v>
      </c>
      <c r="G963" s="10"/>
      <c r="H963" s="10"/>
      <c r="I963" s="10"/>
      <c r="J963" s="10"/>
      <c r="K963" s="7" t="s">
        <v>24</v>
      </c>
      <c r="M963" s="7" t="s">
        <v>16035</v>
      </c>
      <c r="N963" s="34"/>
      <c r="O963" s="11"/>
      <c r="P963" s="11"/>
      <c r="Q963" s="1" t="s">
        <v>401</v>
      </c>
      <c r="S963" s="1" t="s">
        <v>16036</v>
      </c>
      <c r="T963" s="35" t="s">
        <v>28064</v>
      </c>
      <c r="U963" s="12" t="s">
        <v>16037</v>
      </c>
      <c r="V963" s="35" t="s">
        <v>28064</v>
      </c>
      <c r="W963" s="13" t="s">
        <v>16037</v>
      </c>
      <c r="X963" s="13"/>
      <c r="Y963" s="1" t="s">
        <v>31</v>
      </c>
      <c r="AU963"/>
    </row>
    <row r="964" spans="1:47" ht="16.8" customHeight="1">
      <c r="A964" s="1" t="s">
        <v>10756</v>
      </c>
      <c r="B964" s="7">
        <v>69</v>
      </c>
      <c r="C964" s="7">
        <v>750</v>
      </c>
      <c r="D964" s="7">
        <v>3435</v>
      </c>
      <c r="E964" s="7" t="s">
        <v>10757</v>
      </c>
      <c r="F964" s="8" t="s">
        <v>10758</v>
      </c>
      <c r="G964" s="10"/>
      <c r="H964" s="10"/>
      <c r="I964" s="10"/>
      <c r="J964" s="10"/>
      <c r="K964" s="7" t="s">
        <v>24</v>
      </c>
      <c r="M964" s="7" t="s">
        <v>10759</v>
      </c>
      <c r="N964" s="34" t="s">
        <v>27191</v>
      </c>
      <c r="O964" s="11"/>
      <c r="P964" s="11"/>
      <c r="Q964" s="1" t="s">
        <v>401</v>
      </c>
      <c r="R964"/>
      <c r="S964"/>
      <c r="U964" s="12" t="s">
        <v>10759</v>
      </c>
      <c r="V964" s="34" t="s">
        <v>27191</v>
      </c>
      <c r="W964" s="13" t="s">
        <v>10759</v>
      </c>
      <c r="X964" s="13"/>
      <c r="Y964" s="1" t="s">
        <v>31</v>
      </c>
      <c r="AU964"/>
    </row>
    <row r="965" spans="1:47" ht="16.8" customHeight="1">
      <c r="A965" s="1" t="s">
        <v>2656</v>
      </c>
      <c r="B965" s="7">
        <v>70</v>
      </c>
      <c r="C965" s="7">
        <v>747</v>
      </c>
      <c r="D965" s="7">
        <v>819</v>
      </c>
      <c r="E965" s="7" t="s">
        <v>2657</v>
      </c>
      <c r="F965" s="8" t="s">
        <v>2658</v>
      </c>
      <c r="G965" s="10"/>
      <c r="H965" s="10"/>
      <c r="I965" s="10"/>
      <c r="J965" s="10"/>
      <c r="K965" s="7" t="s">
        <v>1872</v>
      </c>
      <c r="M965" s="7" t="s">
        <v>2648</v>
      </c>
      <c r="N965" s="34" t="s">
        <v>27192</v>
      </c>
      <c r="O965" s="11"/>
      <c r="P965" s="11"/>
      <c r="Q965" s="1" t="s">
        <v>401</v>
      </c>
      <c r="R965"/>
      <c r="S965"/>
      <c r="U965" s="12" t="s">
        <v>2648</v>
      </c>
      <c r="V965" s="34" t="s">
        <v>27192</v>
      </c>
      <c r="W965" s="13" t="s">
        <v>2648</v>
      </c>
      <c r="X965" s="13"/>
      <c r="Y965" s="1" t="s">
        <v>31</v>
      </c>
      <c r="AU965"/>
    </row>
    <row r="966" spans="1:47" ht="16.8" customHeight="1">
      <c r="A966" s="1" t="s">
        <v>1378</v>
      </c>
      <c r="B966" s="7">
        <v>71</v>
      </c>
      <c r="C966" s="7">
        <v>746</v>
      </c>
      <c r="D966" s="7">
        <v>410</v>
      </c>
      <c r="E966" s="7" t="s">
        <v>1379</v>
      </c>
      <c r="F966" s="8" t="s">
        <v>1380</v>
      </c>
      <c r="G966" s="10"/>
      <c r="H966" s="10"/>
      <c r="I966" s="10"/>
      <c r="J966" s="10"/>
      <c r="K966" s="7" t="s">
        <v>1333</v>
      </c>
      <c r="M966" s="7" t="s">
        <v>1334</v>
      </c>
      <c r="N966" s="34" t="s">
        <v>27193</v>
      </c>
      <c r="O966" s="11"/>
      <c r="P966" s="11"/>
      <c r="Q966" s="1" t="s">
        <v>401</v>
      </c>
      <c r="R966"/>
      <c r="S966"/>
      <c r="U966" s="12" t="s">
        <v>1334</v>
      </c>
      <c r="V966" s="34" t="s">
        <v>27193</v>
      </c>
      <c r="W966" s="13" t="s">
        <v>1334</v>
      </c>
      <c r="X966" s="13"/>
      <c r="Y966" s="1" t="s">
        <v>31</v>
      </c>
      <c r="AU966"/>
    </row>
    <row r="967" spans="1:47" ht="16.8" customHeight="1">
      <c r="A967" s="1" t="s">
        <v>5642</v>
      </c>
      <c r="B967" s="7">
        <v>72</v>
      </c>
      <c r="C967" s="7">
        <v>743</v>
      </c>
      <c r="D967" s="7">
        <v>1795</v>
      </c>
      <c r="E967" s="7" t="s">
        <v>5643</v>
      </c>
      <c r="F967" s="8" t="s">
        <v>5644</v>
      </c>
      <c r="G967" s="10"/>
      <c r="H967" s="10"/>
      <c r="I967" s="10"/>
      <c r="J967" s="10"/>
      <c r="K967" s="7" t="s">
        <v>564</v>
      </c>
      <c r="M967" s="7" t="s">
        <v>5645</v>
      </c>
      <c r="N967" s="34"/>
      <c r="O967" s="11"/>
      <c r="P967" s="11"/>
      <c r="Q967" s="1" t="s">
        <v>1342</v>
      </c>
      <c r="R967"/>
      <c r="S967" s="1" t="s">
        <v>5646</v>
      </c>
      <c r="T967" s="35" t="s">
        <v>28065</v>
      </c>
      <c r="U967" s="12" t="s">
        <v>5647</v>
      </c>
      <c r="V967" s="35" t="s">
        <v>28065</v>
      </c>
      <c r="W967" s="13" t="s">
        <v>5647</v>
      </c>
      <c r="X967" s="13"/>
      <c r="Y967" s="1" t="s">
        <v>31</v>
      </c>
      <c r="AU967"/>
    </row>
    <row r="968" spans="1:47" ht="16.8" customHeight="1">
      <c r="A968" s="1" t="s">
        <v>1345</v>
      </c>
      <c r="B968" s="7">
        <v>74</v>
      </c>
      <c r="C968" s="7">
        <v>726</v>
      </c>
      <c r="D968" s="7">
        <v>397</v>
      </c>
      <c r="E968" s="7" t="s">
        <v>1346</v>
      </c>
      <c r="F968" s="8" t="s">
        <v>1347</v>
      </c>
      <c r="G968" s="10"/>
      <c r="H968" s="10"/>
      <c r="I968" s="10"/>
      <c r="J968" s="10"/>
      <c r="K968" s="7" t="s">
        <v>1116</v>
      </c>
      <c r="M968" s="7" t="s">
        <v>1117</v>
      </c>
      <c r="N968" s="34"/>
      <c r="O968" s="11"/>
      <c r="P968" s="11"/>
      <c r="Q968" s="1" t="s">
        <v>401</v>
      </c>
      <c r="R968"/>
      <c r="S968" s="1" t="s">
        <v>1348</v>
      </c>
      <c r="T968" s="35" t="s">
        <v>28051</v>
      </c>
      <c r="U968" s="12" t="s">
        <v>1348</v>
      </c>
      <c r="V968" s="35" t="s">
        <v>28051</v>
      </c>
      <c r="W968" s="13" t="s">
        <v>1348</v>
      </c>
      <c r="X968" s="13"/>
      <c r="Y968" s="1" t="s">
        <v>31</v>
      </c>
      <c r="AU968"/>
    </row>
    <row r="969" spans="1:47" ht="16.8" customHeight="1">
      <c r="A969" s="1" t="s">
        <v>1043</v>
      </c>
      <c r="B969" s="7">
        <v>75</v>
      </c>
      <c r="C969" s="7">
        <v>715</v>
      </c>
      <c r="D969" s="7">
        <v>306</v>
      </c>
      <c r="E969" s="7" t="s">
        <v>1044</v>
      </c>
      <c r="F969" s="8" t="s">
        <v>1045</v>
      </c>
      <c r="G969" s="10"/>
      <c r="H969" s="10"/>
      <c r="I969" s="10"/>
      <c r="J969" s="10"/>
      <c r="K969" s="7" t="s">
        <v>24</v>
      </c>
      <c r="M969" s="7" t="s">
        <v>1046</v>
      </c>
      <c r="N969" s="34"/>
      <c r="O969" s="11"/>
      <c r="P969" s="11"/>
      <c r="Q969" s="1" t="s">
        <v>429</v>
      </c>
      <c r="R969"/>
      <c r="S969" s="1" t="s">
        <v>1047</v>
      </c>
      <c r="T969" s="35" t="s">
        <v>28066</v>
      </c>
      <c r="U969" s="12" t="s">
        <v>1048</v>
      </c>
      <c r="V969" s="35" t="s">
        <v>28066</v>
      </c>
      <c r="W969" s="13" t="s">
        <v>1048</v>
      </c>
      <c r="X969" s="13"/>
      <c r="Y969" s="1" t="s">
        <v>31</v>
      </c>
      <c r="AU969"/>
    </row>
    <row r="970" spans="1:47" ht="16.8" customHeight="1">
      <c r="A970" s="1" t="s">
        <v>5591</v>
      </c>
      <c r="B970" s="7">
        <v>76</v>
      </c>
      <c r="C970" s="7">
        <v>706</v>
      </c>
      <c r="D970" s="7">
        <v>1781</v>
      </c>
      <c r="E970" s="7" t="s">
        <v>5592</v>
      </c>
      <c r="F970" s="8" t="s">
        <v>5593</v>
      </c>
      <c r="G970" s="10"/>
      <c r="H970" s="10"/>
      <c r="I970" s="10"/>
      <c r="J970" s="10"/>
      <c r="K970" s="7" t="s">
        <v>24</v>
      </c>
      <c r="M970" s="7" t="s">
        <v>5594</v>
      </c>
      <c r="N970" s="34"/>
      <c r="O970" s="11"/>
      <c r="P970" s="11"/>
      <c r="Q970" s="1" t="s">
        <v>429</v>
      </c>
      <c r="R970"/>
      <c r="S970" s="1" t="s">
        <v>5595</v>
      </c>
      <c r="T970" s="35" t="s">
        <v>27678</v>
      </c>
      <c r="U970" s="12" t="s">
        <v>5596</v>
      </c>
      <c r="V970" s="35" t="s">
        <v>27678</v>
      </c>
      <c r="W970" s="13" t="s">
        <v>5596</v>
      </c>
      <c r="X970" s="13"/>
      <c r="Y970" s="1" t="s">
        <v>31</v>
      </c>
      <c r="AU970"/>
    </row>
    <row r="971" spans="1:47" ht="16.8" customHeight="1">
      <c r="A971" s="1" t="s">
        <v>14232</v>
      </c>
      <c r="B971" s="7">
        <v>77</v>
      </c>
      <c r="C971" s="7">
        <v>681</v>
      </c>
      <c r="D971" s="7">
        <v>4590</v>
      </c>
      <c r="E971" s="7" t="s">
        <v>14233</v>
      </c>
      <c r="F971" s="8" t="s">
        <v>14234</v>
      </c>
      <c r="G971" s="10"/>
      <c r="H971" s="10"/>
      <c r="I971" s="10"/>
      <c r="J971" s="10"/>
      <c r="K971" s="7" t="s">
        <v>34</v>
      </c>
      <c r="M971" s="7" t="s">
        <v>14186</v>
      </c>
      <c r="N971" s="34" t="s">
        <v>27194</v>
      </c>
      <c r="O971" s="11"/>
      <c r="P971" s="11"/>
      <c r="Q971" s="1" t="s">
        <v>429</v>
      </c>
      <c r="S971"/>
      <c r="U971" s="12" t="s">
        <v>14186</v>
      </c>
      <c r="V971" s="34" t="s">
        <v>27194</v>
      </c>
      <c r="W971" s="13" t="s">
        <v>14186</v>
      </c>
      <c r="X971" s="13"/>
      <c r="Y971" s="1" t="s">
        <v>31</v>
      </c>
      <c r="AU971"/>
    </row>
    <row r="972" spans="1:47" ht="16.8" customHeight="1">
      <c r="A972" s="1" t="s">
        <v>10250</v>
      </c>
      <c r="B972" s="7">
        <v>79</v>
      </c>
      <c r="C972" s="7">
        <v>643</v>
      </c>
      <c r="D972" s="7">
        <v>3277</v>
      </c>
      <c r="E972" s="7" t="s">
        <v>10251</v>
      </c>
      <c r="F972" s="8" t="s">
        <v>10252</v>
      </c>
      <c r="G972" s="10"/>
      <c r="H972" s="10"/>
      <c r="I972" s="10"/>
      <c r="J972" s="10"/>
      <c r="K972" s="7" t="s">
        <v>34</v>
      </c>
      <c r="M972" s="7" t="s">
        <v>10253</v>
      </c>
      <c r="N972" s="34" t="s">
        <v>27195</v>
      </c>
      <c r="O972" s="11"/>
      <c r="P972" s="11"/>
      <c r="Q972" s="1" t="s">
        <v>429</v>
      </c>
      <c r="R972"/>
      <c r="S972"/>
      <c r="U972" s="12" t="s">
        <v>10253</v>
      </c>
      <c r="V972" s="34" t="s">
        <v>27195</v>
      </c>
      <c r="W972" s="13" t="s">
        <v>10253</v>
      </c>
      <c r="X972" s="13"/>
      <c r="Y972" s="1" t="s">
        <v>31</v>
      </c>
      <c r="AU972"/>
    </row>
    <row r="973" spans="1:47" ht="16.8" customHeight="1">
      <c r="A973" s="1" t="s">
        <v>852</v>
      </c>
      <c r="B973" s="7">
        <v>80</v>
      </c>
      <c r="C973" s="7">
        <v>629</v>
      </c>
      <c r="D973" s="7">
        <v>245</v>
      </c>
      <c r="E973" s="7" t="s">
        <v>853</v>
      </c>
      <c r="F973" s="8" t="s">
        <v>854</v>
      </c>
      <c r="G973" s="10"/>
      <c r="H973" s="10"/>
      <c r="I973" s="10"/>
      <c r="J973" s="10"/>
      <c r="K973" s="7" t="s">
        <v>24</v>
      </c>
      <c r="M973" s="7" t="s">
        <v>855</v>
      </c>
      <c r="N973" s="34" t="s">
        <v>27196</v>
      </c>
      <c r="O973" s="11"/>
      <c r="P973" s="11"/>
      <c r="Q973" s="1" t="s">
        <v>429</v>
      </c>
      <c r="R973"/>
      <c r="S973"/>
      <c r="U973" s="12" t="s">
        <v>855</v>
      </c>
      <c r="V973" s="34" t="s">
        <v>27196</v>
      </c>
      <c r="W973" s="13" t="s">
        <v>855</v>
      </c>
      <c r="X973" s="13"/>
      <c r="Y973" s="1" t="s">
        <v>31</v>
      </c>
      <c r="AU973"/>
    </row>
    <row r="974" spans="1:47" ht="16.8" customHeight="1">
      <c r="A974" s="1" t="s">
        <v>6184</v>
      </c>
      <c r="B974" s="7">
        <v>82</v>
      </c>
      <c r="C974" s="7">
        <v>604</v>
      </c>
      <c r="D974" s="7">
        <v>1967</v>
      </c>
      <c r="E974" s="7" t="s">
        <v>6185</v>
      </c>
      <c r="F974" s="8" t="s">
        <v>6186</v>
      </c>
      <c r="G974" s="10"/>
      <c r="H974" s="10"/>
      <c r="I974" s="10"/>
      <c r="J974" s="10"/>
      <c r="K974" s="7" t="s">
        <v>1333</v>
      </c>
      <c r="M974" s="7" t="s">
        <v>6187</v>
      </c>
      <c r="N974" s="34" t="s">
        <v>27178</v>
      </c>
      <c r="O974" s="11"/>
      <c r="P974" s="11"/>
      <c r="Q974" s="1" t="s">
        <v>30</v>
      </c>
      <c r="R974"/>
      <c r="S974"/>
      <c r="U974" s="12" t="s">
        <v>6187</v>
      </c>
      <c r="V974" s="34" t="s">
        <v>27178</v>
      </c>
      <c r="W974" s="13" t="s">
        <v>6187</v>
      </c>
      <c r="X974" s="13"/>
      <c r="Y974" s="1" t="s">
        <v>31</v>
      </c>
      <c r="AU974"/>
    </row>
    <row r="975" spans="1:47" ht="16.8" customHeight="1">
      <c r="A975" s="1" t="s">
        <v>24212</v>
      </c>
      <c r="B975" s="7">
        <v>83</v>
      </c>
      <c r="C975" s="7">
        <v>602</v>
      </c>
      <c r="D975" s="7">
        <v>7894</v>
      </c>
      <c r="E975" s="7" t="s">
        <v>24213</v>
      </c>
      <c r="F975" s="8" t="s">
        <v>24214</v>
      </c>
      <c r="G975" s="10"/>
      <c r="H975" s="10"/>
      <c r="I975" s="10"/>
      <c r="J975" s="10"/>
      <c r="K975" s="7" t="s">
        <v>24</v>
      </c>
      <c r="M975" s="7" t="s">
        <v>24215</v>
      </c>
      <c r="N975" s="34" t="s">
        <v>27197</v>
      </c>
      <c r="O975" s="11"/>
      <c r="P975" s="11"/>
      <c r="Q975" s="1" t="s">
        <v>429</v>
      </c>
      <c r="S975"/>
      <c r="U975" s="12" t="s">
        <v>24215</v>
      </c>
      <c r="V975" s="34" t="s">
        <v>27197</v>
      </c>
      <c r="W975" s="13" t="s">
        <v>24215</v>
      </c>
      <c r="X975" s="13"/>
      <c r="Y975" s="1" t="s">
        <v>31</v>
      </c>
    </row>
    <row r="976" spans="1:47" ht="16.8" customHeight="1">
      <c r="A976" s="1" t="s">
        <v>11567</v>
      </c>
      <c r="B976" s="7">
        <v>84</v>
      </c>
      <c r="C976" s="7">
        <v>601</v>
      </c>
      <c r="D976" s="7">
        <v>3695</v>
      </c>
      <c r="E976" s="7" t="s">
        <v>11568</v>
      </c>
      <c r="F976" s="8" t="s">
        <v>11569</v>
      </c>
      <c r="G976" s="10"/>
      <c r="H976" s="10"/>
      <c r="I976" s="10"/>
      <c r="J976" s="10"/>
      <c r="K976" s="7" t="s">
        <v>24</v>
      </c>
      <c r="M976" s="7" t="s">
        <v>11570</v>
      </c>
      <c r="N976" s="34" t="s">
        <v>27198</v>
      </c>
      <c r="O976" s="11"/>
      <c r="P976" s="11"/>
      <c r="Q976" s="1" t="s">
        <v>401</v>
      </c>
      <c r="R976"/>
      <c r="S976"/>
      <c r="U976" s="12" t="s">
        <v>11570</v>
      </c>
      <c r="V976" s="34" t="s">
        <v>27198</v>
      </c>
      <c r="W976" s="13" t="s">
        <v>11570</v>
      </c>
      <c r="X976" s="13"/>
      <c r="Y976" s="1" t="s">
        <v>31</v>
      </c>
      <c r="AU976"/>
    </row>
    <row r="977" spans="1:47" ht="16.8" customHeight="1">
      <c r="A977" s="1" t="s">
        <v>21843</v>
      </c>
      <c r="B977" s="7">
        <v>85</v>
      </c>
      <c r="C977" s="7">
        <v>599</v>
      </c>
      <c r="D977" s="7">
        <v>7110</v>
      </c>
      <c r="E977" s="7" t="s">
        <v>21844</v>
      </c>
      <c r="F977" s="8" t="s">
        <v>21845</v>
      </c>
      <c r="G977" s="10"/>
      <c r="H977" s="10"/>
      <c r="I977" s="10"/>
      <c r="J977" s="10"/>
      <c r="K977" s="7" t="s">
        <v>24</v>
      </c>
      <c r="M977" s="7" t="s">
        <v>21846</v>
      </c>
      <c r="N977" s="34" t="s">
        <v>27199</v>
      </c>
      <c r="O977" s="11"/>
      <c r="P977" s="11"/>
      <c r="Q977" s="1" t="s">
        <v>429</v>
      </c>
      <c r="S977"/>
      <c r="U977" s="12" t="s">
        <v>21846</v>
      </c>
      <c r="V977" s="34" t="s">
        <v>27199</v>
      </c>
      <c r="W977" s="13" t="s">
        <v>21846</v>
      </c>
      <c r="X977" s="13"/>
      <c r="Y977" s="1" t="s">
        <v>31</v>
      </c>
      <c r="AU977"/>
    </row>
    <row r="978" spans="1:47" ht="16.8" customHeight="1">
      <c r="A978" s="1" t="s">
        <v>4010</v>
      </c>
      <c r="B978" s="7">
        <v>86</v>
      </c>
      <c r="C978" s="7">
        <v>588</v>
      </c>
      <c r="D978" s="7">
        <v>1259</v>
      </c>
      <c r="E978" s="7" t="s">
        <v>4011</v>
      </c>
      <c r="F978" s="8" t="s">
        <v>4012</v>
      </c>
      <c r="G978" s="10"/>
      <c r="H978" s="10"/>
      <c r="I978" s="10"/>
      <c r="J978" s="10"/>
      <c r="K978" s="7" t="s">
        <v>24</v>
      </c>
      <c r="M978" s="7" t="s">
        <v>4013</v>
      </c>
      <c r="N978" s="34" t="s">
        <v>27200</v>
      </c>
      <c r="O978" s="11"/>
      <c r="P978" s="11"/>
      <c r="Q978" s="1" t="s">
        <v>429</v>
      </c>
      <c r="R978"/>
      <c r="S978"/>
      <c r="U978" s="12" t="s">
        <v>4013</v>
      </c>
      <c r="V978" s="34" t="s">
        <v>27200</v>
      </c>
      <c r="W978" s="13" t="s">
        <v>4013</v>
      </c>
      <c r="X978" s="13"/>
      <c r="Y978" s="1" t="s">
        <v>31</v>
      </c>
      <c r="AU978"/>
    </row>
    <row r="979" spans="1:47" ht="16.8" customHeight="1">
      <c r="A979" s="1" t="s">
        <v>13062</v>
      </c>
      <c r="B979" s="7">
        <v>88</v>
      </c>
      <c r="C979" s="7">
        <v>582</v>
      </c>
      <c r="D979" s="7">
        <v>4191</v>
      </c>
      <c r="E979" s="7" t="s">
        <v>13063</v>
      </c>
      <c r="F979" s="8" t="s">
        <v>13064</v>
      </c>
      <c r="G979" s="10"/>
      <c r="H979" s="10"/>
      <c r="I979" s="10"/>
      <c r="J979" s="10"/>
      <c r="K979" s="7" t="s">
        <v>24</v>
      </c>
      <c r="M979" s="7" t="s">
        <v>13065</v>
      </c>
      <c r="N979" s="34" t="s">
        <v>27201</v>
      </c>
      <c r="O979" s="11"/>
      <c r="P979" s="11"/>
      <c r="Q979" s="1" t="s">
        <v>429</v>
      </c>
      <c r="S979"/>
      <c r="U979" s="12" t="s">
        <v>13065</v>
      </c>
      <c r="V979" s="34" t="s">
        <v>27201</v>
      </c>
      <c r="W979" s="13" t="s">
        <v>13065</v>
      </c>
      <c r="X979" s="13"/>
      <c r="Y979" s="1" t="s">
        <v>31</v>
      </c>
      <c r="AU979"/>
    </row>
    <row r="980" spans="1:47" ht="16.8" customHeight="1">
      <c r="A980" s="1" t="s">
        <v>12057</v>
      </c>
      <c r="B980" s="7">
        <v>89</v>
      </c>
      <c r="C980" s="7">
        <v>579</v>
      </c>
      <c r="D980" s="7">
        <v>3852</v>
      </c>
      <c r="E980" s="7" t="s">
        <v>12058</v>
      </c>
      <c r="F980" s="8" t="s">
        <v>12059</v>
      </c>
      <c r="G980" s="10"/>
      <c r="H980" s="10"/>
      <c r="I980" s="10"/>
      <c r="J980" s="10"/>
      <c r="K980" s="7" t="s">
        <v>24</v>
      </c>
      <c r="M980" s="7" t="s">
        <v>12060</v>
      </c>
      <c r="N980" s="34"/>
      <c r="O980" s="11"/>
      <c r="P980" s="11"/>
      <c r="Q980" s="1" t="s">
        <v>429</v>
      </c>
      <c r="S980" s="1" t="s">
        <v>12061</v>
      </c>
      <c r="T980" s="35" t="s">
        <v>28067</v>
      </c>
      <c r="U980" s="12" t="s">
        <v>12062</v>
      </c>
      <c r="V980" s="35" t="s">
        <v>28067</v>
      </c>
      <c r="W980" s="13" t="s">
        <v>12062</v>
      </c>
      <c r="X980" s="13"/>
      <c r="Y980" s="1" t="s">
        <v>31</v>
      </c>
      <c r="AU980"/>
    </row>
    <row r="981" spans="1:47" ht="16.8" customHeight="1">
      <c r="A981" s="1" t="s">
        <v>10737</v>
      </c>
      <c r="B981" s="7">
        <v>90</v>
      </c>
      <c r="C981" s="7">
        <v>577</v>
      </c>
      <c r="D981" s="7">
        <v>3429</v>
      </c>
      <c r="E981" s="7" t="s">
        <v>10738</v>
      </c>
      <c r="F981" s="8" t="s">
        <v>10739</v>
      </c>
      <c r="G981" s="10"/>
      <c r="H981" s="10"/>
      <c r="I981" s="10"/>
      <c r="J981" s="10"/>
      <c r="K981" s="7" t="s">
        <v>665</v>
      </c>
      <c r="M981" s="7" t="s">
        <v>10740</v>
      </c>
      <c r="N981" s="34"/>
      <c r="O981" s="11"/>
      <c r="P981" s="11"/>
      <c r="Q981" s="1" t="s">
        <v>429</v>
      </c>
      <c r="R981"/>
      <c r="S981" s="1" t="s">
        <v>10741</v>
      </c>
      <c r="T981" s="35" t="s">
        <v>28068</v>
      </c>
      <c r="U981" s="12" t="s">
        <v>10741</v>
      </c>
      <c r="V981" s="35" t="s">
        <v>28068</v>
      </c>
      <c r="W981" s="13" t="s">
        <v>10741</v>
      </c>
      <c r="X981" s="13"/>
      <c r="Y981" s="1" t="s">
        <v>31</v>
      </c>
      <c r="AU981"/>
    </row>
    <row r="982" spans="1:47" ht="16.8" customHeight="1">
      <c r="A982" s="1" t="s">
        <v>12411</v>
      </c>
      <c r="B982" s="7">
        <v>91</v>
      </c>
      <c r="C982" s="7">
        <v>573</v>
      </c>
      <c r="D982" s="7">
        <v>3974</v>
      </c>
      <c r="E982" s="7" t="s">
        <v>12412</v>
      </c>
      <c r="F982" s="8" t="s">
        <v>12413</v>
      </c>
      <c r="G982" s="10"/>
      <c r="H982" s="10"/>
      <c r="I982" s="10"/>
      <c r="J982" s="10"/>
      <c r="K982" s="7" t="s">
        <v>12414</v>
      </c>
      <c r="M982" s="7" t="s">
        <v>12415</v>
      </c>
      <c r="N982" s="34"/>
      <c r="O982" s="11"/>
      <c r="P982" s="11"/>
      <c r="Q982" s="1" t="s">
        <v>401</v>
      </c>
      <c r="S982" s="1" t="s">
        <v>12416</v>
      </c>
      <c r="T982" s="35" t="s">
        <v>28069</v>
      </c>
      <c r="U982" s="12" t="s">
        <v>12417</v>
      </c>
      <c r="V982" s="35" t="s">
        <v>28069</v>
      </c>
      <c r="W982" s="13" t="s">
        <v>12417</v>
      </c>
      <c r="X982" s="13"/>
      <c r="Y982" s="1" t="s">
        <v>31</v>
      </c>
      <c r="AU982"/>
    </row>
    <row r="983" spans="1:47" ht="16.8" customHeight="1">
      <c r="A983" s="1" t="s">
        <v>6052</v>
      </c>
      <c r="B983" s="7">
        <v>92</v>
      </c>
      <c r="C983" s="7">
        <v>558</v>
      </c>
      <c r="D983" s="7">
        <v>1924</v>
      </c>
      <c r="E983" s="7" t="s">
        <v>6053</v>
      </c>
      <c r="F983" s="8" t="s">
        <v>6054</v>
      </c>
      <c r="G983" s="10"/>
      <c r="H983" s="10"/>
      <c r="I983" s="10"/>
      <c r="J983" s="10"/>
      <c r="K983" s="7" t="s">
        <v>24</v>
      </c>
      <c r="M983" s="7" t="s">
        <v>6055</v>
      </c>
      <c r="N983" s="34"/>
      <c r="O983" s="11"/>
      <c r="P983" s="11"/>
      <c r="Q983" s="1" t="s">
        <v>429</v>
      </c>
      <c r="R983"/>
      <c r="S983" s="1" t="s">
        <v>6056</v>
      </c>
      <c r="T983" s="35" t="s">
        <v>28070</v>
      </c>
      <c r="U983" s="12" t="s">
        <v>6057</v>
      </c>
      <c r="V983" s="35" t="s">
        <v>28070</v>
      </c>
      <c r="W983" s="13" t="s">
        <v>6057</v>
      </c>
      <c r="X983" s="13"/>
      <c r="Y983" s="1" t="s">
        <v>31</v>
      </c>
      <c r="AU983"/>
    </row>
    <row r="984" spans="1:47" ht="16.8" customHeight="1">
      <c r="A984" s="1" t="s">
        <v>4426</v>
      </c>
      <c r="B984" s="7">
        <v>93</v>
      </c>
      <c r="C984" s="7">
        <v>555</v>
      </c>
      <c r="D984" s="7">
        <v>1397</v>
      </c>
      <c r="E984" s="7" t="s">
        <v>4427</v>
      </c>
      <c r="F984" s="8" t="s">
        <v>4428</v>
      </c>
      <c r="G984" s="10"/>
      <c r="H984" s="10"/>
      <c r="I984" s="10"/>
      <c r="J984" s="10"/>
      <c r="K984" s="7" t="s">
        <v>24</v>
      </c>
      <c r="M984" s="7" t="s">
        <v>4429</v>
      </c>
      <c r="N984" s="34" t="s">
        <v>27174</v>
      </c>
      <c r="O984" s="11"/>
      <c r="P984" s="11"/>
      <c r="Q984" s="1" t="s">
        <v>429</v>
      </c>
      <c r="R984"/>
      <c r="S984"/>
      <c r="U984" s="12" t="s">
        <v>4429</v>
      </c>
      <c r="V984" s="34" t="s">
        <v>27174</v>
      </c>
      <c r="W984" s="13" t="s">
        <v>4429</v>
      </c>
      <c r="X984" s="13"/>
      <c r="Y984" s="1" t="s">
        <v>31</v>
      </c>
      <c r="AU984"/>
    </row>
    <row r="985" spans="1:47" ht="16.8" customHeight="1">
      <c r="A985" s="1" t="s">
        <v>425</v>
      </c>
      <c r="B985" s="7">
        <v>94</v>
      </c>
      <c r="C985" s="7">
        <v>553</v>
      </c>
      <c r="D985" s="7">
        <v>116</v>
      </c>
      <c r="E985" s="7" t="s">
        <v>426</v>
      </c>
      <c r="F985" s="8" t="s">
        <v>427</v>
      </c>
      <c r="G985" s="10"/>
      <c r="H985" s="10"/>
      <c r="I985" s="10"/>
      <c r="J985" s="10"/>
      <c r="K985" s="7" t="s">
        <v>24</v>
      </c>
      <c r="M985" s="7" t="s">
        <v>428</v>
      </c>
      <c r="N985" s="34"/>
      <c r="O985" s="11"/>
      <c r="P985" s="11"/>
      <c r="Q985" s="1" t="s">
        <v>429</v>
      </c>
      <c r="R985"/>
      <c r="S985" s="1" t="s">
        <v>430</v>
      </c>
      <c r="T985" s="35" t="s">
        <v>28071</v>
      </c>
      <c r="U985" s="12" t="s">
        <v>430</v>
      </c>
      <c r="V985" s="35" t="s">
        <v>28071</v>
      </c>
      <c r="W985" s="13" t="s">
        <v>430</v>
      </c>
      <c r="X985" s="13"/>
      <c r="Y985" s="1" t="s">
        <v>31</v>
      </c>
      <c r="AU985"/>
    </row>
    <row r="986" spans="1:47" ht="16.8" customHeight="1">
      <c r="A986" s="1" t="s">
        <v>11073</v>
      </c>
      <c r="B986" s="7">
        <v>95</v>
      </c>
      <c r="C986" s="7">
        <v>550</v>
      </c>
      <c r="D986" s="7">
        <v>3533</v>
      </c>
      <c r="E986" s="7" t="s">
        <v>11074</v>
      </c>
      <c r="F986" s="8" t="s">
        <v>11075</v>
      </c>
      <c r="G986" s="10"/>
      <c r="H986" s="10"/>
      <c r="I986" s="10"/>
      <c r="J986" s="10"/>
      <c r="K986" s="7" t="s">
        <v>665</v>
      </c>
      <c r="M986" s="7" t="s">
        <v>10921</v>
      </c>
      <c r="N986" s="34"/>
      <c r="O986" s="11"/>
      <c r="P986" s="11"/>
      <c r="Q986" s="1" t="s">
        <v>429</v>
      </c>
      <c r="R986"/>
      <c r="S986" s="1" t="s">
        <v>11076</v>
      </c>
      <c r="T986" s="35" t="s">
        <v>28072</v>
      </c>
      <c r="U986" s="12" t="s">
        <v>10741</v>
      </c>
      <c r="V986" s="35" t="s">
        <v>28072</v>
      </c>
      <c r="W986" s="13" t="s">
        <v>10741</v>
      </c>
      <c r="X986" s="13"/>
      <c r="Y986" s="1" t="s">
        <v>31</v>
      </c>
      <c r="AU986"/>
    </row>
    <row r="987" spans="1:47" ht="16.8" customHeight="1">
      <c r="A987" s="1" t="s">
        <v>17142</v>
      </c>
      <c r="B987" s="7">
        <v>96</v>
      </c>
      <c r="C987" s="7">
        <v>548</v>
      </c>
      <c r="D987" s="7">
        <v>5538</v>
      </c>
      <c r="E987" s="7" t="s">
        <v>17143</v>
      </c>
      <c r="F987" s="8" t="s">
        <v>17144</v>
      </c>
      <c r="G987" s="9" t="s">
        <v>193</v>
      </c>
      <c r="H987" s="10"/>
      <c r="I987" s="9"/>
      <c r="J987" s="10"/>
      <c r="K987" s="7" t="s">
        <v>40</v>
      </c>
      <c r="L987" s="7" t="s">
        <v>5472</v>
      </c>
      <c r="M987" s="7" t="s">
        <v>17145</v>
      </c>
      <c r="N987" s="34"/>
      <c r="O987" s="11"/>
      <c r="P987" s="11"/>
      <c r="Q987" s="1" t="s">
        <v>429</v>
      </c>
      <c r="S987"/>
      <c r="U987" s="14" t="s">
        <v>17146</v>
      </c>
      <c r="V987" s="43" t="s">
        <v>29144</v>
      </c>
      <c r="W987" s="1" t="str">
        <f>"qal: "&amp;Z987&amp;"; ni: "&amp;AB987&amp;"; pi: "&amp;AD987&amp;"; pu: "&amp;AF987&amp;"; hit: "&amp;AH987&amp;"; hi: "&amp;AJ987&amp;"; ho: "&amp;AL987&amp;"; hst: "&amp;AN987</f>
        <v xml:space="preserve">qal: pass over, transgress; ni: ; pi: ; pu: ; hit: ; hi: ; ho: ; hst: </v>
      </c>
      <c r="X987" s="1" t="str">
        <f>"qal: "&amp;AA987&amp;"; ni: "&amp;AC987&amp;"; pi: "&amp;AE987&amp;"; pu: "&amp;AG987&amp;"; hit: "&amp;AI987&amp;"; hi: "&amp;AK987&amp;"; ho: "&amp;AM987&amp;"; hst: "&amp;AO987</f>
        <v xml:space="preserve">qal: passar, atravessar; ni: ; pi: ; pu: ; hit: ; hi: ; ho: ; hst: </v>
      </c>
      <c r="Y987" s="1" t="s">
        <v>45</v>
      </c>
      <c r="Z987" s="15" t="s">
        <v>17147</v>
      </c>
      <c r="AA987" s="35" t="s">
        <v>28818</v>
      </c>
      <c r="AU987"/>
    </row>
    <row r="988" spans="1:47" ht="16.8" customHeight="1">
      <c r="A988" s="1" t="s">
        <v>4272</v>
      </c>
      <c r="B988" s="7">
        <v>97</v>
      </c>
      <c r="C988" s="7">
        <v>525</v>
      </c>
      <c r="D988" s="7">
        <v>1345</v>
      </c>
      <c r="E988" s="7" t="s">
        <v>4273</v>
      </c>
      <c r="F988" s="8" t="s">
        <v>4274</v>
      </c>
      <c r="G988" s="10"/>
      <c r="H988" s="10"/>
      <c r="I988" s="10"/>
      <c r="J988" s="10"/>
      <c r="K988" s="7" t="s">
        <v>128</v>
      </c>
      <c r="M988" s="7" t="s">
        <v>4275</v>
      </c>
      <c r="N988" s="34" t="s">
        <v>27202</v>
      </c>
      <c r="O988" s="11"/>
      <c r="P988" s="11"/>
      <c r="Q988" s="1" t="s">
        <v>429</v>
      </c>
      <c r="R988"/>
      <c r="S988"/>
      <c r="U988" s="12" t="s">
        <v>4275</v>
      </c>
      <c r="V988" s="34" t="s">
        <v>27202</v>
      </c>
      <c r="W988" s="13" t="s">
        <v>4275</v>
      </c>
      <c r="X988" s="13"/>
      <c r="Y988" s="1" t="s">
        <v>31</v>
      </c>
      <c r="AU988"/>
    </row>
    <row r="989" spans="1:47" ht="16.8" customHeight="1">
      <c r="A989" s="1" t="s">
        <v>18025</v>
      </c>
      <c r="B989" s="7">
        <v>98</v>
      </c>
      <c r="C989" s="7">
        <v>521</v>
      </c>
      <c r="D989" s="7">
        <v>5840</v>
      </c>
      <c r="E989" s="7" t="s">
        <v>18026</v>
      </c>
      <c r="F989" s="8" t="s">
        <v>18027</v>
      </c>
      <c r="G989" s="9" t="s">
        <v>193</v>
      </c>
      <c r="H989" s="10"/>
      <c r="I989" s="10"/>
      <c r="J989" s="10"/>
      <c r="K989" s="7" t="s">
        <v>40</v>
      </c>
      <c r="L989" s="7" t="s">
        <v>2880</v>
      </c>
      <c r="M989" s="7" t="s">
        <v>18028</v>
      </c>
      <c r="N989" s="34"/>
      <c r="O989" s="11"/>
      <c r="P989" s="11"/>
      <c r="Q989" s="1" t="s">
        <v>429</v>
      </c>
      <c r="S989"/>
      <c r="U989" s="14" t="s">
        <v>18029</v>
      </c>
      <c r="V989" s="43" t="s">
        <v>29145</v>
      </c>
      <c r="W989" s="1" t="str">
        <f>"qal: "&amp;Z989&amp;"; ni: "&amp;AB989&amp;"; pi: "&amp;AD989&amp;"; pu: "&amp;AF989&amp;"; hit: "&amp;AH989&amp;"; hi: "&amp;AJ989&amp;"; ho: "&amp;AL989&amp;"; hst: "&amp;AN989</f>
        <v xml:space="preserve">qal: take a stand, stand; stop; ni: ; pi: ; pu: ; hit: ; hi: ; ho: ; hst: </v>
      </c>
      <c r="X989" s="1" t="str">
        <f>"qal: "&amp;AA989&amp;"; ni: "&amp;AC989&amp;"; pi: "&amp;AE989&amp;"; pu: "&amp;AG989&amp;"; hit: "&amp;AI989&amp;"; hi: "&amp;AK989&amp;"; ho: "&amp;AM989&amp;"; hst: "&amp;AO989</f>
        <v xml:space="preserve">qal: estar, ficar; ni: ; pi: ; pu: ; hit: ; hi: ; ho: ; hst: </v>
      </c>
      <c r="Y989" s="1" t="s">
        <v>45</v>
      </c>
      <c r="Z989" s="15" t="s">
        <v>18028</v>
      </c>
      <c r="AA989" s="35" t="s">
        <v>28766</v>
      </c>
      <c r="AU989"/>
    </row>
    <row r="990" spans="1:47" ht="16.8" customHeight="1">
      <c r="A990" s="1" t="s">
        <v>7744</v>
      </c>
      <c r="B990" s="7">
        <v>99</v>
      </c>
      <c r="C990" s="7">
        <v>506</v>
      </c>
      <c r="D990" s="7">
        <v>2466</v>
      </c>
      <c r="E990" s="7" t="s">
        <v>7745</v>
      </c>
      <c r="F990" s="8" t="s">
        <v>7746</v>
      </c>
      <c r="G990" s="10"/>
      <c r="H990" s="10"/>
      <c r="I990" s="10"/>
      <c r="J990" s="10"/>
      <c r="K990" s="7" t="s">
        <v>24</v>
      </c>
      <c r="M990" s="7" t="s">
        <v>7747</v>
      </c>
      <c r="N990" s="34" t="s">
        <v>27203</v>
      </c>
      <c r="O990" s="11"/>
      <c r="P990" s="11"/>
      <c r="Q990" s="1" t="s">
        <v>1616</v>
      </c>
      <c r="R990"/>
      <c r="S990"/>
      <c r="U990" s="12" t="s">
        <v>7747</v>
      </c>
      <c r="V990" s="34" t="s">
        <v>27203</v>
      </c>
      <c r="W990" s="13" t="s">
        <v>7747</v>
      </c>
      <c r="X990" s="13"/>
      <c r="Y990" s="1" t="s">
        <v>31</v>
      </c>
      <c r="AU990"/>
    </row>
    <row r="991" spans="1:47" ht="16.8" customHeight="1">
      <c r="A991" s="1" t="s">
        <v>25542</v>
      </c>
      <c r="B991" s="7">
        <v>101</v>
      </c>
      <c r="C991" s="7">
        <v>505</v>
      </c>
      <c r="D991" s="7">
        <v>8334</v>
      </c>
      <c r="E991" s="7" t="s">
        <v>25543</v>
      </c>
      <c r="F991" s="8" t="s">
        <v>25544</v>
      </c>
      <c r="G991" s="10"/>
      <c r="H991" s="10"/>
      <c r="I991" s="10"/>
      <c r="J991" s="10"/>
      <c r="K991" s="7" t="s">
        <v>24</v>
      </c>
      <c r="M991" s="7" t="s">
        <v>25545</v>
      </c>
      <c r="N991" s="34"/>
      <c r="O991" s="11"/>
      <c r="P991" s="11"/>
      <c r="Q991" s="1" t="s">
        <v>1616</v>
      </c>
      <c r="S991" s="1" t="s">
        <v>25546</v>
      </c>
      <c r="T991" s="35" t="s">
        <v>28073</v>
      </c>
      <c r="U991" s="12" t="s">
        <v>25547</v>
      </c>
      <c r="V991" s="35" t="s">
        <v>28073</v>
      </c>
      <c r="W991" s="13" t="s">
        <v>25547</v>
      </c>
      <c r="X991" s="13"/>
      <c r="Y991" s="1" t="s">
        <v>31</v>
      </c>
    </row>
    <row r="992" spans="1:47" ht="16.8" customHeight="1">
      <c r="A992" s="1" t="s">
        <v>21068</v>
      </c>
      <c r="B992" s="7">
        <v>100</v>
      </c>
      <c r="C992" s="7">
        <v>505</v>
      </c>
      <c r="D992" s="7">
        <v>6853</v>
      </c>
      <c r="E992" s="7" t="s">
        <v>21069</v>
      </c>
      <c r="F992" s="8" t="s">
        <v>21070</v>
      </c>
      <c r="G992" s="10"/>
      <c r="H992" s="10"/>
      <c r="I992" s="10"/>
      <c r="J992" s="10"/>
      <c r="K992" s="7" t="s">
        <v>24</v>
      </c>
      <c r="M992" s="7" t="s">
        <v>21071</v>
      </c>
      <c r="N992" s="34" t="s">
        <v>27204</v>
      </c>
      <c r="O992" s="11"/>
      <c r="P992" s="11"/>
      <c r="Q992" s="1" t="s">
        <v>1616</v>
      </c>
      <c r="S992"/>
      <c r="U992" s="12" t="s">
        <v>21071</v>
      </c>
      <c r="V992" s="34" t="s">
        <v>27204</v>
      </c>
      <c r="W992" s="13" t="s">
        <v>21071</v>
      </c>
      <c r="X992" s="13"/>
      <c r="Y992" s="1" t="s">
        <v>31</v>
      </c>
      <c r="AU992"/>
    </row>
    <row r="993" spans="1:47" ht="16.8" customHeight="1">
      <c r="A993" s="1" t="s">
        <v>19082</v>
      </c>
      <c r="B993" s="7">
        <v>103</v>
      </c>
      <c r="C993" s="7">
        <v>498</v>
      </c>
      <c r="D993" s="7">
        <v>6191</v>
      </c>
      <c r="E993" s="7" t="s">
        <v>19083</v>
      </c>
      <c r="F993" s="8" t="s">
        <v>19084</v>
      </c>
      <c r="G993" s="10"/>
      <c r="H993" s="10"/>
      <c r="I993" s="10"/>
      <c r="J993" s="10"/>
      <c r="K993" s="7" t="s">
        <v>24</v>
      </c>
      <c r="M993" s="7" t="s">
        <v>19085</v>
      </c>
      <c r="N993" s="34" t="s">
        <v>27205</v>
      </c>
      <c r="O993" s="11"/>
      <c r="P993" s="11"/>
      <c r="Q993" s="1" t="s">
        <v>1616</v>
      </c>
      <c r="S993"/>
      <c r="U993" s="12" t="s">
        <v>19085</v>
      </c>
      <c r="V993" s="34" t="s">
        <v>27205</v>
      </c>
      <c r="W993" s="13" t="s">
        <v>19085</v>
      </c>
      <c r="X993" s="13"/>
      <c r="Y993" s="1" t="s">
        <v>31</v>
      </c>
      <c r="AU993"/>
    </row>
    <row r="994" spans="1:47" ht="16.8" customHeight="1">
      <c r="A994" s="1" t="s">
        <v>1612</v>
      </c>
      <c r="B994" s="7">
        <v>105</v>
      </c>
      <c r="C994" s="7">
        <v>492</v>
      </c>
      <c r="D994" s="7">
        <v>489</v>
      </c>
      <c r="E994" s="7" t="s">
        <v>1613</v>
      </c>
      <c r="F994" s="8" t="s">
        <v>1614</v>
      </c>
      <c r="G994" s="10"/>
      <c r="H994" s="10"/>
      <c r="I994" s="10"/>
      <c r="J994" s="10"/>
      <c r="K994" s="7" t="s">
        <v>24</v>
      </c>
      <c r="M994" s="7" t="s">
        <v>1615</v>
      </c>
      <c r="N994" s="34" t="s">
        <v>27206</v>
      </c>
      <c r="O994" s="11"/>
      <c r="P994" s="11"/>
      <c r="Q994" s="1" t="s">
        <v>1616</v>
      </c>
      <c r="R994"/>
      <c r="S994"/>
      <c r="U994" s="12" t="s">
        <v>1615</v>
      </c>
      <c r="V994" s="34" t="s">
        <v>27206</v>
      </c>
      <c r="W994" s="13" t="s">
        <v>1615</v>
      </c>
      <c r="X994" s="13"/>
      <c r="Y994" s="1" t="s">
        <v>31</v>
      </c>
      <c r="AU994"/>
    </row>
    <row r="995" spans="1:47" ht="16.8" customHeight="1">
      <c r="A995" s="1" t="s">
        <v>9683</v>
      </c>
      <c r="B995" s="7">
        <v>106</v>
      </c>
      <c r="C995" s="7">
        <v>492</v>
      </c>
      <c r="D995" s="7">
        <v>3100</v>
      </c>
      <c r="E995" s="7" t="s">
        <v>9684</v>
      </c>
      <c r="F995" s="8" t="s">
        <v>9685</v>
      </c>
      <c r="G995" s="9" t="s">
        <v>5910</v>
      </c>
      <c r="H995" s="10"/>
      <c r="I995" s="10"/>
      <c r="J995" s="10"/>
      <c r="K995" s="7" t="s">
        <v>40</v>
      </c>
      <c r="L995" s="7" t="s">
        <v>9686</v>
      </c>
      <c r="M995" s="7" t="s">
        <v>9687</v>
      </c>
      <c r="N995" s="34"/>
      <c r="O995" s="11"/>
      <c r="P995" s="11"/>
      <c r="Q995" s="1" t="s">
        <v>1616</v>
      </c>
      <c r="R995"/>
      <c r="S995"/>
      <c r="U995" s="14" t="s">
        <v>9688</v>
      </c>
      <c r="V995" s="43" t="s">
        <v>29146</v>
      </c>
      <c r="W995" s="1" t="str">
        <f>"qal: "&amp;Z995&amp;"; ni: "&amp;AB995&amp;"; pi: "&amp;AD995&amp;"; pu: "&amp;AF995&amp;"; hit: "&amp;AH995&amp;"; hi: "&amp;AJ995&amp;"; ho: "&amp;AL995&amp;"; hst: "&amp;AN995</f>
        <v xml:space="preserve">qal: bear, bring forth; beget; ni: ; pi: ; pu: ; hit: ; hi: ; ho: ; hst: </v>
      </c>
      <c r="X995" s="1" t="str">
        <f>"qal: "&amp;AA995&amp;"; ni: "&amp;AC995&amp;"; pi: "&amp;AE995&amp;"; pu: "&amp;AG995&amp;"; hit: "&amp;AI995&amp;"; hi: "&amp;AK995&amp;"; ho: "&amp;AM995&amp;"; hst: "&amp;AO995</f>
        <v xml:space="preserve">qal: gerar, dar à luz; ni: ; pi: ; pu: ; hit: ; hi: ; ho: ; hst: </v>
      </c>
      <c r="Y995" s="1" t="s">
        <v>45</v>
      </c>
      <c r="Z995" s="15" t="s">
        <v>9687</v>
      </c>
      <c r="AA995" s="35" t="s">
        <v>28785</v>
      </c>
      <c r="AU995"/>
    </row>
    <row r="996" spans="1:47" ht="16.8" customHeight="1">
      <c r="A996" s="1" t="s">
        <v>17384</v>
      </c>
      <c r="B996" s="7">
        <v>107</v>
      </c>
      <c r="C996" s="7">
        <v>490</v>
      </c>
      <c r="D996" s="7">
        <v>5623</v>
      </c>
      <c r="E996" s="7" t="s">
        <v>17385</v>
      </c>
      <c r="F996" s="8" t="s">
        <v>17386</v>
      </c>
      <c r="G996" s="10"/>
      <c r="H996" s="10"/>
      <c r="I996" s="10"/>
      <c r="J996" s="10"/>
      <c r="K996" s="7" t="s">
        <v>24</v>
      </c>
      <c r="M996" s="7" t="s">
        <v>17387</v>
      </c>
      <c r="N996" s="34"/>
      <c r="O996" s="11"/>
      <c r="P996" s="11"/>
      <c r="Q996" s="1" t="s">
        <v>1616</v>
      </c>
      <c r="S996" s="1" t="s">
        <v>17388</v>
      </c>
      <c r="T996" s="35" t="s">
        <v>28074</v>
      </c>
      <c r="U996" s="12" t="s">
        <v>17388</v>
      </c>
      <c r="V996" s="35" t="s">
        <v>28074</v>
      </c>
      <c r="W996" s="13" t="s">
        <v>17388</v>
      </c>
      <c r="X996" s="13"/>
      <c r="Y996" s="1" t="s">
        <v>31</v>
      </c>
      <c r="AU996"/>
    </row>
    <row r="997" spans="1:47" ht="16.8" customHeight="1">
      <c r="A997" s="1" t="s">
        <v>23141</v>
      </c>
      <c r="B997" s="7">
        <v>108</v>
      </c>
      <c r="C997" s="7">
        <v>490</v>
      </c>
      <c r="D997" s="7">
        <v>7534</v>
      </c>
      <c r="E997" s="7" t="s">
        <v>23142</v>
      </c>
      <c r="F997" s="8" t="s">
        <v>23143</v>
      </c>
      <c r="G997" s="10"/>
      <c r="H997" s="10"/>
      <c r="I997" s="10"/>
      <c r="J997" s="10"/>
      <c r="K997" s="7" t="s">
        <v>24</v>
      </c>
      <c r="M997" s="7" t="s">
        <v>23144</v>
      </c>
      <c r="N997" s="34" t="s">
        <v>27207</v>
      </c>
      <c r="O997" s="11"/>
      <c r="P997" s="11"/>
      <c r="Q997" s="1" t="s">
        <v>1616</v>
      </c>
      <c r="S997"/>
      <c r="U997" s="12" t="s">
        <v>23144</v>
      </c>
      <c r="V997" s="34" t="s">
        <v>27207</v>
      </c>
      <c r="W997" s="13" t="s">
        <v>23144</v>
      </c>
      <c r="X997" s="13"/>
      <c r="Y997" s="1" t="s">
        <v>31</v>
      </c>
    </row>
    <row r="998" spans="1:47" ht="16.8" customHeight="1">
      <c r="A998" s="1" t="s">
        <v>5851</v>
      </c>
      <c r="B998" s="7">
        <v>109</v>
      </c>
      <c r="C998" s="7">
        <v>485</v>
      </c>
      <c r="D998" s="7">
        <v>1864</v>
      </c>
      <c r="E998" s="7" t="s">
        <v>5852</v>
      </c>
      <c r="F998" s="8" t="s">
        <v>5853</v>
      </c>
      <c r="G998" s="10"/>
      <c r="H998" s="10"/>
      <c r="I998" s="10"/>
      <c r="J998" s="10"/>
      <c r="K998" s="7" t="s">
        <v>1872</v>
      </c>
      <c r="M998" s="7" t="s">
        <v>5854</v>
      </c>
      <c r="N998" s="34" t="s">
        <v>27208</v>
      </c>
      <c r="O998" s="11"/>
      <c r="P998" s="11"/>
      <c r="Q998" s="1" t="s">
        <v>429</v>
      </c>
      <c r="R998"/>
      <c r="S998"/>
      <c r="U998" s="12" t="s">
        <v>5854</v>
      </c>
      <c r="V998" s="34" t="s">
        <v>27208</v>
      </c>
      <c r="W998" s="13" t="s">
        <v>5854</v>
      </c>
      <c r="X998" s="13"/>
      <c r="Y998" s="1" t="s">
        <v>31</v>
      </c>
      <c r="AU998"/>
    </row>
    <row r="999" spans="1:47" ht="16.8" customHeight="1">
      <c r="A999" s="1" t="s">
        <v>20046</v>
      </c>
      <c r="B999" s="7">
        <v>110</v>
      </c>
      <c r="C999" s="7">
        <v>485</v>
      </c>
      <c r="D999" s="7">
        <v>6511</v>
      </c>
      <c r="E999" s="7" t="s">
        <v>20047</v>
      </c>
      <c r="F999" s="8" t="s">
        <v>20048</v>
      </c>
      <c r="G999" s="10"/>
      <c r="H999" s="10"/>
      <c r="I999" s="10"/>
      <c r="J999" s="10"/>
      <c r="K999" s="7" t="s">
        <v>24</v>
      </c>
      <c r="M999" s="7" t="s">
        <v>20049</v>
      </c>
      <c r="N999" s="34" t="s">
        <v>27209</v>
      </c>
      <c r="O999" s="11"/>
      <c r="P999" s="11"/>
      <c r="Q999" s="1" t="s">
        <v>1616</v>
      </c>
      <c r="S999"/>
      <c r="U999" s="12" t="s">
        <v>20049</v>
      </c>
      <c r="V999" s="34" t="s">
        <v>27209</v>
      </c>
      <c r="W999" s="13" t="s">
        <v>20049</v>
      </c>
      <c r="X999" s="13"/>
      <c r="Y999" s="1" t="s">
        <v>31</v>
      </c>
      <c r="AU999"/>
    </row>
    <row r="1000" spans="1:47" ht="16.8" customHeight="1">
      <c r="A1000" s="1" t="s">
        <v>8772</v>
      </c>
      <c r="B1000" s="7">
        <v>111</v>
      </c>
      <c r="C1000" s="7">
        <v>469</v>
      </c>
      <c r="D1000" s="7">
        <v>2802</v>
      </c>
      <c r="E1000" s="7" t="s">
        <v>8773</v>
      </c>
      <c r="F1000" s="8" t="s">
        <v>8774</v>
      </c>
      <c r="G1000" s="10"/>
      <c r="H1000" s="10"/>
      <c r="I1000" s="10"/>
      <c r="J1000" s="10"/>
      <c r="K1000" s="7" t="s">
        <v>128</v>
      </c>
      <c r="M1000" s="7" t="s">
        <v>8775</v>
      </c>
      <c r="N1000" s="34"/>
      <c r="O1000" s="11"/>
      <c r="P1000" s="11"/>
      <c r="Q1000" s="1" t="s">
        <v>429</v>
      </c>
      <c r="R1000"/>
      <c r="S1000" s="1" t="s">
        <v>8776</v>
      </c>
      <c r="T1000" s="35" t="s">
        <v>28075</v>
      </c>
      <c r="U1000" s="12" t="s">
        <v>8777</v>
      </c>
      <c r="V1000" s="35" t="s">
        <v>28075</v>
      </c>
      <c r="W1000" s="13" t="s">
        <v>8777</v>
      </c>
      <c r="X1000" s="13"/>
      <c r="Y1000" s="1" t="s">
        <v>31</v>
      </c>
      <c r="AU1000"/>
    </row>
    <row r="1001" spans="1:47" ht="16.8" customHeight="1">
      <c r="A1001" s="1" t="s">
        <v>21008</v>
      </c>
      <c r="B1001" s="7">
        <v>112</v>
      </c>
      <c r="C1001" s="7">
        <v>469</v>
      </c>
      <c r="D1001" s="7">
        <v>6834</v>
      </c>
      <c r="E1001" s="7" t="s">
        <v>21009</v>
      </c>
      <c r="F1001" s="8" t="s">
        <v>21010</v>
      </c>
      <c r="G1001" s="10"/>
      <c r="H1001" s="10"/>
      <c r="I1001" s="10"/>
      <c r="J1001" s="10"/>
      <c r="K1001" s="7" t="s">
        <v>24</v>
      </c>
      <c r="M1001" s="7" t="s">
        <v>21011</v>
      </c>
      <c r="N1001" s="34"/>
      <c r="O1001" s="11"/>
      <c r="P1001" s="11"/>
      <c r="Q1001" s="1" t="s">
        <v>1616</v>
      </c>
      <c r="S1001" s="1" t="s">
        <v>21012</v>
      </c>
      <c r="T1001" s="35" t="s">
        <v>28076</v>
      </c>
      <c r="U1001" s="12" t="s">
        <v>21013</v>
      </c>
      <c r="V1001" s="35" t="s">
        <v>28076</v>
      </c>
      <c r="W1001" s="13" t="s">
        <v>21013</v>
      </c>
      <c r="X1001" s="13"/>
      <c r="Y1001" s="1" t="s">
        <v>31</v>
      </c>
      <c r="AU1001"/>
    </row>
    <row r="1002" spans="1:47" ht="16.8" customHeight="1">
      <c r="A1002" s="1" t="s">
        <v>24443</v>
      </c>
      <c r="B1002" s="7">
        <v>113</v>
      </c>
      <c r="C1002" s="7">
        <v>468</v>
      </c>
      <c r="D1002" s="7">
        <v>7968</v>
      </c>
      <c r="E1002" s="7" t="s">
        <v>24444</v>
      </c>
      <c r="F1002" s="8" t="s">
        <v>24445</v>
      </c>
      <c r="G1002" s="10"/>
      <c r="H1002" s="10"/>
      <c r="I1002" s="9"/>
      <c r="J1002" s="10"/>
      <c r="K1002" s="7" t="s">
        <v>40</v>
      </c>
      <c r="L1002" s="7" t="s">
        <v>839</v>
      </c>
      <c r="M1002" s="7" t="s">
        <v>24446</v>
      </c>
      <c r="N1002" s="34"/>
      <c r="O1002" s="11"/>
      <c r="P1002" s="11"/>
      <c r="Q1002" s="1" t="s">
        <v>1616</v>
      </c>
      <c r="S1002"/>
      <c r="U1002" s="14" t="s">
        <v>24447</v>
      </c>
      <c r="V1002" s="43" t="s">
        <v>29147</v>
      </c>
      <c r="W1002" s="1" t="str">
        <f>"qal: "&amp;Z1002&amp;"; ni: "&amp;AB1002&amp;"; pi: "&amp;AD1002&amp;"; pu: "&amp;AF1002&amp;"; hit: "&amp;AH1002&amp;"; hi: "&amp;AJ1002&amp;"; ho: "&amp;AL1002&amp;"; hst: "&amp;AN1002</f>
        <v xml:space="preserve">qal: keep watch, guard; ni: ; pi: ; pu: ; hit: ; hi: ; ho: ; hst: </v>
      </c>
      <c r="X1002" s="1" t="str">
        <f>"qal: "&amp;AA1002&amp;"; ni: "&amp;AC1002&amp;"; pi: "&amp;AE1002&amp;"; pu: "&amp;AG1002&amp;"; hit: "&amp;AI1002&amp;"; hi: "&amp;AK1002&amp;"; ho: "&amp;AM1002&amp;"; hst: "&amp;AO1002</f>
        <v xml:space="preserve">qal: guardar, conservar; ni: ; pi: ; pu: ; hit: ; hi: ; ho: ; hst: </v>
      </c>
      <c r="Y1002" s="1" t="s">
        <v>45</v>
      </c>
      <c r="Z1002" s="15" t="s">
        <v>24448</v>
      </c>
      <c r="AA1002" s="35" t="s">
        <v>28792</v>
      </c>
    </row>
    <row r="1003" spans="1:47" ht="16.8" customHeight="1">
      <c r="A1003" s="1" t="s">
        <v>2214</v>
      </c>
      <c r="B1003" s="7">
        <v>114</v>
      </c>
      <c r="C1003" s="7">
        <v>454</v>
      </c>
      <c r="D1003" s="7">
        <v>679</v>
      </c>
      <c r="E1003" s="7" t="s">
        <v>2215</v>
      </c>
      <c r="F1003" s="8" t="s">
        <v>2216</v>
      </c>
      <c r="G1003" s="10"/>
      <c r="H1003" s="10"/>
      <c r="I1003" s="10"/>
      <c r="J1003" s="10"/>
      <c r="K1003" s="7" t="s">
        <v>24</v>
      </c>
      <c r="M1003" s="7" t="s">
        <v>2217</v>
      </c>
      <c r="N1003" s="34" t="s">
        <v>27210</v>
      </c>
      <c r="O1003" s="11"/>
      <c r="P1003" s="11"/>
      <c r="Q1003" s="1" t="s">
        <v>1616</v>
      </c>
      <c r="R1003"/>
      <c r="S1003"/>
      <c r="U1003" s="12" t="s">
        <v>2217</v>
      </c>
      <c r="V1003" s="34" t="s">
        <v>27210</v>
      </c>
      <c r="W1003" s="13" t="s">
        <v>2217</v>
      </c>
      <c r="X1003" s="13"/>
      <c r="Y1003" s="1" t="s">
        <v>31</v>
      </c>
      <c r="AU1003"/>
    </row>
    <row r="1004" spans="1:47" ht="16.8" customHeight="1">
      <c r="A1004" s="1" t="s">
        <v>17431</v>
      </c>
      <c r="B1004" s="7">
        <v>117</v>
      </c>
      <c r="C1004" s="7">
        <v>438</v>
      </c>
      <c r="D1004" s="7">
        <v>5640</v>
      </c>
      <c r="E1004" s="7" t="s">
        <v>17432</v>
      </c>
      <c r="F1004" s="8" t="s">
        <v>17433</v>
      </c>
      <c r="G1004" s="10"/>
      <c r="H1004" s="10"/>
      <c r="I1004" s="10"/>
      <c r="J1004" s="10"/>
      <c r="K1004" s="7" t="s">
        <v>24</v>
      </c>
      <c r="M1004" s="7" t="s">
        <v>17434</v>
      </c>
      <c r="N1004" s="34"/>
      <c r="O1004" s="11"/>
      <c r="P1004" s="11"/>
      <c r="Q1004" s="1" t="s">
        <v>1616</v>
      </c>
      <c r="S1004" s="1" t="s">
        <v>17435</v>
      </c>
      <c r="T1004" s="35" t="s">
        <v>28077</v>
      </c>
      <c r="U1004" s="12" t="s">
        <v>17436</v>
      </c>
      <c r="V1004" s="35" t="s">
        <v>28077</v>
      </c>
      <c r="W1004" s="13" t="s">
        <v>17436</v>
      </c>
      <c r="X1004" s="13"/>
      <c r="Y1004" s="1" t="s">
        <v>31</v>
      </c>
      <c r="AU1004"/>
    </row>
    <row r="1005" spans="1:47" ht="16.8" customHeight="1">
      <c r="A1005" s="1" t="s">
        <v>476</v>
      </c>
      <c r="B1005" s="7">
        <v>116</v>
      </c>
      <c r="C1005" s="7">
        <v>438</v>
      </c>
      <c r="D1005" s="7">
        <v>131</v>
      </c>
      <c r="E1005" s="7" t="s">
        <v>477</v>
      </c>
      <c r="F1005" s="8" t="s">
        <v>478</v>
      </c>
      <c r="G1005" s="10"/>
      <c r="H1005" s="10"/>
      <c r="I1005" s="10"/>
      <c r="J1005" s="10"/>
      <c r="K1005" s="7" t="s">
        <v>34</v>
      </c>
      <c r="M1005" s="7" t="s">
        <v>479</v>
      </c>
      <c r="N1005" s="34" t="s">
        <v>27167</v>
      </c>
      <c r="O1005" s="11" t="s">
        <v>480</v>
      </c>
      <c r="P1005" s="11"/>
      <c r="Q1005" s="1" t="s">
        <v>401</v>
      </c>
      <c r="R1005"/>
      <c r="S1005"/>
      <c r="U1005" s="12" t="s">
        <v>481</v>
      </c>
      <c r="V1005" s="34" t="s">
        <v>27167</v>
      </c>
      <c r="W1005" s="13" t="s">
        <v>481</v>
      </c>
      <c r="X1005" s="13"/>
      <c r="Y1005" s="1" t="s">
        <v>31</v>
      </c>
      <c r="AU1005"/>
    </row>
    <row r="1006" spans="1:47" ht="16.8" customHeight="1">
      <c r="A1006" s="1" t="s">
        <v>16012</v>
      </c>
      <c r="B1006" s="7">
        <v>118</v>
      </c>
      <c r="C1006" s="7">
        <v>434</v>
      </c>
      <c r="D1006" s="7">
        <v>5173</v>
      </c>
      <c r="E1006" s="7" t="s">
        <v>16013</v>
      </c>
      <c r="F1006" s="8" t="s">
        <v>16014</v>
      </c>
      <c r="G1006" s="9" t="s">
        <v>15082</v>
      </c>
      <c r="H1006" s="10"/>
      <c r="I1006" s="10"/>
      <c r="J1006" s="10"/>
      <c r="K1006" s="7" t="s">
        <v>40</v>
      </c>
      <c r="L1006" s="7" t="s">
        <v>1762</v>
      </c>
      <c r="M1006" s="7" t="s">
        <v>16015</v>
      </c>
      <c r="N1006" s="34"/>
      <c r="O1006" s="11"/>
      <c r="P1006" s="11"/>
      <c r="Q1006" s="1" t="s">
        <v>1616</v>
      </c>
      <c r="S1006"/>
      <c r="U1006" s="14" t="s">
        <v>16016</v>
      </c>
      <c r="V1006" s="43" t="s">
        <v>29149</v>
      </c>
      <c r="W1006" s="1" t="str">
        <f>"qal: "&amp;Z1006&amp;"; ni: "&amp;AB1006&amp;"; pi: "&amp;AD1006&amp;"; pu: "&amp;AF1006&amp;"; hit: "&amp;AH1006&amp;"; hi: "&amp;AJ1006&amp;"; ho: "&amp;AL1006&amp;"; hst: "&amp;AN1006</f>
        <v xml:space="preserve">qal: fall, lie; ni: ; pi: ; pu: ; hit: ; hi: ; ho: ; hst: </v>
      </c>
      <c r="X1006" s="1" t="str">
        <f>"qal: "&amp;AA1006&amp;"; ni: "&amp;AC1006&amp;"; pi: "&amp;AE1006&amp;"; pu: "&amp;AG1006&amp;"; hit: "&amp;AI1006&amp;"; hi: "&amp;AK1006&amp;"; ho: "&amp;AM1006&amp;"; hst: "&amp;AO1006</f>
        <v xml:space="preserve">qal: vir abaixo; ni: ; pi: ; pu: ; hit: ; hi: ; ho: ; hst: </v>
      </c>
      <c r="Y1006" s="1" t="s">
        <v>45</v>
      </c>
      <c r="Z1006" s="15" t="s">
        <v>16015</v>
      </c>
      <c r="AA1006" s="35" t="s">
        <v>28902</v>
      </c>
      <c r="AU1006"/>
    </row>
    <row r="1007" spans="1:47" ht="16.8" customHeight="1">
      <c r="A1007" s="1" t="s">
        <v>18913</v>
      </c>
      <c r="B1007" s="7">
        <v>119</v>
      </c>
      <c r="C1007" s="7">
        <v>433</v>
      </c>
      <c r="D1007" s="7">
        <v>6136</v>
      </c>
      <c r="E1007" s="7" t="s">
        <v>18914</v>
      </c>
      <c r="F1007" s="8" t="s">
        <v>18915</v>
      </c>
      <c r="G1007" s="10"/>
      <c r="H1007" s="10"/>
      <c r="I1007" s="10"/>
      <c r="J1007" s="10"/>
      <c r="K1007" s="7" t="s">
        <v>665</v>
      </c>
      <c r="M1007" s="7" t="s">
        <v>15067</v>
      </c>
      <c r="N1007" s="34" t="s">
        <v>27211</v>
      </c>
      <c r="O1007" s="11"/>
      <c r="P1007" s="11"/>
      <c r="Q1007" s="1" t="s">
        <v>1616</v>
      </c>
      <c r="S1007"/>
      <c r="U1007" s="12" t="s">
        <v>15067</v>
      </c>
      <c r="V1007" s="34" t="s">
        <v>27211</v>
      </c>
      <c r="W1007" s="13" t="s">
        <v>15067</v>
      </c>
      <c r="X1007" s="13"/>
      <c r="Y1007" s="1" t="s">
        <v>31</v>
      </c>
      <c r="AU1007"/>
    </row>
    <row r="1008" spans="1:47" ht="16.8" customHeight="1">
      <c r="A1008" s="1" t="s">
        <v>21869</v>
      </c>
      <c r="B1008" s="7">
        <v>120</v>
      </c>
      <c r="C1008" s="7">
        <v>429</v>
      </c>
      <c r="D1008" s="7">
        <v>7118</v>
      </c>
      <c r="E1008" s="7" t="s">
        <v>21870</v>
      </c>
      <c r="F1008" s="8" t="s">
        <v>21871</v>
      </c>
      <c r="G1008" s="10"/>
      <c r="H1008" s="10"/>
      <c r="I1008" s="10"/>
      <c r="J1008" s="10"/>
      <c r="K1008" s="7" t="s">
        <v>128</v>
      </c>
      <c r="M1008" s="7" t="s">
        <v>21872</v>
      </c>
      <c r="N1008" s="34"/>
      <c r="O1008" s="11"/>
      <c r="P1008" s="11"/>
      <c r="Q1008" s="1" t="s">
        <v>1616</v>
      </c>
      <c r="S1008" s="1" t="s">
        <v>21873</v>
      </c>
      <c r="T1008" s="35" t="s">
        <v>28078</v>
      </c>
      <c r="U1008" s="12" t="s">
        <v>21873</v>
      </c>
      <c r="V1008" s="35" t="s">
        <v>28078</v>
      </c>
      <c r="W1008" s="13" t="s">
        <v>21873</v>
      </c>
      <c r="X1008" s="13"/>
      <c r="Y1008" s="1" t="s">
        <v>31</v>
      </c>
      <c r="AU1008"/>
    </row>
    <row r="1009" spans="1:47" ht="16.8" customHeight="1">
      <c r="A1009" s="1" t="s">
        <v>13024</v>
      </c>
      <c r="B1009" s="7">
        <v>121</v>
      </c>
      <c r="C1009" s="7">
        <v>423</v>
      </c>
      <c r="D1009" s="7">
        <v>4178</v>
      </c>
      <c r="E1009" s="7" t="s">
        <v>13025</v>
      </c>
      <c r="F1009" s="8" t="s">
        <v>13026</v>
      </c>
      <c r="G1009" s="10"/>
      <c r="H1009" s="10"/>
      <c r="I1009" s="10"/>
      <c r="J1009" s="10"/>
      <c r="K1009" s="7" t="s">
        <v>12414</v>
      </c>
      <c r="M1009" s="7" t="s">
        <v>13027</v>
      </c>
      <c r="N1009" s="34" t="s">
        <v>27212</v>
      </c>
      <c r="O1009" s="11"/>
      <c r="P1009" s="11"/>
      <c r="Q1009" s="1" t="s">
        <v>1616</v>
      </c>
      <c r="R1009"/>
      <c r="S1009"/>
      <c r="U1009" s="12" t="s">
        <v>13028</v>
      </c>
      <c r="V1009" s="34" t="s">
        <v>27212</v>
      </c>
      <c r="W1009" s="13" t="s">
        <v>13028</v>
      </c>
      <c r="X1009" s="13"/>
      <c r="Y1009" s="1" t="s">
        <v>31</v>
      </c>
      <c r="AU1009"/>
    </row>
    <row r="1010" spans="1:47" ht="16.8" customHeight="1">
      <c r="A1010" s="1" t="s">
        <v>14920</v>
      </c>
      <c r="B1010" s="7">
        <v>122</v>
      </c>
      <c r="C1010" s="7">
        <v>422</v>
      </c>
      <c r="D1010" s="7">
        <v>4824</v>
      </c>
      <c r="E1010" s="7" t="s">
        <v>14921</v>
      </c>
      <c r="F1010" s="8" t="s">
        <v>14922</v>
      </c>
      <c r="G1010" s="10"/>
      <c r="H1010" s="10"/>
      <c r="I1010" s="10"/>
      <c r="J1010" s="10"/>
      <c r="K1010" s="7" t="s">
        <v>24</v>
      </c>
      <c r="M1010" s="7" t="s">
        <v>14923</v>
      </c>
      <c r="N1010" s="34"/>
      <c r="O1010" s="11"/>
      <c r="P1010" s="11"/>
      <c r="Q1010" s="1" t="s">
        <v>1616</v>
      </c>
      <c r="S1010" s="1" t="s">
        <v>14924</v>
      </c>
      <c r="T1010" s="35" t="s">
        <v>28079</v>
      </c>
      <c r="U1010" s="12" t="s">
        <v>14925</v>
      </c>
      <c r="V1010" s="35" t="s">
        <v>28079</v>
      </c>
      <c r="W1010" s="13" t="s">
        <v>14925</v>
      </c>
      <c r="X1010" s="13"/>
      <c r="Y1010" s="1" t="s">
        <v>31</v>
      </c>
      <c r="AU1010"/>
    </row>
    <row r="1011" spans="1:47" ht="16.8" customHeight="1">
      <c r="A1011" s="1" t="s">
        <v>24328</v>
      </c>
      <c r="B1011" s="7">
        <v>123</v>
      </c>
      <c r="C1011" s="7">
        <v>421</v>
      </c>
      <c r="D1011" s="7">
        <v>7928</v>
      </c>
      <c r="E1011" s="7" t="s">
        <v>24329</v>
      </c>
      <c r="F1011" s="8" t="s">
        <v>24330</v>
      </c>
      <c r="G1011" s="10"/>
      <c r="H1011" s="10"/>
      <c r="I1011" s="10"/>
      <c r="J1011" s="10"/>
      <c r="K1011" s="7" t="s">
        <v>24</v>
      </c>
      <c r="M1011" s="7" t="s">
        <v>24331</v>
      </c>
      <c r="N1011" s="34"/>
      <c r="O1011" s="11"/>
      <c r="P1011" s="11"/>
      <c r="Q1011" s="1" t="s">
        <v>1616</v>
      </c>
      <c r="S1011" s="1" t="s">
        <v>24332</v>
      </c>
      <c r="T1011" s="35" t="s">
        <v>28080</v>
      </c>
      <c r="U1011" s="12" t="s">
        <v>24333</v>
      </c>
      <c r="V1011" s="35" t="s">
        <v>28080</v>
      </c>
      <c r="W1011" s="13" t="s">
        <v>24333</v>
      </c>
      <c r="X1011" s="13"/>
      <c r="Y1011" s="1" t="s">
        <v>31</v>
      </c>
    </row>
    <row r="1012" spans="1:47" ht="16.8" customHeight="1">
      <c r="A1012" s="1" t="s">
        <v>24950</v>
      </c>
      <c r="B1012" s="7">
        <v>124</v>
      </c>
      <c r="C1012" s="7">
        <v>421</v>
      </c>
      <c r="D1012" s="7">
        <v>8138</v>
      </c>
      <c r="E1012" s="7" t="s">
        <v>24951</v>
      </c>
      <c r="F1012" s="8" t="s">
        <v>24952</v>
      </c>
      <c r="G1012" s="10"/>
      <c r="H1012" s="10"/>
      <c r="I1012" s="10"/>
      <c r="J1012" s="10"/>
      <c r="K1012" s="7" t="s">
        <v>24</v>
      </c>
      <c r="M1012" s="7" t="s">
        <v>24953</v>
      </c>
      <c r="N1012" s="34"/>
      <c r="O1012" s="11"/>
      <c r="P1012" s="11"/>
      <c r="Q1012" s="1" t="s">
        <v>1616</v>
      </c>
      <c r="S1012" s="1" t="s">
        <v>24954</v>
      </c>
      <c r="T1012" s="35" t="s">
        <v>28081</v>
      </c>
      <c r="U1012" s="12" t="s">
        <v>24954</v>
      </c>
      <c r="V1012" s="35" t="s">
        <v>28081</v>
      </c>
      <c r="W1012" s="13" t="s">
        <v>24954</v>
      </c>
      <c r="X1012" s="13"/>
      <c r="Y1012" s="1" t="s">
        <v>31</v>
      </c>
    </row>
    <row r="1013" spans="1:47" ht="16.8" customHeight="1">
      <c r="A1013" s="1" t="s">
        <v>25404</v>
      </c>
      <c r="B1013" s="7">
        <v>125</v>
      </c>
      <c r="C1013" s="7">
        <v>418</v>
      </c>
      <c r="D1013" s="7">
        <v>8291</v>
      </c>
      <c r="E1013" s="7" t="s">
        <v>25405</v>
      </c>
      <c r="F1013" s="8" t="s">
        <v>25406</v>
      </c>
      <c r="G1013" s="10"/>
      <c r="H1013" s="10"/>
      <c r="I1013" s="10"/>
      <c r="J1013" s="10"/>
      <c r="K1013" s="7" t="s">
        <v>24</v>
      </c>
      <c r="M1013" s="7" t="s">
        <v>25407</v>
      </c>
      <c r="N1013" s="34"/>
      <c r="O1013" s="11"/>
      <c r="P1013" s="11"/>
      <c r="Q1013" s="1" t="s">
        <v>1616</v>
      </c>
      <c r="S1013" s="1" t="s">
        <v>25408</v>
      </c>
      <c r="T1013" s="35" t="s">
        <v>28082</v>
      </c>
      <c r="U1013" s="12" t="s">
        <v>25408</v>
      </c>
      <c r="V1013" s="35" t="s">
        <v>28082</v>
      </c>
      <c r="W1013" s="13" t="s">
        <v>25408</v>
      </c>
      <c r="X1013" s="13"/>
      <c r="Y1013" s="1" t="s">
        <v>31</v>
      </c>
    </row>
    <row r="1014" spans="1:47" ht="16.8" customHeight="1">
      <c r="A1014" s="1" t="s">
        <v>8212</v>
      </c>
      <c r="B1014" s="7">
        <v>126</v>
      </c>
      <c r="C1014" s="7">
        <v>412</v>
      </c>
      <c r="D1014" s="7">
        <v>2616</v>
      </c>
      <c r="E1014" s="7" t="s">
        <v>8213</v>
      </c>
      <c r="F1014" s="8" t="s">
        <v>8214</v>
      </c>
      <c r="G1014" s="10"/>
      <c r="H1014" s="10"/>
      <c r="I1014" s="10"/>
      <c r="J1014" s="10"/>
      <c r="K1014" s="7" t="s">
        <v>24</v>
      </c>
      <c r="M1014" s="7" t="s">
        <v>8215</v>
      </c>
      <c r="N1014" s="34" t="s">
        <v>27213</v>
      </c>
      <c r="O1014" s="11"/>
      <c r="P1014" s="11"/>
      <c r="Q1014" s="1" t="s">
        <v>1616</v>
      </c>
      <c r="R1014"/>
      <c r="S1014"/>
      <c r="U1014" s="12" t="s">
        <v>8215</v>
      </c>
      <c r="V1014" s="34" t="s">
        <v>27213</v>
      </c>
      <c r="W1014" s="13" t="s">
        <v>8215</v>
      </c>
      <c r="X1014" s="13"/>
      <c r="Y1014" s="1" t="s">
        <v>31</v>
      </c>
      <c r="AU1014"/>
    </row>
    <row r="1015" spans="1:47" ht="16.8" customHeight="1">
      <c r="A1015" s="1" t="s">
        <v>3079</v>
      </c>
      <c r="B1015" s="7">
        <v>127</v>
      </c>
      <c r="C1015" s="7">
        <v>407</v>
      </c>
      <c r="D1015" s="7">
        <v>950</v>
      </c>
      <c r="E1015" s="7" t="s">
        <v>3080</v>
      </c>
      <c r="F1015" s="8" t="s">
        <v>3081</v>
      </c>
      <c r="G1015" s="10"/>
      <c r="H1015" s="10"/>
      <c r="I1015" s="10"/>
      <c r="J1015" s="10"/>
      <c r="K1015" s="7" t="s">
        <v>24</v>
      </c>
      <c r="M1015" s="7" t="s">
        <v>3082</v>
      </c>
      <c r="N1015" s="47" t="s">
        <v>29033</v>
      </c>
      <c r="O1015" s="11"/>
      <c r="P1015" s="11"/>
      <c r="Q1015" s="1" t="s">
        <v>576</v>
      </c>
      <c r="R1015"/>
      <c r="S1015" s="1" t="s">
        <v>3083</v>
      </c>
      <c r="U1015" s="12" t="s">
        <v>3084</v>
      </c>
      <c r="V1015" s="47" t="s">
        <v>29033</v>
      </c>
      <c r="W1015" s="13" t="s">
        <v>3084</v>
      </c>
      <c r="X1015" s="13"/>
      <c r="Y1015" s="1" t="s">
        <v>31</v>
      </c>
      <c r="AU1015"/>
    </row>
    <row r="1016" spans="1:47" ht="16.8" customHeight="1">
      <c r="A1016" s="1" t="s">
        <v>22937</v>
      </c>
      <c r="B1016" s="7">
        <v>128</v>
      </c>
      <c r="C1016" s="7">
        <v>406</v>
      </c>
      <c r="D1016" s="7">
        <v>7468</v>
      </c>
      <c r="E1016" s="7" t="s">
        <v>22938</v>
      </c>
      <c r="F1016" s="8" t="s">
        <v>22939</v>
      </c>
      <c r="G1016" s="10"/>
      <c r="H1016" s="10"/>
      <c r="I1016" s="10"/>
      <c r="J1016" s="10"/>
      <c r="K1016" s="7" t="s">
        <v>34</v>
      </c>
      <c r="M1016" s="7" t="s">
        <v>22940</v>
      </c>
      <c r="N1016" s="34"/>
      <c r="O1016" s="11"/>
      <c r="P1016" s="11"/>
      <c r="Q1016" s="1" t="s">
        <v>1616</v>
      </c>
      <c r="S1016" s="1" t="s">
        <v>22941</v>
      </c>
      <c r="T1016" s="35" t="s">
        <v>22941</v>
      </c>
      <c r="U1016" s="12" t="s">
        <v>22941</v>
      </c>
      <c r="V1016" s="35" t="s">
        <v>22941</v>
      </c>
      <c r="W1016" s="13" t="s">
        <v>22941</v>
      </c>
      <c r="X1016" s="13"/>
      <c r="Y1016" s="1" t="s">
        <v>31</v>
      </c>
    </row>
    <row r="1017" spans="1:47" ht="16.8" customHeight="1">
      <c r="A1017" s="1" t="s">
        <v>15064</v>
      </c>
      <c r="B1017" s="7">
        <v>129</v>
      </c>
      <c r="C1017" s="7">
        <v>404</v>
      </c>
      <c r="D1017" s="7">
        <v>4873</v>
      </c>
      <c r="E1017" s="7" t="s">
        <v>15065</v>
      </c>
      <c r="F1017" s="8" t="s">
        <v>15066</v>
      </c>
      <c r="G1017" s="10"/>
      <c r="H1017" s="10"/>
      <c r="I1017" s="10"/>
      <c r="J1017" s="10"/>
      <c r="K1017" s="7" t="s">
        <v>206</v>
      </c>
      <c r="M1017" s="7" t="s">
        <v>15067</v>
      </c>
      <c r="N1017" s="34"/>
      <c r="O1017" s="11"/>
      <c r="P1017" s="11"/>
      <c r="Q1017" s="1" t="s">
        <v>1616</v>
      </c>
      <c r="S1017" s="1" t="s">
        <v>15068</v>
      </c>
      <c r="T1017" s="35" t="s">
        <v>28083</v>
      </c>
      <c r="U1017" s="12" t="s">
        <v>15069</v>
      </c>
      <c r="V1017" s="35" t="s">
        <v>28083</v>
      </c>
      <c r="W1017" s="13" t="s">
        <v>15069</v>
      </c>
      <c r="X1017" s="13"/>
      <c r="Y1017" s="1" t="s">
        <v>31</v>
      </c>
      <c r="AU1017"/>
    </row>
    <row r="1018" spans="1:47" ht="16.8" customHeight="1">
      <c r="A1018" s="1" t="s">
        <v>11222</v>
      </c>
      <c r="B1018" s="7">
        <v>130</v>
      </c>
      <c r="C1018" s="7">
        <v>403</v>
      </c>
      <c r="D1018" s="7">
        <v>3583</v>
      </c>
      <c r="E1018" s="7" t="s">
        <v>11223</v>
      </c>
      <c r="F1018" s="8" t="s">
        <v>11224</v>
      </c>
      <c r="G1018" s="10"/>
      <c r="H1018" s="10"/>
      <c r="I1018" s="10"/>
      <c r="J1018" s="10"/>
      <c r="K1018" s="7" t="s">
        <v>24</v>
      </c>
      <c r="M1018" s="7" t="s">
        <v>11225</v>
      </c>
      <c r="N1018" s="34" t="s">
        <v>27214</v>
      </c>
      <c r="O1018" s="11"/>
      <c r="P1018" s="11"/>
      <c r="Q1018" s="1" t="s">
        <v>576</v>
      </c>
      <c r="R1018"/>
      <c r="S1018"/>
      <c r="U1018" s="12" t="s">
        <v>11225</v>
      </c>
      <c r="V1018" s="34" t="s">
        <v>27214</v>
      </c>
      <c r="W1018" s="13" t="s">
        <v>11225</v>
      </c>
      <c r="X1018" s="13"/>
      <c r="Y1018" s="1" t="s">
        <v>31</v>
      </c>
      <c r="AU1018"/>
    </row>
    <row r="1019" spans="1:47" ht="16.8" customHeight="1">
      <c r="A1019" s="1" t="s">
        <v>12682</v>
      </c>
      <c r="B1019" s="7">
        <v>131</v>
      </c>
      <c r="C1019" s="7">
        <v>401</v>
      </c>
      <c r="D1019" s="7">
        <v>4061</v>
      </c>
      <c r="E1019" s="7" t="s">
        <v>12683</v>
      </c>
      <c r="F1019" s="8" t="s">
        <v>12684</v>
      </c>
      <c r="G1019" s="10"/>
      <c r="H1019" s="10"/>
      <c r="I1019" s="10"/>
      <c r="J1019" s="10"/>
      <c r="K1019" s="7" t="s">
        <v>24</v>
      </c>
      <c r="M1019" s="7" t="s">
        <v>12685</v>
      </c>
      <c r="N1019" s="34" t="s">
        <v>12685</v>
      </c>
      <c r="O1019" s="11"/>
      <c r="P1019" s="11"/>
      <c r="Q1019" s="1" t="s">
        <v>1616</v>
      </c>
      <c r="R1019"/>
      <c r="S1019"/>
      <c r="U1019" s="12" t="s">
        <v>12685</v>
      </c>
      <c r="V1019" s="34" t="s">
        <v>12685</v>
      </c>
      <c r="W1019" s="13" t="s">
        <v>12685</v>
      </c>
      <c r="X1019" s="13"/>
      <c r="Y1019" s="1" t="s">
        <v>31</v>
      </c>
      <c r="AU1019"/>
    </row>
    <row r="1020" spans="1:47" ht="16.8" customHeight="1">
      <c r="A1020" s="1" t="s">
        <v>14266</v>
      </c>
      <c r="B1020" s="7">
        <v>132</v>
      </c>
      <c r="C1020" s="7">
        <v>401</v>
      </c>
      <c r="D1020" s="7">
        <v>4603</v>
      </c>
      <c r="E1020" s="7" t="s">
        <v>14267</v>
      </c>
      <c r="F1020" s="8" t="s">
        <v>14268</v>
      </c>
      <c r="G1020" s="10"/>
      <c r="H1020" s="10"/>
      <c r="I1020" s="10"/>
      <c r="J1020" s="10"/>
      <c r="K1020" s="7" t="s">
        <v>24</v>
      </c>
      <c r="M1020" s="7" t="s">
        <v>14269</v>
      </c>
      <c r="N1020" s="34"/>
      <c r="O1020" s="11"/>
      <c r="P1020" s="11"/>
      <c r="Q1020" s="1" t="s">
        <v>576</v>
      </c>
      <c r="S1020" s="1" t="s">
        <v>14270</v>
      </c>
      <c r="T1020" s="35" t="s">
        <v>28084</v>
      </c>
      <c r="U1020" s="12" t="s">
        <v>14270</v>
      </c>
      <c r="V1020" s="35" t="s">
        <v>28084</v>
      </c>
      <c r="W1020" s="13" t="s">
        <v>14270</v>
      </c>
      <c r="X1020" s="13"/>
      <c r="Y1020" s="1" t="s">
        <v>31</v>
      </c>
      <c r="AU1020"/>
    </row>
    <row r="1021" spans="1:47" ht="16.8" customHeight="1">
      <c r="A1021" s="1" t="s">
        <v>9730</v>
      </c>
      <c r="B1021" s="7">
        <v>133</v>
      </c>
      <c r="C1021" s="7">
        <v>396</v>
      </c>
      <c r="D1021" s="7">
        <v>3114</v>
      </c>
      <c r="E1021" s="7" t="s">
        <v>9731</v>
      </c>
      <c r="F1021" s="8" t="s">
        <v>9732</v>
      </c>
      <c r="G1021" s="10"/>
      <c r="H1021" s="10"/>
      <c r="I1021" s="10"/>
      <c r="J1021" s="10"/>
      <c r="K1021" s="7" t="s">
        <v>24</v>
      </c>
      <c r="M1021" s="7" t="s">
        <v>9733</v>
      </c>
      <c r="N1021" s="34"/>
      <c r="O1021" s="11"/>
      <c r="P1021" s="11"/>
      <c r="Q1021" s="1" t="s">
        <v>576</v>
      </c>
      <c r="R1021"/>
      <c r="S1021" s="1" t="s">
        <v>9734</v>
      </c>
      <c r="T1021" s="35" t="s">
        <v>28085</v>
      </c>
      <c r="U1021" s="12" t="s">
        <v>9734</v>
      </c>
      <c r="V1021" s="35" t="s">
        <v>28085</v>
      </c>
      <c r="W1021" s="13" t="s">
        <v>9734</v>
      </c>
      <c r="X1021" s="13"/>
      <c r="Y1021" s="1" t="s">
        <v>31</v>
      </c>
      <c r="AU1021"/>
    </row>
    <row r="1022" spans="1:47" ht="16.8" customHeight="1">
      <c r="A1022" s="1" t="s">
        <v>6265</v>
      </c>
      <c r="B1022" s="7">
        <v>134</v>
      </c>
      <c r="C1022" s="7">
        <v>389</v>
      </c>
      <c r="D1022" s="7">
        <v>1993</v>
      </c>
      <c r="E1022" s="7" t="s">
        <v>6266</v>
      </c>
      <c r="F1022" s="8" t="s">
        <v>6267</v>
      </c>
      <c r="G1022" s="10"/>
      <c r="H1022" s="10"/>
      <c r="I1022" s="10"/>
      <c r="J1022" s="10"/>
      <c r="K1022" s="7" t="s">
        <v>24</v>
      </c>
      <c r="M1022" s="7" t="s">
        <v>6268</v>
      </c>
      <c r="N1022" s="34" t="s">
        <v>27215</v>
      </c>
      <c r="O1022" s="11"/>
      <c r="P1022" s="11"/>
      <c r="Q1022" s="1" t="s">
        <v>576</v>
      </c>
      <c r="R1022"/>
      <c r="S1022"/>
      <c r="U1022" s="12" t="s">
        <v>6268</v>
      </c>
      <c r="V1022" s="34" t="s">
        <v>27215</v>
      </c>
      <c r="W1022" s="13" t="s">
        <v>6268</v>
      </c>
      <c r="X1022" s="13"/>
      <c r="Y1022" s="1" t="s">
        <v>31</v>
      </c>
      <c r="AU1022"/>
    </row>
    <row r="1023" spans="1:47" ht="16.8" customHeight="1">
      <c r="A1023" s="1" t="s">
        <v>10215</v>
      </c>
      <c r="B1023" s="7">
        <v>135</v>
      </c>
      <c r="C1023" s="7">
        <v>379</v>
      </c>
      <c r="D1023" s="7">
        <v>3266</v>
      </c>
      <c r="E1023" s="7" t="s">
        <v>10216</v>
      </c>
      <c r="F1023" s="8" t="s">
        <v>10217</v>
      </c>
      <c r="G1023" s="9" t="s">
        <v>5910</v>
      </c>
      <c r="H1023" s="9" t="s">
        <v>534</v>
      </c>
      <c r="I1023" s="9"/>
      <c r="J1023" s="10"/>
      <c r="K1023" s="7" t="s">
        <v>40</v>
      </c>
      <c r="L1023" s="7" t="s">
        <v>2880</v>
      </c>
      <c r="M1023" s="7" t="s">
        <v>10218</v>
      </c>
      <c r="N1023" s="34"/>
      <c r="O1023" s="11"/>
      <c r="P1023" s="11"/>
      <c r="Q1023" s="1" t="s">
        <v>576</v>
      </c>
      <c r="R1023"/>
      <c r="S1023"/>
      <c r="U1023" s="14" t="s">
        <v>10219</v>
      </c>
      <c r="V1023" s="43" t="s">
        <v>29150</v>
      </c>
      <c r="W1023" s="1" t="str">
        <f>"qal: "&amp;Z1023&amp;"; ni: "&amp;AB1023&amp;"; pi: "&amp;AD1023&amp;"; pu: "&amp;AF1023&amp;"; hit: "&amp;AH1023&amp;"; hi: "&amp;AJ1023&amp;"; ho: "&amp;AL1023&amp;"; hst: "&amp;AN1023</f>
        <v xml:space="preserve">qal: go down, descend; ni: ; pi: ; pu: ; hit: ; hi: ; ho: ; hst: </v>
      </c>
      <c r="X1023" s="1" t="str">
        <f>"qal: "&amp;AA1023&amp;"; ni: "&amp;AC1023&amp;"; pi: "&amp;AE1023&amp;"; pu: "&amp;AG1023&amp;"; hit: "&amp;AI1023&amp;"; hi: "&amp;AK1023&amp;"; ho: "&amp;AM1023&amp;"; hst: "&amp;AO1023</f>
        <v xml:space="preserve">qal: descer, baixar; ni: ; pi: ; pu: ; hit: ; hi: ; ho: ; hst: </v>
      </c>
      <c r="Y1023" s="1" t="s">
        <v>45</v>
      </c>
      <c r="Z1023" s="15" t="s">
        <v>10218</v>
      </c>
      <c r="AA1023" s="35" t="s">
        <v>28736</v>
      </c>
      <c r="AU1023"/>
    </row>
    <row r="1024" spans="1:47" ht="16.8" customHeight="1">
      <c r="A1024" s="1" t="s">
        <v>2442</v>
      </c>
      <c r="B1024" s="7">
        <v>136</v>
      </c>
      <c r="C1024" s="7">
        <v>378</v>
      </c>
      <c r="D1024" s="7">
        <v>752</v>
      </c>
      <c r="E1024" s="7" t="s">
        <v>2443</v>
      </c>
      <c r="F1024" s="8" t="s">
        <v>2444</v>
      </c>
      <c r="G1024" s="10"/>
      <c r="H1024" s="10"/>
      <c r="I1024" s="10"/>
      <c r="J1024" s="10"/>
      <c r="K1024" s="7" t="s">
        <v>24</v>
      </c>
      <c r="M1024" s="7" t="s">
        <v>2445</v>
      </c>
      <c r="N1024" s="34" t="s">
        <v>27216</v>
      </c>
      <c r="O1024" s="11"/>
      <c r="P1024" s="11"/>
      <c r="Q1024" s="1" t="s">
        <v>576</v>
      </c>
      <c r="R1024"/>
      <c r="S1024"/>
      <c r="U1024" s="12" t="s">
        <v>2445</v>
      </c>
      <c r="V1024" s="34" t="s">
        <v>27216</v>
      </c>
      <c r="W1024" s="13" t="s">
        <v>2445</v>
      </c>
      <c r="X1024" s="13"/>
      <c r="Y1024" s="1" t="s">
        <v>31</v>
      </c>
      <c r="AU1024"/>
    </row>
    <row r="1025" spans="1:47" ht="16.8" customHeight="1">
      <c r="A1025" s="1" t="s">
        <v>22088</v>
      </c>
      <c r="B1025" s="7">
        <v>137</v>
      </c>
      <c r="C1025" s="7">
        <v>378</v>
      </c>
      <c r="D1025" s="7">
        <v>7186</v>
      </c>
      <c r="E1025" s="7" t="s">
        <v>22089</v>
      </c>
      <c r="F1025" s="8" t="s">
        <v>22090</v>
      </c>
      <c r="G1025" s="10"/>
      <c r="H1025" s="10"/>
      <c r="I1025" s="10"/>
      <c r="J1025" s="10"/>
      <c r="K1025" s="7" t="s">
        <v>24</v>
      </c>
      <c r="M1025" s="7" t="s">
        <v>22091</v>
      </c>
      <c r="N1025" s="34" t="s">
        <v>27217</v>
      </c>
      <c r="O1025" s="11"/>
      <c r="P1025" s="11"/>
      <c r="Q1025" s="1" t="s">
        <v>576</v>
      </c>
      <c r="S1025"/>
      <c r="U1025" s="12" t="s">
        <v>22091</v>
      </c>
      <c r="V1025" s="34" t="s">
        <v>27217</v>
      </c>
      <c r="W1025" s="13" t="s">
        <v>22091</v>
      </c>
      <c r="X1025" s="13"/>
      <c r="Y1025" s="1" t="s">
        <v>31</v>
      </c>
    </row>
    <row r="1026" spans="1:47" ht="16.8" customHeight="1">
      <c r="A1026" s="1" t="s">
        <v>15089</v>
      </c>
      <c r="B1026" s="7">
        <v>139</v>
      </c>
      <c r="C1026" s="7">
        <v>376</v>
      </c>
      <c r="D1026" s="7">
        <v>4881</v>
      </c>
      <c r="E1026" s="7" t="s">
        <v>15090</v>
      </c>
      <c r="F1026" s="8" t="s">
        <v>15091</v>
      </c>
      <c r="G1026" s="10"/>
      <c r="H1026" s="10"/>
      <c r="I1026" s="10"/>
      <c r="J1026" s="10"/>
      <c r="K1026" s="7" t="s">
        <v>24</v>
      </c>
      <c r="M1026" s="7" t="s">
        <v>14640</v>
      </c>
      <c r="N1026" s="34"/>
      <c r="O1026" s="11"/>
      <c r="P1026" s="11"/>
      <c r="Q1026" s="1" t="s">
        <v>576</v>
      </c>
      <c r="S1026" s="1" t="s">
        <v>15092</v>
      </c>
      <c r="T1026" s="35" t="s">
        <v>28086</v>
      </c>
      <c r="U1026" s="12" t="s">
        <v>15092</v>
      </c>
      <c r="V1026" s="35" t="s">
        <v>28086</v>
      </c>
      <c r="W1026" s="13" t="s">
        <v>15092</v>
      </c>
      <c r="X1026" s="13"/>
      <c r="Y1026" s="1" t="s">
        <v>31</v>
      </c>
      <c r="AU1026"/>
    </row>
    <row r="1027" spans="1:47" ht="16.8" customHeight="1">
      <c r="A1027" s="1" t="s">
        <v>24669</v>
      </c>
      <c r="B1027" s="7">
        <v>140</v>
      </c>
      <c r="C1027" s="7">
        <v>374</v>
      </c>
      <c r="D1027" s="7">
        <v>8046</v>
      </c>
      <c r="E1027" s="7" t="s">
        <v>24670</v>
      </c>
      <c r="F1027" s="8" t="s">
        <v>24671</v>
      </c>
      <c r="G1027" s="10"/>
      <c r="H1027" s="10"/>
      <c r="I1027" s="10"/>
      <c r="J1027" s="10"/>
      <c r="K1027" s="7" t="s">
        <v>24</v>
      </c>
      <c r="M1027" s="7" t="s">
        <v>24672</v>
      </c>
      <c r="N1027" s="34" t="s">
        <v>27218</v>
      </c>
      <c r="O1027" s="11"/>
      <c r="P1027" s="11"/>
      <c r="Q1027" s="1" t="s">
        <v>576</v>
      </c>
      <c r="S1027"/>
      <c r="U1027" s="12" t="s">
        <v>24672</v>
      </c>
      <c r="V1027" s="34" t="s">
        <v>27218</v>
      </c>
      <c r="W1027" s="13" t="s">
        <v>24672</v>
      </c>
      <c r="X1027" s="13"/>
      <c r="Y1027" s="1" t="s">
        <v>31</v>
      </c>
    </row>
    <row r="1028" spans="1:47" ht="16.8" customHeight="1">
      <c r="A1028" s="1" t="s">
        <v>15223</v>
      </c>
      <c r="B1028" s="7">
        <v>141</v>
      </c>
      <c r="C1028" s="7">
        <v>370</v>
      </c>
      <c r="D1028" s="7">
        <v>4924</v>
      </c>
      <c r="E1028" s="7" t="s">
        <v>15224</v>
      </c>
      <c r="F1028" s="8" t="s">
        <v>15225</v>
      </c>
      <c r="G1028" s="9" t="s">
        <v>15082</v>
      </c>
      <c r="H1028" s="10"/>
      <c r="I1028" s="10"/>
      <c r="J1028" s="10"/>
      <c r="K1028" s="7" t="s">
        <v>40</v>
      </c>
      <c r="L1028" s="7" t="s">
        <v>8352</v>
      </c>
      <c r="M1028" s="7" t="s">
        <v>15226</v>
      </c>
      <c r="N1028" s="34"/>
      <c r="O1028" s="11"/>
      <c r="P1028" s="11"/>
      <c r="Q1028" s="1" t="s">
        <v>576</v>
      </c>
      <c r="S1028"/>
      <c r="U1028" s="14" t="s">
        <v>15227</v>
      </c>
      <c r="V1028" s="43" t="s">
        <v>29453</v>
      </c>
      <c r="W1028" s="1" t="str">
        <f>"hi: "&amp;AJ1028&amp;"; qal: "&amp;Z1028&amp;"; ni: "&amp;AB1028&amp;"; pi: "&amp;AD1028&amp;"; pu: "&amp;AF1028&amp;"; hit: "&amp;AH1028&amp;"; ho: "&amp;AL1028&amp;"; hst: "&amp;AN1028</f>
        <v xml:space="preserve">hi: make known, tell, report; qal: ; ni: ; pi: ; pu: ; hit: ; ho: ; hst: </v>
      </c>
      <c r="X1028" s="1" t="str">
        <f>"hi: "&amp;AK1028&amp;"; qal: "&amp;AA1028&amp;"; ni: "&amp;AC1028&amp;"; pi: "&amp;AE1028&amp;"; pu: "&amp;AG1028&amp;"; hit: "&amp;AI1028&amp;"; ho: "&amp;AM1028&amp;"; hst: "&amp;AO1028</f>
        <v xml:space="preserve">hi: XXX; qal: ; ni: ; pi: ; pu: ; hit: ; ho: ; hst: </v>
      </c>
      <c r="Y1028" s="1" t="s">
        <v>738</v>
      </c>
      <c r="AJ1028" s="19" t="s">
        <v>15226</v>
      </c>
      <c r="AK1028" s="39" t="s">
        <v>29033</v>
      </c>
      <c r="AU1028"/>
    </row>
    <row r="1029" spans="1:47" ht="16.8" customHeight="1">
      <c r="A1029" s="1" t="s">
        <v>5443</v>
      </c>
      <c r="B1029" s="7">
        <v>142</v>
      </c>
      <c r="C1029" s="7">
        <v>360</v>
      </c>
      <c r="D1029" s="7">
        <v>1733</v>
      </c>
      <c r="E1029" s="7" t="s">
        <v>5444</v>
      </c>
      <c r="F1029" s="8" t="s">
        <v>5445</v>
      </c>
      <c r="G1029" s="10"/>
      <c r="H1029" s="10"/>
      <c r="I1029" s="10"/>
      <c r="J1029" s="10"/>
      <c r="K1029" s="7" t="s">
        <v>24</v>
      </c>
      <c r="M1029" s="7" t="s">
        <v>5446</v>
      </c>
      <c r="N1029" s="34" t="s">
        <v>27219</v>
      </c>
      <c r="O1029" s="11"/>
      <c r="P1029" s="11"/>
      <c r="Q1029" s="1" t="s">
        <v>576</v>
      </c>
      <c r="R1029"/>
      <c r="S1029"/>
      <c r="U1029" s="12" t="s">
        <v>5446</v>
      </c>
      <c r="V1029" s="34" t="s">
        <v>27219</v>
      </c>
      <c r="W1029" s="13" t="s">
        <v>5446</v>
      </c>
      <c r="X1029" s="13"/>
      <c r="Y1029" s="1" t="s">
        <v>31</v>
      </c>
      <c r="Z1029"/>
      <c r="AU1029"/>
    </row>
    <row r="1030" spans="1:47" ht="16.8" customHeight="1">
      <c r="A1030" s="1" t="s">
        <v>1897</v>
      </c>
      <c r="B1030" s="7">
        <v>143</v>
      </c>
      <c r="C1030" s="7">
        <v>359</v>
      </c>
      <c r="D1030" s="7">
        <v>578</v>
      </c>
      <c r="E1030" s="7" t="s">
        <v>1898</v>
      </c>
      <c r="F1030" s="8" t="s">
        <v>1899</v>
      </c>
      <c r="G1030" s="10"/>
      <c r="H1030" s="10"/>
      <c r="I1030" s="10"/>
      <c r="J1030" s="10"/>
      <c r="K1030" s="7" t="s">
        <v>1872</v>
      </c>
      <c r="M1030" s="7" t="s">
        <v>1881</v>
      </c>
      <c r="N1030" s="34" t="s">
        <v>27183</v>
      </c>
      <c r="O1030" s="11"/>
      <c r="P1030" s="11"/>
      <c r="Q1030" s="1" t="s">
        <v>30</v>
      </c>
      <c r="R1030"/>
      <c r="S1030"/>
      <c r="U1030" s="12" t="s">
        <v>1881</v>
      </c>
      <c r="V1030" s="34" t="s">
        <v>27183</v>
      </c>
      <c r="W1030" s="13" t="s">
        <v>1881</v>
      </c>
      <c r="X1030" s="13"/>
      <c r="Y1030" s="1" t="s">
        <v>31</v>
      </c>
      <c r="Z1030"/>
      <c r="AU1030"/>
    </row>
    <row r="1031" spans="1:47" ht="16.8" customHeight="1">
      <c r="A1031" s="1" t="s">
        <v>9937</v>
      </c>
      <c r="B1031" s="7">
        <v>144</v>
      </c>
      <c r="C1031" s="7">
        <v>349</v>
      </c>
      <c r="D1031" s="7">
        <v>3179</v>
      </c>
      <c r="E1031" s="7" t="s">
        <v>9938</v>
      </c>
      <c r="F1031" s="8" t="s">
        <v>9939</v>
      </c>
      <c r="G1031" s="10"/>
      <c r="H1031" s="10"/>
      <c r="I1031" s="10"/>
      <c r="J1031" s="10"/>
      <c r="K1031" s="7" t="s">
        <v>34</v>
      </c>
      <c r="M1031" s="7" t="s">
        <v>9940</v>
      </c>
      <c r="N1031" s="34" t="s">
        <v>27220</v>
      </c>
      <c r="O1031" s="11"/>
      <c r="P1031" s="11"/>
      <c r="Q1031" s="1" t="s">
        <v>576</v>
      </c>
      <c r="R1031"/>
      <c r="S1031"/>
      <c r="U1031" s="12" t="s">
        <v>9940</v>
      </c>
      <c r="V1031" s="34" t="s">
        <v>27220</v>
      </c>
      <c r="W1031" s="13" t="s">
        <v>9940</v>
      </c>
      <c r="X1031" s="13"/>
      <c r="Y1031" s="1" t="s">
        <v>31</v>
      </c>
      <c r="Z1031"/>
      <c r="AU1031"/>
    </row>
    <row r="1032" spans="1:47" ht="16.8" customHeight="1">
      <c r="A1032" s="1" t="s">
        <v>22530</v>
      </c>
      <c r="B1032" s="7">
        <v>145</v>
      </c>
      <c r="C1032" s="7">
        <v>348</v>
      </c>
      <c r="D1032" s="7">
        <v>7331</v>
      </c>
      <c r="E1032" s="7" t="s">
        <v>22531</v>
      </c>
      <c r="F1032" s="8" t="s">
        <v>22532</v>
      </c>
      <c r="G1032" s="10"/>
      <c r="H1032" s="10"/>
      <c r="I1032" s="10"/>
      <c r="J1032" s="10"/>
      <c r="K1032" s="7" t="s">
        <v>128</v>
      </c>
      <c r="M1032" s="7" t="s">
        <v>22533</v>
      </c>
      <c r="N1032" s="34" t="s">
        <v>27221</v>
      </c>
      <c r="O1032" s="11"/>
      <c r="P1032" s="11"/>
      <c r="Q1032" s="1" t="s">
        <v>429</v>
      </c>
      <c r="S1032"/>
      <c r="U1032" s="12" t="s">
        <v>22533</v>
      </c>
      <c r="V1032" s="34" t="s">
        <v>27221</v>
      </c>
      <c r="W1032" s="13" t="s">
        <v>22533</v>
      </c>
      <c r="X1032" s="13"/>
      <c r="Y1032" s="1" t="s">
        <v>31</v>
      </c>
      <c r="Z1032"/>
      <c r="AU1032"/>
    </row>
    <row r="1033" spans="1:47" ht="16.8" customHeight="1">
      <c r="A1033" s="1" t="s">
        <v>599</v>
      </c>
      <c r="B1033" s="7">
        <v>146</v>
      </c>
      <c r="C1033" s="7">
        <v>347</v>
      </c>
      <c r="D1033" s="7">
        <v>170</v>
      </c>
      <c r="E1033" s="7" t="s">
        <v>600</v>
      </c>
      <c r="F1033" s="8" t="s">
        <v>601</v>
      </c>
      <c r="G1033" s="10"/>
      <c r="H1033" s="10"/>
      <c r="I1033" s="10"/>
      <c r="J1033" s="10"/>
      <c r="K1033" s="7" t="s">
        <v>34</v>
      </c>
      <c r="M1033" s="7" t="s">
        <v>602</v>
      </c>
      <c r="N1033" s="34" t="s">
        <v>27222</v>
      </c>
      <c r="O1033" s="11"/>
      <c r="P1033" s="11"/>
      <c r="Q1033" s="1" t="s">
        <v>576</v>
      </c>
      <c r="R1033"/>
      <c r="S1033"/>
      <c r="U1033" s="12" t="s">
        <v>602</v>
      </c>
      <c r="V1033" s="34" t="s">
        <v>27222</v>
      </c>
      <c r="W1033" s="13" t="s">
        <v>602</v>
      </c>
      <c r="X1033" s="13"/>
      <c r="Y1033" s="1" t="s">
        <v>31</v>
      </c>
      <c r="Z1033"/>
      <c r="AU1033"/>
    </row>
    <row r="1034" spans="1:47" ht="16.8" customHeight="1">
      <c r="A1034" s="1" t="s">
        <v>572</v>
      </c>
      <c r="B1034" s="7">
        <v>148</v>
      </c>
      <c r="C1034" s="7">
        <v>345</v>
      </c>
      <c r="D1034" s="7">
        <v>160</v>
      </c>
      <c r="E1034" s="7" t="s">
        <v>573</v>
      </c>
      <c r="F1034" s="8" t="s">
        <v>574</v>
      </c>
      <c r="G1034" s="10"/>
      <c r="H1034" s="10"/>
      <c r="I1034" s="10"/>
      <c r="J1034" s="10"/>
      <c r="K1034" s="7" t="s">
        <v>24</v>
      </c>
      <c r="M1034" s="7" t="s">
        <v>575</v>
      </c>
      <c r="N1034" s="34" t="s">
        <v>27223</v>
      </c>
      <c r="O1034" s="11"/>
      <c r="P1034" s="11"/>
      <c r="Q1034" s="1" t="s">
        <v>576</v>
      </c>
      <c r="R1034"/>
      <c r="S1034"/>
      <c r="U1034" s="12" t="s">
        <v>575</v>
      </c>
      <c r="V1034" s="34" t="s">
        <v>27223</v>
      </c>
      <c r="W1034" s="13" t="s">
        <v>575</v>
      </c>
      <c r="X1034" s="13"/>
      <c r="Y1034" s="1" t="s">
        <v>31</v>
      </c>
      <c r="Z1034"/>
      <c r="AU1034"/>
    </row>
    <row r="1035" spans="1:47" ht="16.8" customHeight="1">
      <c r="A1035" s="1" t="s">
        <v>16424</v>
      </c>
      <c r="B1035" s="7">
        <v>149</v>
      </c>
      <c r="C1035" s="7">
        <v>336</v>
      </c>
      <c r="D1035" s="7">
        <v>5295</v>
      </c>
      <c r="E1035" s="7" t="s">
        <v>16425</v>
      </c>
      <c r="F1035" s="8" t="s">
        <v>16426</v>
      </c>
      <c r="G1035" s="10"/>
      <c r="H1035" s="10"/>
      <c r="I1035" s="10"/>
      <c r="J1035" s="10"/>
      <c r="K1035" s="7" t="s">
        <v>24</v>
      </c>
      <c r="M1035" s="7" t="s">
        <v>16427</v>
      </c>
      <c r="N1035" s="34"/>
      <c r="O1035" s="11"/>
      <c r="P1035" s="11"/>
      <c r="Q1035" s="1" t="s">
        <v>576</v>
      </c>
      <c r="S1035" s="1" t="s">
        <v>16428</v>
      </c>
      <c r="T1035" s="35" t="s">
        <v>28087</v>
      </c>
      <c r="U1035" s="12" t="s">
        <v>16429</v>
      </c>
      <c r="V1035" s="35" t="s">
        <v>28087</v>
      </c>
      <c r="W1035" s="13" t="s">
        <v>16429</v>
      </c>
      <c r="X1035" s="13"/>
      <c r="Y1035" s="1" t="s">
        <v>31</v>
      </c>
      <c r="Z1035"/>
      <c r="AU1035"/>
    </row>
    <row r="1036" spans="1:47" ht="16.8" customHeight="1">
      <c r="A1036" s="1" t="s">
        <v>397</v>
      </c>
      <c r="B1036" s="7">
        <v>150</v>
      </c>
      <c r="C1036" s="7">
        <v>335</v>
      </c>
      <c r="D1036" s="7">
        <v>110</v>
      </c>
      <c r="E1036" s="7" t="s">
        <v>398</v>
      </c>
      <c r="F1036" s="8" t="s">
        <v>399</v>
      </c>
      <c r="G1036" s="10"/>
      <c r="H1036" s="10"/>
      <c r="I1036" s="10"/>
      <c r="J1036" s="10"/>
      <c r="K1036" s="7" t="s">
        <v>24</v>
      </c>
      <c r="M1036" s="7" t="s">
        <v>400</v>
      </c>
      <c r="N1036" s="34"/>
      <c r="O1036" s="11"/>
      <c r="P1036" s="11"/>
      <c r="Q1036" s="1" t="s">
        <v>401</v>
      </c>
      <c r="R1036"/>
      <c r="S1036" s="1" t="s">
        <v>402</v>
      </c>
      <c r="T1036" s="35" t="s">
        <v>28088</v>
      </c>
      <c r="U1036" s="12" t="s">
        <v>402</v>
      </c>
      <c r="V1036" s="35" t="s">
        <v>28088</v>
      </c>
      <c r="W1036" s="13" t="s">
        <v>402</v>
      </c>
      <c r="X1036" s="13"/>
      <c r="Y1036" s="1" t="s">
        <v>31</v>
      </c>
      <c r="Z1036"/>
      <c r="AU1036"/>
    </row>
    <row r="1037" spans="1:47" ht="16.8" customHeight="1">
      <c r="A1037" s="1" t="s">
        <v>18376</v>
      </c>
      <c r="B1037" s="7">
        <v>152</v>
      </c>
      <c r="C1037" s="7">
        <v>330</v>
      </c>
      <c r="D1037" s="7">
        <v>5955</v>
      </c>
      <c r="E1037" s="7" t="s">
        <v>18377</v>
      </c>
      <c r="F1037" s="8" t="s">
        <v>18378</v>
      </c>
      <c r="G1037" s="10"/>
      <c r="H1037" s="10"/>
      <c r="I1037" s="10"/>
      <c r="J1037" s="10"/>
      <c r="K1037" s="7" t="s">
        <v>24</v>
      </c>
      <c r="M1037" s="7" t="s">
        <v>18379</v>
      </c>
      <c r="N1037" s="34"/>
      <c r="O1037" s="11"/>
      <c r="P1037" s="11"/>
      <c r="Q1037" s="1" t="s">
        <v>576</v>
      </c>
      <c r="S1037" s="1" t="s">
        <v>18380</v>
      </c>
      <c r="T1037" s="35" t="s">
        <v>28089</v>
      </c>
      <c r="U1037" s="12" t="s">
        <v>18381</v>
      </c>
      <c r="V1037" s="35" t="s">
        <v>28089</v>
      </c>
      <c r="W1037" s="13" t="s">
        <v>18381</v>
      </c>
      <c r="X1037" s="13"/>
      <c r="Y1037" s="1" t="s">
        <v>31</v>
      </c>
      <c r="Z1037"/>
      <c r="AU1037"/>
    </row>
    <row r="1038" spans="1:47" ht="16.8" customHeight="1">
      <c r="A1038" s="1" t="s">
        <v>3902</v>
      </c>
      <c r="B1038" s="7">
        <v>153</v>
      </c>
      <c r="C1038" s="7">
        <v>327</v>
      </c>
      <c r="D1038" s="7">
        <v>1225</v>
      </c>
      <c r="E1038" s="7" t="s">
        <v>3903</v>
      </c>
      <c r="F1038" s="8" t="s">
        <v>3904</v>
      </c>
      <c r="G1038" s="10"/>
      <c r="H1038" s="9" t="s">
        <v>534</v>
      </c>
      <c r="I1038" s="9"/>
      <c r="J1038" s="10"/>
      <c r="K1038" s="7" t="s">
        <v>40</v>
      </c>
      <c r="L1038" s="7" t="s">
        <v>1962</v>
      </c>
      <c r="M1038" s="7" t="s">
        <v>3905</v>
      </c>
      <c r="N1038" s="34"/>
      <c r="O1038" s="11"/>
      <c r="P1038" s="11"/>
      <c r="Q1038" s="1" t="s">
        <v>576</v>
      </c>
      <c r="R1038"/>
      <c r="S1038"/>
      <c r="U1038" s="14" t="s">
        <v>3906</v>
      </c>
      <c r="V1038" s="43" t="s">
        <v>29154</v>
      </c>
      <c r="W1038" s="1" t="str">
        <f>"qal: "&amp;Z1038&amp;"; ni: "&amp;AB1038&amp;"; pi: "&amp;AD1038&amp;"; pu: "&amp;AF1038&amp;"; hit: "&amp;AH1038&amp;"; hi: "&amp;AJ1038&amp;"; ho: "&amp;AL1038&amp;"; hst: "&amp;AN1038</f>
        <v xml:space="preserve">qal: bless; ni: ; pi: ; pu: ; hit: ; hi: ; ho: ; hst: </v>
      </c>
      <c r="X1038" s="1" t="str">
        <f>"qal: "&amp;AA1038&amp;"; ni: "&amp;AC1038&amp;"; pi: "&amp;AE1038&amp;"; pu: "&amp;AG1038&amp;"; hit: "&amp;AI1038&amp;"; hi: "&amp;AK1038&amp;"; ho: "&amp;AM1038&amp;"; hst: "&amp;AO1038</f>
        <v xml:space="preserve">qal: bendito; ni: ; pi: ; pu: ; hit: ; hi: ; ho: ; hst: </v>
      </c>
      <c r="Y1038" s="1" t="s">
        <v>45</v>
      </c>
      <c r="Z1038" s="15" t="s">
        <v>3905</v>
      </c>
      <c r="AA1038" s="35" t="s">
        <v>28703</v>
      </c>
      <c r="AU1038"/>
    </row>
    <row r="1039" spans="1:47" ht="16.8" customHeight="1">
      <c r="A1039" s="1" t="s">
        <v>10991</v>
      </c>
      <c r="B1039" s="7">
        <v>154</v>
      </c>
      <c r="C1039" s="7">
        <v>325</v>
      </c>
      <c r="D1039" s="7">
        <v>3508</v>
      </c>
      <c r="E1039" s="7" t="s">
        <v>10992</v>
      </c>
      <c r="F1039" s="8" t="s">
        <v>10993</v>
      </c>
      <c r="G1039" s="10"/>
      <c r="H1039" s="10"/>
      <c r="I1039" s="10"/>
      <c r="J1039" s="10"/>
      <c r="K1039" s="7" t="s">
        <v>24</v>
      </c>
      <c r="M1039" s="7" t="s">
        <v>10994</v>
      </c>
      <c r="N1039" s="34"/>
      <c r="O1039" s="11"/>
      <c r="P1039" s="11"/>
      <c r="Q1039" s="1" t="s">
        <v>576</v>
      </c>
      <c r="R1039"/>
      <c r="S1039" s="1" t="s">
        <v>10995</v>
      </c>
      <c r="T1039" s="35" t="s">
        <v>28090</v>
      </c>
      <c r="U1039" s="12" t="s">
        <v>10995</v>
      </c>
      <c r="V1039" s="35" t="s">
        <v>28090</v>
      </c>
      <c r="W1039" s="13" t="s">
        <v>10995</v>
      </c>
      <c r="X1039" s="13"/>
      <c r="Y1039" s="1" t="s">
        <v>31</v>
      </c>
      <c r="Z1039"/>
      <c r="AU1039"/>
    </row>
    <row r="1040" spans="1:47" ht="16.8" customHeight="1">
      <c r="A1040" s="1" t="s">
        <v>23276</v>
      </c>
      <c r="B1040" s="7">
        <v>156</v>
      </c>
      <c r="C1040" s="7">
        <v>320</v>
      </c>
      <c r="D1040" s="7">
        <v>7580</v>
      </c>
      <c r="E1040" s="7" t="s">
        <v>23277</v>
      </c>
      <c r="F1040" s="8" t="s">
        <v>23278</v>
      </c>
      <c r="G1040" s="10"/>
      <c r="H1040" s="10"/>
      <c r="I1040" s="10"/>
      <c r="J1040" s="10"/>
      <c r="K1040" s="7" t="s">
        <v>24</v>
      </c>
      <c r="M1040" s="7" t="s">
        <v>3794</v>
      </c>
      <c r="N1040" s="34" t="s">
        <v>27225</v>
      </c>
      <c r="O1040" s="11"/>
      <c r="P1040" s="11"/>
      <c r="Q1040" s="1" t="s">
        <v>576</v>
      </c>
      <c r="S1040"/>
      <c r="U1040" s="12" t="s">
        <v>3794</v>
      </c>
      <c r="V1040" s="34" t="s">
        <v>27225</v>
      </c>
      <c r="W1040" s="13" t="s">
        <v>3794</v>
      </c>
      <c r="X1040" s="13"/>
      <c r="Y1040" s="1" t="s">
        <v>31</v>
      </c>
      <c r="Z1040"/>
    </row>
    <row r="1041" spans="1:47" ht="16.8" customHeight="1">
      <c r="A1041" s="1" t="s">
        <v>603</v>
      </c>
      <c r="B1041" s="7">
        <v>155</v>
      </c>
      <c r="C1041" s="7">
        <v>320</v>
      </c>
      <c r="D1041" s="7">
        <v>171</v>
      </c>
      <c r="E1041" s="7" t="s">
        <v>604</v>
      </c>
      <c r="F1041" s="8" t="s">
        <v>605</v>
      </c>
      <c r="G1041" s="10"/>
      <c r="H1041" s="10"/>
      <c r="I1041" s="10"/>
      <c r="J1041" s="10"/>
      <c r="K1041" s="7" t="s">
        <v>606</v>
      </c>
      <c r="M1041" s="7" t="s">
        <v>607</v>
      </c>
      <c r="N1041" s="34" t="s">
        <v>27224</v>
      </c>
      <c r="O1041" s="11"/>
      <c r="P1041" s="11"/>
      <c r="Q1041" s="1" t="s">
        <v>576</v>
      </c>
      <c r="R1041"/>
      <c r="S1041"/>
      <c r="U1041" s="12" t="s">
        <v>607</v>
      </c>
      <c r="V1041" s="34" t="s">
        <v>27224</v>
      </c>
      <c r="W1041" s="13" t="s">
        <v>607</v>
      </c>
      <c r="X1041" s="13"/>
      <c r="Y1041" s="1" t="s">
        <v>31</v>
      </c>
      <c r="Z1041"/>
      <c r="AU1041"/>
    </row>
    <row r="1042" spans="1:47" ht="16.8" customHeight="1">
      <c r="A1042" s="1" t="s">
        <v>13332</v>
      </c>
      <c r="B1042" s="7">
        <v>157</v>
      </c>
      <c r="C1042" s="7">
        <v>318</v>
      </c>
      <c r="D1042" s="7">
        <v>4281</v>
      </c>
      <c r="E1042" s="7" t="s">
        <v>13333</v>
      </c>
      <c r="F1042" s="8" t="s">
        <v>13334</v>
      </c>
      <c r="G1042" s="10"/>
      <c r="H1042" s="10"/>
      <c r="I1042" s="10"/>
      <c r="J1042" s="10"/>
      <c r="K1042" s="7" t="s">
        <v>24</v>
      </c>
      <c r="M1042" s="7" t="s">
        <v>13335</v>
      </c>
      <c r="N1042" s="34" t="s">
        <v>27226</v>
      </c>
      <c r="O1042" s="11"/>
      <c r="P1042" s="11"/>
      <c r="Q1042" s="1" t="s">
        <v>576</v>
      </c>
      <c r="S1042"/>
      <c r="U1042" s="12" t="s">
        <v>13335</v>
      </c>
      <c r="V1042" s="34" t="s">
        <v>27226</v>
      </c>
      <c r="W1042" s="13" t="s">
        <v>13335</v>
      </c>
      <c r="X1042" s="13"/>
      <c r="Y1042" s="1" t="s">
        <v>31</v>
      </c>
      <c r="Z1042"/>
      <c r="AU1042"/>
    </row>
    <row r="1043" spans="1:47" ht="16.8" customHeight="1">
      <c r="A1043" s="1" t="s">
        <v>15173</v>
      </c>
      <c r="B1043" s="7">
        <v>159</v>
      </c>
      <c r="C1043" s="7">
        <v>315</v>
      </c>
      <c r="D1043" s="7">
        <v>4908</v>
      </c>
      <c r="E1043" s="7" t="s">
        <v>15174</v>
      </c>
      <c r="F1043" s="8" t="s">
        <v>15175</v>
      </c>
      <c r="G1043" s="10"/>
      <c r="H1043" s="10"/>
      <c r="I1043" s="10"/>
      <c r="J1043" s="10"/>
      <c r="K1043" s="7" t="s">
        <v>24</v>
      </c>
      <c r="M1043" s="7" t="s">
        <v>15176</v>
      </c>
      <c r="N1043" s="34" t="s">
        <v>27227</v>
      </c>
      <c r="O1043" s="11"/>
      <c r="P1043" s="11"/>
      <c r="Q1043" s="1" t="s">
        <v>576</v>
      </c>
      <c r="S1043"/>
      <c r="U1043" s="12" t="s">
        <v>15176</v>
      </c>
      <c r="V1043" s="34" t="s">
        <v>27227</v>
      </c>
      <c r="W1043" s="13" t="s">
        <v>15176</v>
      </c>
      <c r="X1043" s="13"/>
      <c r="Y1043" s="1" t="s">
        <v>31</v>
      </c>
      <c r="Z1043"/>
      <c r="AU1043"/>
    </row>
    <row r="1044" spans="1:47" ht="16.8" customHeight="1">
      <c r="A1044" s="1" t="s">
        <v>18863</v>
      </c>
      <c r="B1044" s="7">
        <v>160</v>
      </c>
      <c r="C1044" s="7">
        <v>315</v>
      </c>
      <c r="D1044" s="7">
        <v>6119</v>
      </c>
      <c r="E1044" s="7" t="s">
        <v>18864</v>
      </c>
      <c r="F1044" s="8" t="s">
        <v>18865</v>
      </c>
      <c r="G1044" s="10"/>
      <c r="H1044" s="10"/>
      <c r="I1044" s="10"/>
      <c r="J1044" s="10"/>
      <c r="K1044" s="7" t="s">
        <v>24</v>
      </c>
      <c r="M1044" s="7" t="s">
        <v>18866</v>
      </c>
      <c r="N1044" s="34" t="s">
        <v>27228</v>
      </c>
      <c r="O1044" s="11"/>
      <c r="P1044" s="11"/>
      <c r="Q1044" s="1" t="s">
        <v>401</v>
      </c>
      <c r="S1044"/>
      <c r="U1044" s="12" t="s">
        <v>18866</v>
      </c>
      <c r="V1044" s="34" t="s">
        <v>27228</v>
      </c>
      <c r="W1044" s="13" t="s">
        <v>18866</v>
      </c>
      <c r="X1044" s="13"/>
      <c r="Y1044" s="1" t="s">
        <v>31</v>
      </c>
      <c r="Z1044"/>
      <c r="AU1044"/>
    </row>
    <row r="1045" spans="1:47" ht="16.8" customHeight="1">
      <c r="A1045" s="1" t="s">
        <v>22570</v>
      </c>
      <c r="B1045" s="7">
        <v>161</v>
      </c>
      <c r="C1045" s="7">
        <v>313</v>
      </c>
      <c r="D1045" s="7">
        <v>7344</v>
      </c>
      <c r="E1045" s="7" t="s">
        <v>22571</v>
      </c>
      <c r="F1045" s="8" t="s">
        <v>22572</v>
      </c>
      <c r="G1045" s="10"/>
      <c r="H1045" s="10"/>
      <c r="I1045" s="10"/>
      <c r="J1045" s="10"/>
      <c r="K1045" s="7" t="s">
        <v>24</v>
      </c>
      <c r="M1045" s="7" t="s">
        <v>22573</v>
      </c>
      <c r="N1045" s="34" t="s">
        <v>27229</v>
      </c>
      <c r="O1045" s="11"/>
      <c r="P1045" s="11"/>
      <c r="Q1045" s="1" t="s">
        <v>429</v>
      </c>
      <c r="S1045"/>
      <c r="U1045" s="12" t="s">
        <v>22573</v>
      </c>
      <c r="V1045" s="34" t="s">
        <v>27229</v>
      </c>
      <c r="W1045" s="13" t="s">
        <v>22573</v>
      </c>
      <c r="X1045" s="13"/>
      <c r="Y1045" s="1" t="s">
        <v>31</v>
      </c>
      <c r="Z1045"/>
      <c r="AU1045"/>
    </row>
    <row r="1046" spans="1:47" ht="16.8" customHeight="1">
      <c r="A1046" s="1" t="s">
        <v>14912</v>
      </c>
      <c r="B1046" s="7">
        <v>162</v>
      </c>
      <c r="C1046" s="7">
        <v>303</v>
      </c>
      <c r="D1046" s="7">
        <v>4822</v>
      </c>
      <c r="E1046" s="7" t="s">
        <v>14913</v>
      </c>
      <c r="F1046" s="8" t="s">
        <v>14914</v>
      </c>
      <c r="G1046" s="10"/>
      <c r="H1046" s="10"/>
      <c r="I1046" s="10"/>
      <c r="J1046" s="10"/>
      <c r="K1046" s="7" t="s">
        <v>24</v>
      </c>
      <c r="M1046" s="7" t="s">
        <v>14915</v>
      </c>
      <c r="N1046" s="34"/>
      <c r="O1046" s="11"/>
      <c r="P1046" s="11"/>
      <c r="Q1046" s="1" t="s">
        <v>1126</v>
      </c>
      <c r="S1046" s="1" t="s">
        <v>14916</v>
      </c>
      <c r="T1046" s="35" t="s">
        <v>28091</v>
      </c>
      <c r="U1046" s="12" t="s">
        <v>14916</v>
      </c>
      <c r="V1046" s="35" t="s">
        <v>28091</v>
      </c>
      <c r="W1046" s="13" t="s">
        <v>14916</v>
      </c>
      <c r="X1046" s="13"/>
      <c r="Y1046" s="1" t="s">
        <v>31</v>
      </c>
      <c r="Z1046"/>
      <c r="AU1046"/>
    </row>
    <row r="1047" spans="1:47" ht="16.8" customHeight="1">
      <c r="A1047" s="1" t="s">
        <v>12052</v>
      </c>
      <c r="B1047" s="7">
        <v>164</v>
      </c>
      <c r="C1047" s="7">
        <v>300</v>
      </c>
      <c r="D1047" s="7">
        <v>3851</v>
      </c>
      <c r="E1047" s="7" t="s">
        <v>12053</v>
      </c>
      <c r="F1047" s="8" t="s">
        <v>12054</v>
      </c>
      <c r="G1047" s="10"/>
      <c r="H1047" s="10"/>
      <c r="I1047" s="10"/>
      <c r="J1047" s="10"/>
      <c r="K1047" s="7" t="s">
        <v>24</v>
      </c>
      <c r="M1047" s="7" t="s">
        <v>12055</v>
      </c>
      <c r="N1047" s="34"/>
      <c r="O1047" s="11"/>
      <c r="P1047" s="11"/>
      <c r="Q1047" s="1" t="s">
        <v>1126</v>
      </c>
      <c r="R1047"/>
      <c r="S1047" s="1" t="s">
        <v>12056</v>
      </c>
      <c r="T1047" s="35" t="s">
        <v>28092</v>
      </c>
      <c r="U1047" s="12" t="s">
        <v>12056</v>
      </c>
      <c r="V1047" s="35" t="s">
        <v>28092</v>
      </c>
      <c r="W1047" s="13" t="s">
        <v>12056</v>
      </c>
      <c r="X1047" s="13"/>
      <c r="Y1047" s="1" t="s">
        <v>31</v>
      </c>
      <c r="Z1047"/>
      <c r="AU1047"/>
    </row>
    <row r="1048" spans="1:47" ht="16.8" customHeight="1">
      <c r="A1048" s="1" t="s">
        <v>11816</v>
      </c>
      <c r="B1048" s="7">
        <v>165</v>
      </c>
      <c r="C1048" s="7">
        <v>298</v>
      </c>
      <c r="D1048" s="7">
        <v>3778</v>
      </c>
      <c r="E1048" s="7" t="s">
        <v>11817</v>
      </c>
      <c r="F1048" s="8" t="s">
        <v>11818</v>
      </c>
      <c r="G1048" s="10"/>
      <c r="H1048" s="10"/>
      <c r="I1048" s="10"/>
      <c r="J1048" s="10"/>
      <c r="K1048" s="7" t="s">
        <v>24</v>
      </c>
      <c r="M1048" s="7" t="s">
        <v>11819</v>
      </c>
      <c r="N1048" s="34" t="s">
        <v>27230</v>
      </c>
      <c r="O1048" s="11"/>
      <c r="P1048" s="11"/>
      <c r="Q1048" s="1" t="s">
        <v>1126</v>
      </c>
      <c r="R1048"/>
      <c r="S1048"/>
      <c r="U1048" s="12" t="s">
        <v>11819</v>
      </c>
      <c r="V1048" s="34" t="s">
        <v>27230</v>
      </c>
      <c r="W1048" s="13" t="s">
        <v>11819</v>
      </c>
      <c r="X1048" s="13"/>
      <c r="Y1048" s="1" t="s">
        <v>31</v>
      </c>
      <c r="Z1048"/>
      <c r="AU1048"/>
    </row>
    <row r="1049" spans="1:47" ht="16.8" customHeight="1">
      <c r="A1049" s="1" t="s">
        <v>18905</v>
      </c>
      <c r="B1049" s="7">
        <v>167</v>
      </c>
      <c r="C1049" s="7">
        <v>297</v>
      </c>
      <c r="D1049" s="7">
        <v>6134</v>
      </c>
      <c r="E1049" s="7" t="s">
        <v>18906</v>
      </c>
      <c r="F1049" s="8" t="s">
        <v>18907</v>
      </c>
      <c r="G1049" s="10"/>
      <c r="H1049" s="10"/>
      <c r="I1049" s="10"/>
      <c r="J1049" s="10"/>
      <c r="K1049" s="7" t="s">
        <v>24</v>
      </c>
      <c r="M1049" s="7" t="s">
        <v>18908</v>
      </c>
      <c r="N1049" s="34"/>
      <c r="O1049" s="11"/>
      <c r="P1049" s="11"/>
      <c r="Q1049" s="1" t="s">
        <v>1126</v>
      </c>
      <c r="S1049" s="1" t="s">
        <v>18909</v>
      </c>
      <c r="T1049" s="35" t="s">
        <v>28093</v>
      </c>
      <c r="U1049" s="12" t="s">
        <v>18909</v>
      </c>
      <c r="V1049" s="35" t="s">
        <v>28093</v>
      </c>
      <c r="W1049" s="13" t="s">
        <v>18909</v>
      </c>
      <c r="X1049" s="13"/>
      <c r="Y1049" s="1" t="s">
        <v>31</v>
      </c>
      <c r="Z1049"/>
      <c r="AU1049"/>
    </row>
    <row r="1050" spans="1:47" ht="16.8" customHeight="1">
      <c r="A1050" s="1" t="s">
        <v>7218</v>
      </c>
      <c r="B1050" s="7">
        <v>168</v>
      </c>
      <c r="C1050" s="7">
        <v>293</v>
      </c>
      <c r="D1050" s="7">
        <v>2299</v>
      </c>
      <c r="E1050" s="7" t="s">
        <v>7219</v>
      </c>
      <c r="F1050" s="8" t="s">
        <v>7220</v>
      </c>
      <c r="G1050" s="10"/>
      <c r="H1050" s="10"/>
      <c r="I1050" s="10"/>
      <c r="J1050" s="10"/>
      <c r="K1050" s="7" t="s">
        <v>24</v>
      </c>
      <c r="M1050" s="7" t="s">
        <v>7211</v>
      </c>
      <c r="N1050" s="34"/>
      <c r="O1050" s="11"/>
      <c r="P1050" s="11"/>
      <c r="Q1050" s="1" t="s">
        <v>1126</v>
      </c>
      <c r="R1050"/>
      <c r="S1050" s="1" t="s">
        <v>7221</v>
      </c>
      <c r="T1050" s="35" t="s">
        <v>27267</v>
      </c>
      <c r="U1050" s="12" t="s">
        <v>7221</v>
      </c>
      <c r="V1050" s="35" t="s">
        <v>27267</v>
      </c>
      <c r="W1050" s="13" t="s">
        <v>7221</v>
      </c>
      <c r="X1050" s="13"/>
      <c r="Y1050" s="1" t="s">
        <v>31</v>
      </c>
      <c r="Z1050"/>
      <c r="AU1050"/>
    </row>
    <row r="1051" spans="1:47" ht="16.8" customHeight="1">
      <c r="A1051" s="1" t="s">
        <v>24154</v>
      </c>
      <c r="B1051" s="7">
        <v>169</v>
      </c>
      <c r="C1051" s="7">
        <v>293</v>
      </c>
      <c r="D1051" s="7">
        <v>7875</v>
      </c>
      <c r="E1051" s="7" t="s">
        <v>24155</v>
      </c>
      <c r="F1051" s="8" t="s">
        <v>24156</v>
      </c>
      <c r="G1051" s="10"/>
      <c r="H1051" s="10"/>
      <c r="I1051" s="10"/>
      <c r="J1051" s="10"/>
      <c r="K1051" s="7" t="s">
        <v>34</v>
      </c>
      <c r="M1051" s="7" t="s">
        <v>24157</v>
      </c>
      <c r="N1051" s="34" t="s">
        <v>27231</v>
      </c>
      <c r="O1051" s="11"/>
      <c r="P1051" s="11"/>
      <c r="Q1051" s="1" t="s">
        <v>1126</v>
      </c>
      <c r="S1051"/>
      <c r="U1051" s="12" t="s">
        <v>24157</v>
      </c>
      <c r="V1051" s="34" t="s">
        <v>27231</v>
      </c>
      <c r="W1051" s="13" t="s">
        <v>24157</v>
      </c>
      <c r="X1051" s="13"/>
      <c r="Y1051" s="1" t="s">
        <v>31</v>
      </c>
      <c r="Z1051"/>
    </row>
    <row r="1052" spans="1:47" ht="16.8" customHeight="1">
      <c r="A1052" s="1" t="s">
        <v>11751</v>
      </c>
      <c r="B1052" s="7">
        <v>170</v>
      </c>
      <c r="C1052" s="7">
        <v>292</v>
      </c>
      <c r="D1052" s="7">
        <v>3757</v>
      </c>
      <c r="E1052" s="7" t="s">
        <v>11752</v>
      </c>
      <c r="F1052" s="8" t="s">
        <v>11753</v>
      </c>
      <c r="G1052" s="10"/>
      <c r="H1052" s="10"/>
      <c r="I1052" s="10"/>
      <c r="J1052" s="10"/>
      <c r="K1052" s="7" t="s">
        <v>128</v>
      </c>
      <c r="M1052" s="7" t="s">
        <v>11754</v>
      </c>
      <c r="N1052" s="34"/>
      <c r="O1052" s="11"/>
      <c r="P1052" s="11"/>
      <c r="Q1052" s="1" t="s">
        <v>576</v>
      </c>
      <c r="R1052"/>
      <c r="S1052" s="1" t="s">
        <v>11755</v>
      </c>
      <c r="T1052" s="35" t="s">
        <v>28094</v>
      </c>
      <c r="U1052" s="12" t="s">
        <v>11755</v>
      </c>
      <c r="V1052" s="35" t="s">
        <v>28094</v>
      </c>
      <c r="W1052" s="13" t="s">
        <v>11755</v>
      </c>
      <c r="X1052" s="13"/>
      <c r="Y1052" s="1" t="s">
        <v>31</v>
      </c>
      <c r="Z1052"/>
      <c r="AU1052"/>
    </row>
    <row r="1053" spans="1:47" ht="16.8" customHeight="1">
      <c r="A1053" s="1" t="s">
        <v>5963</v>
      </c>
      <c r="B1053" s="7">
        <v>171</v>
      </c>
      <c r="C1053" s="7">
        <v>291</v>
      </c>
      <c r="D1053" s="7">
        <v>1896</v>
      </c>
      <c r="E1053" s="7" t="s">
        <v>5964</v>
      </c>
      <c r="F1053" s="8" t="s">
        <v>5965</v>
      </c>
      <c r="G1053" s="10"/>
      <c r="H1053" s="10"/>
      <c r="I1053" s="10"/>
      <c r="J1053" s="10"/>
      <c r="K1053" s="7" t="s">
        <v>1872</v>
      </c>
      <c r="M1053" s="7" t="s">
        <v>5949</v>
      </c>
      <c r="N1053" s="34" t="s">
        <v>27232</v>
      </c>
      <c r="O1053" s="11"/>
      <c r="P1053" s="11"/>
      <c r="Q1053" s="1" t="s">
        <v>30</v>
      </c>
      <c r="R1053"/>
      <c r="S1053"/>
      <c r="U1053" s="12" t="s">
        <v>5949</v>
      </c>
      <c r="V1053" s="34" t="s">
        <v>27232</v>
      </c>
      <c r="W1053" s="13" t="s">
        <v>5949</v>
      </c>
      <c r="X1053" s="13"/>
      <c r="Y1053" s="1" t="s">
        <v>31</v>
      </c>
      <c r="Z1053"/>
      <c r="AU1053"/>
    </row>
    <row r="1054" spans="1:47" ht="16.8" customHeight="1">
      <c r="A1054" s="1" t="s">
        <v>7161</v>
      </c>
      <c r="B1054" s="7">
        <v>172</v>
      </c>
      <c r="C1054" s="7">
        <v>290</v>
      </c>
      <c r="D1054" s="7">
        <v>2282</v>
      </c>
      <c r="E1054" s="7" t="s">
        <v>7162</v>
      </c>
      <c r="F1054" s="8" t="s">
        <v>7163</v>
      </c>
      <c r="G1054" s="9" t="s">
        <v>193</v>
      </c>
      <c r="H1054" s="10"/>
      <c r="I1054" s="10"/>
      <c r="J1054" s="10"/>
      <c r="K1054" s="7" t="s">
        <v>40</v>
      </c>
      <c r="L1054" s="7" t="s">
        <v>1762</v>
      </c>
      <c r="M1054" s="7" t="s">
        <v>7164</v>
      </c>
      <c r="N1054" s="34"/>
      <c r="O1054" s="11"/>
      <c r="P1054" s="11"/>
      <c r="Q1054" s="1" t="s">
        <v>1126</v>
      </c>
      <c r="R1054"/>
      <c r="S1054"/>
      <c r="U1054" s="14" t="s">
        <v>7165</v>
      </c>
      <c r="V1054" s="43" t="s">
        <v>29455</v>
      </c>
      <c r="W1054" s="1" t="str">
        <f>"hi: "&amp;AJ1054&amp;"; qal: "&amp;Z1054&amp;"; ni: "&amp;AB1054&amp;"; pi: "&amp;AD1054&amp;"; pu: "&amp;AF1054&amp;"; hit: "&amp;AH1054&amp;"; ho: "&amp;AL1054&amp;"; hst: "&amp;AN1054</f>
        <v xml:space="preserve">hi: seize, grasp; qal: be strong, become strong; ni: ; pi: ; pu: ; hit: ; ho: ; hst: </v>
      </c>
      <c r="X1054" s="1" t="str">
        <f>"hi: "&amp;AK1054&amp;"; qal: "&amp;AA1054&amp;"; ni: "&amp;AC1054&amp;"; pi: "&amp;AE1054&amp;"; pu: "&amp;AG1054&amp;"; hit: "&amp;AI1054&amp;"; ho: "&amp;AM1054&amp;"; hst: "&amp;AO1054</f>
        <v xml:space="preserve">hi: agarrar; qal: fortalecer-se; ni: ; pi: ; pu: ; hit: ; ho: ; hst: </v>
      </c>
      <c r="Y1054" s="1" t="s">
        <v>738</v>
      </c>
      <c r="Z1054" s="18" t="s">
        <v>7166</v>
      </c>
      <c r="AA1054" s="1" t="s">
        <v>28782</v>
      </c>
      <c r="AJ1054" s="19" t="s">
        <v>7167</v>
      </c>
      <c r="AK1054" s="35" t="s">
        <v>29057</v>
      </c>
      <c r="AU1054"/>
    </row>
    <row r="1055" spans="1:47" ht="16.8" customHeight="1">
      <c r="A1055" s="1" t="s">
        <v>19418</v>
      </c>
      <c r="B1055" s="7">
        <v>175</v>
      </c>
      <c r="C1055" s="7">
        <v>288</v>
      </c>
      <c r="D1055" s="7">
        <v>6310</v>
      </c>
      <c r="E1055" s="7" t="s">
        <v>19419</v>
      </c>
      <c r="F1055" s="8" t="s">
        <v>19420</v>
      </c>
      <c r="G1055" s="10"/>
      <c r="H1055" s="10"/>
      <c r="I1055" s="10"/>
      <c r="J1055" s="10"/>
      <c r="K1055" s="7" t="s">
        <v>128</v>
      </c>
      <c r="M1055" s="7" t="s">
        <v>19421</v>
      </c>
      <c r="N1055" s="34" t="s">
        <v>27233</v>
      </c>
      <c r="O1055" s="11"/>
      <c r="P1055" s="11"/>
      <c r="Q1055" s="1" t="s">
        <v>1126</v>
      </c>
      <c r="S1055"/>
      <c r="U1055" s="12" t="s">
        <v>19421</v>
      </c>
      <c r="V1055" s="34" t="s">
        <v>27233</v>
      </c>
      <c r="W1055" s="13" t="s">
        <v>19421</v>
      </c>
      <c r="X1055" s="13"/>
      <c r="Y1055" s="1" t="s">
        <v>31</v>
      </c>
      <c r="Z1055"/>
      <c r="AU1055"/>
    </row>
    <row r="1056" spans="1:47" ht="16.8" customHeight="1">
      <c r="A1056" s="1" t="s">
        <v>11429</v>
      </c>
      <c r="B1056" s="7">
        <v>173</v>
      </c>
      <c r="C1056" s="7">
        <v>288</v>
      </c>
      <c r="D1056" s="7">
        <v>3653</v>
      </c>
      <c r="E1056" s="7" t="s">
        <v>11430</v>
      </c>
      <c r="F1056" s="8" t="s">
        <v>11431</v>
      </c>
      <c r="G1056" s="10"/>
      <c r="H1056" s="9" t="s">
        <v>534</v>
      </c>
      <c r="I1056" s="9"/>
      <c r="J1056" s="10"/>
      <c r="K1056" s="7" t="s">
        <v>40</v>
      </c>
      <c r="L1056" s="7" t="s">
        <v>8206</v>
      </c>
      <c r="M1056" s="7" t="s">
        <v>11432</v>
      </c>
      <c r="N1056" s="34"/>
      <c r="O1056" s="11"/>
      <c r="P1056" s="11"/>
      <c r="Q1056" s="1" t="s">
        <v>1126</v>
      </c>
      <c r="R1056"/>
      <c r="S1056"/>
      <c r="U1056" s="14" t="s">
        <v>27162</v>
      </c>
      <c r="V1056" s="43" t="s">
        <v>29158</v>
      </c>
      <c r="W1056" s="1" t="str">
        <f>"qal: "&amp;Z1056&amp;"; ni: "&amp;AB1056&amp;"; pi: "&amp;AD1056&amp;"; pu: "&amp;AF1056&amp;"; hit: "&amp;AH1056&amp;"; hi: "&amp;AJ1056&amp;"; ho: "&amp;AL1056&amp;"; hst: "&amp;AN1056</f>
        <v xml:space="preserve">qal: cut off; make (a covenant); ni: be cut off, be exterminated; pi: ; pu: be cut down, be cut off; hit: ; hi: cut off, destroy; ho: be cut off; hst: </v>
      </c>
      <c r="X1056" s="1" t="str">
        <f>"qal: "&amp;AA1056&amp;"; ni: "&amp;AC1056&amp;"; pi: "&amp;AE1056&amp;"; pu: "&amp;AG1056&amp;"; hit: "&amp;AI1056&amp;"; hi: "&amp;AK1056&amp;"; ho: "&amp;AM1056&amp;"; hst: "&amp;AO1056</f>
        <v xml:space="preserve">qal: cortar; ni: XXX; pi: ; pu: XXX; hit: ; hi: XXX; ho: XXX; hst: </v>
      </c>
      <c r="Y1056" s="1" t="s">
        <v>45</v>
      </c>
      <c r="Z1056" s="15" t="s">
        <v>27158</v>
      </c>
      <c r="AA1056" s="35" t="s">
        <v>28727</v>
      </c>
      <c r="AB1056" s="20" t="s">
        <v>27159</v>
      </c>
      <c r="AC1056" s="39" t="s">
        <v>29033</v>
      </c>
      <c r="AF1056" s="20" t="s">
        <v>27160</v>
      </c>
      <c r="AG1056" s="39" t="s">
        <v>29033</v>
      </c>
      <c r="AJ1056" s="20" t="s">
        <v>27161</v>
      </c>
      <c r="AK1056" s="39" t="s">
        <v>29033</v>
      </c>
      <c r="AL1056" s="20" t="s">
        <v>4907</v>
      </c>
      <c r="AM1056" s="39" t="s">
        <v>29033</v>
      </c>
      <c r="AU1056"/>
    </row>
    <row r="1057" spans="1:47" ht="16.8" customHeight="1">
      <c r="A1057" s="1" t="s">
        <v>17064</v>
      </c>
      <c r="B1057" s="7">
        <v>174</v>
      </c>
      <c r="C1057" s="7">
        <v>288</v>
      </c>
      <c r="D1057" s="7">
        <v>5510</v>
      </c>
      <c r="E1057" s="7" t="s">
        <v>17065</v>
      </c>
      <c r="F1057" s="8" t="s">
        <v>17066</v>
      </c>
      <c r="G1057" s="9" t="s">
        <v>193</v>
      </c>
      <c r="H1057" s="10"/>
      <c r="I1057" s="10"/>
      <c r="J1057" s="10"/>
      <c r="K1057" s="7" t="s">
        <v>40</v>
      </c>
      <c r="L1057" s="7" t="s">
        <v>8206</v>
      </c>
      <c r="M1057" s="7" t="s">
        <v>17067</v>
      </c>
      <c r="N1057" s="34"/>
      <c r="O1057" s="11"/>
      <c r="P1057" s="11"/>
      <c r="Q1057" s="1" t="s">
        <v>1126</v>
      </c>
      <c r="S1057" s="1" t="s">
        <v>17068</v>
      </c>
      <c r="U1057" s="14" t="s">
        <v>17069</v>
      </c>
      <c r="V1057" s="43" t="s">
        <v>29157</v>
      </c>
      <c r="W1057" s="1" t="str">
        <f>"qal: "&amp;Z1057&amp;"; ni: "&amp;AB1057&amp;"; pi: "&amp;AD1057&amp;"; pu: "&amp;AF1057&amp;"; hit: "&amp;AH1057&amp;"; hi: "&amp;AJ1057&amp;"; ho: "&amp;AL1057&amp;"; hst: "&amp;AN1057</f>
        <v xml:space="preserve">qal: serve; ni: ; pi: ; pu: ; hit: ; hi: ; ho: ; hst: </v>
      </c>
      <c r="X1057" s="1" t="str">
        <f>"qal: "&amp;AA1057&amp;"; ni: "&amp;AC1057&amp;"; pi: "&amp;AE1057&amp;"; pu: "&amp;AG1057&amp;"; hit: "&amp;AI1057&amp;"; hi: "&amp;AK1057&amp;"; ho: "&amp;AM1057&amp;"; hst: "&amp;AO1057</f>
        <v xml:space="preserve">qal: servo; ni: ; pi: ; pu: ; hit: ; hi: ; ho: ; hst: </v>
      </c>
      <c r="Y1057" s="1" t="s">
        <v>45</v>
      </c>
      <c r="Z1057" s="15" t="s">
        <v>17068</v>
      </c>
      <c r="AA1057" s="35" t="s">
        <v>28874</v>
      </c>
      <c r="AU1057"/>
    </row>
    <row r="1058" spans="1:47" ht="16.8" customHeight="1">
      <c r="A1058" s="1" t="s">
        <v>17914</v>
      </c>
      <c r="B1058" s="7">
        <v>176</v>
      </c>
      <c r="C1058" s="7">
        <v>286</v>
      </c>
      <c r="D1058" s="7">
        <v>5802</v>
      </c>
      <c r="E1058" s="7" t="s">
        <v>17915</v>
      </c>
      <c r="F1058" s="8" t="s">
        <v>17916</v>
      </c>
      <c r="G1058" s="10"/>
      <c r="H1058" s="10"/>
      <c r="I1058" s="10"/>
      <c r="J1058" s="10"/>
      <c r="K1058" s="7" t="s">
        <v>24</v>
      </c>
      <c r="M1058" s="7" t="s">
        <v>17917</v>
      </c>
      <c r="N1058" s="34"/>
      <c r="O1058" s="11"/>
      <c r="P1058" s="11"/>
      <c r="Q1058" s="1" t="s">
        <v>1126</v>
      </c>
      <c r="S1058" s="1" t="s">
        <v>17918</v>
      </c>
      <c r="T1058" s="35" t="s">
        <v>28095</v>
      </c>
      <c r="U1058" s="12" t="s">
        <v>17918</v>
      </c>
      <c r="V1058" s="35" t="s">
        <v>28095</v>
      </c>
      <c r="W1058" s="13" t="s">
        <v>17918</v>
      </c>
      <c r="X1058" s="13"/>
      <c r="Y1058" s="1" t="s">
        <v>31</v>
      </c>
      <c r="Z1058"/>
      <c r="AU1058"/>
    </row>
    <row r="1059" spans="1:47" ht="16.8" customHeight="1">
      <c r="A1059" s="1" t="s">
        <v>3893</v>
      </c>
      <c r="B1059" s="7">
        <v>177</v>
      </c>
      <c r="C1059" s="7">
        <v>284</v>
      </c>
      <c r="D1059" s="7">
        <v>1223</v>
      </c>
      <c r="E1059" s="7" t="s">
        <v>3894</v>
      </c>
      <c r="F1059" s="8" t="s">
        <v>3895</v>
      </c>
      <c r="G1059" s="10"/>
      <c r="H1059" s="10"/>
      <c r="I1059" s="10"/>
      <c r="J1059" s="10"/>
      <c r="K1059" s="7" t="s">
        <v>24</v>
      </c>
      <c r="M1059" s="7" t="s">
        <v>3896</v>
      </c>
      <c r="N1059" s="34"/>
      <c r="O1059" s="11"/>
      <c r="P1059" s="11"/>
      <c r="Q1059" s="1" t="s">
        <v>1126</v>
      </c>
      <c r="R1059"/>
      <c r="S1059" s="1" t="s">
        <v>3897</v>
      </c>
      <c r="T1059" s="35" t="s">
        <v>28096</v>
      </c>
      <c r="U1059" s="12" t="s">
        <v>3898</v>
      </c>
      <c r="V1059" s="35" t="s">
        <v>28096</v>
      </c>
      <c r="W1059" s="13" t="s">
        <v>3898</v>
      </c>
      <c r="X1059" s="13"/>
      <c r="Y1059" s="1" t="s">
        <v>31</v>
      </c>
      <c r="Z1059"/>
      <c r="AU1059"/>
    </row>
    <row r="1060" spans="1:47" ht="16.8" customHeight="1">
      <c r="A1060" s="1" t="s">
        <v>6969</v>
      </c>
      <c r="B1060" s="7">
        <v>178</v>
      </c>
      <c r="C1060" s="7">
        <v>284</v>
      </c>
      <c r="D1060" s="7">
        <v>2221</v>
      </c>
      <c r="E1060" s="7" t="s">
        <v>6970</v>
      </c>
      <c r="F1060" s="8" t="s">
        <v>6971</v>
      </c>
      <c r="G1060" s="10"/>
      <c r="H1060" s="10"/>
      <c r="I1060" s="10"/>
      <c r="J1060" s="10"/>
      <c r="K1060" s="7" t="s">
        <v>24</v>
      </c>
      <c r="M1060" s="7" t="s">
        <v>6972</v>
      </c>
      <c r="N1060" s="34" t="s">
        <v>27234</v>
      </c>
      <c r="O1060" s="11"/>
      <c r="P1060" s="11"/>
      <c r="Q1060" s="1" t="s">
        <v>1126</v>
      </c>
      <c r="R1060"/>
      <c r="S1060"/>
      <c r="U1060" s="12" t="s">
        <v>6972</v>
      </c>
      <c r="V1060" s="34" t="s">
        <v>27234</v>
      </c>
      <c r="W1060" s="13" t="s">
        <v>6972</v>
      </c>
      <c r="X1060" s="13"/>
      <c r="Y1060" s="1" t="s">
        <v>31</v>
      </c>
      <c r="AU1060"/>
    </row>
    <row r="1061" spans="1:47" ht="16.8" customHeight="1">
      <c r="A1061" s="1" t="s">
        <v>2671</v>
      </c>
      <c r="B1061" s="7">
        <v>180</v>
      </c>
      <c r="C1061" s="7">
        <v>283</v>
      </c>
      <c r="D1061" s="7">
        <v>824</v>
      </c>
      <c r="E1061" s="7" t="s">
        <v>2672</v>
      </c>
      <c r="F1061" s="8" t="s">
        <v>2673</v>
      </c>
      <c r="G1061" s="10"/>
      <c r="H1061" s="10"/>
      <c r="I1061" s="10"/>
      <c r="J1061" s="10"/>
      <c r="K1061" s="7" t="s">
        <v>1872</v>
      </c>
      <c r="M1061" s="7" t="s">
        <v>2648</v>
      </c>
      <c r="N1061" s="34" t="s">
        <v>27192</v>
      </c>
      <c r="O1061" s="11"/>
      <c r="P1061" s="11"/>
      <c r="Q1061" s="1" t="s">
        <v>576</v>
      </c>
      <c r="R1061"/>
      <c r="S1061"/>
      <c r="U1061" s="12" t="s">
        <v>2648</v>
      </c>
      <c r="V1061" s="34" t="s">
        <v>27192</v>
      </c>
      <c r="W1061" s="13" t="s">
        <v>2648</v>
      </c>
      <c r="X1061" s="13"/>
      <c r="Y1061" s="1" t="s">
        <v>31</v>
      </c>
      <c r="AU1061"/>
    </row>
    <row r="1062" spans="1:47" ht="16.8" customHeight="1">
      <c r="A1062" s="1" t="s">
        <v>21558</v>
      </c>
      <c r="B1062" s="7">
        <v>182</v>
      </c>
      <c r="C1062" s="7">
        <v>281</v>
      </c>
      <c r="D1062" s="7">
        <v>7018</v>
      </c>
      <c r="E1062" s="7" t="s">
        <v>21559</v>
      </c>
      <c r="F1062" s="8" t="s">
        <v>21560</v>
      </c>
      <c r="G1062" s="10"/>
      <c r="H1062" s="9" t="s">
        <v>534</v>
      </c>
      <c r="I1062" s="9"/>
      <c r="J1062" s="10"/>
      <c r="K1062" s="7" t="s">
        <v>40</v>
      </c>
      <c r="L1062" s="7" t="s">
        <v>5472</v>
      </c>
      <c r="M1062" s="7" t="s">
        <v>21561</v>
      </c>
      <c r="N1062" s="34"/>
      <c r="O1062" s="11"/>
      <c r="P1062" s="11"/>
      <c r="Q1062" s="1" t="s">
        <v>1126</v>
      </c>
      <c r="S1062"/>
      <c r="U1062" s="14" t="s">
        <v>21562</v>
      </c>
      <c r="V1062" s="43" t="s">
        <v>29456</v>
      </c>
      <c r="W1062" s="1" t="str">
        <f>"hi: "&amp;AJ1062&amp;"; qal: "&amp;Z1062&amp;"; ni: "&amp;AB1062&amp;"; pi: "&amp;AD1062&amp;"; pu: "&amp;AF1062&amp;"; hit: "&amp;AH1062&amp;"; ho: "&amp;AL1062&amp;"; hst: "&amp;AN1062</f>
        <v xml:space="preserve">hi: bring near; qal: draw near; ni: ; pi: ; pu: ; hit: ; ho: ; hst: </v>
      </c>
      <c r="X1062" s="1" t="str">
        <f>"hi: "&amp;AK1062&amp;"; qal: "&amp;AA1062&amp;"; ni: "&amp;AC1062&amp;"; pi: "&amp;AE1062&amp;"; pu: "&amp;AG1062&amp;"; hit: "&amp;AI1062&amp;"; ho: "&amp;AM1062&amp;"; hst: "&amp;AO1062</f>
        <v xml:space="preserve">hi: trazer perto; qal: aproximar-se; ni: ; pi: ; pu: ; hit: ; ho: ; hst: </v>
      </c>
      <c r="Y1062" s="1" t="s">
        <v>738</v>
      </c>
      <c r="Z1062" s="18" t="s">
        <v>21563</v>
      </c>
      <c r="AA1062" s="1" t="s">
        <v>28697</v>
      </c>
      <c r="AJ1062" s="19" t="s">
        <v>21564</v>
      </c>
      <c r="AK1062" s="35" t="s">
        <v>29052</v>
      </c>
      <c r="AU1062"/>
    </row>
    <row r="1063" spans="1:47" ht="16.8" customHeight="1">
      <c r="A1063" s="1" t="s">
        <v>2006</v>
      </c>
      <c r="B1063" s="7">
        <v>183</v>
      </c>
      <c r="C1063" s="7">
        <v>277</v>
      </c>
      <c r="D1063" s="7">
        <v>611</v>
      </c>
      <c r="E1063" s="7" t="s">
        <v>2007</v>
      </c>
      <c r="F1063" s="8" t="s">
        <v>2008</v>
      </c>
      <c r="G1063" s="10"/>
      <c r="H1063" s="10"/>
      <c r="I1063" s="10"/>
      <c r="J1063" s="10"/>
      <c r="K1063" s="7" t="s">
        <v>24</v>
      </c>
      <c r="M1063" s="7" t="s">
        <v>2009</v>
      </c>
      <c r="N1063" s="34"/>
      <c r="O1063" s="11"/>
      <c r="P1063" s="11"/>
      <c r="Q1063" s="1" t="s">
        <v>1126</v>
      </c>
      <c r="R1063"/>
      <c r="S1063" s="1" t="s">
        <v>2010</v>
      </c>
      <c r="T1063" s="35" t="s">
        <v>28097</v>
      </c>
      <c r="U1063" s="12" t="s">
        <v>2010</v>
      </c>
      <c r="V1063" s="35" t="s">
        <v>28097</v>
      </c>
      <c r="W1063" s="13" t="s">
        <v>2010</v>
      </c>
      <c r="X1063" s="13"/>
      <c r="Y1063" s="1" t="s">
        <v>31</v>
      </c>
      <c r="AU1063"/>
    </row>
    <row r="1064" spans="1:47" ht="16.8" customHeight="1">
      <c r="A1064" s="1" t="s">
        <v>19780</v>
      </c>
      <c r="B1064" s="7">
        <v>184</v>
      </c>
      <c r="C1064" s="7">
        <v>274</v>
      </c>
      <c r="D1064" s="7">
        <v>6425</v>
      </c>
      <c r="E1064" s="7" t="s">
        <v>19781</v>
      </c>
      <c r="F1064" s="8" t="s">
        <v>19782</v>
      </c>
      <c r="G1064" s="10"/>
      <c r="H1064" s="10"/>
      <c r="I1064" s="10"/>
      <c r="J1064" s="10"/>
      <c r="K1064" s="7" t="s">
        <v>24</v>
      </c>
      <c r="M1064" s="7" t="s">
        <v>19783</v>
      </c>
      <c r="N1064" s="34" t="s">
        <v>27235</v>
      </c>
      <c r="O1064" s="11"/>
      <c r="P1064" s="11"/>
      <c r="Q1064" s="1" t="s">
        <v>1126</v>
      </c>
      <c r="S1064"/>
      <c r="U1064" s="12" t="s">
        <v>19783</v>
      </c>
      <c r="V1064" s="34" t="s">
        <v>27235</v>
      </c>
      <c r="W1064" s="13" t="s">
        <v>19783</v>
      </c>
      <c r="X1064" s="13"/>
      <c r="Y1064" s="1" t="s">
        <v>31</v>
      </c>
      <c r="AU1064"/>
    </row>
    <row r="1065" spans="1:47" ht="16.8" customHeight="1">
      <c r="A1065" s="1" t="s">
        <v>20028</v>
      </c>
      <c r="B1065" s="7">
        <v>185</v>
      </c>
      <c r="C1065" s="7">
        <v>274</v>
      </c>
      <c r="D1065" s="7">
        <v>6505</v>
      </c>
      <c r="E1065" s="7" t="s">
        <v>20029</v>
      </c>
      <c r="F1065" s="8" t="s">
        <v>20030</v>
      </c>
      <c r="G1065" s="10"/>
      <c r="H1065" s="10"/>
      <c r="I1065" s="10"/>
      <c r="J1065" s="10"/>
      <c r="K1065" s="7" t="s">
        <v>24</v>
      </c>
      <c r="M1065" s="7" t="s">
        <v>20031</v>
      </c>
      <c r="N1065" s="34"/>
      <c r="O1065" s="11"/>
      <c r="P1065" s="11"/>
      <c r="Q1065" s="1" t="s">
        <v>1126</v>
      </c>
      <c r="S1065" s="1" t="s">
        <v>17347</v>
      </c>
      <c r="T1065" s="35" t="s">
        <v>28074</v>
      </c>
      <c r="U1065" s="12" t="s">
        <v>17347</v>
      </c>
      <c r="V1065" s="35" t="s">
        <v>28074</v>
      </c>
      <c r="W1065" s="13" t="s">
        <v>17347</v>
      </c>
      <c r="X1065" s="13"/>
      <c r="Y1065" s="1" t="s">
        <v>31</v>
      </c>
      <c r="AU1065"/>
    </row>
    <row r="1066" spans="1:47" ht="16.8" customHeight="1">
      <c r="A1066" s="1" t="s">
        <v>25137</v>
      </c>
      <c r="B1066" s="7">
        <v>186</v>
      </c>
      <c r="C1066" s="7">
        <v>274</v>
      </c>
      <c r="D1066" s="7">
        <v>8202</v>
      </c>
      <c r="E1066" s="7" t="s">
        <v>25138</v>
      </c>
      <c r="F1066" s="8" t="s">
        <v>25139</v>
      </c>
      <c r="G1066" s="10"/>
      <c r="H1066" s="10"/>
      <c r="I1066" s="10"/>
      <c r="J1066" s="10"/>
      <c r="K1066" s="7" t="s">
        <v>24</v>
      </c>
      <c r="M1066" s="7" t="s">
        <v>25140</v>
      </c>
      <c r="N1066" s="34" t="s">
        <v>27236</v>
      </c>
      <c r="O1066" s="11"/>
      <c r="P1066" s="11"/>
      <c r="Q1066" s="1" t="s">
        <v>1126</v>
      </c>
      <c r="S1066"/>
      <c r="U1066" s="12" t="s">
        <v>25140</v>
      </c>
      <c r="V1066" s="34" t="s">
        <v>27236</v>
      </c>
      <c r="W1066" s="13" t="s">
        <v>25140</v>
      </c>
      <c r="X1066" s="13"/>
      <c r="Y1066" s="1" t="s">
        <v>31</v>
      </c>
    </row>
    <row r="1067" spans="1:47" ht="16.8" customHeight="1">
      <c r="A1067" s="1" t="s">
        <v>243</v>
      </c>
      <c r="B1067" s="7">
        <v>187</v>
      </c>
      <c r="C1067" s="7">
        <v>273</v>
      </c>
      <c r="D1067" s="7">
        <v>64</v>
      </c>
      <c r="E1067" s="7" t="s">
        <v>244</v>
      </c>
      <c r="F1067" s="8" t="s">
        <v>245</v>
      </c>
      <c r="G1067" s="10"/>
      <c r="H1067" s="10"/>
      <c r="I1067" s="10"/>
      <c r="J1067" s="10"/>
      <c r="K1067" s="7" t="s">
        <v>24</v>
      </c>
      <c r="M1067" s="7" t="s">
        <v>246</v>
      </c>
      <c r="N1067" s="34" t="s">
        <v>27237</v>
      </c>
      <c r="O1067" s="11"/>
      <c r="P1067" s="11"/>
      <c r="Q1067" s="1" t="s">
        <v>247</v>
      </c>
      <c r="R1067"/>
      <c r="S1067"/>
      <c r="U1067" s="12" t="s">
        <v>246</v>
      </c>
      <c r="V1067" s="34" t="s">
        <v>27237</v>
      </c>
      <c r="W1067" s="13" t="s">
        <v>246</v>
      </c>
      <c r="X1067" s="13"/>
      <c r="Y1067" s="1" t="s">
        <v>31</v>
      </c>
      <c r="AU1067"/>
    </row>
    <row r="1068" spans="1:47" ht="16.8" customHeight="1">
      <c r="A1068" s="1" t="s">
        <v>11932</v>
      </c>
      <c r="B1068" s="7">
        <v>188</v>
      </c>
      <c r="C1068" s="7">
        <v>272</v>
      </c>
      <c r="D1068" s="7">
        <v>3814</v>
      </c>
      <c r="E1068" s="7" t="s">
        <v>11933</v>
      </c>
      <c r="F1068" s="8" t="s">
        <v>11934</v>
      </c>
      <c r="G1068" s="10"/>
      <c r="H1068" s="10"/>
      <c r="I1068" s="10"/>
      <c r="J1068" s="10"/>
      <c r="K1068" s="7" t="s">
        <v>1340</v>
      </c>
      <c r="M1068" s="7" t="s">
        <v>11935</v>
      </c>
      <c r="N1068" s="47" t="s">
        <v>29033</v>
      </c>
      <c r="O1068" s="11"/>
      <c r="P1068" s="11"/>
      <c r="Q1068" s="1" t="s">
        <v>247</v>
      </c>
      <c r="R1068"/>
      <c r="S1068"/>
      <c r="U1068" s="12" t="s">
        <v>11935</v>
      </c>
      <c r="V1068" s="47" t="s">
        <v>29033</v>
      </c>
      <c r="W1068" s="13" t="s">
        <v>11935</v>
      </c>
      <c r="X1068" s="13"/>
      <c r="Y1068" s="1" t="s">
        <v>31</v>
      </c>
      <c r="AU1068"/>
    </row>
    <row r="1069" spans="1:47" ht="16.8" customHeight="1">
      <c r="A1069" s="1" t="s">
        <v>4000</v>
      </c>
      <c r="B1069" s="7">
        <v>189</v>
      </c>
      <c r="C1069" s="7">
        <v>270</v>
      </c>
      <c r="D1069" s="7">
        <v>1256</v>
      </c>
      <c r="E1069" s="7" t="s">
        <v>4001</v>
      </c>
      <c r="F1069" s="8" t="s">
        <v>4002</v>
      </c>
      <c r="G1069" s="10"/>
      <c r="H1069" s="10"/>
      <c r="I1069" s="10"/>
      <c r="J1069" s="10"/>
      <c r="K1069" s="7" t="s">
        <v>24</v>
      </c>
      <c r="M1069" s="7" t="s">
        <v>4003</v>
      </c>
      <c r="N1069" s="34"/>
      <c r="O1069" s="11"/>
      <c r="P1069" s="11"/>
      <c r="Q1069" s="1" t="s">
        <v>1126</v>
      </c>
      <c r="R1069"/>
      <c r="S1069" s="1" t="s">
        <v>4004</v>
      </c>
      <c r="T1069" s="35" t="s">
        <v>28098</v>
      </c>
      <c r="U1069" s="12" t="s">
        <v>4004</v>
      </c>
      <c r="V1069" s="35" t="s">
        <v>28098</v>
      </c>
      <c r="W1069" s="13" t="s">
        <v>4004</v>
      </c>
      <c r="X1069" s="13"/>
      <c r="Y1069" s="1" t="s">
        <v>31</v>
      </c>
      <c r="AU1069"/>
    </row>
    <row r="1070" spans="1:47" ht="16.8" customHeight="1">
      <c r="A1070" s="1" t="s">
        <v>12302</v>
      </c>
      <c r="B1070" s="7">
        <v>190</v>
      </c>
      <c r="C1070" s="7">
        <v>270</v>
      </c>
      <c r="D1070" s="7">
        <v>3936</v>
      </c>
      <c r="E1070" s="7" t="s">
        <v>12303</v>
      </c>
      <c r="F1070" s="8" t="s">
        <v>12304</v>
      </c>
      <c r="G1070" s="10"/>
      <c r="H1070" s="10"/>
      <c r="I1070" s="10"/>
      <c r="J1070" s="10"/>
      <c r="K1070" s="7" t="s">
        <v>24</v>
      </c>
      <c r="M1070" s="7" t="s">
        <v>12305</v>
      </c>
      <c r="N1070" s="34"/>
      <c r="O1070" s="11"/>
      <c r="P1070" s="11"/>
      <c r="Q1070" s="1" t="s">
        <v>1126</v>
      </c>
      <c r="R1070"/>
      <c r="S1070" s="1" t="s">
        <v>12306</v>
      </c>
      <c r="T1070" s="35" t="s">
        <v>28099</v>
      </c>
      <c r="U1070" s="12" t="s">
        <v>12307</v>
      </c>
      <c r="V1070" s="35" t="s">
        <v>28099</v>
      </c>
      <c r="W1070" s="13" t="s">
        <v>12307</v>
      </c>
      <c r="X1070" s="13"/>
      <c r="Y1070" s="1" t="s">
        <v>31</v>
      </c>
      <c r="AU1070"/>
    </row>
    <row r="1071" spans="1:47" ht="16.8" customHeight="1">
      <c r="A1071" s="1" t="s">
        <v>5946</v>
      </c>
      <c r="B1071" s="7">
        <v>191</v>
      </c>
      <c r="C1071" s="7">
        <v>269</v>
      </c>
      <c r="D1071" s="7">
        <v>1891</v>
      </c>
      <c r="E1071" s="7" t="s">
        <v>5947</v>
      </c>
      <c r="F1071" s="8" t="s">
        <v>5948</v>
      </c>
      <c r="G1071" s="10"/>
      <c r="H1071" s="10"/>
      <c r="I1071" s="10"/>
      <c r="J1071" s="10"/>
      <c r="K1071" s="7" t="s">
        <v>1872</v>
      </c>
      <c r="M1071" s="7" t="s">
        <v>5949</v>
      </c>
      <c r="N1071" s="34" t="s">
        <v>27232</v>
      </c>
      <c r="O1071" s="11"/>
      <c r="P1071" s="11"/>
      <c r="Q1071" s="1" t="s">
        <v>247</v>
      </c>
      <c r="R1071"/>
      <c r="S1071"/>
      <c r="U1071" s="12" t="s">
        <v>5949</v>
      </c>
      <c r="V1071" s="34" t="s">
        <v>27232</v>
      </c>
      <c r="W1071" s="13" t="s">
        <v>5949</v>
      </c>
      <c r="X1071" s="13"/>
      <c r="Y1071" s="1" t="s">
        <v>31</v>
      </c>
      <c r="AU1071"/>
    </row>
    <row r="1072" spans="1:47" ht="16.8" customHeight="1">
      <c r="A1072" s="1" t="s">
        <v>2751</v>
      </c>
      <c r="B1072" s="7">
        <v>192</v>
      </c>
      <c r="C1072" s="7">
        <v>262</v>
      </c>
      <c r="D1072" s="7">
        <v>851</v>
      </c>
      <c r="E1072" s="7" t="s">
        <v>2752</v>
      </c>
      <c r="F1072" s="8" t="s">
        <v>2753</v>
      </c>
      <c r="G1072" s="10"/>
      <c r="H1072" s="10"/>
      <c r="I1072" s="10"/>
      <c r="J1072" s="10"/>
      <c r="K1072" s="7" t="s">
        <v>34</v>
      </c>
      <c r="M1072" s="7" t="s">
        <v>2754</v>
      </c>
      <c r="N1072" s="34"/>
      <c r="O1072" s="11"/>
      <c r="P1072" s="11"/>
      <c r="Q1072" s="1" t="s">
        <v>1126</v>
      </c>
      <c r="R1072"/>
      <c r="S1072" s="1" t="s">
        <v>2755</v>
      </c>
      <c r="T1072" s="35" t="s">
        <v>2754</v>
      </c>
      <c r="U1072" s="12" t="s">
        <v>2755</v>
      </c>
      <c r="V1072" s="35" t="s">
        <v>2754</v>
      </c>
      <c r="W1072" s="13" t="s">
        <v>2755</v>
      </c>
      <c r="X1072" s="13"/>
      <c r="Y1072" s="1" t="s">
        <v>31</v>
      </c>
      <c r="AU1072"/>
    </row>
    <row r="1073" spans="1:47" ht="16.8" customHeight="1">
      <c r="A1073" s="1" t="s">
        <v>22871</v>
      </c>
      <c r="B1073" s="7">
        <v>193</v>
      </c>
      <c r="C1073" s="7">
        <v>262</v>
      </c>
      <c r="D1073" s="7">
        <v>7445</v>
      </c>
      <c r="E1073" s="7" t="s">
        <v>22872</v>
      </c>
      <c r="F1073" s="8" t="s">
        <v>22873</v>
      </c>
      <c r="G1073" s="10"/>
      <c r="H1073" s="10"/>
      <c r="I1073" s="10"/>
      <c r="J1073" s="10"/>
      <c r="K1073" s="7" t="s">
        <v>128</v>
      </c>
      <c r="M1073" s="7" t="s">
        <v>22874</v>
      </c>
      <c r="N1073" s="34" t="s">
        <v>27238</v>
      </c>
      <c r="O1073" s="11"/>
      <c r="P1073" s="11"/>
      <c r="Q1073" s="1" t="s">
        <v>247</v>
      </c>
      <c r="S1073"/>
      <c r="U1073" s="12" t="s">
        <v>22874</v>
      </c>
      <c r="V1073" s="34" t="s">
        <v>27238</v>
      </c>
      <c r="W1073" s="13" t="s">
        <v>22874</v>
      </c>
      <c r="X1073" s="13"/>
      <c r="Y1073" s="1" t="s">
        <v>31</v>
      </c>
      <c r="AU1073"/>
    </row>
    <row r="1074" spans="1:47" ht="16.8" customHeight="1">
      <c r="A1074" s="1" t="s">
        <v>11584</v>
      </c>
      <c r="B1074" s="7">
        <v>195</v>
      </c>
      <c r="C1074" s="7">
        <v>252</v>
      </c>
      <c r="D1074" s="7">
        <v>3701</v>
      </c>
      <c r="E1074" s="7" t="s">
        <v>11585</v>
      </c>
      <c r="F1074" s="8" t="s">
        <v>11586</v>
      </c>
      <c r="G1074" s="10"/>
      <c r="H1074" s="10"/>
      <c r="I1074" s="10"/>
      <c r="J1074" s="10"/>
      <c r="K1074" s="7" t="s">
        <v>24</v>
      </c>
      <c r="M1074" s="7" t="s">
        <v>11570</v>
      </c>
      <c r="N1074" s="34" t="s">
        <v>27198</v>
      </c>
      <c r="O1074" s="11"/>
      <c r="P1074" s="11"/>
      <c r="Q1074" s="1" t="s">
        <v>401</v>
      </c>
      <c r="R1074"/>
      <c r="S1074"/>
      <c r="U1074" s="12" t="s">
        <v>11570</v>
      </c>
      <c r="V1074" s="34" t="s">
        <v>27198</v>
      </c>
      <c r="W1074" s="13" t="s">
        <v>11570</v>
      </c>
      <c r="X1074" s="13"/>
      <c r="Y1074" s="1" t="s">
        <v>31</v>
      </c>
      <c r="AU1074"/>
    </row>
    <row r="1075" spans="1:47" ht="16.8" customHeight="1">
      <c r="A1075" s="1" t="s">
        <v>12974</v>
      </c>
      <c r="B1075" s="7">
        <v>196</v>
      </c>
      <c r="C1075" s="7">
        <v>252</v>
      </c>
      <c r="D1075" s="7">
        <v>4162</v>
      </c>
      <c r="E1075" s="7" t="s">
        <v>12975</v>
      </c>
      <c r="F1075" s="8" t="s">
        <v>12976</v>
      </c>
      <c r="G1075" s="10"/>
      <c r="H1075" s="10"/>
      <c r="I1075" s="10"/>
      <c r="J1075" s="10"/>
      <c r="K1075" s="7" t="s">
        <v>24</v>
      </c>
      <c r="M1075" s="7" t="s">
        <v>12977</v>
      </c>
      <c r="N1075" s="34" t="s">
        <v>27239</v>
      </c>
      <c r="O1075" s="11"/>
      <c r="P1075" s="11"/>
      <c r="Q1075" s="1" t="s">
        <v>247</v>
      </c>
      <c r="S1075"/>
      <c r="U1075" s="12" t="s">
        <v>12977</v>
      </c>
      <c r="V1075" s="34" t="s">
        <v>27239</v>
      </c>
      <c r="W1075" s="13" t="s">
        <v>12977</v>
      </c>
      <c r="X1075" s="13"/>
      <c r="Y1075" s="1" t="s">
        <v>31</v>
      </c>
      <c r="AU1075"/>
    </row>
    <row r="1076" spans="1:47" ht="16.8" customHeight="1">
      <c r="A1076" s="1" t="s">
        <v>1662</v>
      </c>
      <c r="B1076" s="7">
        <v>197</v>
      </c>
      <c r="C1076" s="7">
        <v>247</v>
      </c>
      <c r="D1076" s="7">
        <v>505</v>
      </c>
      <c r="E1076" s="7" t="s">
        <v>1663</v>
      </c>
      <c r="F1076" s="8" t="s">
        <v>1664</v>
      </c>
      <c r="G1076" s="10"/>
      <c r="H1076" s="10"/>
      <c r="I1076" s="10"/>
      <c r="J1076" s="10"/>
      <c r="K1076" s="7" t="s">
        <v>24</v>
      </c>
      <c r="M1076" s="7" t="s">
        <v>1665</v>
      </c>
      <c r="N1076" s="34"/>
      <c r="O1076" s="11"/>
      <c r="P1076" s="11"/>
      <c r="Q1076" s="1" t="s">
        <v>247</v>
      </c>
      <c r="R1076"/>
      <c r="S1076" s="1" t="s">
        <v>1666</v>
      </c>
      <c r="T1076" s="35" t="s">
        <v>28100</v>
      </c>
      <c r="U1076" s="12" t="s">
        <v>1667</v>
      </c>
      <c r="V1076" s="35" t="s">
        <v>28100</v>
      </c>
      <c r="W1076" s="13" t="s">
        <v>1667</v>
      </c>
      <c r="X1076" s="13"/>
      <c r="Y1076" s="1" t="s">
        <v>31</v>
      </c>
      <c r="AU1076"/>
    </row>
    <row r="1077" spans="1:47" ht="16.8" customHeight="1">
      <c r="A1077" s="1" t="s">
        <v>21983</v>
      </c>
      <c r="B1077" s="7">
        <v>198</v>
      </c>
      <c r="C1077" s="7">
        <v>247</v>
      </c>
      <c r="D1077" s="7">
        <v>7153</v>
      </c>
      <c r="E1077" s="7" t="s">
        <v>21984</v>
      </c>
      <c r="F1077" s="8" t="s">
        <v>21985</v>
      </c>
      <c r="G1077" s="10"/>
      <c r="H1077" s="10"/>
      <c r="I1077" s="10"/>
      <c r="J1077" s="10"/>
      <c r="K1077" s="7" t="s">
        <v>24</v>
      </c>
      <c r="M1077" s="7" t="s">
        <v>21986</v>
      </c>
      <c r="N1077" s="34" t="s">
        <v>27240</v>
      </c>
      <c r="O1077" s="11"/>
      <c r="P1077" s="11"/>
      <c r="Q1077" s="1" t="s">
        <v>247</v>
      </c>
      <c r="S1077"/>
      <c r="U1077" s="12" t="s">
        <v>21986</v>
      </c>
      <c r="V1077" s="34" t="s">
        <v>27240</v>
      </c>
      <c r="W1077" s="13" t="s">
        <v>21986</v>
      </c>
      <c r="X1077" s="13"/>
      <c r="Y1077" s="1" t="s">
        <v>31</v>
      </c>
      <c r="AU1077"/>
    </row>
    <row r="1078" spans="1:47" ht="16.8" customHeight="1">
      <c r="A1078" s="1" t="s">
        <v>7894</v>
      </c>
      <c r="B1078" s="7">
        <v>199</v>
      </c>
      <c r="C1078" s="7">
        <v>245</v>
      </c>
      <c r="D1078" s="7">
        <v>2515</v>
      </c>
      <c r="E1078" s="7" t="s">
        <v>7895</v>
      </c>
      <c r="F1078" s="8" t="s">
        <v>7896</v>
      </c>
      <c r="G1078" s="10"/>
      <c r="H1078" s="10"/>
      <c r="I1078" s="10"/>
      <c r="J1078" s="10"/>
      <c r="K1078" s="7" t="s">
        <v>24</v>
      </c>
      <c r="M1078" s="7" t="s">
        <v>7897</v>
      </c>
      <c r="N1078" s="34"/>
      <c r="O1078" s="11"/>
      <c r="P1078" s="11"/>
      <c r="Q1078" s="1" t="s">
        <v>247</v>
      </c>
      <c r="R1078"/>
      <c r="S1078" s="1" t="s">
        <v>7898</v>
      </c>
      <c r="T1078" s="35" t="s">
        <v>28101</v>
      </c>
      <c r="U1078" s="12" t="s">
        <v>7898</v>
      </c>
      <c r="V1078" s="35" t="s">
        <v>28101</v>
      </c>
      <c r="W1078" s="13" t="s">
        <v>7898</v>
      </c>
      <c r="X1078" s="13"/>
      <c r="Y1078" s="1" t="s">
        <v>31</v>
      </c>
      <c r="AU1078"/>
    </row>
    <row r="1079" spans="1:47" ht="16.8" customHeight="1">
      <c r="A1079" s="1" t="s">
        <v>7301</v>
      </c>
      <c r="B1079" s="7">
        <v>200</v>
      </c>
      <c r="C1079" s="7">
        <v>244</v>
      </c>
      <c r="D1079" s="7">
        <v>2324</v>
      </c>
      <c r="E1079" s="7" t="s">
        <v>7302</v>
      </c>
      <c r="F1079" s="8" t="s">
        <v>7303</v>
      </c>
      <c r="G1079" s="10"/>
      <c r="H1079" s="10"/>
      <c r="I1079" s="10"/>
      <c r="J1079" s="10"/>
      <c r="K1079" s="7" t="s">
        <v>24</v>
      </c>
      <c r="M1079" s="7" t="s">
        <v>7304</v>
      </c>
      <c r="N1079" s="34"/>
      <c r="O1079" s="11"/>
      <c r="P1079" s="11"/>
      <c r="Q1079" s="1" t="s">
        <v>247</v>
      </c>
      <c r="R1079"/>
      <c r="S1079" s="1" t="s">
        <v>7305</v>
      </c>
      <c r="T1079" s="35" t="s">
        <v>27376</v>
      </c>
      <c r="U1079" s="12" t="s">
        <v>7305</v>
      </c>
      <c r="V1079" s="35" t="s">
        <v>27376</v>
      </c>
      <c r="W1079" s="13" t="s">
        <v>7305</v>
      </c>
      <c r="X1079" s="13"/>
      <c r="Y1079" s="1" t="s">
        <v>31</v>
      </c>
      <c r="AU1079"/>
    </row>
    <row r="1080" spans="1:47" ht="16.8" customHeight="1">
      <c r="A1080" s="1" t="s">
        <v>4133</v>
      </c>
      <c r="B1080" s="7">
        <v>201</v>
      </c>
      <c r="C1080" s="7">
        <v>240</v>
      </c>
      <c r="D1080" s="7">
        <v>1298</v>
      </c>
      <c r="E1080" s="7" t="s">
        <v>4134</v>
      </c>
      <c r="F1080" s="8" t="s">
        <v>4135</v>
      </c>
      <c r="G1080" s="10"/>
      <c r="H1080" s="10"/>
      <c r="I1080" s="10"/>
      <c r="J1080" s="10"/>
      <c r="K1080" s="7" t="s">
        <v>24</v>
      </c>
      <c r="M1080" s="7" t="s">
        <v>4136</v>
      </c>
      <c r="N1080" s="34"/>
      <c r="O1080" s="11"/>
      <c r="P1080" s="11"/>
      <c r="Q1080" s="1" t="s">
        <v>247</v>
      </c>
      <c r="R1080"/>
      <c r="S1080" s="1" t="s">
        <v>4137</v>
      </c>
      <c r="T1080" s="35" t="s">
        <v>28102</v>
      </c>
      <c r="U1080" s="12" t="s">
        <v>4138</v>
      </c>
      <c r="V1080" s="35" t="s">
        <v>28102</v>
      </c>
      <c r="W1080" s="13" t="s">
        <v>4138</v>
      </c>
      <c r="X1080" s="13"/>
      <c r="Y1080" s="1" t="s">
        <v>31</v>
      </c>
      <c r="AU1080"/>
    </row>
    <row r="1081" spans="1:47" ht="16.8" customHeight="1">
      <c r="A1081" s="1" t="s">
        <v>15953</v>
      </c>
      <c r="B1081" s="7">
        <v>202</v>
      </c>
      <c r="C1081" s="7">
        <v>240</v>
      </c>
      <c r="D1081" s="7">
        <v>5153</v>
      </c>
      <c r="E1081" s="7" t="s">
        <v>15954</v>
      </c>
      <c r="F1081" s="8" t="s">
        <v>15955</v>
      </c>
      <c r="G1081" s="10"/>
      <c r="H1081" s="10"/>
      <c r="I1081" s="10"/>
      <c r="J1081" s="10"/>
      <c r="K1081" s="7" t="s">
        <v>24</v>
      </c>
      <c r="M1081" s="7" t="s">
        <v>15956</v>
      </c>
      <c r="N1081" s="34"/>
      <c r="O1081" s="11"/>
      <c r="P1081" s="11"/>
      <c r="Q1081" s="1" t="s">
        <v>247</v>
      </c>
      <c r="S1081" s="1" t="s">
        <v>15957</v>
      </c>
      <c r="T1081" s="35" t="s">
        <v>28103</v>
      </c>
      <c r="U1081" s="12" t="s">
        <v>15958</v>
      </c>
      <c r="V1081" s="35" t="s">
        <v>28103</v>
      </c>
      <c r="W1081" s="13" t="s">
        <v>15958</v>
      </c>
      <c r="X1081" s="13"/>
      <c r="Y1081" s="1" t="s">
        <v>31</v>
      </c>
      <c r="AU1081"/>
    </row>
    <row r="1082" spans="1:47" ht="16.8" customHeight="1">
      <c r="A1082" s="1" t="s">
        <v>7250</v>
      </c>
      <c r="B1082" s="7">
        <v>203</v>
      </c>
      <c r="C1082" s="7">
        <v>239</v>
      </c>
      <c r="D1082" s="7">
        <v>2310</v>
      </c>
      <c r="E1082" s="7" t="s">
        <v>7251</v>
      </c>
      <c r="F1082" s="8" t="s">
        <v>7252</v>
      </c>
      <c r="G1082" s="10"/>
      <c r="H1082" s="10"/>
      <c r="I1082" s="10"/>
      <c r="J1082" s="10"/>
      <c r="K1082" s="7" t="s">
        <v>128</v>
      </c>
      <c r="M1082" s="7" t="s">
        <v>7253</v>
      </c>
      <c r="N1082" s="34"/>
      <c r="O1082" s="11"/>
      <c r="P1082" s="11"/>
      <c r="Q1082" s="1" t="s">
        <v>576</v>
      </c>
      <c r="R1082"/>
      <c r="S1082" s="1" t="s">
        <v>7254</v>
      </c>
      <c r="T1082" s="35" t="s">
        <v>28104</v>
      </c>
      <c r="U1082" s="12" t="s">
        <v>7253</v>
      </c>
      <c r="V1082" s="35" t="s">
        <v>28104</v>
      </c>
      <c r="W1082" s="13" t="s">
        <v>7253</v>
      </c>
      <c r="X1082" s="13"/>
      <c r="Y1082" s="1" t="s">
        <v>31</v>
      </c>
      <c r="AU1082"/>
    </row>
    <row r="1083" spans="1:47" ht="16.8" customHeight="1">
      <c r="A1083" s="1" t="s">
        <v>24022</v>
      </c>
      <c r="B1083" s="7">
        <v>205</v>
      </c>
      <c r="C1083" s="7">
        <v>237</v>
      </c>
      <c r="D1083" s="7">
        <v>7834</v>
      </c>
      <c r="E1083" s="7" t="s">
        <v>24023</v>
      </c>
      <c r="F1083" s="8" t="s">
        <v>24024</v>
      </c>
      <c r="G1083" s="10"/>
      <c r="H1083" s="10"/>
      <c r="I1083" s="10"/>
      <c r="J1083" s="10"/>
      <c r="K1083" s="7" t="s">
        <v>24</v>
      </c>
      <c r="M1083" s="7" t="s">
        <v>24025</v>
      </c>
      <c r="N1083" s="34"/>
      <c r="O1083" s="11"/>
      <c r="P1083" s="11"/>
      <c r="Q1083" s="1" t="s">
        <v>247</v>
      </c>
      <c r="S1083" s="1" t="s">
        <v>24026</v>
      </c>
      <c r="T1083" s="35" t="s">
        <v>28105</v>
      </c>
      <c r="U1083" s="12" t="s">
        <v>24027</v>
      </c>
      <c r="V1083" s="35" t="s">
        <v>28105</v>
      </c>
      <c r="W1083" s="13" t="s">
        <v>24027</v>
      </c>
      <c r="X1083" s="13"/>
      <c r="Y1083" s="1" t="s">
        <v>31</v>
      </c>
    </row>
    <row r="1084" spans="1:47" ht="16.8" customHeight="1">
      <c r="A1084" s="1" t="s">
        <v>14013</v>
      </c>
      <c r="B1084" s="7">
        <v>207</v>
      </c>
      <c r="C1084" s="7">
        <v>235</v>
      </c>
      <c r="D1084" s="7">
        <v>4515</v>
      </c>
      <c r="E1084" s="7" t="s">
        <v>14014</v>
      </c>
      <c r="F1084" s="8" t="s">
        <v>14015</v>
      </c>
      <c r="G1084" s="10"/>
      <c r="H1084" s="10"/>
      <c r="I1084" s="10"/>
      <c r="J1084" s="10"/>
      <c r="K1084" s="7" t="s">
        <v>24</v>
      </c>
      <c r="M1084" s="7" t="s">
        <v>14016</v>
      </c>
      <c r="N1084" s="34" t="s">
        <v>27241</v>
      </c>
      <c r="O1084" s="11"/>
      <c r="P1084" s="11"/>
      <c r="Q1084" s="1" t="s">
        <v>247</v>
      </c>
      <c r="S1084"/>
      <c r="U1084" s="12" t="s">
        <v>14016</v>
      </c>
      <c r="V1084" s="34" t="s">
        <v>27241</v>
      </c>
      <c r="W1084" s="13" t="s">
        <v>14016</v>
      </c>
      <c r="X1084" s="13"/>
      <c r="Y1084" s="1" t="s">
        <v>31</v>
      </c>
      <c r="AU1084"/>
    </row>
    <row r="1085" spans="1:47" ht="16.8" customHeight="1">
      <c r="A1085" s="1" t="s">
        <v>1326</v>
      </c>
      <c r="B1085" s="7">
        <v>206</v>
      </c>
      <c r="C1085" s="7">
        <v>235</v>
      </c>
      <c r="D1085" s="7">
        <v>393</v>
      </c>
      <c r="E1085" s="7" t="s">
        <v>1327</v>
      </c>
      <c r="F1085" s="8" t="s">
        <v>1328</v>
      </c>
      <c r="G1085" s="10"/>
      <c r="H1085" s="10"/>
      <c r="I1085" s="10"/>
      <c r="J1085" s="10"/>
      <c r="K1085" s="7" t="s">
        <v>24</v>
      </c>
      <c r="M1085" s="7" t="s">
        <v>1329</v>
      </c>
      <c r="N1085" s="34"/>
      <c r="O1085" s="11"/>
      <c r="P1085" s="11"/>
      <c r="Q1085" s="1" t="s">
        <v>247</v>
      </c>
      <c r="R1085"/>
      <c r="S1085" s="1" t="s">
        <v>1330</v>
      </c>
      <c r="T1085" s="35" t="s">
        <v>27386</v>
      </c>
      <c r="U1085" s="12" t="s">
        <v>1331</v>
      </c>
      <c r="V1085" s="35" t="s">
        <v>27386</v>
      </c>
      <c r="W1085" s="13" t="s">
        <v>1331</v>
      </c>
      <c r="X1085" s="13"/>
      <c r="Y1085" s="1" t="s">
        <v>31</v>
      </c>
      <c r="AU1085"/>
    </row>
    <row r="1086" spans="1:47" ht="16.8" customHeight="1">
      <c r="A1086" s="1" t="s">
        <v>17437</v>
      </c>
      <c r="B1086" s="7">
        <v>210</v>
      </c>
      <c r="C1086" s="7">
        <v>231</v>
      </c>
      <c r="D1086" s="7">
        <v>5641</v>
      </c>
      <c r="E1086" s="7" t="s">
        <v>17438</v>
      </c>
      <c r="F1086" s="8" t="s">
        <v>17439</v>
      </c>
      <c r="G1086" s="10"/>
      <c r="H1086" s="10"/>
      <c r="I1086" s="10"/>
      <c r="J1086" s="10"/>
      <c r="K1086" s="7" t="s">
        <v>24</v>
      </c>
      <c r="M1086" s="7" t="s">
        <v>17440</v>
      </c>
      <c r="N1086" s="34"/>
      <c r="O1086" s="11"/>
      <c r="P1086" s="11"/>
      <c r="Q1086" s="1" t="s">
        <v>247</v>
      </c>
      <c r="S1086" s="1" t="s">
        <v>17441</v>
      </c>
      <c r="T1086" s="35" t="s">
        <v>28106</v>
      </c>
      <c r="U1086" s="12" t="s">
        <v>17442</v>
      </c>
      <c r="V1086" s="35" t="s">
        <v>28106</v>
      </c>
      <c r="W1086" s="13" t="s">
        <v>17442</v>
      </c>
      <c r="X1086" s="13"/>
      <c r="Y1086" s="1" t="s">
        <v>31</v>
      </c>
      <c r="AU1086"/>
    </row>
    <row r="1087" spans="1:47" ht="16.8" customHeight="1">
      <c r="A1087" s="1" t="s">
        <v>10354</v>
      </c>
      <c r="B1087" s="7">
        <v>209</v>
      </c>
      <c r="C1087" s="7">
        <v>231</v>
      </c>
      <c r="D1087" s="7">
        <v>3312</v>
      </c>
      <c r="E1087" s="7" t="s">
        <v>10355</v>
      </c>
      <c r="F1087" s="8" t="s">
        <v>10356</v>
      </c>
      <c r="G1087" s="9" t="s">
        <v>5910</v>
      </c>
      <c r="H1087" s="9" t="s">
        <v>534</v>
      </c>
      <c r="I1087" s="9"/>
      <c r="J1087" s="10"/>
      <c r="K1087" s="7" t="s">
        <v>40</v>
      </c>
      <c r="L1087" s="7" t="s">
        <v>5472</v>
      </c>
      <c r="M1087" s="7" t="s">
        <v>10357</v>
      </c>
      <c r="N1087" s="34"/>
      <c r="O1087" s="11"/>
      <c r="P1087" s="11"/>
      <c r="Q1087" s="1" t="s">
        <v>247</v>
      </c>
      <c r="R1087"/>
      <c r="S1087"/>
      <c r="U1087" s="14" t="s">
        <v>10358</v>
      </c>
      <c r="V1087" s="43" t="s">
        <v>29163</v>
      </c>
      <c r="W1087" s="1" t="str">
        <f>"qal: "&amp;Z1087&amp;"; ni: "&amp;AB1087&amp;"; pi: "&amp;AD1087&amp;"; pu: "&amp;AF1087&amp;"; hit: "&amp;AH1087&amp;"; hi: "&amp;AJ1087&amp;"; ho: "&amp;AL1087&amp;"; hst: "&amp;AN1087</f>
        <v xml:space="preserve">qal: subdue, possess, dispossess; tread; ni: ; pi: ; pu: ; hit: ; hi: ; ho: ; hst: </v>
      </c>
      <c r="X1087" s="1" t="str">
        <f>"qal: "&amp;AA1087&amp;"; ni: "&amp;AC1087&amp;"; pi: "&amp;AE1087&amp;"; pu: "&amp;AG1087&amp;"; hit: "&amp;AI1087&amp;"; hi: "&amp;AK1087&amp;"; ho: "&amp;AM1087&amp;"; hst: "&amp;AO1087</f>
        <v xml:space="preserve">qal: possuir,ser proprietário; ni: ; pi: ; pu: ; hit: ; hi: ; ho: ; hst: </v>
      </c>
      <c r="Y1087" s="1" t="s">
        <v>45</v>
      </c>
      <c r="Z1087" s="15" t="s">
        <v>10359</v>
      </c>
      <c r="AA1087" s="35" t="s">
        <v>28828</v>
      </c>
      <c r="AU1087"/>
    </row>
    <row r="1088" spans="1:47" ht="16.8" customHeight="1">
      <c r="A1088" s="1" t="s">
        <v>6409</v>
      </c>
      <c r="B1088" s="7">
        <v>208</v>
      </c>
      <c r="C1088" s="7">
        <v>231</v>
      </c>
      <c r="D1088" s="7">
        <v>2041</v>
      </c>
      <c r="E1088" s="7" t="s">
        <v>6410</v>
      </c>
      <c r="F1088" s="8" t="s">
        <v>6411</v>
      </c>
      <c r="G1088" s="10"/>
      <c r="H1088" s="10"/>
      <c r="I1088" s="9"/>
      <c r="J1088" s="10"/>
      <c r="K1088" s="7" t="s">
        <v>40</v>
      </c>
      <c r="L1088" s="7" t="s">
        <v>734</v>
      </c>
      <c r="M1088" s="7" t="s">
        <v>6412</v>
      </c>
      <c r="N1088" s="34"/>
      <c r="O1088" s="11"/>
      <c r="P1088" s="11"/>
      <c r="Q1088" s="1" t="s">
        <v>247</v>
      </c>
      <c r="R1088"/>
      <c r="S1088"/>
      <c r="U1088" s="14" t="s">
        <v>6413</v>
      </c>
      <c r="V1088" s="43" t="s">
        <v>29164</v>
      </c>
      <c r="W1088" s="1" t="str">
        <f>"qal: "&amp;Z1088&amp;"; ni: "&amp;AB1088&amp;"; pi: "&amp;AD1088&amp;"; pu: "&amp;AF1088&amp;"; hit: "&amp;AH1088&amp;"; hi: "&amp;AJ1088&amp;"; ho: "&amp;AL1088&amp;"; hst: "&amp;AN1088</f>
        <v xml:space="preserve">qal: remember, call to mind; ni: ; pi: ; pu: ; hit: ; hi: ; ho: ; hst: </v>
      </c>
      <c r="X1088" s="1" t="str">
        <f>"qal: "&amp;AA1088&amp;"; ni: "&amp;AC1088&amp;"; pi: "&amp;AE1088&amp;"; pu: "&amp;AG1088&amp;"; hit: "&amp;AI1088&amp;"; hi: "&amp;AK1088&amp;"; ho: "&amp;AM1088&amp;"; hst: "&amp;AO1088</f>
        <v xml:space="preserve">qal: trazer a mente; ni: ; pi: ; pu: ; hit: ; hi: ; ho: ; hst: </v>
      </c>
      <c r="Y1088" s="1" t="s">
        <v>45</v>
      </c>
      <c r="Z1088" s="15" t="s">
        <v>6412</v>
      </c>
      <c r="AA1088" s="35" t="s">
        <v>28888</v>
      </c>
      <c r="AU1088"/>
    </row>
    <row r="1089" spans="1:47" ht="16.8" customHeight="1">
      <c r="A1089" s="1" t="s">
        <v>6686</v>
      </c>
      <c r="B1089" s="7">
        <v>211</v>
      </c>
      <c r="C1089" s="7">
        <v>229</v>
      </c>
      <c r="D1089" s="7">
        <v>2130</v>
      </c>
      <c r="E1089" s="7" t="s">
        <v>6687</v>
      </c>
      <c r="F1089" s="8" t="s">
        <v>6688</v>
      </c>
      <c r="G1089" s="10"/>
      <c r="H1089" s="10"/>
      <c r="I1089" s="10"/>
      <c r="J1089" s="10"/>
      <c r="K1089" s="7" t="s">
        <v>24</v>
      </c>
      <c r="M1089" s="7" t="s">
        <v>6689</v>
      </c>
      <c r="N1089" s="47" t="s">
        <v>29033</v>
      </c>
      <c r="O1089" s="11"/>
      <c r="P1089" s="11"/>
      <c r="Q1089" s="1" t="s">
        <v>247</v>
      </c>
      <c r="R1089"/>
      <c r="S1089"/>
      <c r="U1089" s="12" t="s">
        <v>6689</v>
      </c>
      <c r="V1089" s="47" t="s">
        <v>29033</v>
      </c>
      <c r="W1089" s="13" t="s">
        <v>6689</v>
      </c>
      <c r="X1089" s="13"/>
      <c r="Y1089" s="1" t="s">
        <v>31</v>
      </c>
      <c r="AU1089"/>
    </row>
    <row r="1090" spans="1:47" ht="16.8" customHeight="1">
      <c r="A1090" s="1" t="s">
        <v>11865</v>
      </c>
      <c r="B1090" s="7">
        <v>212</v>
      </c>
      <c r="C1090" s="7">
        <v>227</v>
      </c>
      <c r="D1090" s="7">
        <v>3794</v>
      </c>
      <c r="E1090" s="7" t="s">
        <v>11866</v>
      </c>
      <c r="F1090" s="8" t="s">
        <v>11867</v>
      </c>
      <c r="G1090" s="10"/>
      <c r="H1090" s="10"/>
      <c r="I1090" s="10"/>
      <c r="J1090" s="10"/>
      <c r="K1090" s="7" t="s">
        <v>24</v>
      </c>
      <c r="M1090" s="7" t="s">
        <v>11868</v>
      </c>
      <c r="N1090" s="34" t="s">
        <v>27242</v>
      </c>
      <c r="O1090" s="11"/>
      <c r="P1090" s="11"/>
      <c r="Q1090" s="1" t="s">
        <v>247</v>
      </c>
      <c r="R1090"/>
      <c r="S1090"/>
      <c r="U1090" s="12" t="s">
        <v>11868</v>
      </c>
      <c r="V1090" s="34" t="s">
        <v>27242</v>
      </c>
      <c r="W1090" s="13" t="s">
        <v>11868</v>
      </c>
      <c r="X1090" s="13"/>
      <c r="Y1090" s="1" t="s">
        <v>31</v>
      </c>
      <c r="AU1090"/>
    </row>
    <row r="1091" spans="1:47" ht="16.8" customHeight="1">
      <c r="A1091" s="1" t="s">
        <v>21568</v>
      </c>
      <c r="B1091" s="7">
        <v>213</v>
      </c>
      <c r="C1091" s="7">
        <v>227</v>
      </c>
      <c r="D1091" s="7">
        <v>7020</v>
      </c>
      <c r="E1091" s="7" t="s">
        <v>21569</v>
      </c>
      <c r="F1091" s="8" t="s">
        <v>21570</v>
      </c>
      <c r="G1091" s="10"/>
      <c r="H1091" s="10"/>
      <c r="I1091" s="10"/>
      <c r="J1091" s="10"/>
      <c r="K1091" s="7" t="s">
        <v>24</v>
      </c>
      <c r="M1091" s="7" t="s">
        <v>21571</v>
      </c>
      <c r="N1091" s="34" t="s">
        <v>27243</v>
      </c>
      <c r="O1091" s="11"/>
      <c r="P1091" s="11"/>
      <c r="Q1091" s="1" t="s">
        <v>247</v>
      </c>
      <c r="S1091"/>
      <c r="U1091" s="12" t="s">
        <v>21571</v>
      </c>
      <c r="V1091" s="34" t="s">
        <v>27243</v>
      </c>
      <c r="W1091" s="13" t="s">
        <v>21571</v>
      </c>
      <c r="X1091" s="13"/>
      <c r="Y1091" s="1" t="s">
        <v>31</v>
      </c>
      <c r="AU1091"/>
    </row>
    <row r="1092" spans="1:47" ht="16.8" customHeight="1">
      <c r="A1092" s="1" t="s">
        <v>2782</v>
      </c>
      <c r="B1092" s="7">
        <v>214</v>
      </c>
      <c r="C1092" s="7">
        <v>225</v>
      </c>
      <c r="D1092" s="7">
        <v>860</v>
      </c>
      <c r="E1092" s="7" t="s">
        <v>2783</v>
      </c>
      <c r="F1092" s="8" t="s">
        <v>2784</v>
      </c>
      <c r="G1092" s="10"/>
      <c r="H1092" s="10"/>
      <c r="I1092" s="10"/>
      <c r="J1092" s="10"/>
      <c r="K1092" s="7" t="s">
        <v>24</v>
      </c>
      <c r="M1092" s="7" t="s">
        <v>2785</v>
      </c>
      <c r="N1092" s="34"/>
      <c r="O1092" s="11"/>
      <c r="P1092" s="11"/>
      <c r="Q1092" s="1" t="s">
        <v>736</v>
      </c>
      <c r="R1092"/>
      <c r="S1092" s="1" t="s">
        <v>2786</v>
      </c>
      <c r="T1092" s="35" t="s">
        <v>12473</v>
      </c>
      <c r="U1092" s="12" t="s">
        <v>2786</v>
      </c>
      <c r="V1092" s="35" t="s">
        <v>12473</v>
      </c>
      <c r="W1092" s="13" t="s">
        <v>2786</v>
      </c>
      <c r="X1092" s="13"/>
      <c r="Y1092" s="1" t="s">
        <v>31</v>
      </c>
      <c r="AU1092"/>
    </row>
    <row r="1093" spans="1:47" ht="16.8" customHeight="1">
      <c r="A1093" s="1" t="s">
        <v>444</v>
      </c>
      <c r="B1093" s="7">
        <v>217</v>
      </c>
      <c r="C1093" s="7">
        <v>223</v>
      </c>
      <c r="D1093" s="7">
        <v>122</v>
      </c>
      <c r="E1093" s="7" t="s">
        <v>445</v>
      </c>
      <c r="F1093" s="8" t="s">
        <v>446</v>
      </c>
      <c r="G1093" s="10"/>
      <c r="H1093" s="10"/>
      <c r="I1093" s="10"/>
      <c r="J1093" s="10"/>
      <c r="K1093" s="7" t="s">
        <v>24</v>
      </c>
      <c r="M1093" s="7" t="s">
        <v>447</v>
      </c>
      <c r="N1093" s="34"/>
      <c r="O1093" s="11"/>
      <c r="P1093" s="11"/>
      <c r="Q1093" s="1" t="s">
        <v>247</v>
      </c>
      <c r="R1093"/>
      <c r="S1093" s="1" t="s">
        <v>448</v>
      </c>
      <c r="T1093" s="35" t="s">
        <v>28107</v>
      </c>
      <c r="U1093" s="12" t="s">
        <v>448</v>
      </c>
      <c r="V1093" s="35" t="s">
        <v>28107</v>
      </c>
      <c r="W1093" s="13" t="s">
        <v>448</v>
      </c>
      <c r="X1093" s="13"/>
      <c r="Y1093" s="1" t="s">
        <v>31</v>
      </c>
      <c r="AU1093"/>
    </row>
    <row r="1094" spans="1:47" ht="16.8" customHeight="1">
      <c r="A1094" s="1" t="s">
        <v>12563</v>
      </c>
      <c r="B1094" s="7">
        <v>219</v>
      </c>
      <c r="C1094" s="7">
        <v>223</v>
      </c>
      <c r="D1094" s="7">
        <v>4021</v>
      </c>
      <c r="E1094" s="7" t="s">
        <v>12564</v>
      </c>
      <c r="F1094" s="8" t="s">
        <v>12565</v>
      </c>
      <c r="G1094" s="10"/>
      <c r="H1094" s="10"/>
      <c r="I1094" s="10"/>
      <c r="J1094" s="10"/>
      <c r="K1094" s="7" t="s">
        <v>24</v>
      </c>
      <c r="M1094" s="7" t="s">
        <v>12566</v>
      </c>
      <c r="N1094" s="34"/>
      <c r="O1094" s="11"/>
      <c r="P1094" s="11"/>
      <c r="Q1094" s="1" t="s">
        <v>247</v>
      </c>
      <c r="S1094" s="1" t="s">
        <v>12567</v>
      </c>
      <c r="T1094" s="35" t="s">
        <v>28108</v>
      </c>
      <c r="U1094" s="12" t="s">
        <v>12567</v>
      </c>
      <c r="V1094" s="35" t="s">
        <v>28108</v>
      </c>
      <c r="W1094" s="13" t="s">
        <v>12567</v>
      </c>
      <c r="X1094" s="13"/>
      <c r="Y1094" s="1" t="s">
        <v>31</v>
      </c>
      <c r="AU1094"/>
    </row>
    <row r="1095" spans="1:47" ht="16.8" customHeight="1">
      <c r="A1095" s="1" t="s">
        <v>15571</v>
      </c>
      <c r="B1095" s="7">
        <v>220</v>
      </c>
      <c r="C1095" s="7">
        <v>223</v>
      </c>
      <c r="D1095" s="7">
        <v>5027</v>
      </c>
      <c r="E1095" s="7" t="s">
        <v>15572</v>
      </c>
      <c r="F1095" s="8" t="s">
        <v>15573</v>
      </c>
      <c r="G1095" s="10"/>
      <c r="H1095" s="10"/>
      <c r="I1095" s="10"/>
      <c r="J1095" s="10"/>
      <c r="K1095" s="7" t="s">
        <v>24</v>
      </c>
      <c r="M1095" s="7" t="s">
        <v>15574</v>
      </c>
      <c r="N1095" s="34" t="s">
        <v>27244</v>
      </c>
      <c r="O1095" s="11"/>
      <c r="P1095" s="11"/>
      <c r="Q1095" s="1" t="s">
        <v>247</v>
      </c>
      <c r="S1095"/>
      <c r="U1095" s="12" t="s">
        <v>15574</v>
      </c>
      <c r="V1095" s="34" t="s">
        <v>27244</v>
      </c>
      <c r="W1095" s="13" t="s">
        <v>15574</v>
      </c>
      <c r="X1095" s="13"/>
      <c r="Y1095" s="1" t="s">
        <v>31</v>
      </c>
      <c r="AU1095"/>
    </row>
    <row r="1096" spans="1:47" ht="16.8" customHeight="1">
      <c r="A1096" s="1" t="s">
        <v>25465</v>
      </c>
      <c r="B1096" s="7">
        <v>222</v>
      </c>
      <c r="C1096" s="7">
        <v>220</v>
      </c>
      <c r="D1096" s="7">
        <v>8310</v>
      </c>
      <c r="E1096" s="7" t="s">
        <v>25466</v>
      </c>
      <c r="F1096" s="8" t="s">
        <v>25467</v>
      </c>
      <c r="G1096" s="10"/>
      <c r="H1096" s="10"/>
      <c r="I1096" s="10"/>
      <c r="J1096" s="10"/>
      <c r="K1096" s="7" t="s">
        <v>24</v>
      </c>
      <c r="M1096" s="7" t="s">
        <v>25468</v>
      </c>
      <c r="N1096" s="34"/>
      <c r="O1096" s="11"/>
      <c r="P1096" s="11"/>
      <c r="Q1096" s="1" t="s">
        <v>247</v>
      </c>
      <c r="S1096" s="1" t="s">
        <v>25469</v>
      </c>
      <c r="T1096" s="35" t="s">
        <v>28109</v>
      </c>
      <c r="U1096" s="12" t="s">
        <v>25469</v>
      </c>
      <c r="V1096" s="35" t="s">
        <v>28109</v>
      </c>
      <c r="W1096" s="13" t="s">
        <v>25469</v>
      </c>
      <c r="X1096" s="13"/>
      <c r="Y1096" s="1" t="s">
        <v>31</v>
      </c>
    </row>
    <row r="1097" spans="1:47" ht="16.8" customHeight="1">
      <c r="A1097" s="1" t="s">
        <v>1658</v>
      </c>
      <c r="B1097" s="7">
        <v>221</v>
      </c>
      <c r="C1097" s="7">
        <v>220</v>
      </c>
      <c r="D1097" s="7">
        <v>504</v>
      </c>
      <c r="E1097" s="7" t="s">
        <v>1659</v>
      </c>
      <c r="F1097" s="8" t="s">
        <v>1660</v>
      </c>
      <c r="G1097" s="10"/>
      <c r="H1097" s="10"/>
      <c r="I1097" s="10"/>
      <c r="J1097" s="10"/>
      <c r="K1097" s="7" t="s">
        <v>24</v>
      </c>
      <c r="M1097" s="7" t="s">
        <v>1661</v>
      </c>
      <c r="N1097" s="34" t="s">
        <v>27245</v>
      </c>
      <c r="O1097" s="11"/>
      <c r="P1097" s="11"/>
      <c r="Q1097" s="1" t="s">
        <v>537</v>
      </c>
      <c r="R1097"/>
      <c r="S1097"/>
      <c r="U1097" s="12" t="s">
        <v>1661</v>
      </c>
      <c r="V1097" s="34" t="s">
        <v>27245</v>
      </c>
      <c r="W1097" s="13" t="s">
        <v>1661</v>
      </c>
      <c r="X1097" s="13"/>
      <c r="Y1097" s="1" t="s">
        <v>31</v>
      </c>
      <c r="AU1097"/>
    </row>
    <row r="1098" spans="1:47" ht="16.8" customHeight="1">
      <c r="A1098" s="1" t="s">
        <v>9331</v>
      </c>
      <c r="B1098" s="7">
        <v>223</v>
      </c>
      <c r="C1098" s="7">
        <v>218</v>
      </c>
      <c r="D1098" s="7">
        <v>2984</v>
      </c>
      <c r="E1098" s="7" t="s">
        <v>9332</v>
      </c>
      <c r="F1098" s="8" t="s">
        <v>9333</v>
      </c>
      <c r="G1098" s="10"/>
      <c r="H1098" s="10"/>
      <c r="I1098" s="10"/>
      <c r="J1098" s="10"/>
      <c r="K1098" s="7" t="s">
        <v>34</v>
      </c>
      <c r="M1098" s="7" t="s">
        <v>9334</v>
      </c>
      <c r="N1098" s="34" t="s">
        <v>27246</v>
      </c>
      <c r="O1098" s="11"/>
      <c r="P1098" s="11"/>
      <c r="Q1098" s="1" t="s">
        <v>247</v>
      </c>
      <c r="R1098"/>
      <c r="S1098"/>
      <c r="U1098" s="12" t="s">
        <v>9334</v>
      </c>
      <c r="V1098" s="34" t="s">
        <v>27246</v>
      </c>
      <c r="W1098" s="13" t="s">
        <v>9334</v>
      </c>
      <c r="X1098" s="13"/>
      <c r="Y1098" s="1" t="s">
        <v>31</v>
      </c>
      <c r="AU1098"/>
    </row>
    <row r="1099" spans="1:47" ht="16.8" customHeight="1">
      <c r="A1099" s="1" t="s">
        <v>2762</v>
      </c>
      <c r="B1099" s="7">
        <v>226</v>
      </c>
      <c r="C1099" s="7">
        <v>215</v>
      </c>
      <c r="D1099" s="7">
        <v>853</v>
      </c>
      <c r="E1099" s="7" t="s">
        <v>2763</v>
      </c>
      <c r="F1099" s="8" t="s">
        <v>2764</v>
      </c>
      <c r="G1099" s="10"/>
      <c r="H1099" s="10"/>
      <c r="I1099" s="10"/>
      <c r="J1099" s="10"/>
      <c r="K1099" s="7" t="s">
        <v>24</v>
      </c>
      <c r="M1099" s="7" t="s">
        <v>2765</v>
      </c>
      <c r="N1099" s="34" t="s">
        <v>27247</v>
      </c>
      <c r="O1099" s="11"/>
      <c r="P1099" s="11"/>
      <c r="Q1099" s="1" t="s">
        <v>537</v>
      </c>
      <c r="R1099"/>
      <c r="S1099"/>
      <c r="U1099" s="12" t="s">
        <v>2765</v>
      </c>
      <c r="V1099" s="34" t="s">
        <v>27247</v>
      </c>
      <c r="W1099" s="13" t="s">
        <v>2765</v>
      </c>
      <c r="X1099" s="13"/>
      <c r="Y1099" s="1" t="s">
        <v>31</v>
      </c>
      <c r="AU1099"/>
    </row>
    <row r="1100" spans="1:47" ht="16.8" customHeight="1">
      <c r="A1100" s="1" t="s">
        <v>12885</v>
      </c>
      <c r="B1100" s="7">
        <v>228</v>
      </c>
      <c r="C1100" s="7">
        <v>214</v>
      </c>
      <c r="D1100" s="7">
        <v>4134</v>
      </c>
      <c r="E1100" s="7" t="s">
        <v>12886</v>
      </c>
      <c r="F1100" s="8" t="s">
        <v>12887</v>
      </c>
      <c r="G1100" s="10"/>
      <c r="H1100" s="10"/>
      <c r="I1100" s="10"/>
      <c r="J1100" s="10"/>
      <c r="K1100" s="7" t="s">
        <v>24</v>
      </c>
      <c r="M1100" s="7" t="s">
        <v>12888</v>
      </c>
      <c r="N1100" s="34"/>
      <c r="O1100" s="11"/>
      <c r="P1100" s="11"/>
      <c r="Q1100" s="1" t="s">
        <v>537</v>
      </c>
      <c r="S1100" s="1" t="s">
        <v>12889</v>
      </c>
      <c r="T1100" s="35" t="s">
        <v>28110</v>
      </c>
      <c r="U1100" s="12" t="s">
        <v>12889</v>
      </c>
      <c r="V1100" s="35" t="s">
        <v>28110</v>
      </c>
      <c r="W1100" s="13" t="s">
        <v>12889</v>
      </c>
      <c r="X1100" s="13"/>
      <c r="Y1100" s="1" t="s">
        <v>31</v>
      </c>
      <c r="AU1100"/>
    </row>
    <row r="1101" spans="1:47" ht="16.8" customHeight="1">
      <c r="A1101" s="1" t="s">
        <v>3769</v>
      </c>
      <c r="B1101" s="7">
        <v>227</v>
      </c>
      <c r="C1101" s="7">
        <v>214</v>
      </c>
      <c r="D1101" s="7">
        <v>1178</v>
      </c>
      <c r="E1101" s="7" t="s">
        <v>3770</v>
      </c>
      <c r="F1101" s="8" t="s">
        <v>3771</v>
      </c>
      <c r="G1101" s="10"/>
      <c r="H1101" s="10"/>
      <c r="I1101" s="10"/>
      <c r="J1101" s="10"/>
      <c r="K1101" s="7" t="s">
        <v>24</v>
      </c>
      <c r="M1101" s="7" t="s">
        <v>3772</v>
      </c>
      <c r="N1101" s="34" t="s">
        <v>27248</v>
      </c>
      <c r="O1101" s="11"/>
      <c r="P1101" s="11"/>
      <c r="Q1101" s="1" t="s">
        <v>537</v>
      </c>
      <c r="R1101"/>
      <c r="S1101"/>
      <c r="U1101" s="12" t="s">
        <v>3772</v>
      </c>
      <c r="V1101" s="34" t="s">
        <v>27248</v>
      </c>
      <c r="W1101" s="13" t="s">
        <v>3772</v>
      </c>
      <c r="X1101" s="13"/>
      <c r="Y1101" s="1" t="s">
        <v>31</v>
      </c>
      <c r="AU1101"/>
    </row>
    <row r="1102" spans="1:47" ht="16.8" customHeight="1">
      <c r="A1102" s="1" t="s">
        <v>17517</v>
      </c>
      <c r="B1102" s="7">
        <v>230</v>
      </c>
      <c r="C1102" s="7">
        <v>214</v>
      </c>
      <c r="D1102" s="7">
        <v>5669</v>
      </c>
      <c r="E1102" s="7" t="s">
        <v>17518</v>
      </c>
      <c r="F1102" s="8" t="s">
        <v>17519</v>
      </c>
      <c r="G1102" s="9" t="s">
        <v>193</v>
      </c>
      <c r="H1102" s="10"/>
      <c r="I1102" s="10"/>
      <c r="J1102" s="10"/>
      <c r="K1102" s="7" t="s">
        <v>40</v>
      </c>
      <c r="L1102" s="7" t="s">
        <v>1988</v>
      </c>
      <c r="M1102" s="7" t="s">
        <v>17520</v>
      </c>
      <c r="N1102" s="34"/>
      <c r="O1102" s="11"/>
      <c r="P1102" s="11"/>
      <c r="Q1102" s="1" t="s">
        <v>537</v>
      </c>
      <c r="S1102"/>
      <c r="U1102" s="14" t="s">
        <v>17521</v>
      </c>
      <c r="V1102" s="43" t="s">
        <v>29167</v>
      </c>
      <c r="W1102" s="1" t="str">
        <f>"qal: "&amp;Z1102&amp;"; ni: "&amp;AB1102&amp;"; pi: "&amp;AD1102&amp;"; pu: "&amp;AF1102&amp;"; hit: "&amp;AH1102&amp;"; hi: "&amp;AJ1102&amp;"; ho: "&amp;AL1102&amp;"; hst: "&amp;AN1102</f>
        <v xml:space="preserve">qal: leave, abandon; ni: ; pi: ; pu: ; hit: ; hi: ; ho: ; hst: </v>
      </c>
      <c r="X1102" s="1" t="str">
        <f>"qal: "&amp;AA1102&amp;"; ni: "&amp;AC1102&amp;"; pi: "&amp;AE1102&amp;"; pu: "&amp;AG1102&amp;"; hit: "&amp;AI1102&amp;"; hi: "&amp;AK1102&amp;"; ho: "&amp;AM1102&amp;"; hst: "&amp;AO1102</f>
        <v xml:space="preserve">qal: abandonar, deixar; ni: ; pi: ; pu: ; hit: ; hi: ; ho: ; hst: </v>
      </c>
      <c r="Y1102" s="1" t="s">
        <v>45</v>
      </c>
      <c r="Z1102" s="15" t="s">
        <v>17520</v>
      </c>
      <c r="AA1102" s="35" t="s">
        <v>28674</v>
      </c>
      <c r="AU1102"/>
    </row>
    <row r="1103" spans="1:47" ht="16.8" customHeight="1">
      <c r="A1103" s="1" t="s">
        <v>13268</v>
      </c>
      <c r="B1103" s="7">
        <v>232</v>
      </c>
      <c r="C1103" s="7">
        <v>213</v>
      </c>
      <c r="D1103" s="7">
        <v>4259</v>
      </c>
      <c r="E1103" s="7" t="s">
        <v>13269</v>
      </c>
      <c r="F1103" s="8" t="s">
        <v>13270</v>
      </c>
      <c r="G1103" s="10"/>
      <c r="H1103" s="10"/>
      <c r="I1103" s="10"/>
      <c r="J1103" s="10"/>
      <c r="K1103" s="7" t="s">
        <v>24</v>
      </c>
      <c r="M1103" s="7" t="s">
        <v>13271</v>
      </c>
      <c r="N1103" s="34" t="s">
        <v>27250</v>
      </c>
      <c r="O1103" s="11"/>
      <c r="P1103" s="11"/>
      <c r="Q1103" s="1" t="s">
        <v>537</v>
      </c>
      <c r="S1103"/>
      <c r="U1103" s="12" t="s">
        <v>13271</v>
      </c>
      <c r="V1103" s="34" t="s">
        <v>27250</v>
      </c>
      <c r="W1103" s="13" t="s">
        <v>13271</v>
      </c>
      <c r="X1103" s="13"/>
      <c r="Y1103" s="1" t="s">
        <v>31</v>
      </c>
      <c r="AU1103"/>
    </row>
    <row r="1104" spans="1:47" ht="16.8" customHeight="1">
      <c r="A1104" s="1" t="s">
        <v>16100</v>
      </c>
      <c r="B1104" s="7">
        <v>233</v>
      </c>
      <c r="C1104" s="7">
        <v>213</v>
      </c>
      <c r="D1104" s="7">
        <v>5200</v>
      </c>
      <c r="E1104" s="7" t="s">
        <v>16101</v>
      </c>
      <c r="F1104" s="8" t="s">
        <v>16102</v>
      </c>
      <c r="G1104" s="9" t="s">
        <v>15082</v>
      </c>
      <c r="H1104" s="10"/>
      <c r="I1104" s="10"/>
      <c r="J1104" s="10"/>
      <c r="K1104" s="7" t="s">
        <v>40</v>
      </c>
      <c r="L1104" s="7" t="s">
        <v>16103</v>
      </c>
      <c r="M1104" s="7" t="s">
        <v>16104</v>
      </c>
      <c r="N1104" s="34"/>
      <c r="O1104" s="11"/>
      <c r="P1104" s="11"/>
      <c r="Q1104" s="1" t="s">
        <v>537</v>
      </c>
      <c r="S1104"/>
      <c r="U1104" s="14" t="s">
        <v>16105</v>
      </c>
      <c r="V1104" s="43" t="s">
        <v>29459</v>
      </c>
      <c r="W1104" s="1" t="str">
        <f>"hi: "&amp;AJ1104&amp;"; qal: "&amp;Z1104&amp;"; ni: "&amp;AB1104&amp;"; pi: "&amp;AD1104&amp;"; pu: "&amp;AF1104&amp;"; hit: "&amp;AH1104&amp;"; ho: "&amp;AL1104&amp;"; hst: "&amp;AN1104</f>
        <v xml:space="preserve">hi: tear from, remove, snatch away; qal: ; ni: be delivered; pi: ; pu: ; hit: ; ho: ; hst: </v>
      </c>
      <c r="X1104" s="1" t="str">
        <f>"hi: "&amp;AK1104&amp;"; qal: "&amp;AA1104&amp;"; ni: "&amp;AC1104&amp;"; pi: "&amp;AE1104&amp;"; pu: "&amp;AG1104&amp;"; hit: "&amp;AI1104&amp;"; ho: "&amp;AM1104&amp;"; hst: "&amp;AO1104</f>
        <v xml:space="preserve">hi: XXX; qal: ; ni: livrar-se, salvar-se; pi: ; pu: ; hit: ; ho: ; hst: </v>
      </c>
      <c r="Y1104" s="1" t="s">
        <v>738</v>
      </c>
      <c r="AB1104" s="18" t="s">
        <v>16106</v>
      </c>
      <c r="AC1104" s="1" t="s">
        <v>28907</v>
      </c>
      <c r="AJ1104" s="19" t="s">
        <v>16107</v>
      </c>
      <c r="AK1104" s="39" t="s">
        <v>29033</v>
      </c>
      <c r="AU1104"/>
    </row>
    <row r="1105" spans="1:47" ht="16.8" customHeight="1">
      <c r="A1105" s="1" t="s">
        <v>9447</v>
      </c>
      <c r="B1105" s="7">
        <v>231</v>
      </c>
      <c r="C1105" s="7">
        <v>213</v>
      </c>
      <c r="D1105" s="7">
        <v>3023</v>
      </c>
      <c r="E1105" s="7" t="s">
        <v>9448</v>
      </c>
      <c r="F1105" s="8" t="s">
        <v>9449</v>
      </c>
      <c r="G1105" s="10"/>
      <c r="H1105" s="10"/>
      <c r="I1105" s="10"/>
      <c r="J1105" s="10"/>
      <c r="K1105" s="7" t="s">
        <v>34</v>
      </c>
      <c r="M1105" s="7" t="s">
        <v>9313</v>
      </c>
      <c r="N1105" s="34" t="s">
        <v>27249</v>
      </c>
      <c r="O1105" s="11"/>
      <c r="P1105" s="11"/>
      <c r="Q1105" s="1" t="s">
        <v>537</v>
      </c>
      <c r="R1105"/>
      <c r="S1105"/>
      <c r="U1105" s="12" t="s">
        <v>9313</v>
      </c>
      <c r="V1105" s="34" t="s">
        <v>27249</v>
      </c>
      <c r="W1105" s="13" t="s">
        <v>9313</v>
      </c>
      <c r="X1105" s="13"/>
      <c r="Y1105" s="1" t="s">
        <v>31</v>
      </c>
      <c r="AU1105"/>
    </row>
    <row r="1106" spans="1:47" ht="16.8" customHeight="1">
      <c r="A1106" s="1" t="s">
        <v>9834</v>
      </c>
      <c r="B1106" s="7">
        <v>234</v>
      </c>
      <c r="C1106" s="7">
        <v>212</v>
      </c>
      <c r="D1106" s="7">
        <v>3147</v>
      </c>
      <c r="E1106" s="7" t="s">
        <v>9835</v>
      </c>
      <c r="F1106" s="8" t="s">
        <v>9836</v>
      </c>
      <c r="G1106" s="9" t="s">
        <v>5910</v>
      </c>
      <c r="H1106" s="10"/>
      <c r="I1106" s="10"/>
      <c r="J1106" s="10"/>
      <c r="K1106" s="7" t="s">
        <v>40</v>
      </c>
      <c r="L1106" s="7" t="s">
        <v>734</v>
      </c>
      <c r="M1106" s="7" t="s">
        <v>9837</v>
      </c>
      <c r="N1106" s="34"/>
      <c r="O1106" s="11"/>
      <c r="P1106" s="11"/>
      <c r="Q1106" s="1" t="s">
        <v>537</v>
      </c>
      <c r="R1106"/>
      <c r="S1106"/>
      <c r="U1106" s="14" t="s">
        <v>9838</v>
      </c>
      <c r="V1106" s="43" t="s">
        <v>29169</v>
      </c>
      <c r="W1106" s="1" t="str">
        <f>"qal: "&amp;Z1106&amp;"; ni: "&amp;AB1106&amp;"; pi: "&amp;AD1106&amp;"; pu: "&amp;AF1106&amp;"; hit: "&amp;AH1106&amp;"; hi: "&amp;AJ1106&amp;"; ho: "&amp;AL1106&amp;"; hst: "&amp;AN1106</f>
        <v xml:space="preserve">qal: add, continue; ni: ; pi: ; pu: ; hit: ; hi: ; ho: ; hst: </v>
      </c>
      <c r="X1106" s="1" t="str">
        <f>"qal: "&amp;AA1106&amp;"; ni: "&amp;AC1106&amp;"; pi: "&amp;AE1106&amp;"; pu: "&amp;AG1106&amp;"; hit: "&amp;AI1106&amp;"; hi: "&amp;AK1106&amp;"; ho: "&amp;AM1106&amp;"; hst: "&amp;AO1106</f>
        <v xml:space="preserve">qal: acrescentar, aumentar; ni: ; pi: ; pu: ; hit: ; hi: ; ho: ; hst: </v>
      </c>
      <c r="Y1106" s="1" t="s">
        <v>45</v>
      </c>
      <c r="Z1106" s="15" t="s">
        <v>9837</v>
      </c>
      <c r="AA1106" s="35" t="s">
        <v>28680</v>
      </c>
      <c r="AU1106"/>
    </row>
    <row r="1107" spans="1:47" ht="16.8" customHeight="1">
      <c r="A1107" s="1" t="s">
        <v>13580</v>
      </c>
      <c r="B1107" s="7">
        <v>237</v>
      </c>
      <c r="C1107" s="7">
        <v>211</v>
      </c>
      <c r="D1107" s="7">
        <v>4366</v>
      </c>
      <c r="E1107" s="7" t="s">
        <v>13581</v>
      </c>
      <c r="F1107" s="8" t="s">
        <v>13582</v>
      </c>
      <c r="G1107" s="10"/>
      <c r="H1107" s="10"/>
      <c r="I1107" s="10"/>
      <c r="J1107" s="10"/>
      <c r="K1107" s="7" t="s">
        <v>24</v>
      </c>
      <c r="M1107" s="7" t="s">
        <v>13583</v>
      </c>
      <c r="N1107" s="34" t="s">
        <v>27251</v>
      </c>
      <c r="O1107" s="11"/>
      <c r="P1107" s="11"/>
      <c r="Q1107" s="1" t="s">
        <v>537</v>
      </c>
      <c r="S1107"/>
      <c r="U1107" s="12" t="s">
        <v>13583</v>
      </c>
      <c r="V1107" s="34" t="s">
        <v>27251</v>
      </c>
      <c r="W1107" s="13" t="s">
        <v>13583</v>
      </c>
      <c r="X1107" s="13"/>
      <c r="Y1107" s="1" t="s">
        <v>31</v>
      </c>
      <c r="AU1107"/>
    </row>
    <row r="1108" spans="1:47" ht="16.8" customHeight="1">
      <c r="A1108" s="1" t="s">
        <v>531</v>
      </c>
      <c r="B1108" s="7">
        <v>236</v>
      </c>
      <c r="C1108" s="7">
        <v>211</v>
      </c>
      <c r="D1108" s="7">
        <v>149</v>
      </c>
      <c r="E1108" s="7" t="s">
        <v>532</v>
      </c>
      <c r="F1108" s="8" t="s">
        <v>533</v>
      </c>
      <c r="G1108" s="9" t="s">
        <v>193</v>
      </c>
      <c r="H1108" s="9" t="s">
        <v>534</v>
      </c>
      <c r="I1108" s="9"/>
      <c r="J1108" s="10"/>
      <c r="K1108" s="7" t="s">
        <v>40</v>
      </c>
      <c r="L1108" s="7" t="s">
        <v>535</v>
      </c>
      <c r="M1108" s="7" t="s">
        <v>536</v>
      </c>
      <c r="N1108" s="34"/>
      <c r="O1108" s="11"/>
      <c r="P1108" s="11"/>
      <c r="Q1108" s="1" t="s">
        <v>537</v>
      </c>
      <c r="R1108"/>
      <c r="S1108"/>
      <c r="U1108" s="14" t="s">
        <v>538</v>
      </c>
      <c r="V1108" s="43" t="s">
        <v>29171</v>
      </c>
      <c r="W1108" s="1" t="str">
        <f>"qal: "&amp;Z1108&amp;"; ni: "&amp;AB1108&amp;"; pi: "&amp;AD1108&amp;"; pu: "&amp;AF1108&amp;"; hit: "&amp;AH1108&amp;"; hi: "&amp;AJ1108&amp;"; ho: "&amp;AL1108&amp;"; hst: "&amp;AN1108</f>
        <v xml:space="preserve">qal: love, like; ni: ; pi: ; pu: ; hit: ; hi: ; ho: ; hst: </v>
      </c>
      <c r="X1108" s="1" t="str">
        <f>"qal: "&amp;AA1108&amp;"; ni: "&amp;AC1108&amp;"; pi: "&amp;AE1108&amp;"; pu: "&amp;AG1108&amp;"; hit: "&amp;AI1108&amp;"; hi: "&amp;AK1108&amp;"; ho: "&amp;AM1108&amp;"; hst: "&amp;AO1108</f>
        <v xml:space="preserve">qal: amar, querer; ni: ; pi: ; pu: ; hit: ; hi: ; ho: ; hst: </v>
      </c>
      <c r="Y1108" s="1" t="s">
        <v>45</v>
      </c>
      <c r="Z1108" s="15" t="s">
        <v>539</v>
      </c>
      <c r="AA1108" s="35" t="s">
        <v>28689</v>
      </c>
      <c r="AU1108"/>
    </row>
    <row r="1109" spans="1:47" ht="16.8" customHeight="1">
      <c r="A1109" s="1" t="s">
        <v>20120</v>
      </c>
      <c r="B1109" s="7">
        <v>239</v>
      </c>
      <c r="C1109" s="7">
        <v>206</v>
      </c>
      <c r="D1109" s="7">
        <v>6539</v>
      </c>
      <c r="E1109" s="7" t="s">
        <v>20121</v>
      </c>
      <c r="F1109" s="8" t="s">
        <v>20122</v>
      </c>
      <c r="G1109" s="10"/>
      <c r="H1109" s="10"/>
      <c r="I1109" s="10"/>
      <c r="J1109" s="10"/>
      <c r="K1109" s="7" t="s">
        <v>128</v>
      </c>
      <c r="M1109" s="7" t="s">
        <v>20123</v>
      </c>
      <c r="N1109" s="34"/>
      <c r="O1109" s="11"/>
      <c r="P1109" s="11"/>
      <c r="Q1109" s="1" t="s">
        <v>537</v>
      </c>
      <c r="S1109" s="1" t="s">
        <v>20124</v>
      </c>
      <c r="T1109" s="35" t="s">
        <v>28111</v>
      </c>
      <c r="U1109" s="12" t="s">
        <v>20125</v>
      </c>
      <c r="V1109" s="35" t="s">
        <v>28111</v>
      </c>
      <c r="W1109" s="13" t="s">
        <v>20125</v>
      </c>
      <c r="X1109" s="13"/>
      <c r="Y1109" s="1" t="s">
        <v>31</v>
      </c>
      <c r="AU1109"/>
    </row>
    <row r="1110" spans="1:47" ht="16.8" customHeight="1">
      <c r="A1110" s="1" t="s">
        <v>1959</v>
      </c>
      <c r="B1110" s="7">
        <v>241</v>
      </c>
      <c r="C1110" s="7">
        <v>204</v>
      </c>
      <c r="D1110" s="7">
        <v>598</v>
      </c>
      <c r="E1110" s="7" t="s">
        <v>1960</v>
      </c>
      <c r="F1110" s="8" t="s">
        <v>1961</v>
      </c>
      <c r="G1110" s="9" t="s">
        <v>193</v>
      </c>
      <c r="H1110" s="9"/>
      <c r="I1110" s="9"/>
      <c r="J1110" s="10"/>
      <c r="K1110" s="7" t="s">
        <v>40</v>
      </c>
      <c r="L1110" s="7" t="s">
        <v>1962</v>
      </c>
      <c r="M1110" s="7" t="s">
        <v>361</v>
      </c>
      <c r="N1110" s="34"/>
      <c r="O1110" s="11"/>
      <c r="P1110" s="11"/>
      <c r="Q1110" s="1" t="s">
        <v>537</v>
      </c>
      <c r="R1110"/>
      <c r="S1110"/>
      <c r="U1110" s="14" t="s">
        <v>1963</v>
      </c>
      <c r="V1110" s="43" t="s">
        <v>29173</v>
      </c>
      <c r="W1110" s="1" t="str">
        <f>"qal: "&amp;Z1110&amp;"; ni: "&amp;AB1110&amp;"; pi: "&amp;AD1110&amp;"; pu: "&amp;AF1110&amp;"; hit: "&amp;AH1110&amp;"; hi: "&amp;AJ1110&amp;"; ho: "&amp;AL1110&amp;"; hst: "&amp;AN1110</f>
        <v xml:space="preserve">qal: gather, take in; ni: ; pi: ; pu: ; hit: ; hi: ; ho: ; hst: </v>
      </c>
      <c r="X1110" s="1" t="str">
        <f>"qal: "&amp;AA1110&amp;"; ni: "&amp;AC1110&amp;"; pi: "&amp;AE1110&amp;"; pu: "&amp;AG1110&amp;"; hit: "&amp;AI1110&amp;"; hi: "&amp;AK1110&amp;"; ho: "&amp;AM1110&amp;"; hst: "&amp;AO1110</f>
        <v xml:space="preserve">qal: reunir ; ni: ; pi: ; pu: ; hit: ; hi: ; ho: ; hst: </v>
      </c>
      <c r="Y1110" s="1" t="s">
        <v>45</v>
      </c>
      <c r="Z1110" s="15" t="s">
        <v>1964</v>
      </c>
      <c r="AA1110" s="35" t="s">
        <v>28841</v>
      </c>
      <c r="AU1110"/>
    </row>
    <row r="1111" spans="1:47" ht="16.8" customHeight="1">
      <c r="A1111" s="1" t="s">
        <v>18847</v>
      </c>
      <c r="B1111" s="7">
        <v>242</v>
      </c>
      <c r="C1111" s="7">
        <v>203</v>
      </c>
      <c r="D1111" s="7">
        <v>6114</v>
      </c>
      <c r="E1111" s="7" t="s">
        <v>18848</v>
      </c>
      <c r="F1111" s="8" t="s">
        <v>18849</v>
      </c>
      <c r="G1111" s="10"/>
      <c r="H1111" s="10"/>
      <c r="I1111" s="10"/>
      <c r="J1111" s="10"/>
      <c r="K1111" s="7" t="s">
        <v>24</v>
      </c>
      <c r="M1111" s="7" t="s">
        <v>18850</v>
      </c>
      <c r="N1111" s="34" t="s">
        <v>27252</v>
      </c>
      <c r="O1111" s="11"/>
      <c r="P1111" s="11"/>
      <c r="Q1111" s="1" t="s">
        <v>401</v>
      </c>
      <c r="S1111"/>
      <c r="U1111" s="12" t="s">
        <v>18850</v>
      </c>
      <c r="V1111" s="34" t="s">
        <v>27252</v>
      </c>
      <c r="W1111" s="13" t="s">
        <v>18850</v>
      </c>
      <c r="X1111" s="13"/>
      <c r="Y1111" s="1" t="s">
        <v>31</v>
      </c>
      <c r="AU1111"/>
    </row>
    <row r="1112" spans="1:47" ht="16.8" customHeight="1">
      <c r="A1112" s="1" t="s">
        <v>2277</v>
      </c>
      <c r="B1112" s="7">
        <v>243</v>
      </c>
      <c r="C1112" s="7">
        <v>202</v>
      </c>
      <c r="D1112" s="7">
        <v>700</v>
      </c>
      <c r="E1112" s="7" t="s">
        <v>2278</v>
      </c>
      <c r="F1112" s="8" t="s">
        <v>2279</v>
      </c>
      <c r="G1112" s="10"/>
      <c r="H1112" s="10"/>
      <c r="I1112" s="10"/>
      <c r="J1112" s="10"/>
      <c r="K1112" s="7" t="s">
        <v>24</v>
      </c>
      <c r="M1112" s="7" t="s">
        <v>2280</v>
      </c>
      <c r="N1112" s="34"/>
      <c r="O1112" s="11"/>
      <c r="P1112" s="11"/>
      <c r="Q1112" s="1" t="s">
        <v>537</v>
      </c>
      <c r="R1112"/>
      <c r="S1112" s="1" t="s">
        <v>2281</v>
      </c>
      <c r="T1112" s="35" t="s">
        <v>28112</v>
      </c>
      <c r="U1112" s="12" t="s">
        <v>2281</v>
      </c>
      <c r="V1112" s="35" t="s">
        <v>28112</v>
      </c>
      <c r="W1112" s="13" t="s">
        <v>2281</v>
      </c>
      <c r="X1112" s="13"/>
      <c r="Y1112" s="1" t="s">
        <v>31</v>
      </c>
      <c r="AU1112"/>
    </row>
    <row r="1113" spans="1:47" ht="16.8" customHeight="1">
      <c r="A1113" s="1" t="s">
        <v>10669</v>
      </c>
      <c r="B1113" s="7">
        <v>245</v>
      </c>
      <c r="C1113" s="7">
        <v>200</v>
      </c>
      <c r="D1113" s="7">
        <v>3408</v>
      </c>
      <c r="E1113" s="7" t="s">
        <v>10670</v>
      </c>
      <c r="F1113" s="8" t="s">
        <v>10671</v>
      </c>
      <c r="G1113" s="10"/>
      <c r="H1113" s="10"/>
      <c r="I1113" s="10"/>
      <c r="J1113" s="10"/>
      <c r="K1113" s="7" t="s">
        <v>24</v>
      </c>
      <c r="M1113" s="7" t="s">
        <v>10672</v>
      </c>
      <c r="N1113" s="34"/>
      <c r="O1113" s="11"/>
      <c r="P1113" s="11"/>
      <c r="Q1113" s="1" t="s">
        <v>537</v>
      </c>
      <c r="R1113"/>
      <c r="S1113" s="1" t="s">
        <v>10673</v>
      </c>
      <c r="T1113" s="35" t="s">
        <v>28113</v>
      </c>
      <c r="U1113" s="12" t="s">
        <v>10674</v>
      </c>
      <c r="V1113" s="35" t="s">
        <v>28113</v>
      </c>
      <c r="W1113" s="13" t="s">
        <v>10674</v>
      </c>
      <c r="X1113" s="13"/>
      <c r="Y1113" s="1" t="s">
        <v>31</v>
      </c>
      <c r="AU1113"/>
    </row>
    <row r="1114" spans="1:47" ht="16.8" customHeight="1">
      <c r="A1114" s="1" t="s">
        <v>11904</v>
      </c>
      <c r="B1114" s="7">
        <v>246</v>
      </c>
      <c r="C1114" s="7">
        <v>200</v>
      </c>
      <c r="D1114" s="7">
        <v>3806</v>
      </c>
      <c r="E1114" s="7" t="s">
        <v>11905</v>
      </c>
      <c r="F1114" s="8" t="s">
        <v>11906</v>
      </c>
      <c r="G1114" s="10"/>
      <c r="H1114" s="10"/>
      <c r="I1114" s="10"/>
      <c r="J1114" s="10"/>
      <c r="K1114" s="7" t="s">
        <v>665</v>
      </c>
      <c r="M1114" s="7" t="s">
        <v>11907</v>
      </c>
      <c r="N1114" s="34" t="s">
        <v>27253</v>
      </c>
      <c r="O1114" s="11"/>
      <c r="P1114" s="11"/>
      <c r="Q1114" s="1" t="s">
        <v>43</v>
      </c>
      <c r="R1114"/>
      <c r="S1114"/>
      <c r="U1114" s="12" t="s">
        <v>11907</v>
      </c>
      <c r="V1114" s="34" t="s">
        <v>27253</v>
      </c>
      <c r="W1114" s="13" t="s">
        <v>11907</v>
      </c>
      <c r="X1114" s="13"/>
      <c r="Y1114" s="1" t="s">
        <v>31</v>
      </c>
      <c r="AU1114"/>
    </row>
    <row r="1115" spans="1:47" ht="16.8" customHeight="1">
      <c r="A1115" s="1" t="s">
        <v>9671</v>
      </c>
      <c r="B1115" s="7">
        <v>247</v>
      </c>
      <c r="C1115" s="7">
        <v>193</v>
      </c>
      <c r="D1115" s="7">
        <v>3096</v>
      </c>
      <c r="E1115" s="7" t="s">
        <v>9672</v>
      </c>
      <c r="F1115" s="8" t="s">
        <v>9673</v>
      </c>
      <c r="G1115" s="9" t="s">
        <v>5910</v>
      </c>
      <c r="H1115" s="10"/>
      <c r="I1115" s="10"/>
      <c r="J1115" s="10"/>
      <c r="K1115" s="7" t="s">
        <v>40</v>
      </c>
      <c r="L1115" s="7" t="s">
        <v>65</v>
      </c>
      <c r="M1115" s="7" t="s">
        <v>9674</v>
      </c>
      <c r="N1115" s="34"/>
      <c r="O1115" s="11"/>
      <c r="P1115" s="11"/>
      <c r="Q1115" s="1" t="s">
        <v>43</v>
      </c>
      <c r="R1115"/>
      <c r="S1115"/>
      <c r="U1115" s="14" t="s">
        <v>9675</v>
      </c>
      <c r="V1115" s="43" t="s">
        <v>29175</v>
      </c>
      <c r="W1115" s="1" t="str">
        <f>"qal: "&amp;Z1115&amp;"; ni: "&amp;AB1115&amp;"; pi: "&amp;AD1115&amp;"; pu: "&amp;AF1115&amp;"; hit: "&amp;AH1115&amp;"; hi: "&amp;AJ1115&amp;"; ho: "&amp;AL1115&amp;"; hst: "&amp;AN1115</f>
        <v xml:space="preserve">qal: be able, endure, prevail; ni: ; pi: ; pu: ; hit: ; hi: ; ho: ; hst: </v>
      </c>
      <c r="X1115" s="1" t="str">
        <f>"qal: "&amp;AA1115&amp;"; ni: "&amp;AC1115&amp;"; pi: "&amp;AE1115&amp;"; pu: "&amp;AG1115&amp;"; hit: "&amp;AI1115&amp;"; hi: "&amp;AK1115&amp;"; ho: "&amp;AM1115&amp;"; hst: "&amp;AO1115</f>
        <v xml:space="preserve">qal: ter resultado, prevalecer; ni: ; pi: ; pu: ; hit: ; hi: ; ho: ; hst: </v>
      </c>
      <c r="Y1115" s="1" t="s">
        <v>45</v>
      </c>
      <c r="Z1115" s="15" t="s">
        <v>9674</v>
      </c>
      <c r="AA1115" s="35" t="s">
        <v>28880</v>
      </c>
      <c r="AU1115"/>
    </row>
    <row r="1116" spans="1:47" ht="16.8" customHeight="1">
      <c r="A1116" s="1" t="s">
        <v>8115</v>
      </c>
      <c r="B1116" s="7">
        <v>248</v>
      </c>
      <c r="C1116" s="7">
        <v>192</v>
      </c>
      <c r="D1116" s="7">
        <v>2587</v>
      </c>
      <c r="E1116" s="7" t="s">
        <v>8116</v>
      </c>
      <c r="F1116" s="8" t="s">
        <v>8117</v>
      </c>
      <c r="G1116" s="10"/>
      <c r="H1116" s="10"/>
      <c r="I1116" s="10"/>
      <c r="J1116" s="10"/>
      <c r="K1116" s="7" t="s">
        <v>24</v>
      </c>
      <c r="M1116" s="7" t="s">
        <v>8118</v>
      </c>
      <c r="N1116" s="34"/>
      <c r="O1116" s="11"/>
      <c r="P1116" s="11"/>
      <c r="Q1116" s="1" t="s">
        <v>43</v>
      </c>
      <c r="R1116"/>
      <c r="S1116" s="1" t="s">
        <v>8119</v>
      </c>
      <c r="T1116" s="35" t="s">
        <v>28114</v>
      </c>
      <c r="U1116" s="12" t="s">
        <v>8120</v>
      </c>
      <c r="V1116" s="35" t="s">
        <v>28114</v>
      </c>
      <c r="W1116" s="13" t="s">
        <v>8120</v>
      </c>
      <c r="X1116" s="13"/>
      <c r="Y1116" s="1" t="s">
        <v>31</v>
      </c>
      <c r="AU1116"/>
    </row>
    <row r="1117" spans="1:47" ht="16.8" customHeight="1">
      <c r="A1117" s="1" t="s">
        <v>11245</v>
      </c>
      <c r="B1117" s="7">
        <v>249</v>
      </c>
      <c r="C1117" s="7">
        <v>192</v>
      </c>
      <c r="D1117" s="7">
        <v>3589</v>
      </c>
      <c r="E1117" s="7" t="s">
        <v>11246</v>
      </c>
      <c r="F1117" s="8" t="s">
        <v>11247</v>
      </c>
      <c r="G1117" s="10"/>
      <c r="H1117" s="10"/>
      <c r="I1117" s="10"/>
      <c r="J1117" s="10"/>
      <c r="K1117" s="7" t="s">
        <v>24</v>
      </c>
      <c r="M1117" s="7" t="s">
        <v>11248</v>
      </c>
      <c r="N1117" s="34"/>
      <c r="O1117" s="11"/>
      <c r="P1117" s="11"/>
      <c r="Q1117" s="1" t="s">
        <v>43</v>
      </c>
      <c r="R1117"/>
      <c r="S1117" s="1" t="s">
        <v>11249</v>
      </c>
      <c r="T1117" s="35" t="s">
        <v>28115</v>
      </c>
      <c r="U1117" s="12" t="s">
        <v>11249</v>
      </c>
      <c r="V1117" s="35" t="s">
        <v>28115</v>
      </c>
      <c r="W1117" s="13" t="s">
        <v>11249</v>
      </c>
      <c r="X1117" s="13"/>
      <c r="Y1117" s="1" t="s">
        <v>31</v>
      </c>
      <c r="AU1117"/>
    </row>
    <row r="1118" spans="1:47" ht="16.8" customHeight="1">
      <c r="A1118" s="1" t="s">
        <v>24375</v>
      </c>
      <c r="B1118" s="7">
        <v>250</v>
      </c>
      <c r="C1118" s="7">
        <v>191</v>
      </c>
      <c r="D1118" s="7">
        <v>7944</v>
      </c>
      <c r="E1118" s="7" t="s">
        <v>24376</v>
      </c>
      <c r="F1118" s="8" t="s">
        <v>24377</v>
      </c>
      <c r="G1118" s="10"/>
      <c r="H1118" s="10"/>
      <c r="I1118" s="10"/>
      <c r="J1118" s="10"/>
      <c r="K1118" s="7" t="s">
        <v>24</v>
      </c>
      <c r="M1118" s="7" t="s">
        <v>10044</v>
      </c>
      <c r="N1118" s="34" t="s">
        <v>27254</v>
      </c>
      <c r="O1118" s="11"/>
      <c r="P1118" s="11"/>
      <c r="Q1118" s="1" t="s">
        <v>43</v>
      </c>
      <c r="S1118"/>
      <c r="U1118" s="12" t="s">
        <v>10044</v>
      </c>
      <c r="V1118" s="34" t="s">
        <v>27254</v>
      </c>
      <c r="W1118" s="13" t="s">
        <v>10044</v>
      </c>
      <c r="X1118" s="13"/>
      <c r="Y1118" s="1" t="s">
        <v>31</v>
      </c>
    </row>
    <row r="1119" spans="1:47" ht="16.8" customHeight="1">
      <c r="A1119" s="1" t="s">
        <v>2857</v>
      </c>
      <c r="B1119" s="7">
        <v>251</v>
      </c>
      <c r="C1119" s="7">
        <v>190</v>
      </c>
      <c r="D1119" s="7">
        <v>882</v>
      </c>
      <c r="E1119" s="7" t="s">
        <v>2858</v>
      </c>
      <c r="F1119" s="8" t="s">
        <v>2859</v>
      </c>
      <c r="G1119" s="10"/>
      <c r="H1119" s="10"/>
      <c r="I1119" s="10"/>
      <c r="J1119" s="10"/>
      <c r="K1119" s="7" t="s">
        <v>24</v>
      </c>
      <c r="M1119" s="7" t="s">
        <v>2860</v>
      </c>
      <c r="N1119" s="34" t="s">
        <v>27255</v>
      </c>
      <c r="O1119" s="11"/>
      <c r="P1119" s="11"/>
      <c r="Q1119" s="1" t="s">
        <v>43</v>
      </c>
      <c r="R1119"/>
      <c r="S1119"/>
      <c r="U1119" s="12" t="s">
        <v>2860</v>
      </c>
      <c r="V1119" s="34" t="s">
        <v>27255</v>
      </c>
      <c r="W1119" s="13" t="s">
        <v>2860</v>
      </c>
      <c r="X1119" s="13"/>
      <c r="Y1119" s="1" t="s">
        <v>31</v>
      </c>
      <c r="AU1119"/>
    </row>
    <row r="1120" spans="1:47" ht="16.8" customHeight="1">
      <c r="A1120" s="1" t="s">
        <v>23057</v>
      </c>
      <c r="B1120" s="7">
        <v>252</v>
      </c>
      <c r="C1120" s="7">
        <v>190</v>
      </c>
      <c r="D1120" s="7">
        <v>7507</v>
      </c>
      <c r="E1120" s="7" t="s">
        <v>23058</v>
      </c>
      <c r="F1120" s="8" t="s">
        <v>23059</v>
      </c>
      <c r="G1120" s="10"/>
      <c r="H1120" s="10"/>
      <c r="I1120" s="10"/>
      <c r="J1120" s="10"/>
      <c r="K1120" s="7" t="s">
        <v>24</v>
      </c>
      <c r="M1120" s="7" t="s">
        <v>23060</v>
      </c>
      <c r="N1120" s="34"/>
      <c r="O1120" s="11"/>
      <c r="P1120" s="11"/>
      <c r="Q1120" s="1" t="s">
        <v>43</v>
      </c>
      <c r="S1120" s="1" t="s">
        <v>23061</v>
      </c>
      <c r="T1120" s="35" t="s">
        <v>28116</v>
      </c>
      <c r="U1120" s="12" t="s">
        <v>23061</v>
      </c>
      <c r="V1120" s="35" t="s">
        <v>28116</v>
      </c>
      <c r="W1120" s="13" t="s">
        <v>23061</v>
      </c>
      <c r="X1120" s="13"/>
      <c r="Y1120" s="1" t="s">
        <v>31</v>
      </c>
    </row>
    <row r="1121" spans="1:47" ht="16.8" customHeight="1">
      <c r="A1121" s="1" t="s">
        <v>22521</v>
      </c>
      <c r="B1121" s="7">
        <v>256</v>
      </c>
      <c r="C1121" s="7">
        <v>187</v>
      </c>
      <c r="D1121" s="7">
        <v>7328</v>
      </c>
      <c r="E1121" s="7" t="s">
        <v>22522</v>
      </c>
      <c r="F1121" s="8" t="s">
        <v>22523</v>
      </c>
      <c r="G1121" s="10"/>
      <c r="H1121" s="10"/>
      <c r="I1121" s="10"/>
      <c r="J1121" s="10"/>
      <c r="K1121" s="7" t="s">
        <v>24</v>
      </c>
      <c r="M1121" s="7" t="s">
        <v>22524</v>
      </c>
      <c r="N1121" s="34"/>
      <c r="O1121" s="11"/>
      <c r="P1121" s="11"/>
      <c r="Q1121" s="1" t="s">
        <v>43</v>
      </c>
      <c r="S1121" s="1" t="s">
        <v>22525</v>
      </c>
      <c r="T1121" s="35" t="s">
        <v>28117</v>
      </c>
      <c r="U1121" s="12" t="s">
        <v>22525</v>
      </c>
      <c r="V1121" s="35" t="s">
        <v>28117</v>
      </c>
      <c r="W1121" s="13" t="s">
        <v>22525</v>
      </c>
      <c r="X1121" s="13"/>
      <c r="Y1121" s="1" t="s">
        <v>31</v>
      </c>
      <c r="AU1121"/>
    </row>
    <row r="1122" spans="1:47" ht="16.8" customHeight="1">
      <c r="A1122" s="1" t="s">
        <v>816</v>
      </c>
      <c r="B1122" s="7">
        <v>255</v>
      </c>
      <c r="C1122" s="7">
        <v>187</v>
      </c>
      <c r="D1122" s="7">
        <v>234</v>
      </c>
      <c r="E1122" s="7" t="s">
        <v>817</v>
      </c>
      <c r="F1122" s="8" t="s">
        <v>818</v>
      </c>
      <c r="G1122" s="10"/>
      <c r="H1122" s="10"/>
      <c r="I1122" s="10"/>
      <c r="J1122" s="10"/>
      <c r="K1122" s="7" t="s">
        <v>24</v>
      </c>
      <c r="M1122" s="7" t="s">
        <v>819</v>
      </c>
      <c r="N1122" s="34" t="s">
        <v>27256</v>
      </c>
      <c r="O1122" s="11"/>
      <c r="P1122" s="11"/>
      <c r="Q1122" s="1" t="s">
        <v>43</v>
      </c>
      <c r="R1122"/>
      <c r="S1122"/>
      <c r="U1122" s="12" t="s">
        <v>819</v>
      </c>
      <c r="V1122" s="34" t="s">
        <v>27256</v>
      </c>
      <c r="W1122" s="13" t="s">
        <v>819</v>
      </c>
      <c r="X1122" s="13"/>
      <c r="Y1122" s="1" t="s">
        <v>31</v>
      </c>
      <c r="AU1122"/>
    </row>
    <row r="1123" spans="1:47" ht="16.8" customHeight="1">
      <c r="A1123" s="1" t="s">
        <v>36</v>
      </c>
      <c r="B1123" s="7">
        <v>257</v>
      </c>
      <c r="C1123" s="7">
        <v>186</v>
      </c>
      <c r="D1123" s="7">
        <v>4</v>
      </c>
      <c r="E1123" s="7" t="s">
        <v>37</v>
      </c>
      <c r="F1123" s="8" t="s">
        <v>38</v>
      </c>
      <c r="G1123" s="9" t="s">
        <v>39</v>
      </c>
      <c r="H1123" s="9"/>
      <c r="I1123" s="9"/>
      <c r="J1123" s="9"/>
      <c r="K1123" s="7" t="s">
        <v>40</v>
      </c>
      <c r="L1123" s="7" t="s">
        <v>41</v>
      </c>
      <c r="M1123" s="7" t="s">
        <v>42</v>
      </c>
      <c r="N1123" s="34"/>
      <c r="O1123" s="11"/>
      <c r="P1123" s="11"/>
      <c r="Q1123" s="1" t="s">
        <v>43</v>
      </c>
      <c r="R1123"/>
      <c r="S1123"/>
      <c r="T1123" s="35" t="s">
        <v>28118</v>
      </c>
      <c r="U1123" s="14" t="s">
        <v>44</v>
      </c>
      <c r="V1123" s="35" t="s">
        <v>29177</v>
      </c>
      <c r="W1123" s="1" t="str">
        <f>"qal: "&amp;Z1123&amp;"; ni: "&amp;AB1123&amp;"; pi: "&amp;AD1123&amp;"; pu: "&amp;AF1123&amp;"; hit: "&amp;AH1123&amp;"; hi: "&amp;AJ1123&amp;"; ho: "&amp;AL1123&amp;"; hst: "&amp;AN1123</f>
        <v xml:space="preserve">qal: perish; ni: ; pi: destroy; pu: ; hit: ; hi: exterminate; ho: ; hst: </v>
      </c>
      <c r="X1123" s="1" t="str">
        <f>"qal: "&amp;AA1123&amp;"; ni: "&amp;AC1123&amp;"; pi: "&amp;AE1123&amp;"; pu: "&amp;AG1123&amp;"; hit: "&amp;AI1123&amp;"; hi: "&amp;AK1123&amp;"; ho: "&amp;AM1123&amp;"; hst: "&amp;AO1123</f>
        <v xml:space="preserve">qal: perecer; ni: ; pi: extraviar; pu: ; hit: ; hi: exterminar; ho: ; hst: </v>
      </c>
      <c r="Y1123" s="1" t="s">
        <v>45</v>
      </c>
      <c r="Z1123" s="15" t="s">
        <v>46</v>
      </c>
      <c r="AA1123" s="35" t="s">
        <v>28821</v>
      </c>
      <c r="AD1123" s="16" t="s">
        <v>47</v>
      </c>
      <c r="AE1123" s="1" t="s">
        <v>28988</v>
      </c>
      <c r="AJ1123" s="16" t="s">
        <v>48</v>
      </c>
      <c r="AK1123" s="1" t="s">
        <v>29114</v>
      </c>
      <c r="AU1123"/>
    </row>
    <row r="1124" spans="1:47" ht="16.8" customHeight="1">
      <c r="A1124" s="1" t="s">
        <v>16944</v>
      </c>
      <c r="B1124" s="7">
        <v>258</v>
      </c>
      <c r="C1124" s="7">
        <v>185</v>
      </c>
      <c r="D1124" s="7">
        <v>5471</v>
      </c>
      <c r="E1124" s="7" t="s">
        <v>16945</v>
      </c>
      <c r="F1124" s="8" t="s">
        <v>16946</v>
      </c>
      <c r="G1124" s="10"/>
      <c r="H1124" s="10"/>
      <c r="I1124" s="10"/>
      <c r="J1124" s="10"/>
      <c r="K1124" s="7" t="s">
        <v>24</v>
      </c>
      <c r="M1124" s="7" t="s">
        <v>16947</v>
      </c>
      <c r="N1124" s="34"/>
      <c r="O1124" s="11"/>
      <c r="P1124" s="11"/>
      <c r="Q1124" s="1" t="s">
        <v>43</v>
      </c>
      <c r="S1124" s="1" t="s">
        <v>12254</v>
      </c>
      <c r="T1124" s="35" t="s">
        <v>28119</v>
      </c>
      <c r="U1124" s="12" t="s">
        <v>12254</v>
      </c>
      <c r="V1124" s="35" t="s">
        <v>28119</v>
      </c>
      <c r="W1124" s="13" t="s">
        <v>12254</v>
      </c>
      <c r="X1124" s="13"/>
      <c r="Y1124" s="1" t="s">
        <v>31</v>
      </c>
      <c r="AU1124"/>
    </row>
    <row r="1125" spans="1:47" ht="16.8" customHeight="1">
      <c r="A1125" s="1" t="s">
        <v>3764</v>
      </c>
      <c r="B1125" s="7">
        <v>260</v>
      </c>
      <c r="C1125" s="7">
        <v>183</v>
      </c>
      <c r="D1125" s="7">
        <v>1177</v>
      </c>
      <c r="E1125" s="7" t="s">
        <v>3765</v>
      </c>
      <c r="F1125" s="8" t="s">
        <v>3766</v>
      </c>
      <c r="G1125" s="10"/>
      <c r="H1125" s="10"/>
      <c r="I1125" s="10"/>
      <c r="J1125" s="10"/>
      <c r="K1125" s="7" t="s">
        <v>24</v>
      </c>
      <c r="M1125" s="7" t="s">
        <v>1621</v>
      </c>
      <c r="N1125" s="34"/>
      <c r="O1125" s="11"/>
      <c r="P1125" s="11"/>
      <c r="Q1125" s="1" t="s">
        <v>43</v>
      </c>
      <c r="R1125"/>
      <c r="S1125" s="1" t="s">
        <v>3767</v>
      </c>
      <c r="T1125" s="35" t="s">
        <v>28120</v>
      </c>
      <c r="U1125" s="12" t="s">
        <v>3768</v>
      </c>
      <c r="V1125" s="35" t="s">
        <v>28120</v>
      </c>
      <c r="W1125" s="13" t="s">
        <v>3768</v>
      </c>
      <c r="X1125" s="13"/>
      <c r="Y1125" s="1" t="s">
        <v>31</v>
      </c>
      <c r="AU1125"/>
    </row>
    <row r="1126" spans="1:47" ht="16.8" customHeight="1">
      <c r="A1126" s="1" t="s">
        <v>10223</v>
      </c>
      <c r="B1126" s="7">
        <v>261</v>
      </c>
      <c r="C1126" s="7">
        <v>182</v>
      </c>
      <c r="D1126" s="7">
        <v>3268</v>
      </c>
      <c r="E1126" s="7" t="s">
        <v>10224</v>
      </c>
      <c r="F1126" s="8" t="s">
        <v>10225</v>
      </c>
      <c r="G1126" s="10"/>
      <c r="H1126" s="10"/>
      <c r="I1126" s="10"/>
      <c r="J1126" s="10"/>
      <c r="K1126" s="7" t="s">
        <v>34</v>
      </c>
      <c r="M1126" s="7" t="s">
        <v>10226</v>
      </c>
      <c r="N1126" s="34" t="s">
        <v>27257</v>
      </c>
      <c r="O1126" s="11"/>
      <c r="P1126" s="11"/>
      <c r="Q1126" s="1" t="s">
        <v>43</v>
      </c>
      <c r="R1126"/>
      <c r="S1126"/>
      <c r="U1126" s="12" t="s">
        <v>10226</v>
      </c>
      <c r="V1126" s="34" t="s">
        <v>27257</v>
      </c>
      <c r="W1126" s="13" t="s">
        <v>10226</v>
      </c>
      <c r="X1126" s="13"/>
      <c r="Y1126" s="1" t="s">
        <v>31</v>
      </c>
      <c r="AU1126"/>
    </row>
    <row r="1127" spans="1:47" ht="16.8" customHeight="1">
      <c r="A1127" s="1" t="s">
        <v>21858</v>
      </c>
      <c r="B1127" s="7">
        <v>262</v>
      </c>
      <c r="C1127" s="7">
        <v>182</v>
      </c>
      <c r="D1127" s="7">
        <v>7115</v>
      </c>
      <c r="E1127" s="7" t="s">
        <v>21859</v>
      </c>
      <c r="F1127" s="8" t="s">
        <v>21860</v>
      </c>
      <c r="G1127" s="10"/>
      <c r="H1127" s="10"/>
      <c r="I1127" s="10"/>
      <c r="J1127" s="10"/>
      <c r="K1127" s="7" t="s">
        <v>128</v>
      </c>
      <c r="M1127" s="7" t="s">
        <v>21861</v>
      </c>
      <c r="N1127" s="34" t="s">
        <v>27258</v>
      </c>
      <c r="O1127" s="11"/>
      <c r="P1127" s="11"/>
      <c r="Q1127" s="1" t="s">
        <v>43</v>
      </c>
      <c r="S1127"/>
      <c r="U1127" s="12" t="s">
        <v>21861</v>
      </c>
      <c r="V1127" s="34" t="s">
        <v>27258</v>
      </c>
      <c r="W1127" s="13" t="s">
        <v>21861</v>
      </c>
      <c r="X1127" s="13"/>
      <c r="Y1127" s="1" t="s">
        <v>31</v>
      </c>
      <c r="AU1127"/>
    </row>
    <row r="1128" spans="1:47" ht="16.8" customHeight="1">
      <c r="A1128" s="1" t="s">
        <v>6595</v>
      </c>
      <c r="B1128" s="7">
        <v>263</v>
      </c>
      <c r="C1128" s="7">
        <v>181</v>
      </c>
      <c r="D1128" s="7">
        <v>2102</v>
      </c>
      <c r="E1128" s="7" t="s">
        <v>6596</v>
      </c>
      <c r="F1128" s="8" t="s">
        <v>6597</v>
      </c>
      <c r="G1128" s="10"/>
      <c r="H1128" s="10"/>
      <c r="I1128" s="10"/>
      <c r="J1128" s="10"/>
      <c r="K1128" s="7" t="s">
        <v>128</v>
      </c>
      <c r="M1128" s="7" t="s">
        <v>6598</v>
      </c>
      <c r="N1128" s="34"/>
      <c r="O1128" s="11"/>
      <c r="P1128" s="11"/>
      <c r="Q1128" s="1" t="s">
        <v>43</v>
      </c>
      <c r="R1128"/>
      <c r="S1128" s="1" t="s">
        <v>6599</v>
      </c>
      <c r="T1128" s="35" t="s">
        <v>28121</v>
      </c>
      <c r="U1128" s="12" t="s">
        <v>6600</v>
      </c>
      <c r="V1128" s="35" t="s">
        <v>28121</v>
      </c>
      <c r="W1128" s="13" t="s">
        <v>6600</v>
      </c>
      <c r="X1128" s="13"/>
      <c r="Y1128" s="1" t="s">
        <v>31</v>
      </c>
      <c r="AU1128"/>
    </row>
    <row r="1129" spans="1:47" ht="16.8" customHeight="1">
      <c r="A1129" s="1" t="s">
        <v>14165</v>
      </c>
      <c r="B1129" s="7">
        <v>264</v>
      </c>
      <c r="C1129" s="7">
        <v>181</v>
      </c>
      <c r="D1129" s="7">
        <v>4566</v>
      </c>
      <c r="E1129" s="7" t="s">
        <v>14166</v>
      </c>
      <c r="F1129" s="8" t="s">
        <v>14167</v>
      </c>
      <c r="G1129" s="10"/>
      <c r="H1129" s="10"/>
      <c r="I1129" s="10"/>
      <c r="J1129" s="10"/>
      <c r="K1129" s="7" t="s">
        <v>24</v>
      </c>
      <c r="M1129" s="7" t="s">
        <v>14168</v>
      </c>
      <c r="N1129" s="34" t="s">
        <v>27259</v>
      </c>
      <c r="O1129" s="11"/>
      <c r="P1129" s="11"/>
      <c r="Q1129" s="1" t="s">
        <v>43</v>
      </c>
      <c r="S1129"/>
      <c r="U1129" s="12" t="s">
        <v>14168</v>
      </c>
      <c r="V1129" s="34" t="s">
        <v>27259</v>
      </c>
      <c r="W1129" s="13" t="s">
        <v>14168</v>
      </c>
      <c r="X1129" s="13"/>
      <c r="Y1129" s="1" t="s">
        <v>31</v>
      </c>
      <c r="AU1129"/>
    </row>
    <row r="1130" spans="1:47" ht="16.8" customHeight="1">
      <c r="A1130" s="1" t="s">
        <v>2114</v>
      </c>
      <c r="B1130" s="7">
        <v>265</v>
      </c>
      <c r="C1130" s="7">
        <v>180</v>
      </c>
      <c r="D1130" s="7">
        <v>646</v>
      </c>
      <c r="E1130" s="7" t="s">
        <v>2115</v>
      </c>
      <c r="F1130" s="8" t="s">
        <v>2116</v>
      </c>
      <c r="G1130" s="10"/>
      <c r="H1130" s="10"/>
      <c r="I1130" s="10"/>
      <c r="J1130" s="10"/>
      <c r="K1130" s="7" t="s">
        <v>34</v>
      </c>
      <c r="M1130" s="7" t="s">
        <v>2117</v>
      </c>
      <c r="N1130" s="34" t="s">
        <v>27260</v>
      </c>
      <c r="O1130" s="11"/>
      <c r="P1130" s="11"/>
      <c r="Q1130" s="1" t="s">
        <v>43</v>
      </c>
      <c r="R1130"/>
      <c r="S1130"/>
      <c r="U1130" s="12" t="s">
        <v>2117</v>
      </c>
      <c r="V1130" s="34" t="s">
        <v>27260</v>
      </c>
      <c r="W1130" s="13" t="s">
        <v>2117</v>
      </c>
      <c r="X1130" s="13"/>
      <c r="Y1130" s="1" t="s">
        <v>31</v>
      </c>
      <c r="AU1130"/>
    </row>
    <row r="1131" spans="1:47" ht="16.8" customHeight="1">
      <c r="A1131" s="1" t="s">
        <v>12482</v>
      </c>
      <c r="B1131" s="7">
        <v>266</v>
      </c>
      <c r="C1131" s="7">
        <v>180</v>
      </c>
      <c r="D1131" s="7">
        <v>3995</v>
      </c>
      <c r="E1131" s="7" t="s">
        <v>12483</v>
      </c>
      <c r="F1131" s="8" t="s">
        <v>12484</v>
      </c>
      <c r="G1131" s="10"/>
      <c r="H1131" s="10"/>
      <c r="I1131" s="10"/>
      <c r="J1131" s="10"/>
      <c r="K1131" s="7" t="s">
        <v>34</v>
      </c>
      <c r="M1131" s="7" t="s">
        <v>12485</v>
      </c>
      <c r="N1131" s="34" t="s">
        <v>27261</v>
      </c>
      <c r="O1131" s="11"/>
      <c r="P1131" s="11"/>
      <c r="Q1131" s="1" t="s">
        <v>43</v>
      </c>
      <c r="S1131"/>
      <c r="U1131" s="12" t="s">
        <v>12485</v>
      </c>
      <c r="V1131" s="34" t="s">
        <v>27261</v>
      </c>
      <c r="W1131" s="13" t="s">
        <v>12485</v>
      </c>
      <c r="X1131" s="13"/>
      <c r="Y1131" s="1" t="s">
        <v>31</v>
      </c>
      <c r="AU1131"/>
    </row>
    <row r="1132" spans="1:47" ht="16.8" customHeight="1">
      <c r="A1132" s="1" t="s">
        <v>11919</v>
      </c>
      <c r="B1132" s="7">
        <v>267</v>
      </c>
      <c r="C1132" s="7">
        <v>178</v>
      </c>
      <c r="D1132" s="7">
        <v>3810</v>
      </c>
      <c r="E1132" s="7" t="s">
        <v>11920</v>
      </c>
      <c r="F1132" s="8" t="s">
        <v>11921</v>
      </c>
      <c r="G1132" s="10"/>
      <c r="H1132" s="10"/>
      <c r="I1132" s="10"/>
      <c r="J1132" s="10"/>
      <c r="K1132" s="7" t="s">
        <v>564</v>
      </c>
      <c r="M1132" s="7" t="s">
        <v>11922</v>
      </c>
      <c r="N1132" s="34" t="s">
        <v>27262</v>
      </c>
      <c r="O1132" s="11"/>
      <c r="P1132" s="11"/>
      <c r="Q1132" s="1" t="s">
        <v>1039</v>
      </c>
      <c r="R1132"/>
      <c r="S1132"/>
      <c r="U1132" s="12" t="s">
        <v>11923</v>
      </c>
      <c r="V1132" s="34" t="s">
        <v>27262</v>
      </c>
      <c r="W1132" s="13" t="s">
        <v>11923</v>
      </c>
      <c r="X1132" s="13"/>
      <c r="Y1132" s="1" t="s">
        <v>31</v>
      </c>
      <c r="AU1132"/>
    </row>
    <row r="1133" spans="1:47" ht="16.8" customHeight="1">
      <c r="A1133" s="1" t="s">
        <v>24704</v>
      </c>
      <c r="B1133" s="7">
        <v>269</v>
      </c>
      <c r="C1133" s="7">
        <v>176</v>
      </c>
      <c r="D1133" s="7">
        <v>8059</v>
      </c>
      <c r="E1133" s="7" t="s">
        <v>24705</v>
      </c>
      <c r="F1133" s="8" t="s">
        <v>24706</v>
      </c>
      <c r="G1133" s="10"/>
      <c r="H1133" s="10"/>
      <c r="I1133" s="10"/>
      <c r="J1133" s="10"/>
      <c r="K1133" s="7" t="s">
        <v>24</v>
      </c>
      <c r="M1133" s="7" t="s">
        <v>24707</v>
      </c>
      <c r="N1133" s="34"/>
      <c r="O1133" s="11"/>
      <c r="P1133" s="11"/>
      <c r="Q1133" s="1" t="s">
        <v>43</v>
      </c>
      <c r="S1133" s="1" t="s">
        <v>24708</v>
      </c>
      <c r="T1133" s="35" t="s">
        <v>28122</v>
      </c>
      <c r="U1133" s="12" t="s">
        <v>24708</v>
      </c>
      <c r="V1133" s="35" t="s">
        <v>28122</v>
      </c>
      <c r="W1133" s="13" t="s">
        <v>24708</v>
      </c>
      <c r="X1133" s="13"/>
      <c r="Y1133" s="1" t="s">
        <v>31</v>
      </c>
      <c r="AN1133"/>
      <c r="AO1133"/>
    </row>
    <row r="1134" spans="1:47" ht="16.8" customHeight="1">
      <c r="A1134" s="1" t="s">
        <v>293</v>
      </c>
      <c r="B1134" s="7">
        <v>270</v>
      </c>
      <c r="C1134" s="7">
        <v>175</v>
      </c>
      <c r="D1134" s="7">
        <v>79</v>
      </c>
      <c r="E1134" s="7" t="s">
        <v>294</v>
      </c>
      <c r="F1134" s="8" t="s">
        <v>295</v>
      </c>
      <c r="G1134" s="10"/>
      <c r="H1134" s="10"/>
      <c r="I1134" s="10"/>
      <c r="J1134" s="10"/>
      <c r="K1134" s="7" t="s">
        <v>34</v>
      </c>
      <c r="M1134" s="7" t="s">
        <v>296</v>
      </c>
      <c r="N1134" s="34" t="s">
        <v>27263</v>
      </c>
      <c r="O1134" s="11"/>
      <c r="P1134" s="11"/>
      <c r="Q1134" s="1" t="s">
        <v>247</v>
      </c>
      <c r="R1134"/>
      <c r="S1134"/>
      <c r="U1134" s="12" t="s">
        <v>296</v>
      </c>
      <c r="V1134" s="34" t="s">
        <v>27263</v>
      </c>
      <c r="W1134" s="13" t="s">
        <v>296</v>
      </c>
      <c r="X1134" s="13"/>
      <c r="Y1134" s="1" t="s">
        <v>31</v>
      </c>
      <c r="AN1134"/>
      <c r="AO1134"/>
      <c r="AU1134"/>
    </row>
    <row r="1135" spans="1:47" ht="16.8" customHeight="1">
      <c r="A1135" s="1" t="s">
        <v>11809</v>
      </c>
      <c r="B1135" s="7">
        <v>271</v>
      </c>
      <c r="C1135" s="7">
        <v>171</v>
      </c>
      <c r="D1135" s="7">
        <v>3776</v>
      </c>
      <c r="E1135" s="7" t="s">
        <v>11810</v>
      </c>
      <c r="F1135" s="8" t="s">
        <v>11811</v>
      </c>
      <c r="G1135" s="10"/>
      <c r="H1135" s="9" t="s">
        <v>534</v>
      </c>
      <c r="I1135" s="9"/>
      <c r="J1135" s="10"/>
      <c r="K1135" s="7" t="s">
        <v>40</v>
      </c>
      <c r="L1135" s="7" t="s">
        <v>1918</v>
      </c>
      <c r="M1135" s="7" t="s">
        <v>11812</v>
      </c>
      <c r="N1135" s="34"/>
      <c r="O1135" s="11"/>
      <c r="P1135" s="11"/>
      <c r="Q1135" s="1" t="s">
        <v>1039</v>
      </c>
      <c r="R1135"/>
      <c r="S1135"/>
      <c r="U1135" s="14" t="s">
        <v>11813</v>
      </c>
      <c r="V1135" s="43" t="s">
        <v>29179</v>
      </c>
      <c r="W1135" s="1" t="str">
        <f>"qal: "&amp;Z1135&amp;"; ni: "&amp;AB1135&amp;"; pi: "&amp;AD1135&amp;"; pu: "&amp;AF1135&amp;"; hit: "&amp;AH1135&amp;"; hi: "&amp;AJ1135&amp;"; ho: "&amp;AL1135&amp;"; hst: "&amp;AN1135</f>
        <v xml:space="preserve">qal: do battle, fight; ni: ; pi: ; pu: ; hit: ; hi: ; ho: ; hst: </v>
      </c>
      <c r="X1135" s="1" t="str">
        <f>"qal: "&amp;AA1135&amp;"; ni: "&amp;AC1135&amp;"; pi: "&amp;AE1135&amp;"; pu: "&amp;AG1135&amp;"; hit: "&amp;AI1135&amp;"; hi: "&amp;AK1135&amp;"; ho: "&amp;AM1135&amp;"; hst: "&amp;AO1135</f>
        <v xml:space="preserve">qal: guerrear, atacar; ni: ; pi: ; pu: ; hit: ; hi: ; ho: ; hst: </v>
      </c>
      <c r="Y1135" s="1" t="s">
        <v>45</v>
      </c>
      <c r="Z1135" s="15" t="s">
        <v>11812</v>
      </c>
      <c r="AA1135" s="35" t="s">
        <v>28794</v>
      </c>
      <c r="AN1135"/>
      <c r="AO1135"/>
      <c r="AU1135"/>
    </row>
    <row r="1136" spans="1:47" ht="16.8" customHeight="1">
      <c r="A1136" s="1" t="s">
        <v>22954</v>
      </c>
      <c r="B1136" s="7">
        <v>273</v>
      </c>
      <c r="C1136" s="7">
        <v>171</v>
      </c>
      <c r="D1136" s="7">
        <v>7474</v>
      </c>
      <c r="E1136" s="7" t="s">
        <v>22955</v>
      </c>
      <c r="F1136" s="8" t="s">
        <v>22956</v>
      </c>
      <c r="G1136" s="10"/>
      <c r="H1136" s="9" t="s">
        <v>534</v>
      </c>
      <c r="I1136" s="9"/>
      <c r="J1136" s="10"/>
      <c r="K1136" s="7" t="s">
        <v>40</v>
      </c>
      <c r="L1136" s="7" t="s">
        <v>5472</v>
      </c>
      <c r="M1136" s="7" t="s">
        <v>22957</v>
      </c>
      <c r="N1136" s="34"/>
      <c r="O1136" s="11"/>
      <c r="P1136" s="11"/>
      <c r="Q1136" s="1" t="s">
        <v>1039</v>
      </c>
      <c r="S1136"/>
      <c r="U1136" s="14" t="s">
        <v>22958</v>
      </c>
      <c r="V1136" s="43" t="s">
        <v>29180</v>
      </c>
      <c r="W1136" s="1" t="str">
        <f>"qal: "&amp;Z1136&amp;"; ni: "&amp;AB1136&amp;"; pi: "&amp;AD1136&amp;"; pu: "&amp;AF1136&amp;"; hit: "&amp;AH1136&amp;"; hi: "&amp;AJ1136&amp;"; ho: "&amp;AL1136&amp;"; hst: "&amp;AN1136</f>
        <v xml:space="preserve">qal: ask (for), demand; ni: ; pi: ; pu: ; hit: ; hi: ; ho: ; hst: </v>
      </c>
      <c r="X1136" s="1" t="str">
        <f>"qal: "&amp;AA1136&amp;"; ni: "&amp;AC1136&amp;"; pi: "&amp;AE1136&amp;"; pu: "&amp;AG1136&amp;"; hit: "&amp;AI1136&amp;"; hi: "&amp;AK1136&amp;"; ho: "&amp;AM1136&amp;"; hst: "&amp;AO1136</f>
        <v xml:space="preserve">qal: perguntar, interrogar; ni: ; pi: ; pu: ; hit: ; hi: ; ho: ; hst: </v>
      </c>
      <c r="Y1136" s="1" t="s">
        <v>45</v>
      </c>
      <c r="Z1136" s="15" t="s">
        <v>22959</v>
      </c>
      <c r="AA1136" s="35" t="s">
        <v>28822</v>
      </c>
      <c r="AN1136"/>
      <c r="AO1136"/>
    </row>
    <row r="1137" spans="1:47" ht="16.8" customHeight="1">
      <c r="A1137" s="1" t="s">
        <v>3013</v>
      </c>
      <c r="B1137" s="7">
        <v>275</v>
      </c>
      <c r="C1137" s="7">
        <v>169</v>
      </c>
      <c r="D1137" s="7">
        <v>931</v>
      </c>
      <c r="E1137" s="7" t="s">
        <v>3014</v>
      </c>
      <c r="F1137" s="8" t="s">
        <v>3015</v>
      </c>
      <c r="G1137" s="10"/>
      <c r="H1137" s="9" t="s">
        <v>534</v>
      </c>
      <c r="I1137" s="9"/>
      <c r="J1137" s="10"/>
      <c r="K1137" s="7" t="s">
        <v>40</v>
      </c>
      <c r="L1137" s="7" t="s">
        <v>1918</v>
      </c>
      <c r="M1137" s="7" t="s">
        <v>3016</v>
      </c>
      <c r="N1137" s="34"/>
      <c r="O1137" s="11"/>
      <c r="P1137" s="11"/>
      <c r="Q1137" s="1" t="s">
        <v>1039</v>
      </c>
      <c r="R1137"/>
      <c r="S1137"/>
      <c r="U1137" s="14" t="s">
        <v>3017</v>
      </c>
      <c r="V1137" s="43" t="s">
        <v>29182</v>
      </c>
      <c r="W1137" s="1" t="str">
        <f>"qal: "&amp;Z1137&amp;"; ni: "&amp;AB1137&amp;"; pi: "&amp;AD1137&amp;"; pu: "&amp;AF1137&amp;"; hit: "&amp;AH1137&amp;"; hi: "&amp;AJ1137&amp;"; ho: "&amp;AL1137&amp;"; hst: "&amp;AN1137</f>
        <v xml:space="preserve">qal: choose; ni: ; pi: ; pu: ; hit: ; hi: ; ho: ; hst: </v>
      </c>
      <c r="X1137" s="1" t="str">
        <f>"qal: "&amp;AA1137&amp;"; ni: "&amp;AC1137&amp;"; pi: "&amp;AE1137&amp;"; pu: "&amp;AG1137&amp;"; hit: "&amp;AI1137&amp;"; hi: "&amp;AK1137&amp;"; ho: "&amp;AM1137&amp;"; hst: "&amp;AO1137</f>
        <v xml:space="preserve">qal: escolher; ni: ; pi: ; pu: ; hit: ; hi: ; ho: ; hst: </v>
      </c>
      <c r="Y1137" s="1" t="s">
        <v>45</v>
      </c>
      <c r="Z1137" s="15" t="s">
        <v>3016</v>
      </c>
      <c r="AA1137" s="35" t="s">
        <v>28754</v>
      </c>
      <c r="AN1137"/>
      <c r="AO1137"/>
      <c r="AU1137"/>
    </row>
    <row r="1138" spans="1:47" ht="16.8" customHeight="1">
      <c r="A1138" s="1" t="s">
        <v>6074</v>
      </c>
      <c r="B1138" s="7">
        <v>277</v>
      </c>
      <c r="C1138" s="7">
        <v>167</v>
      </c>
      <c r="D1138" s="7">
        <v>1931</v>
      </c>
      <c r="E1138" s="7" t="s">
        <v>6075</v>
      </c>
      <c r="F1138" s="8" t="s">
        <v>6076</v>
      </c>
      <c r="G1138" s="9" t="s">
        <v>193</v>
      </c>
      <c r="H1138" s="9" t="s">
        <v>534</v>
      </c>
      <c r="I1138" s="9"/>
      <c r="J1138" s="10"/>
      <c r="K1138" s="7" t="s">
        <v>40</v>
      </c>
      <c r="L1138" s="7" t="s">
        <v>1988</v>
      </c>
      <c r="M1138" s="7" t="s">
        <v>6077</v>
      </c>
      <c r="N1138" s="34"/>
      <c r="O1138" s="11"/>
      <c r="P1138" s="11"/>
      <c r="Q1138" s="1" t="s">
        <v>1039</v>
      </c>
      <c r="R1138"/>
      <c r="S1138"/>
      <c r="U1138" s="14" t="s">
        <v>6078</v>
      </c>
      <c r="V1138" s="43" t="s">
        <v>29184</v>
      </c>
      <c r="W1138" s="1" t="str">
        <f>"qal: "&amp;Z1138&amp;"; ni: "&amp;AB1138&amp;"; pi: "&amp;AD1138&amp;"; pu: "&amp;AF1138&amp;"; hit: "&amp;AH1138&amp;"; hi: "&amp;AJ1138&amp;"; ho: "&amp;AL1138&amp;"; hst: "&amp;AN1138</f>
        <v xml:space="preserve">qal: kill, slay; ni: ; pi: ; pu: ; hit: ; hi: ; ho: ; hst: </v>
      </c>
      <c r="X1138" s="1" t="str">
        <f>"qal: "&amp;AA1138&amp;"; ni: "&amp;AC1138&amp;"; pi: "&amp;AE1138&amp;"; pu: "&amp;AG1138&amp;"; hit: "&amp;AI1138&amp;"; hi: "&amp;AK1138&amp;"; ho: "&amp;AM1138&amp;"; hst: "&amp;AO1138</f>
        <v xml:space="preserve">qal: matar; ni: ; pi: ; pu: ; hit: ; hi: ; ho: ; hst: </v>
      </c>
      <c r="Y1138" s="1" t="s">
        <v>45</v>
      </c>
      <c r="Z1138" s="15" t="s">
        <v>6077</v>
      </c>
      <c r="AA1138" s="35" t="s">
        <v>28806</v>
      </c>
      <c r="AN1138"/>
      <c r="AO1138"/>
      <c r="AU1138"/>
    </row>
    <row r="1139" spans="1:47" ht="16.8" customHeight="1">
      <c r="A1139" s="1" t="s">
        <v>13272</v>
      </c>
      <c r="B1139" s="7">
        <v>278</v>
      </c>
      <c r="C1139" s="7">
        <v>167</v>
      </c>
      <c r="D1139" s="7">
        <v>4260</v>
      </c>
      <c r="E1139" s="7" t="s">
        <v>13273</v>
      </c>
      <c r="F1139" s="8" t="s">
        <v>13274</v>
      </c>
      <c r="G1139" s="10"/>
      <c r="H1139" s="10"/>
      <c r="I1139" s="10"/>
      <c r="J1139" s="10"/>
      <c r="K1139" s="7" t="s">
        <v>24</v>
      </c>
      <c r="M1139" s="7" t="s">
        <v>13275</v>
      </c>
      <c r="N1139" s="34" t="s">
        <v>27264</v>
      </c>
      <c r="O1139" s="11"/>
      <c r="P1139" s="11"/>
      <c r="Q1139" s="1" t="s">
        <v>1039</v>
      </c>
      <c r="R1139"/>
      <c r="S1139"/>
      <c r="U1139" s="12" t="s">
        <v>13275</v>
      </c>
      <c r="V1139" s="34" t="s">
        <v>27264</v>
      </c>
      <c r="W1139" s="13" t="s">
        <v>13275</v>
      </c>
      <c r="X1139" s="13"/>
      <c r="Y1139" s="1" t="s">
        <v>31</v>
      </c>
      <c r="AN1139"/>
      <c r="AO1139"/>
      <c r="AU1139"/>
    </row>
    <row r="1140" spans="1:47" ht="16.8" customHeight="1">
      <c r="A1140" s="1" t="s">
        <v>3493</v>
      </c>
      <c r="B1140" s="7">
        <v>280</v>
      </c>
      <c r="C1140" s="7">
        <v>166</v>
      </c>
      <c r="D1140" s="7">
        <v>1086</v>
      </c>
      <c r="E1140" s="7" t="s">
        <v>3494</v>
      </c>
      <c r="F1140" s="8" t="s">
        <v>3495</v>
      </c>
      <c r="G1140" s="10"/>
      <c r="H1140" s="10"/>
      <c r="I1140" s="10"/>
      <c r="J1140" s="10"/>
      <c r="K1140" s="7" t="s">
        <v>34</v>
      </c>
      <c r="M1140" s="7" t="s">
        <v>3496</v>
      </c>
      <c r="N1140" s="34" t="s">
        <v>27265</v>
      </c>
      <c r="O1140" s="11"/>
      <c r="P1140" s="11"/>
      <c r="Q1140" s="1" t="s">
        <v>43</v>
      </c>
      <c r="R1140"/>
      <c r="S1140"/>
      <c r="U1140" s="12" t="s">
        <v>3496</v>
      </c>
      <c r="V1140" s="34" t="s">
        <v>27265</v>
      </c>
      <c r="W1140" s="13" t="s">
        <v>3496</v>
      </c>
      <c r="X1140" s="13"/>
      <c r="Y1140" s="1" t="s">
        <v>31</v>
      </c>
      <c r="AN1140"/>
      <c r="AO1140"/>
      <c r="AU1140"/>
    </row>
    <row r="1141" spans="1:47" ht="16.8" customHeight="1">
      <c r="A1141" s="1" t="s">
        <v>5271</v>
      </c>
      <c r="B1141" s="7">
        <v>281</v>
      </c>
      <c r="C1141" s="7">
        <v>166</v>
      </c>
      <c r="D1141" s="7">
        <v>1676</v>
      </c>
      <c r="E1141" s="7" t="s">
        <v>5272</v>
      </c>
      <c r="F1141" s="8" t="s">
        <v>5273</v>
      </c>
      <c r="G1141" s="10"/>
      <c r="H1141" s="10"/>
      <c r="I1141" s="10"/>
      <c r="J1141" s="10"/>
      <c r="K1141" s="7" t="s">
        <v>24</v>
      </c>
      <c r="M1141" s="7" t="s">
        <v>5274</v>
      </c>
      <c r="N1141" s="34"/>
      <c r="O1141" s="11"/>
      <c r="P1141" s="11"/>
      <c r="Q1141" s="1" t="s">
        <v>1039</v>
      </c>
      <c r="R1141"/>
      <c r="S1141" s="1" t="s">
        <v>5275</v>
      </c>
      <c r="T1141" s="35" t="s">
        <v>28124</v>
      </c>
      <c r="U1141" s="12" t="s">
        <v>5276</v>
      </c>
      <c r="V1141" s="35" t="s">
        <v>28124</v>
      </c>
      <c r="W1141" s="13" t="s">
        <v>5276</v>
      </c>
      <c r="X1141" s="13"/>
      <c r="Y1141" s="1" t="s">
        <v>31</v>
      </c>
      <c r="AN1141"/>
      <c r="AO1141"/>
      <c r="AU1141"/>
    </row>
    <row r="1142" spans="1:47" ht="16.8" customHeight="1">
      <c r="A1142" s="1" t="s">
        <v>1035</v>
      </c>
      <c r="B1142" s="7">
        <v>279</v>
      </c>
      <c r="C1142" s="7">
        <v>166</v>
      </c>
      <c r="D1142" s="7">
        <v>304</v>
      </c>
      <c r="E1142" s="7" t="s">
        <v>1036</v>
      </c>
      <c r="F1142" s="8" t="s">
        <v>1037</v>
      </c>
      <c r="G1142" s="10"/>
      <c r="H1142" s="10"/>
      <c r="I1142" s="10"/>
      <c r="J1142" s="10"/>
      <c r="K1142" s="7" t="s">
        <v>128</v>
      </c>
      <c r="M1142" s="7" t="s">
        <v>1038</v>
      </c>
      <c r="N1142" s="34"/>
      <c r="O1142" s="11"/>
      <c r="P1142" s="11"/>
      <c r="Q1142" s="1" t="s">
        <v>1039</v>
      </c>
      <c r="R1142"/>
      <c r="S1142" s="1" t="s">
        <v>1040</v>
      </c>
      <c r="T1142" s="35" t="s">
        <v>28123</v>
      </c>
      <c r="U1142" s="12" t="s">
        <v>1040</v>
      </c>
      <c r="V1142" s="35" t="s">
        <v>28123</v>
      </c>
      <c r="W1142" s="13" t="s">
        <v>1040</v>
      </c>
      <c r="X1142" s="13"/>
      <c r="Y1142" s="1" t="s">
        <v>31</v>
      </c>
      <c r="AN1142"/>
      <c r="AO1142"/>
      <c r="AU1142"/>
    </row>
    <row r="1143" spans="1:47" ht="16.8" customHeight="1">
      <c r="A1143" s="1" t="s">
        <v>7058</v>
      </c>
      <c r="B1143" s="7">
        <v>284</v>
      </c>
      <c r="C1143" s="7">
        <v>164</v>
      </c>
      <c r="D1143" s="7">
        <v>2248</v>
      </c>
      <c r="E1143" s="7" t="s">
        <v>7059</v>
      </c>
      <c r="F1143" s="8" t="s">
        <v>7060</v>
      </c>
      <c r="G1143" s="10"/>
      <c r="H1143" s="10"/>
      <c r="I1143" s="10"/>
      <c r="J1143" s="10"/>
      <c r="K1143" s="7" t="s">
        <v>24</v>
      </c>
      <c r="M1143" s="7" t="s">
        <v>7061</v>
      </c>
      <c r="N1143" s="34"/>
      <c r="O1143" s="11"/>
      <c r="P1143" s="11"/>
      <c r="Q1143" s="1" t="s">
        <v>1039</v>
      </c>
      <c r="R1143"/>
      <c r="S1143" s="1" t="s">
        <v>7062</v>
      </c>
      <c r="T1143" s="35" t="s">
        <v>28126</v>
      </c>
      <c r="U1143" s="12" t="s">
        <v>7063</v>
      </c>
      <c r="V1143" s="35" t="s">
        <v>28126</v>
      </c>
      <c r="W1143" s="13" t="s">
        <v>7063</v>
      </c>
      <c r="X1143" s="13"/>
      <c r="Y1143" s="1" t="s">
        <v>31</v>
      </c>
      <c r="AN1143"/>
      <c r="AO1143"/>
      <c r="AU1143"/>
    </row>
    <row r="1144" spans="1:47" ht="16.8" customHeight="1">
      <c r="A1144" s="1" t="s">
        <v>19954</v>
      </c>
      <c r="B1144" s="7">
        <v>285</v>
      </c>
      <c r="C1144" s="7">
        <v>164</v>
      </c>
      <c r="D1144" s="7">
        <v>6480</v>
      </c>
      <c r="E1144" s="7" t="s">
        <v>19955</v>
      </c>
      <c r="F1144" s="8" t="s">
        <v>19956</v>
      </c>
      <c r="G1144" s="10"/>
      <c r="H1144" s="10"/>
      <c r="I1144" s="10"/>
      <c r="J1144" s="10"/>
      <c r="K1144" s="7" t="s">
        <v>24</v>
      </c>
      <c r="M1144" s="7" t="s">
        <v>19957</v>
      </c>
      <c r="N1144" s="34"/>
      <c r="O1144" s="11"/>
      <c r="P1144" s="11"/>
      <c r="Q1144" s="1" t="s">
        <v>1039</v>
      </c>
      <c r="S1144" s="1" t="s">
        <v>19958</v>
      </c>
      <c r="T1144" s="35" t="s">
        <v>28127</v>
      </c>
      <c r="U1144" s="12" t="s">
        <v>19958</v>
      </c>
      <c r="V1144" s="35" t="s">
        <v>28127</v>
      </c>
      <c r="W1144" s="13" t="s">
        <v>19958</v>
      </c>
      <c r="X1144" s="13"/>
      <c r="Y1144" s="1" t="s">
        <v>31</v>
      </c>
      <c r="AN1144"/>
      <c r="AO1144"/>
      <c r="AU1144"/>
    </row>
    <row r="1145" spans="1:47" ht="16.8" customHeight="1">
      <c r="A1145" s="1" t="s">
        <v>5608</v>
      </c>
      <c r="B1145" s="7">
        <v>283</v>
      </c>
      <c r="C1145" s="7">
        <v>164</v>
      </c>
      <c r="D1145" s="7">
        <v>1786</v>
      </c>
      <c r="E1145" s="7" t="s">
        <v>5609</v>
      </c>
      <c r="F1145" s="8" t="s">
        <v>5610</v>
      </c>
      <c r="G1145" s="10"/>
      <c r="H1145" s="9" t="s">
        <v>534</v>
      </c>
      <c r="I1145" s="9"/>
      <c r="J1145" s="10"/>
      <c r="K1145" s="7" t="s">
        <v>40</v>
      </c>
      <c r="L1145" s="7" t="s">
        <v>1918</v>
      </c>
      <c r="M1145" s="7" t="s">
        <v>5611</v>
      </c>
      <c r="N1145" s="34"/>
      <c r="O1145" s="11"/>
      <c r="P1145" s="11"/>
      <c r="Q1145" s="1" t="s">
        <v>1039</v>
      </c>
      <c r="R1145"/>
      <c r="S1145"/>
      <c r="U1145" s="14" t="s">
        <v>5612</v>
      </c>
      <c r="V1145" s="43" t="s">
        <v>29185</v>
      </c>
      <c r="W1145" s="1" t="str">
        <f>"qal: "&amp;Z1145&amp;"; ni: "&amp;AB1145&amp;"; pi: "&amp;AD1145&amp;"; pu: "&amp;AF1145&amp;"; hit: "&amp;AH1145&amp;"; hi: "&amp;AJ1145&amp;"; ho: "&amp;AL1145&amp;"; hst: "&amp;AN1145</f>
        <v xml:space="preserve">qal: inquire, seek; ni: ; pi: ; pu: ; hit: ; hi: ; ho: ; hst: </v>
      </c>
      <c r="X1145" s="1" t="str">
        <f>"qal: "&amp;AA1145&amp;"; ni: "&amp;AC1145&amp;"; pi: "&amp;AE1145&amp;"; pu: "&amp;AG1145&amp;"; hit: "&amp;AI1145&amp;"; hi: "&amp;AK1145&amp;"; ho: "&amp;AM1145&amp;"; hst: "&amp;AO1145</f>
        <v xml:space="preserve">qal: buscar; ni: ; pi: ; pu: ; hit: ; hi: ; ho: ; hst: </v>
      </c>
      <c r="Y1145" s="1" t="s">
        <v>45</v>
      </c>
      <c r="Z1145" s="15" t="s">
        <v>5611</v>
      </c>
      <c r="AA1145" s="35" t="s">
        <v>28704</v>
      </c>
      <c r="AN1145"/>
      <c r="AO1145"/>
      <c r="AU1145"/>
    </row>
    <row r="1146" spans="1:47" ht="16.8" customHeight="1">
      <c r="A1146" s="1" t="s">
        <v>3545</v>
      </c>
      <c r="B1146" s="7">
        <v>282</v>
      </c>
      <c r="C1146" s="7">
        <v>164</v>
      </c>
      <c r="D1146" s="7">
        <v>1103</v>
      </c>
      <c r="E1146" s="7" t="s">
        <v>3546</v>
      </c>
      <c r="F1146" s="8" t="s">
        <v>3547</v>
      </c>
      <c r="G1146" s="10"/>
      <c r="H1146" s="10"/>
      <c r="I1146" s="10"/>
      <c r="J1146" s="10"/>
      <c r="K1146" s="7" t="s">
        <v>24</v>
      </c>
      <c r="M1146" s="7" t="s">
        <v>3548</v>
      </c>
      <c r="N1146" s="34"/>
      <c r="O1146" s="11"/>
      <c r="P1146" s="11"/>
      <c r="Q1146" s="1" t="s">
        <v>43</v>
      </c>
      <c r="R1146"/>
      <c r="S1146" s="1" t="s">
        <v>3549</v>
      </c>
      <c r="T1146" s="35" t="s">
        <v>28125</v>
      </c>
      <c r="U1146" s="12" t="s">
        <v>3550</v>
      </c>
      <c r="V1146" s="35" t="s">
        <v>28125</v>
      </c>
      <c r="W1146" s="13" t="s">
        <v>3550</v>
      </c>
      <c r="X1146" s="13"/>
      <c r="Y1146" s="1" t="s">
        <v>31</v>
      </c>
      <c r="AN1146"/>
      <c r="AO1146"/>
      <c r="AU1146"/>
    </row>
    <row r="1147" spans="1:47" ht="16.8" customHeight="1">
      <c r="A1147" s="1" t="s">
        <v>1169</v>
      </c>
      <c r="B1147" s="7">
        <v>286</v>
      </c>
      <c r="C1147" s="7">
        <v>163</v>
      </c>
      <c r="D1147" s="7">
        <v>343</v>
      </c>
      <c r="E1147" s="7" t="s">
        <v>1170</v>
      </c>
      <c r="F1147" s="8" t="s">
        <v>1171</v>
      </c>
      <c r="G1147" s="10"/>
      <c r="H1147" s="10"/>
      <c r="I1147" s="10"/>
      <c r="J1147" s="10"/>
      <c r="K1147" s="7" t="s">
        <v>24</v>
      </c>
      <c r="M1147" s="7" t="s">
        <v>1172</v>
      </c>
      <c r="N1147" s="34" t="s">
        <v>27266</v>
      </c>
      <c r="O1147" s="11"/>
      <c r="P1147" s="11"/>
      <c r="Q1147" s="1" t="s">
        <v>1039</v>
      </c>
      <c r="R1147"/>
      <c r="S1147"/>
      <c r="U1147" s="12" t="s">
        <v>1172</v>
      </c>
      <c r="V1147" s="34" t="s">
        <v>27266</v>
      </c>
      <c r="W1147" s="13" t="s">
        <v>1172</v>
      </c>
      <c r="X1147" s="13"/>
      <c r="Y1147" s="1" t="s">
        <v>31</v>
      </c>
      <c r="AN1147"/>
      <c r="AO1147"/>
      <c r="AU1147"/>
    </row>
    <row r="1148" spans="1:47" ht="16.8" customHeight="1">
      <c r="A1148" s="1" t="s">
        <v>6229</v>
      </c>
      <c r="B1148" s="7">
        <v>287</v>
      </c>
      <c r="C1148" s="7">
        <v>162</v>
      </c>
      <c r="D1148" s="7">
        <v>1981</v>
      </c>
      <c r="E1148" s="7" t="s">
        <v>6230</v>
      </c>
      <c r="F1148" s="8" t="s">
        <v>6231</v>
      </c>
      <c r="G1148" s="10"/>
      <c r="H1148" s="10"/>
      <c r="I1148" s="10"/>
      <c r="J1148" s="10"/>
      <c r="K1148" s="7" t="s">
        <v>24</v>
      </c>
      <c r="M1148" s="7" t="s">
        <v>6228</v>
      </c>
      <c r="N1148" s="34" t="s">
        <v>27267</v>
      </c>
      <c r="O1148" s="11"/>
      <c r="P1148" s="11"/>
      <c r="Q1148" s="1" t="s">
        <v>1039</v>
      </c>
      <c r="R1148"/>
      <c r="S1148"/>
      <c r="U1148" s="12" t="s">
        <v>6228</v>
      </c>
      <c r="V1148" s="34" t="s">
        <v>27267</v>
      </c>
      <c r="W1148" s="13" t="s">
        <v>6228</v>
      </c>
      <c r="X1148" s="13"/>
      <c r="Y1148" s="1" t="s">
        <v>31</v>
      </c>
      <c r="AN1148"/>
      <c r="AO1148"/>
      <c r="AU1148"/>
    </row>
    <row r="1149" spans="1:47" ht="16.8" customHeight="1">
      <c r="A1149" s="1" t="s">
        <v>12675</v>
      </c>
      <c r="B1149" s="7">
        <v>290</v>
      </c>
      <c r="C1149" s="7">
        <v>161</v>
      </c>
      <c r="D1149" s="7">
        <v>4059</v>
      </c>
      <c r="E1149" s="7" t="s">
        <v>12676</v>
      </c>
      <c r="F1149" s="8" t="s">
        <v>12677</v>
      </c>
      <c r="G1149" s="10"/>
      <c r="H1149" s="10"/>
      <c r="I1149" s="10"/>
      <c r="J1149" s="10"/>
      <c r="K1149" s="7" t="s">
        <v>24</v>
      </c>
      <c r="M1149" s="7" t="s">
        <v>12678</v>
      </c>
      <c r="N1149" s="34" t="s">
        <v>27269</v>
      </c>
      <c r="O1149" s="11"/>
      <c r="P1149" s="11"/>
      <c r="Q1149" s="1" t="s">
        <v>1874</v>
      </c>
      <c r="S1149"/>
      <c r="U1149" s="12" t="s">
        <v>12678</v>
      </c>
      <c r="V1149" s="34" t="s">
        <v>27269</v>
      </c>
      <c r="W1149" s="13" t="s">
        <v>12678</v>
      </c>
      <c r="X1149" s="13"/>
      <c r="Y1149" s="1" t="s">
        <v>31</v>
      </c>
      <c r="AN1149"/>
      <c r="AO1149"/>
      <c r="AU1149"/>
    </row>
    <row r="1150" spans="1:47" ht="16.8" customHeight="1">
      <c r="A1150" s="1" t="s">
        <v>1270</v>
      </c>
      <c r="B1150" s="7">
        <v>289</v>
      </c>
      <c r="C1150" s="7">
        <v>161</v>
      </c>
      <c r="D1150" s="7">
        <v>375</v>
      </c>
      <c r="E1150" s="7" t="s">
        <v>1271</v>
      </c>
      <c r="F1150" s="8" t="s">
        <v>1272</v>
      </c>
      <c r="G1150" s="10"/>
      <c r="H1150" s="10"/>
      <c r="I1150" s="10"/>
      <c r="J1150" s="10"/>
      <c r="K1150" s="7" t="s">
        <v>665</v>
      </c>
      <c r="M1150" s="7" t="s">
        <v>1273</v>
      </c>
      <c r="N1150" s="34" t="s">
        <v>27268</v>
      </c>
      <c r="O1150" s="11"/>
      <c r="P1150" s="11"/>
      <c r="Q1150" s="1" t="s">
        <v>1039</v>
      </c>
      <c r="R1150"/>
      <c r="S1150"/>
      <c r="U1150" s="12" t="s">
        <v>1273</v>
      </c>
      <c r="V1150" s="34" t="s">
        <v>27268</v>
      </c>
      <c r="W1150" s="13" t="s">
        <v>1273</v>
      </c>
      <c r="X1150" s="13"/>
      <c r="Y1150" s="1" t="s">
        <v>31</v>
      </c>
      <c r="AN1150"/>
      <c r="AO1150"/>
      <c r="AU1150"/>
    </row>
    <row r="1151" spans="1:47" ht="16.8" customHeight="1">
      <c r="A1151" s="1" t="s">
        <v>4141</v>
      </c>
      <c r="B1151" s="7">
        <v>292</v>
      </c>
      <c r="C1151" s="7">
        <v>159</v>
      </c>
      <c r="D1151" s="7">
        <v>1300</v>
      </c>
      <c r="E1151" s="7" t="s">
        <v>4142</v>
      </c>
      <c r="F1151" s="8" t="s">
        <v>4143</v>
      </c>
      <c r="G1151" s="10"/>
      <c r="H1151" s="10"/>
      <c r="I1151" s="10"/>
      <c r="J1151" s="10"/>
      <c r="K1151" s="7" t="s">
        <v>24</v>
      </c>
      <c r="M1151" s="7" t="s">
        <v>4144</v>
      </c>
      <c r="N1151" s="34"/>
      <c r="O1151" s="11"/>
      <c r="P1151" s="11"/>
      <c r="Q1151" s="1" t="s">
        <v>1039</v>
      </c>
      <c r="R1151"/>
      <c r="S1151" s="1" t="s">
        <v>4145</v>
      </c>
      <c r="T1151" s="35" t="s">
        <v>28128</v>
      </c>
      <c r="U1151" s="12" t="s">
        <v>4145</v>
      </c>
      <c r="V1151" s="35" t="s">
        <v>28128</v>
      </c>
      <c r="W1151" s="13" t="s">
        <v>4145</v>
      </c>
      <c r="X1151" s="13"/>
      <c r="Y1151" s="1" t="s">
        <v>31</v>
      </c>
      <c r="AN1151"/>
      <c r="AO1151"/>
      <c r="AU1151"/>
    </row>
    <row r="1152" spans="1:47" ht="16.8" customHeight="1">
      <c r="A1152" s="1" t="s">
        <v>20137</v>
      </c>
      <c r="B1152" s="7">
        <v>294</v>
      </c>
      <c r="C1152" s="7">
        <v>157</v>
      </c>
      <c r="D1152" s="7">
        <v>6542</v>
      </c>
      <c r="E1152" s="7" t="s">
        <v>20138</v>
      </c>
      <c r="F1152" s="8" t="s">
        <v>20139</v>
      </c>
      <c r="G1152" s="10"/>
      <c r="H1152" s="10"/>
      <c r="I1152" s="10"/>
      <c r="J1152" s="10"/>
      <c r="K1152" s="7" t="s">
        <v>24</v>
      </c>
      <c r="M1152" s="7" t="s">
        <v>20140</v>
      </c>
      <c r="N1152" s="34" t="s">
        <v>27270</v>
      </c>
      <c r="O1152" s="11"/>
      <c r="P1152" s="11"/>
      <c r="Q1152" s="1" t="s">
        <v>1874</v>
      </c>
      <c r="S1152"/>
      <c r="U1152" s="12" t="s">
        <v>20140</v>
      </c>
      <c r="V1152" s="34" t="s">
        <v>27270</v>
      </c>
      <c r="W1152" s="13" t="s">
        <v>20140</v>
      </c>
      <c r="X1152" s="13"/>
      <c r="Y1152" s="1" t="s">
        <v>31</v>
      </c>
      <c r="AN1152"/>
      <c r="AO1152"/>
      <c r="AU1152"/>
    </row>
    <row r="1153" spans="1:47" ht="16.8" customHeight="1">
      <c r="A1153" s="1" t="s">
        <v>24552</v>
      </c>
      <c r="B1153" s="7">
        <v>295</v>
      </c>
      <c r="C1153" s="7">
        <v>157</v>
      </c>
      <c r="D1153" s="7">
        <v>8004</v>
      </c>
      <c r="E1153" s="7" t="s">
        <v>24553</v>
      </c>
      <c r="F1153" s="8" t="s">
        <v>24554</v>
      </c>
      <c r="G1153" s="10"/>
      <c r="H1153" s="10"/>
      <c r="I1153" s="10"/>
      <c r="J1153" s="10"/>
      <c r="K1153" s="7" t="s">
        <v>128</v>
      </c>
      <c r="M1153" s="7" t="s">
        <v>24555</v>
      </c>
      <c r="N1153" s="34" t="s">
        <v>27271</v>
      </c>
      <c r="O1153" s="11"/>
      <c r="P1153" s="11"/>
      <c r="Q1153" s="1" t="s">
        <v>1874</v>
      </c>
      <c r="S1153"/>
      <c r="U1153" s="12" t="s">
        <v>24555</v>
      </c>
      <c r="V1153" s="34" t="s">
        <v>27271</v>
      </c>
      <c r="W1153" s="13" t="s">
        <v>24555</v>
      </c>
      <c r="X1153" s="13"/>
      <c r="Y1153" s="1" t="s">
        <v>31</v>
      </c>
      <c r="AN1153"/>
      <c r="AO1153"/>
    </row>
    <row r="1154" spans="1:47" ht="16.8" customHeight="1">
      <c r="A1154" s="1" t="s">
        <v>20332</v>
      </c>
      <c r="B1154" s="7">
        <v>296</v>
      </c>
      <c r="C1154" s="7">
        <v>154</v>
      </c>
      <c r="D1154" s="7">
        <v>6609</v>
      </c>
      <c r="E1154" s="7" t="s">
        <v>20333</v>
      </c>
      <c r="F1154" s="8" t="s">
        <v>20334</v>
      </c>
      <c r="G1154" s="10"/>
      <c r="H1154" s="10"/>
      <c r="I1154" s="10"/>
      <c r="J1154" s="10"/>
      <c r="K1154" s="7" t="s">
        <v>34</v>
      </c>
      <c r="M1154" s="7" t="s">
        <v>20335</v>
      </c>
      <c r="N1154" s="34" t="s">
        <v>27272</v>
      </c>
      <c r="O1154" s="11"/>
      <c r="P1154" s="11"/>
      <c r="Q1154" s="1" t="s">
        <v>1874</v>
      </c>
      <c r="S1154"/>
      <c r="U1154" s="12" t="s">
        <v>20335</v>
      </c>
      <c r="V1154" s="34" t="s">
        <v>27272</v>
      </c>
      <c r="W1154" s="13" t="s">
        <v>20335</v>
      </c>
      <c r="X1154" s="13"/>
      <c r="Y1154" s="1" t="s">
        <v>31</v>
      </c>
      <c r="AN1154"/>
      <c r="AO1154"/>
      <c r="AU1154"/>
    </row>
    <row r="1155" spans="1:47" ht="16.8" customHeight="1">
      <c r="A1155" s="1" t="s">
        <v>21878</v>
      </c>
      <c r="B1155" s="7">
        <v>300</v>
      </c>
      <c r="C1155" s="7">
        <v>152</v>
      </c>
      <c r="D1155" s="7">
        <v>7121</v>
      </c>
      <c r="E1155" s="7" t="s">
        <v>21879</v>
      </c>
      <c r="F1155" s="8" t="s">
        <v>21880</v>
      </c>
      <c r="G1155" s="10"/>
      <c r="H1155" s="10"/>
      <c r="I1155" s="10"/>
      <c r="J1155" s="10"/>
      <c r="K1155" s="7" t="s">
        <v>24</v>
      </c>
      <c r="M1155" s="7" t="s">
        <v>21881</v>
      </c>
      <c r="N1155" s="34"/>
      <c r="O1155" s="11"/>
      <c r="P1155" s="11"/>
      <c r="Q1155" s="1" t="s">
        <v>1874</v>
      </c>
      <c r="S1155" s="1" t="s">
        <v>21882</v>
      </c>
      <c r="T1155" s="35" t="s">
        <v>28129</v>
      </c>
      <c r="U1155" s="12" t="s">
        <v>21882</v>
      </c>
      <c r="V1155" s="35" t="s">
        <v>28129</v>
      </c>
      <c r="W1155" s="13" t="s">
        <v>21882</v>
      </c>
      <c r="X1155" s="13"/>
      <c r="Y1155" s="1" t="s">
        <v>31</v>
      </c>
      <c r="AN1155"/>
      <c r="AO1155"/>
      <c r="AU1155"/>
    </row>
    <row r="1156" spans="1:47" ht="16.8" customHeight="1">
      <c r="A1156" s="1" t="s">
        <v>20643</v>
      </c>
      <c r="B1156" s="7">
        <v>299</v>
      </c>
      <c r="C1156" s="7">
        <v>152</v>
      </c>
      <c r="D1156" s="7">
        <v>6715</v>
      </c>
      <c r="E1156" s="7" t="s">
        <v>20644</v>
      </c>
      <c r="F1156" s="8" t="s">
        <v>20645</v>
      </c>
      <c r="G1156" s="10"/>
      <c r="H1156" s="10"/>
      <c r="I1156" s="10"/>
      <c r="J1156" s="10"/>
      <c r="K1156" s="7" t="s">
        <v>24</v>
      </c>
      <c r="M1156" s="7" t="s">
        <v>20646</v>
      </c>
      <c r="N1156" s="34" t="s">
        <v>27273</v>
      </c>
      <c r="O1156" s="11"/>
      <c r="P1156" s="11"/>
      <c r="Q1156" s="1" t="s">
        <v>1874</v>
      </c>
      <c r="S1156"/>
      <c r="U1156" s="12" t="s">
        <v>20646</v>
      </c>
      <c r="V1156" s="34" t="s">
        <v>27273</v>
      </c>
      <c r="W1156" s="13" t="s">
        <v>20646</v>
      </c>
      <c r="X1156" s="13"/>
      <c r="Y1156" s="1" t="s">
        <v>31</v>
      </c>
      <c r="AN1156"/>
      <c r="AO1156"/>
      <c r="AU1156"/>
    </row>
    <row r="1157" spans="1:47" ht="16.8" customHeight="1">
      <c r="A1157" s="1" t="s">
        <v>15228</v>
      </c>
      <c r="B1157" s="7">
        <v>302</v>
      </c>
      <c r="C1157" s="7">
        <v>151</v>
      </c>
      <c r="D1157" s="7">
        <v>4925</v>
      </c>
      <c r="E1157" s="7" t="s">
        <v>15229</v>
      </c>
      <c r="F1157" s="8" t="s">
        <v>15230</v>
      </c>
      <c r="G1157" s="10"/>
      <c r="H1157" s="10"/>
      <c r="I1157" s="10"/>
      <c r="J1157" s="10"/>
      <c r="K1157" s="7" t="s">
        <v>24</v>
      </c>
      <c r="M1157" s="7" t="s">
        <v>15231</v>
      </c>
      <c r="N1157" s="34"/>
      <c r="O1157" s="11"/>
      <c r="P1157" s="11"/>
      <c r="Q1157" s="1" t="s">
        <v>1874</v>
      </c>
      <c r="S1157" s="1" t="s">
        <v>15232</v>
      </c>
      <c r="T1157" s="35" t="s">
        <v>28131</v>
      </c>
      <c r="U1157" s="12" t="s">
        <v>15232</v>
      </c>
      <c r="V1157" s="35" t="s">
        <v>28131</v>
      </c>
      <c r="W1157" s="13" t="s">
        <v>15232</v>
      </c>
      <c r="X1157" s="13"/>
      <c r="Y1157" s="1" t="s">
        <v>31</v>
      </c>
      <c r="AN1157"/>
      <c r="AO1157"/>
      <c r="AU1157"/>
    </row>
    <row r="1158" spans="1:47" ht="16.8" customHeight="1">
      <c r="A1158" s="1" t="s">
        <v>2481</v>
      </c>
      <c r="B1158" s="7">
        <v>301</v>
      </c>
      <c r="C1158" s="7">
        <v>151</v>
      </c>
      <c r="D1158" s="7">
        <v>764</v>
      </c>
      <c r="E1158" s="7" t="s">
        <v>2482</v>
      </c>
      <c r="F1158" s="8" t="s">
        <v>2483</v>
      </c>
      <c r="G1158" s="10"/>
      <c r="H1158" s="10"/>
      <c r="I1158" s="10"/>
      <c r="J1158" s="10"/>
      <c r="K1158" s="7" t="s">
        <v>34</v>
      </c>
      <c r="M1158" s="7" t="s">
        <v>2484</v>
      </c>
      <c r="N1158" s="34"/>
      <c r="O1158" s="11"/>
      <c r="P1158" s="11"/>
      <c r="Q1158" s="1" t="s">
        <v>1874</v>
      </c>
      <c r="R1158"/>
      <c r="S1158" s="1" t="s">
        <v>2485</v>
      </c>
      <c r="T1158" s="35" t="s">
        <v>28130</v>
      </c>
      <c r="U1158" s="12" t="s">
        <v>2486</v>
      </c>
      <c r="V1158" s="35" t="s">
        <v>28130</v>
      </c>
      <c r="W1158" s="13" t="s">
        <v>2486</v>
      </c>
      <c r="X1158" s="13"/>
      <c r="Y1158" s="1" t="s">
        <v>31</v>
      </c>
      <c r="AN1158"/>
      <c r="AO1158"/>
      <c r="AU1158"/>
    </row>
    <row r="1159" spans="1:47" ht="16.8" customHeight="1">
      <c r="A1159" s="1" t="s">
        <v>17257</v>
      </c>
      <c r="B1159" s="7">
        <v>305</v>
      </c>
      <c r="C1159" s="7">
        <v>149</v>
      </c>
      <c r="D1159" s="7">
        <v>5576</v>
      </c>
      <c r="E1159" s="7" t="s">
        <v>17258</v>
      </c>
      <c r="F1159" s="8" t="s">
        <v>17259</v>
      </c>
      <c r="G1159" s="10"/>
      <c r="H1159" s="10"/>
      <c r="I1159" s="10"/>
      <c r="J1159" s="10"/>
      <c r="K1159" s="7" t="s">
        <v>24</v>
      </c>
      <c r="M1159" s="7" t="s">
        <v>17260</v>
      </c>
      <c r="N1159" s="34" t="s">
        <v>27274</v>
      </c>
      <c r="O1159" s="11"/>
      <c r="P1159" s="11"/>
      <c r="Q1159" s="1" t="s">
        <v>1874</v>
      </c>
      <c r="S1159"/>
      <c r="U1159" s="12" t="s">
        <v>17260</v>
      </c>
      <c r="V1159" s="34" t="s">
        <v>27274</v>
      </c>
      <c r="W1159" s="13" t="s">
        <v>17260</v>
      </c>
      <c r="X1159" s="13"/>
      <c r="Y1159" s="1" t="s">
        <v>31</v>
      </c>
      <c r="AN1159"/>
      <c r="AO1159"/>
      <c r="AU1159"/>
    </row>
    <row r="1160" spans="1:47" ht="16.8" customHeight="1">
      <c r="A1160" s="1" t="s">
        <v>7368</v>
      </c>
      <c r="B1160" s="7">
        <v>304</v>
      </c>
      <c r="C1160" s="7">
        <v>149</v>
      </c>
      <c r="D1160" s="7">
        <v>2345</v>
      </c>
      <c r="E1160" s="7" t="s">
        <v>7369</v>
      </c>
      <c r="F1160" s="8" t="s">
        <v>7370</v>
      </c>
      <c r="G1160" s="10"/>
      <c r="H1160" s="10"/>
      <c r="I1160" s="10"/>
      <c r="J1160" s="10"/>
      <c r="K1160" s="7" t="s">
        <v>24</v>
      </c>
      <c r="M1160" s="7" t="s">
        <v>7371</v>
      </c>
      <c r="N1160" s="34"/>
      <c r="O1160" s="11"/>
      <c r="P1160" s="11"/>
      <c r="Q1160" s="1" t="s">
        <v>1874</v>
      </c>
      <c r="R1160"/>
      <c r="S1160" s="1" t="s">
        <v>7372</v>
      </c>
      <c r="T1160" s="35" t="s">
        <v>28132</v>
      </c>
      <c r="U1160" s="12" t="s">
        <v>7373</v>
      </c>
      <c r="V1160" s="35" t="s">
        <v>28132</v>
      </c>
      <c r="W1160" s="13" t="s">
        <v>7373</v>
      </c>
      <c r="X1160" s="13"/>
      <c r="Y1160" s="1" t="s">
        <v>31</v>
      </c>
      <c r="AN1160"/>
      <c r="AO1160"/>
      <c r="AU1160"/>
    </row>
    <row r="1161" spans="1:47" ht="16.8" customHeight="1">
      <c r="A1161" s="1" t="s">
        <v>24382</v>
      </c>
      <c r="B1161" s="7">
        <v>308</v>
      </c>
      <c r="C1161" s="7">
        <v>147</v>
      </c>
      <c r="D1161" s="7">
        <v>7947</v>
      </c>
      <c r="E1161" s="7" t="s">
        <v>24383</v>
      </c>
      <c r="F1161" s="8" t="s">
        <v>24384</v>
      </c>
      <c r="G1161" s="10"/>
      <c r="H1161" s="10"/>
      <c r="I1161" s="10"/>
      <c r="J1161" s="10"/>
      <c r="K1161" s="7" t="s">
        <v>24</v>
      </c>
      <c r="M1161" s="7" t="s">
        <v>24385</v>
      </c>
      <c r="N1161" s="34" t="s">
        <v>27275</v>
      </c>
      <c r="O1161" s="11"/>
      <c r="P1161" s="11"/>
      <c r="Q1161" s="1" t="s">
        <v>1874</v>
      </c>
      <c r="S1161"/>
      <c r="U1161" s="12" t="s">
        <v>24385</v>
      </c>
      <c r="V1161" s="34" t="s">
        <v>27275</v>
      </c>
      <c r="W1161" s="13" t="s">
        <v>24385</v>
      </c>
      <c r="X1161" s="13"/>
      <c r="Y1161" s="1" t="s">
        <v>31</v>
      </c>
      <c r="AN1161"/>
      <c r="AO1161"/>
    </row>
    <row r="1162" spans="1:47" ht="16.8" customHeight="1">
      <c r="A1162" s="1" t="s">
        <v>23171</v>
      </c>
      <c r="B1162" s="7">
        <v>307</v>
      </c>
      <c r="C1162" s="7">
        <v>147</v>
      </c>
      <c r="D1162" s="7">
        <v>7545</v>
      </c>
      <c r="E1162" s="7" t="s">
        <v>23172</v>
      </c>
      <c r="F1162" s="8" t="s">
        <v>23173</v>
      </c>
      <c r="G1162" s="10"/>
      <c r="H1162" s="10"/>
      <c r="I1162" s="9"/>
      <c r="J1162" s="10"/>
      <c r="K1162" s="7" t="s">
        <v>40</v>
      </c>
      <c r="L1162" s="7" t="s">
        <v>10374</v>
      </c>
      <c r="M1162" s="7" t="s">
        <v>19759</v>
      </c>
      <c r="N1162" s="34"/>
      <c r="O1162" s="11"/>
      <c r="P1162" s="11"/>
      <c r="Q1162" s="1" t="s">
        <v>1874</v>
      </c>
      <c r="S1162"/>
      <c r="U1162" s="14" t="s">
        <v>19760</v>
      </c>
      <c r="V1162" s="43" t="s">
        <v>29192</v>
      </c>
      <c r="W1162" s="1" t="str">
        <f>"qal: "&amp;Z1162&amp;"; ni: "&amp;AB1162&amp;"; pi: "&amp;AD1162&amp;"; pu: "&amp;AF1162&amp;"; hit: "&amp;AH1162&amp;"; hi: "&amp;AJ1162&amp;"; ho: "&amp;AL1162&amp;"; hst: "&amp;AN1162</f>
        <v xml:space="preserve">qal: break; ni: ; pi: ; pu: ; hit: ; hi: ; ho: ; hst: </v>
      </c>
      <c r="X1162" s="1" t="str">
        <f>"qal: "&amp;AA1162&amp;"; ni: "&amp;AC1162&amp;"; pi: "&amp;AE1162&amp;"; pu: "&amp;AG1162&amp;"; hit: "&amp;AI1162&amp;"; hi: "&amp;AK1162&amp;"; ho: "&amp;AM1162&amp;"; hst: "&amp;AO1162</f>
        <v xml:space="preserve">qal: fratura; ni: ; pi: ; pu: ; hit: ; hi: ; ho: ; hst: </v>
      </c>
      <c r="Y1162" s="1" t="s">
        <v>45</v>
      </c>
      <c r="Z1162" s="15" t="s">
        <v>19759</v>
      </c>
      <c r="AA1162" s="35" t="s">
        <v>28783</v>
      </c>
      <c r="AN1162"/>
      <c r="AO1162"/>
    </row>
    <row r="1163" spans="1:47" ht="16.8" customHeight="1">
      <c r="A1163" s="1" t="s">
        <v>7281</v>
      </c>
      <c r="B1163" s="7">
        <v>306</v>
      </c>
      <c r="C1163" s="7">
        <v>147</v>
      </c>
      <c r="D1163" s="7">
        <v>2319</v>
      </c>
      <c r="E1163" s="7" t="s">
        <v>7282</v>
      </c>
      <c r="F1163" s="8" t="s">
        <v>7283</v>
      </c>
      <c r="G1163" s="10"/>
      <c r="H1163" s="10"/>
      <c r="I1163" s="10"/>
      <c r="J1163" s="10"/>
      <c r="K1163" s="7" t="s">
        <v>24</v>
      </c>
      <c r="M1163" s="7" t="s">
        <v>7284</v>
      </c>
      <c r="N1163" s="34"/>
      <c r="O1163" s="11"/>
      <c r="P1163" s="11"/>
      <c r="Q1163" s="1" t="s">
        <v>576</v>
      </c>
      <c r="R1163"/>
      <c r="S1163" s="1" t="s">
        <v>7285</v>
      </c>
      <c r="T1163" s="35" t="s">
        <v>28133</v>
      </c>
      <c r="U1163" s="12" t="s">
        <v>7286</v>
      </c>
      <c r="V1163" s="35" t="s">
        <v>28133</v>
      </c>
      <c r="W1163" s="13" t="s">
        <v>7286</v>
      </c>
      <c r="X1163" s="13"/>
      <c r="Y1163" s="1" t="s">
        <v>31</v>
      </c>
      <c r="AN1163"/>
      <c r="AO1163"/>
      <c r="AU1163"/>
    </row>
    <row r="1164" spans="1:47" ht="16.8" customHeight="1">
      <c r="A1164" s="1" t="s">
        <v>13629</v>
      </c>
      <c r="B1164" s="7">
        <v>310</v>
      </c>
      <c r="C1164" s="7">
        <v>146</v>
      </c>
      <c r="D1164" s="7">
        <v>4382</v>
      </c>
      <c r="E1164" s="7" t="s">
        <v>13630</v>
      </c>
      <c r="F1164" s="8" t="s">
        <v>13631</v>
      </c>
      <c r="G1164" s="10"/>
      <c r="H1164" s="10"/>
      <c r="I1164" s="10"/>
      <c r="J1164" s="10"/>
      <c r="K1164" s="7" t="s">
        <v>34</v>
      </c>
      <c r="M1164" s="7" t="s">
        <v>13632</v>
      </c>
      <c r="N1164" s="34" t="s">
        <v>27276</v>
      </c>
      <c r="O1164" s="11"/>
      <c r="P1164" s="11"/>
      <c r="Q1164" s="1" t="s">
        <v>1874</v>
      </c>
      <c r="R1164"/>
      <c r="S1164"/>
      <c r="U1164" s="12" t="s">
        <v>13632</v>
      </c>
      <c r="V1164" s="34" t="s">
        <v>27276</v>
      </c>
      <c r="W1164" s="13" t="s">
        <v>13632</v>
      </c>
      <c r="X1164" s="13"/>
      <c r="Y1164" s="1" t="s">
        <v>31</v>
      </c>
      <c r="AN1164"/>
      <c r="AO1164"/>
      <c r="AU1164"/>
    </row>
    <row r="1165" spans="1:47" ht="16.8" customHeight="1">
      <c r="A1165" s="1" t="s">
        <v>23675</v>
      </c>
      <c r="B1165" s="7">
        <v>315</v>
      </c>
      <c r="C1165" s="7">
        <v>145</v>
      </c>
      <c r="D1165" s="7">
        <v>7720</v>
      </c>
      <c r="E1165" s="7" t="s">
        <v>23676</v>
      </c>
      <c r="F1165" s="8" t="s">
        <v>23677</v>
      </c>
      <c r="G1165" s="10"/>
      <c r="H1165" s="9" t="s">
        <v>534</v>
      </c>
      <c r="I1165" s="9"/>
      <c r="J1165" s="10"/>
      <c r="K1165" s="7" t="s">
        <v>40</v>
      </c>
      <c r="L1165" s="7" t="s">
        <v>23678</v>
      </c>
      <c r="M1165" s="7" t="s">
        <v>23679</v>
      </c>
      <c r="N1165" s="34"/>
      <c r="O1165" s="11"/>
      <c r="P1165" s="11"/>
      <c r="Q1165" s="1" t="s">
        <v>1039</v>
      </c>
      <c r="S1165"/>
      <c r="U1165" s="14" t="s">
        <v>23680</v>
      </c>
      <c r="V1165" s="43" t="s">
        <v>29462</v>
      </c>
      <c r="W1165" s="1" t="str">
        <f>"hi: "&amp;AJ1165&amp;"; qal: "&amp;Z1165&amp;"; ni: "&amp;AB1165&amp;"; pi: "&amp;AD1165&amp;"; pu: "&amp;AF1165&amp;"; hit: "&amp;AH1165&amp;"; ho: "&amp;AL1165&amp;"; hst: "&amp;AN1165</f>
        <v xml:space="preserve">hi: destroy; qal: ; ni: be corrupt, be spoiled; pi: spoil, ruin; pu: ; hit: ; ho: ; hst: </v>
      </c>
      <c r="X1165" s="1" t="str">
        <f>"hi: "&amp;AK1165&amp;"; qal: "&amp;AA1165&amp;"; ni: "&amp;AC1165&amp;"; pi: "&amp;AE1165&amp;"; pu: "&amp;AG1165&amp;"; hit: "&amp;AI1165&amp;"; ho: "&amp;AM1165&amp;"; hst: "&amp;AO1165</f>
        <v xml:space="preserve">hi: destruir, aniquilar; qal: ; ni: estar corrompido, estar infestado; pi: destruir, arruinar; pu: ; hit: ; ho: ; hst: </v>
      </c>
      <c r="Y1165" s="1" t="s">
        <v>738</v>
      </c>
      <c r="AB1165" s="18" t="s">
        <v>23681</v>
      </c>
      <c r="AC1165" s="1" t="s">
        <v>28909</v>
      </c>
      <c r="AD1165" s="16" t="s">
        <v>23682</v>
      </c>
      <c r="AE1165" s="1" t="s">
        <v>29027</v>
      </c>
      <c r="AJ1165" s="19" t="s">
        <v>47</v>
      </c>
      <c r="AK1165" s="35" t="s">
        <v>29113</v>
      </c>
      <c r="AN1165"/>
      <c r="AO1165"/>
    </row>
    <row r="1166" spans="1:47" ht="16.8" customHeight="1">
      <c r="A1166" s="1" t="s">
        <v>9354</v>
      </c>
      <c r="B1166" s="7">
        <v>313</v>
      </c>
      <c r="C1166" s="7">
        <v>145</v>
      </c>
      <c r="D1166" s="7">
        <v>2991</v>
      </c>
      <c r="E1166" s="7" t="s">
        <v>9355</v>
      </c>
      <c r="F1166" s="8" t="s">
        <v>9356</v>
      </c>
      <c r="G1166" s="10"/>
      <c r="H1166" s="10"/>
      <c r="I1166" s="10"/>
      <c r="J1166" s="10"/>
      <c r="K1166" s="7" t="s">
        <v>34</v>
      </c>
      <c r="M1166" s="7" t="s">
        <v>9357</v>
      </c>
      <c r="N1166" s="34" t="s">
        <v>27277</v>
      </c>
      <c r="O1166" s="11"/>
      <c r="P1166" s="11"/>
      <c r="Q1166" s="1" t="s">
        <v>1874</v>
      </c>
      <c r="R1166"/>
      <c r="S1166"/>
      <c r="U1166" s="12" t="s">
        <v>9357</v>
      </c>
      <c r="V1166" s="34" t="s">
        <v>27277</v>
      </c>
      <c r="W1166" s="13" t="s">
        <v>9357</v>
      </c>
      <c r="X1166" s="13"/>
      <c r="Y1166" s="1" t="s">
        <v>31</v>
      </c>
      <c r="AN1166"/>
      <c r="AO1166"/>
      <c r="AU1166"/>
    </row>
    <row r="1167" spans="1:47" ht="16.8" customHeight="1">
      <c r="A1167" s="1" t="s">
        <v>17092</v>
      </c>
      <c r="B1167" s="7">
        <v>314</v>
      </c>
      <c r="C1167" s="7">
        <v>145</v>
      </c>
      <c r="D1167" s="7">
        <v>5519</v>
      </c>
      <c r="E1167" s="7" t="s">
        <v>17093</v>
      </c>
      <c r="F1167" s="8" t="s">
        <v>17094</v>
      </c>
      <c r="G1167" s="10"/>
      <c r="H1167" s="10"/>
      <c r="I1167" s="10"/>
      <c r="J1167" s="10"/>
      <c r="K1167" s="7" t="s">
        <v>24</v>
      </c>
      <c r="M1167" s="7" t="s">
        <v>17095</v>
      </c>
      <c r="N1167" s="34" t="s">
        <v>27278</v>
      </c>
      <c r="O1167" s="11"/>
      <c r="P1167" s="11"/>
      <c r="Q1167" s="1" t="s">
        <v>783</v>
      </c>
      <c r="S1167"/>
      <c r="U1167" s="12" t="s">
        <v>17095</v>
      </c>
      <c r="V1167" s="34" t="s">
        <v>27278</v>
      </c>
      <c r="W1167" s="13" t="s">
        <v>17095</v>
      </c>
      <c r="X1167" s="13"/>
      <c r="Y1167" s="1" t="s">
        <v>31</v>
      </c>
      <c r="AN1167"/>
      <c r="AO1167"/>
      <c r="AU1167"/>
    </row>
    <row r="1168" spans="1:47" ht="16.8" customHeight="1">
      <c r="A1168" s="1" t="s">
        <v>2352</v>
      </c>
      <c r="B1168" s="7">
        <v>316</v>
      </c>
      <c r="C1168" s="7">
        <v>143</v>
      </c>
      <c r="D1168" s="7">
        <v>725</v>
      </c>
      <c r="E1168" s="7" t="s">
        <v>2353</v>
      </c>
      <c r="F1168" s="8" t="s">
        <v>2354</v>
      </c>
      <c r="G1168" s="10"/>
      <c r="H1168" s="10"/>
      <c r="I1168" s="10"/>
      <c r="J1168" s="10"/>
      <c r="K1168" s="7" t="s">
        <v>34</v>
      </c>
      <c r="M1168" s="7" t="s">
        <v>2355</v>
      </c>
      <c r="N1168" s="34" t="s">
        <v>2355</v>
      </c>
      <c r="O1168" s="11"/>
      <c r="P1168" s="11"/>
      <c r="Q1168" s="1" t="s">
        <v>1874</v>
      </c>
      <c r="R1168"/>
      <c r="S1168"/>
      <c r="U1168" s="12" t="s">
        <v>2355</v>
      </c>
      <c r="V1168" s="34" t="s">
        <v>2355</v>
      </c>
      <c r="W1168" s="13" t="s">
        <v>2355</v>
      </c>
      <c r="X1168" s="13"/>
      <c r="Y1168" s="1" t="s">
        <v>31</v>
      </c>
      <c r="AN1168"/>
      <c r="AO1168"/>
      <c r="AU1168"/>
    </row>
    <row r="1169" spans="1:47" ht="16.8" customHeight="1">
      <c r="A1169" s="1" t="s">
        <v>22045</v>
      </c>
      <c r="B1169" s="7">
        <v>318</v>
      </c>
      <c r="C1169" s="7">
        <v>143</v>
      </c>
      <c r="D1169" s="7">
        <v>7173</v>
      </c>
      <c r="E1169" s="7" t="s">
        <v>22046</v>
      </c>
      <c r="F1169" s="8" t="s">
        <v>22047</v>
      </c>
      <c r="G1169" s="9" t="s">
        <v>193</v>
      </c>
      <c r="H1169" s="10"/>
      <c r="I1169" s="10"/>
      <c r="J1169" s="10"/>
      <c r="K1169" s="7" t="s">
        <v>40</v>
      </c>
      <c r="L1169" s="7" t="s">
        <v>15266</v>
      </c>
      <c r="M1169" s="7" t="s">
        <v>22048</v>
      </c>
      <c r="N1169" s="34"/>
      <c r="O1169" s="11"/>
      <c r="P1169" s="11"/>
      <c r="Q1169" s="1" t="s">
        <v>783</v>
      </c>
      <c r="S1169"/>
      <c r="U1169" s="14" t="s">
        <v>22049</v>
      </c>
      <c r="V1169" s="43" t="s">
        <v>29196</v>
      </c>
      <c r="W1169" s="1" t="str">
        <f>"qal: "&amp;Z1169&amp;"; ni: "&amp;AB1169&amp;"; pi: "&amp;AD1169&amp;"; pu: "&amp;AF1169&amp;"; hit: "&amp;AH1169&amp;"; hi: "&amp;AJ1169&amp;"; ho: "&amp;AL1169&amp;"; hst: "&amp;AN1169</f>
        <v xml:space="preserve">qal: pursue, persecute; ni: ; pi: ; pu: ; hit: ; hi: ; ho: ; hst: </v>
      </c>
      <c r="X1169" s="1" t="str">
        <f>"qal: "&amp;AA1169&amp;"; ni: "&amp;AC1169&amp;"; pi: "&amp;AE1169&amp;"; pu: "&amp;AG1169&amp;"; hit: "&amp;AI1169&amp;"; hi: "&amp;AK1169&amp;"; ho: "&amp;AM1169&amp;"; hst: "&amp;AO1169</f>
        <v xml:space="preserve">qal: perseguir; ni: ; pi: ; pu: ; hit: ; hi: ; ho: ; hst: </v>
      </c>
      <c r="Y1169" s="1" t="s">
        <v>45</v>
      </c>
      <c r="Z1169" s="15" t="s">
        <v>22050</v>
      </c>
      <c r="AA1169" s="35" t="s">
        <v>28824</v>
      </c>
      <c r="AN1169"/>
      <c r="AO1169"/>
    </row>
    <row r="1170" spans="1:47" ht="16.8" customHeight="1">
      <c r="A1170" s="1" t="s">
        <v>11051</v>
      </c>
      <c r="B1170" s="7">
        <v>319</v>
      </c>
      <c r="C1170" s="7">
        <v>142</v>
      </c>
      <c r="D1170" s="7">
        <v>3526</v>
      </c>
      <c r="E1170" s="7" t="s">
        <v>11052</v>
      </c>
      <c r="F1170" s="8" t="s">
        <v>11053</v>
      </c>
      <c r="G1170" s="10"/>
      <c r="H1170" s="10"/>
      <c r="I1170" s="10"/>
      <c r="J1170" s="10"/>
      <c r="K1170" s="7" t="s">
        <v>1340</v>
      </c>
      <c r="M1170" s="7" t="s">
        <v>11054</v>
      </c>
      <c r="N1170" s="34"/>
      <c r="O1170" s="11"/>
      <c r="P1170" s="11"/>
      <c r="Q1170" s="1" t="s">
        <v>783</v>
      </c>
      <c r="R1170"/>
      <c r="S1170" s="1" t="s">
        <v>11055</v>
      </c>
      <c r="T1170" s="35" t="s">
        <v>28134</v>
      </c>
      <c r="U1170" s="12" t="s">
        <v>11055</v>
      </c>
      <c r="V1170" s="35" t="s">
        <v>28134</v>
      </c>
      <c r="W1170" s="13" t="s">
        <v>11055</v>
      </c>
      <c r="X1170" s="13"/>
      <c r="Y1170" s="1" t="s">
        <v>31</v>
      </c>
      <c r="AN1170"/>
      <c r="AO1170"/>
      <c r="AU1170"/>
    </row>
    <row r="1171" spans="1:47" ht="16.8" customHeight="1">
      <c r="A1171" s="1" t="s">
        <v>779</v>
      </c>
      <c r="B1171" s="7">
        <v>320</v>
      </c>
      <c r="C1171" s="7">
        <v>141</v>
      </c>
      <c r="D1171" s="7">
        <v>223</v>
      </c>
      <c r="E1171" s="7" t="s">
        <v>780</v>
      </c>
      <c r="F1171" s="8" t="s">
        <v>781</v>
      </c>
      <c r="G1171" s="10"/>
      <c r="H1171" s="10"/>
      <c r="I1171" s="10"/>
      <c r="J1171" s="10"/>
      <c r="K1171" s="7" t="s">
        <v>665</v>
      </c>
      <c r="M1171" s="7" t="s">
        <v>782</v>
      </c>
      <c r="N1171" s="34"/>
      <c r="O1171" s="11"/>
      <c r="P1171" s="11"/>
      <c r="Q1171" s="1" t="s">
        <v>783</v>
      </c>
      <c r="R1171"/>
      <c r="S1171" s="1" t="s">
        <v>784</v>
      </c>
      <c r="T1171" s="35" t="s">
        <v>28135</v>
      </c>
      <c r="U1171" s="12" t="s">
        <v>784</v>
      </c>
      <c r="V1171" s="35" t="s">
        <v>28135</v>
      </c>
      <c r="W1171" s="13" t="s">
        <v>784</v>
      </c>
      <c r="X1171" s="13"/>
      <c r="Y1171" s="1" t="s">
        <v>31</v>
      </c>
      <c r="AN1171"/>
      <c r="AO1171"/>
      <c r="AU1171"/>
    </row>
    <row r="1172" spans="1:47" ht="16.8" customHeight="1">
      <c r="A1172" s="1" t="s">
        <v>9652</v>
      </c>
      <c r="B1172" s="7">
        <v>321</v>
      </c>
      <c r="C1172" s="7">
        <v>141</v>
      </c>
      <c r="D1172" s="7">
        <v>3091</v>
      </c>
      <c r="E1172" s="7" t="s">
        <v>9653</v>
      </c>
      <c r="F1172" s="8" t="s">
        <v>9654</v>
      </c>
      <c r="G1172" s="10"/>
      <c r="H1172" s="10"/>
      <c r="I1172" s="10"/>
      <c r="J1172" s="10"/>
      <c r="K1172" s="7" t="s">
        <v>24</v>
      </c>
      <c r="M1172" s="7" t="s">
        <v>9655</v>
      </c>
      <c r="N1172" s="34" t="s">
        <v>27279</v>
      </c>
      <c r="O1172" s="11"/>
      <c r="P1172" s="11"/>
      <c r="Q1172" s="1" t="s">
        <v>783</v>
      </c>
      <c r="R1172"/>
      <c r="S1172"/>
      <c r="U1172" s="12" t="s">
        <v>9656</v>
      </c>
      <c r="V1172" s="34" t="s">
        <v>27279</v>
      </c>
      <c r="W1172" s="13" t="s">
        <v>9656</v>
      </c>
      <c r="X1172" s="13"/>
      <c r="Y1172" s="1" t="s">
        <v>31</v>
      </c>
      <c r="AN1172"/>
      <c r="AO1172"/>
      <c r="AU1172"/>
    </row>
    <row r="1173" spans="1:47" ht="16.8" customHeight="1">
      <c r="A1173" s="1" t="s">
        <v>13903</v>
      </c>
      <c r="B1173" s="7">
        <v>323</v>
      </c>
      <c r="C1173" s="7">
        <v>140</v>
      </c>
      <c r="D1173" s="7">
        <v>4476</v>
      </c>
      <c r="E1173" s="7" t="s">
        <v>13904</v>
      </c>
      <c r="F1173" s="8" t="s">
        <v>13905</v>
      </c>
      <c r="G1173" s="10"/>
      <c r="H1173" s="10"/>
      <c r="I1173" s="10"/>
      <c r="J1173" s="10"/>
      <c r="K1173" s="7" t="s">
        <v>24</v>
      </c>
      <c r="M1173" s="7" t="s">
        <v>13906</v>
      </c>
      <c r="N1173" s="34" t="s">
        <v>27280</v>
      </c>
      <c r="O1173" s="11"/>
      <c r="P1173" s="11"/>
      <c r="Q1173" s="1" t="s">
        <v>783</v>
      </c>
      <c r="S1173"/>
      <c r="U1173" s="12" t="s">
        <v>13906</v>
      </c>
      <c r="V1173" s="34" t="s">
        <v>27280</v>
      </c>
      <c r="W1173" s="13" t="s">
        <v>13906</v>
      </c>
      <c r="X1173" s="13"/>
      <c r="Y1173" s="1" t="s">
        <v>31</v>
      </c>
      <c r="AN1173"/>
      <c r="AO1173"/>
      <c r="AU1173"/>
    </row>
    <row r="1174" spans="1:47" ht="16.8" customHeight="1">
      <c r="A1174" s="1" t="s">
        <v>24284</v>
      </c>
      <c r="B1174" s="7">
        <v>326</v>
      </c>
      <c r="C1174" s="7">
        <v>140</v>
      </c>
      <c r="D1174" s="7">
        <v>7915</v>
      </c>
      <c r="E1174" s="7" t="s">
        <v>24285</v>
      </c>
      <c r="F1174" s="8" t="s">
        <v>24286</v>
      </c>
      <c r="G1174" s="10"/>
      <c r="H1174" s="10"/>
      <c r="I1174" s="10"/>
      <c r="J1174" s="10"/>
      <c r="K1174" s="7" t="s">
        <v>34</v>
      </c>
      <c r="M1174" s="7" t="s">
        <v>24287</v>
      </c>
      <c r="N1174" s="34" t="s">
        <v>24287</v>
      </c>
      <c r="O1174" s="11"/>
      <c r="P1174" s="11"/>
      <c r="Q1174" s="1" t="s">
        <v>783</v>
      </c>
      <c r="S1174"/>
      <c r="U1174" s="12" t="s">
        <v>24287</v>
      </c>
      <c r="V1174" s="34" t="s">
        <v>24287</v>
      </c>
      <c r="W1174" s="13" t="s">
        <v>24287</v>
      </c>
      <c r="X1174" s="13"/>
      <c r="Y1174" s="1" t="s">
        <v>31</v>
      </c>
      <c r="AN1174"/>
      <c r="AO1174"/>
    </row>
    <row r="1175" spans="1:47" ht="16.8" customHeight="1">
      <c r="A1175" s="1" t="s">
        <v>15565</v>
      </c>
      <c r="B1175" s="7">
        <v>324</v>
      </c>
      <c r="C1175" s="7">
        <v>140</v>
      </c>
      <c r="D1175" s="7">
        <v>5026</v>
      </c>
      <c r="E1175" s="7" t="s">
        <v>15566</v>
      </c>
      <c r="F1175" s="8" t="s">
        <v>15567</v>
      </c>
      <c r="G1175" s="10"/>
      <c r="H1175" s="10"/>
      <c r="I1175" s="10"/>
      <c r="J1175" s="10"/>
      <c r="K1175" s="7" t="s">
        <v>24</v>
      </c>
      <c r="M1175" s="7" t="s">
        <v>15568</v>
      </c>
      <c r="N1175" s="34"/>
      <c r="O1175" s="11"/>
      <c r="P1175" s="11"/>
      <c r="Q1175" s="1" t="s">
        <v>783</v>
      </c>
      <c r="S1175" s="1" t="s">
        <v>15569</v>
      </c>
      <c r="T1175" s="35" t="s">
        <v>28137</v>
      </c>
      <c r="U1175" s="12" t="s">
        <v>15570</v>
      </c>
      <c r="V1175" s="35" t="s">
        <v>28137</v>
      </c>
      <c r="W1175" s="13" t="s">
        <v>15570</v>
      </c>
      <c r="X1175" s="13"/>
      <c r="Y1175" s="1" t="s">
        <v>31</v>
      </c>
      <c r="AN1175"/>
      <c r="AO1175"/>
      <c r="AU1175"/>
    </row>
    <row r="1176" spans="1:47" ht="16.8" customHeight="1">
      <c r="A1176" s="1" t="s">
        <v>15635</v>
      </c>
      <c r="B1176" s="7">
        <v>329</v>
      </c>
      <c r="C1176" s="7">
        <v>139</v>
      </c>
      <c r="D1176" s="7">
        <v>5048</v>
      </c>
      <c r="E1176" s="7" t="s">
        <v>15636</v>
      </c>
      <c r="F1176" s="8" t="s">
        <v>15637</v>
      </c>
      <c r="G1176" s="10"/>
      <c r="H1176" s="10"/>
      <c r="I1176" s="10"/>
      <c r="J1176" s="10"/>
      <c r="K1176" s="7" t="s">
        <v>24</v>
      </c>
      <c r="M1176" s="7" t="s">
        <v>15553</v>
      </c>
      <c r="N1176" s="34" t="s">
        <v>27281</v>
      </c>
      <c r="O1176" s="11"/>
      <c r="P1176" s="11"/>
      <c r="Q1176" s="1" t="s">
        <v>783</v>
      </c>
      <c r="S1176"/>
      <c r="U1176" s="12" t="s">
        <v>15553</v>
      </c>
      <c r="V1176" s="34" t="s">
        <v>27281</v>
      </c>
      <c r="W1176" s="13" t="s">
        <v>15553</v>
      </c>
      <c r="X1176" s="13"/>
      <c r="Y1176" s="1" t="s">
        <v>31</v>
      </c>
      <c r="AN1176"/>
      <c r="AO1176"/>
      <c r="AU1176"/>
    </row>
    <row r="1177" spans="1:47" ht="16.8" customHeight="1">
      <c r="A1177" s="1" t="s">
        <v>9741</v>
      </c>
      <c r="B1177" s="7">
        <v>327</v>
      </c>
      <c r="C1177" s="7">
        <v>139</v>
      </c>
      <c r="D1177" s="7">
        <v>3117</v>
      </c>
      <c r="E1177" s="7" t="s">
        <v>9742</v>
      </c>
      <c r="F1177" s="8" t="s">
        <v>9743</v>
      </c>
      <c r="G1177" s="10"/>
      <c r="H1177" s="10"/>
      <c r="I1177" s="10"/>
      <c r="J1177" s="10"/>
      <c r="K1177" s="7" t="s">
        <v>24</v>
      </c>
      <c r="M1177" s="7" t="s">
        <v>9744</v>
      </c>
      <c r="N1177" s="34"/>
      <c r="O1177" s="11"/>
      <c r="P1177" s="11"/>
      <c r="Q1177" s="1" t="s">
        <v>783</v>
      </c>
      <c r="R1177"/>
      <c r="S1177" s="1" t="s">
        <v>9745</v>
      </c>
      <c r="T1177" s="35" t="s">
        <v>28138</v>
      </c>
      <c r="U1177" s="12" t="s">
        <v>9746</v>
      </c>
      <c r="V1177" s="35" t="s">
        <v>28138</v>
      </c>
      <c r="W1177" s="13" t="s">
        <v>9746</v>
      </c>
      <c r="X1177" s="13"/>
      <c r="Y1177" s="1" t="s">
        <v>31</v>
      </c>
      <c r="AN1177"/>
      <c r="AO1177"/>
      <c r="AU1177"/>
    </row>
    <row r="1178" spans="1:47" ht="16.8" customHeight="1">
      <c r="A1178" s="1" t="s">
        <v>14803</v>
      </c>
      <c r="B1178" s="7">
        <v>328</v>
      </c>
      <c r="C1178" s="7">
        <v>139</v>
      </c>
      <c r="D1178" s="7">
        <v>4785</v>
      </c>
      <c r="E1178" s="7" t="s">
        <v>14804</v>
      </c>
      <c r="F1178" s="8" t="s">
        <v>14805</v>
      </c>
      <c r="G1178" s="10"/>
      <c r="H1178" s="10"/>
      <c r="I1178" s="10"/>
      <c r="J1178" s="10"/>
      <c r="K1178" s="7" t="s">
        <v>24</v>
      </c>
      <c r="M1178" s="7" t="s">
        <v>14806</v>
      </c>
      <c r="N1178" s="34"/>
      <c r="O1178" s="11"/>
      <c r="P1178" s="11"/>
      <c r="Q1178" s="1" t="s">
        <v>783</v>
      </c>
      <c r="S1178" s="1" t="s">
        <v>14807</v>
      </c>
      <c r="T1178" s="35" t="s">
        <v>28139</v>
      </c>
      <c r="U1178" s="12" t="s">
        <v>14807</v>
      </c>
      <c r="V1178" s="35" t="s">
        <v>28139</v>
      </c>
      <c r="W1178" s="13" t="s">
        <v>14807</v>
      </c>
      <c r="X1178" s="13"/>
      <c r="Y1178" s="1" t="s">
        <v>31</v>
      </c>
      <c r="AN1178"/>
      <c r="AO1178"/>
      <c r="AU1178"/>
    </row>
    <row r="1179" spans="1:47" ht="16.8" customHeight="1">
      <c r="A1179" s="1" t="s">
        <v>16540</v>
      </c>
      <c r="B1179" s="7">
        <v>332</v>
      </c>
      <c r="C1179" s="7">
        <v>138</v>
      </c>
      <c r="D1179" s="7">
        <v>5333</v>
      </c>
      <c r="E1179" s="7" t="s">
        <v>16541</v>
      </c>
      <c r="F1179" s="8" t="s">
        <v>16542</v>
      </c>
      <c r="G1179" s="10"/>
      <c r="H1179" s="10"/>
      <c r="I1179" s="10"/>
      <c r="J1179" s="10"/>
      <c r="K1179" s="7" t="s">
        <v>24</v>
      </c>
      <c r="M1179" s="7" t="s">
        <v>16543</v>
      </c>
      <c r="N1179" s="34" t="s">
        <v>27283</v>
      </c>
      <c r="O1179" s="11"/>
      <c r="P1179" s="11"/>
      <c r="Q1179" s="1" t="s">
        <v>783</v>
      </c>
      <c r="S1179"/>
      <c r="U1179" s="12" t="s">
        <v>16543</v>
      </c>
      <c r="V1179" s="34" t="s">
        <v>27283</v>
      </c>
      <c r="W1179" s="13" t="s">
        <v>16543</v>
      </c>
      <c r="X1179" s="13"/>
      <c r="Y1179" s="1" t="s">
        <v>31</v>
      </c>
      <c r="AN1179"/>
      <c r="AO1179"/>
      <c r="AU1179"/>
    </row>
    <row r="1180" spans="1:47" ht="16.8" customHeight="1">
      <c r="A1180" s="1" t="s">
        <v>10365</v>
      </c>
      <c r="B1180" s="7">
        <v>331</v>
      </c>
      <c r="C1180" s="7">
        <v>138</v>
      </c>
      <c r="D1180" s="7">
        <v>3315</v>
      </c>
      <c r="E1180" s="7" t="s">
        <v>10366</v>
      </c>
      <c r="F1180" s="8" t="s">
        <v>10367</v>
      </c>
      <c r="G1180" s="10"/>
      <c r="H1180" s="10"/>
      <c r="I1180" s="10"/>
      <c r="J1180" s="10"/>
      <c r="K1180" s="7" t="s">
        <v>24</v>
      </c>
      <c r="M1180" s="7" t="s">
        <v>10368</v>
      </c>
      <c r="N1180" s="34"/>
      <c r="O1180" s="11"/>
      <c r="P1180" s="11"/>
      <c r="Q1180" s="1" t="s">
        <v>783</v>
      </c>
      <c r="R1180"/>
      <c r="S1180" s="1" t="s">
        <v>10369</v>
      </c>
      <c r="T1180" s="35" t="s">
        <v>28140</v>
      </c>
      <c r="U1180" s="12" t="s">
        <v>10370</v>
      </c>
      <c r="V1180" s="35" t="s">
        <v>28140</v>
      </c>
      <c r="W1180" s="13" t="s">
        <v>10370</v>
      </c>
      <c r="X1180" s="13"/>
      <c r="Y1180" s="1" t="s">
        <v>31</v>
      </c>
      <c r="AN1180"/>
      <c r="AO1180"/>
      <c r="AU1180"/>
    </row>
    <row r="1181" spans="1:47" ht="16.8" customHeight="1">
      <c r="A1181" s="1" t="s">
        <v>22912</v>
      </c>
      <c r="B1181" s="7">
        <v>333</v>
      </c>
      <c r="C1181" s="7">
        <v>138</v>
      </c>
      <c r="D1181" s="7">
        <v>7460</v>
      </c>
      <c r="E1181" s="7" t="s">
        <v>22913</v>
      </c>
      <c r="F1181" s="8" t="s">
        <v>22914</v>
      </c>
      <c r="G1181" s="10"/>
      <c r="H1181" s="10"/>
      <c r="I1181" s="10"/>
      <c r="J1181" s="10"/>
      <c r="K1181" s="7" t="s">
        <v>606</v>
      </c>
      <c r="M1181" s="7" t="s">
        <v>2588</v>
      </c>
      <c r="N1181" s="34"/>
      <c r="O1181" s="11"/>
      <c r="P1181" s="11"/>
      <c r="Q1181" s="1" t="s">
        <v>783</v>
      </c>
      <c r="S1181" s="1" t="s">
        <v>22915</v>
      </c>
      <c r="T1181" s="35" t="s">
        <v>28141</v>
      </c>
      <c r="U1181" s="12" t="s">
        <v>22915</v>
      </c>
      <c r="V1181" s="35" t="s">
        <v>28141</v>
      </c>
      <c r="W1181" s="13" t="s">
        <v>22915</v>
      </c>
      <c r="X1181" s="13"/>
      <c r="Y1181" s="1" t="s">
        <v>31</v>
      </c>
      <c r="AN1181"/>
      <c r="AO1181"/>
    </row>
    <row r="1182" spans="1:47" ht="16.8" customHeight="1">
      <c r="A1182" s="1" t="s">
        <v>7363</v>
      </c>
      <c r="B1182" s="7">
        <v>330</v>
      </c>
      <c r="C1182" s="7">
        <v>138</v>
      </c>
      <c r="D1182" s="7">
        <v>2344</v>
      </c>
      <c r="E1182" s="7" t="s">
        <v>7364</v>
      </c>
      <c r="F1182" s="8" t="s">
        <v>7365</v>
      </c>
      <c r="G1182" s="10"/>
      <c r="H1182" s="10"/>
      <c r="I1182" s="10"/>
      <c r="J1182" s="10"/>
      <c r="K1182" s="7" t="s">
        <v>128</v>
      </c>
      <c r="M1182" s="7" t="s">
        <v>7366</v>
      </c>
      <c r="N1182" s="34" t="s">
        <v>27282</v>
      </c>
      <c r="O1182" s="11"/>
      <c r="P1182" s="11"/>
      <c r="Q1182" s="1" t="s">
        <v>783</v>
      </c>
      <c r="R1182"/>
      <c r="S1182"/>
      <c r="U1182" s="12" t="s">
        <v>7367</v>
      </c>
      <c r="V1182" s="34" t="s">
        <v>27282</v>
      </c>
      <c r="W1182" s="13" t="s">
        <v>7367</v>
      </c>
      <c r="X1182" s="13"/>
      <c r="Y1182" s="1" t="s">
        <v>31</v>
      </c>
      <c r="AN1182"/>
      <c r="AO1182"/>
      <c r="AU1182"/>
    </row>
    <row r="1183" spans="1:47" ht="16.8" customHeight="1">
      <c r="A1183" s="1" t="s">
        <v>11147</v>
      </c>
      <c r="B1183" s="7">
        <v>334</v>
      </c>
      <c r="C1183" s="7">
        <v>136</v>
      </c>
      <c r="D1183" s="7">
        <v>3558</v>
      </c>
      <c r="E1183" s="7" t="s">
        <v>11148</v>
      </c>
      <c r="F1183" s="8" t="s">
        <v>11149</v>
      </c>
      <c r="G1183" s="10"/>
      <c r="H1183" s="10"/>
      <c r="I1183" s="10"/>
      <c r="J1183" s="10"/>
      <c r="K1183" s="7" t="s">
        <v>24</v>
      </c>
      <c r="M1183" s="7" t="s">
        <v>11150</v>
      </c>
      <c r="N1183" s="34" t="s">
        <v>27284</v>
      </c>
      <c r="O1183" s="11"/>
      <c r="P1183" s="11"/>
      <c r="Q1183" s="1" t="s">
        <v>783</v>
      </c>
      <c r="R1183"/>
      <c r="S1183"/>
      <c r="U1183" s="12" t="s">
        <v>11150</v>
      </c>
      <c r="V1183" s="34" t="s">
        <v>27284</v>
      </c>
      <c r="W1183" s="13" t="s">
        <v>11150</v>
      </c>
      <c r="X1183" s="13"/>
      <c r="Y1183" s="1" t="s">
        <v>31</v>
      </c>
      <c r="AN1183"/>
      <c r="AO1183"/>
      <c r="AU1183"/>
    </row>
    <row r="1184" spans="1:47" ht="16.8" customHeight="1">
      <c r="A1184" s="1" t="s">
        <v>24495</v>
      </c>
      <c r="B1184" s="7">
        <v>337</v>
      </c>
      <c r="C1184" s="7">
        <v>135</v>
      </c>
      <c r="D1184" s="7">
        <v>7986</v>
      </c>
      <c r="E1184" s="7" t="s">
        <v>24496</v>
      </c>
      <c r="F1184" s="8" t="s">
        <v>24497</v>
      </c>
      <c r="G1184" s="10"/>
      <c r="H1184" s="10"/>
      <c r="I1184" s="10"/>
      <c r="J1184" s="10"/>
      <c r="K1184" s="7" t="s">
        <v>24</v>
      </c>
      <c r="M1184" s="7" t="s">
        <v>8393</v>
      </c>
      <c r="N1184" s="34" t="s">
        <v>27285</v>
      </c>
      <c r="O1184" s="11"/>
      <c r="P1184" s="11"/>
      <c r="Q1184" s="1" t="s">
        <v>783</v>
      </c>
      <c r="S1184"/>
      <c r="U1184" s="12" t="s">
        <v>8393</v>
      </c>
      <c r="V1184" s="34" t="s">
        <v>27285</v>
      </c>
      <c r="W1184" s="13" t="s">
        <v>8393</v>
      </c>
      <c r="X1184" s="13"/>
      <c r="Y1184" s="1" t="s">
        <v>31</v>
      </c>
      <c r="AN1184"/>
      <c r="AO1184"/>
    </row>
    <row r="1185" spans="1:47" ht="16.8" customHeight="1">
      <c r="A1185" s="1" t="s">
        <v>18857</v>
      </c>
      <c r="B1185" s="7">
        <v>343</v>
      </c>
      <c r="C1185" s="7">
        <v>134</v>
      </c>
      <c r="D1185" s="7">
        <v>6117</v>
      </c>
      <c r="E1185" s="7" t="s">
        <v>18858</v>
      </c>
      <c r="F1185" s="8" t="s">
        <v>18859</v>
      </c>
      <c r="G1185" s="10"/>
      <c r="H1185" s="10"/>
      <c r="I1185" s="10"/>
      <c r="J1185" s="10"/>
      <c r="K1185" s="7" t="s">
        <v>24</v>
      </c>
      <c r="M1185" s="7" t="s">
        <v>18850</v>
      </c>
      <c r="N1185" s="34" t="s">
        <v>27252</v>
      </c>
      <c r="O1185" s="11"/>
      <c r="P1185" s="11"/>
      <c r="Q1185" s="1" t="s">
        <v>1039</v>
      </c>
      <c r="S1185"/>
      <c r="U1185" s="12" t="s">
        <v>18850</v>
      </c>
      <c r="V1185" s="34" t="s">
        <v>27252</v>
      </c>
      <c r="W1185" s="13" t="s">
        <v>18850</v>
      </c>
      <c r="X1185" s="13"/>
      <c r="Y1185" s="1" t="s">
        <v>31</v>
      </c>
      <c r="AN1185"/>
      <c r="AO1185"/>
      <c r="AU1185"/>
    </row>
    <row r="1186" spans="1:47" ht="16.8" customHeight="1">
      <c r="A1186" s="1" t="s">
        <v>4711</v>
      </c>
      <c r="B1186" s="7">
        <v>338</v>
      </c>
      <c r="C1186" s="7">
        <v>134</v>
      </c>
      <c r="D1186" s="7">
        <v>1493</v>
      </c>
      <c r="E1186" s="7" t="s">
        <v>4712</v>
      </c>
      <c r="F1186" s="8" t="s">
        <v>4713</v>
      </c>
      <c r="G1186" s="10"/>
      <c r="H1186" s="10"/>
      <c r="I1186" s="10"/>
      <c r="J1186" s="10"/>
      <c r="K1186" s="7" t="s">
        <v>34</v>
      </c>
      <c r="M1186" s="7" t="s">
        <v>4714</v>
      </c>
      <c r="N1186" s="34" t="s">
        <v>4714</v>
      </c>
      <c r="O1186" s="11"/>
      <c r="P1186" s="11"/>
      <c r="Q1186" s="1" t="s">
        <v>313</v>
      </c>
      <c r="R1186"/>
      <c r="S1186"/>
      <c r="U1186" s="12" t="s">
        <v>4714</v>
      </c>
      <c r="V1186" s="34" t="s">
        <v>4714</v>
      </c>
      <c r="W1186" s="13" t="s">
        <v>4714</v>
      </c>
      <c r="X1186" s="13"/>
      <c r="Y1186" s="1" t="s">
        <v>31</v>
      </c>
      <c r="AN1186"/>
      <c r="AO1186"/>
      <c r="AU1186"/>
    </row>
    <row r="1187" spans="1:47" ht="16.8" customHeight="1">
      <c r="A1187" s="1" t="s">
        <v>13754</v>
      </c>
      <c r="B1187" s="7">
        <v>341</v>
      </c>
      <c r="C1187" s="7">
        <v>134</v>
      </c>
      <c r="D1187" s="7">
        <v>4425</v>
      </c>
      <c r="E1187" s="7" t="s">
        <v>13755</v>
      </c>
      <c r="F1187" s="8" t="s">
        <v>13756</v>
      </c>
      <c r="G1187" s="10"/>
      <c r="H1187" s="10"/>
      <c r="I1187" s="10"/>
      <c r="J1187" s="10"/>
      <c r="K1187" s="7" t="s">
        <v>24</v>
      </c>
      <c r="M1187" s="7" t="s">
        <v>13757</v>
      </c>
      <c r="N1187" s="34" t="s">
        <v>27286</v>
      </c>
      <c r="O1187" s="11"/>
      <c r="P1187" s="11"/>
      <c r="Q1187" s="1" t="s">
        <v>783</v>
      </c>
      <c r="S1187"/>
      <c r="U1187" s="12" t="s">
        <v>13757</v>
      </c>
      <c r="V1187" s="34" t="s">
        <v>27286</v>
      </c>
      <c r="W1187" s="13" t="s">
        <v>13757</v>
      </c>
      <c r="X1187" s="13"/>
      <c r="Y1187" s="1" t="s">
        <v>31</v>
      </c>
      <c r="AN1187"/>
      <c r="AO1187"/>
      <c r="AU1187"/>
    </row>
    <row r="1188" spans="1:47" ht="16.8" customHeight="1">
      <c r="A1188" s="1" t="s">
        <v>18586</v>
      </c>
      <c r="B1188" s="7">
        <v>342</v>
      </c>
      <c r="C1188" s="7">
        <v>134</v>
      </c>
      <c r="D1188" s="7">
        <v>6027</v>
      </c>
      <c r="E1188" s="7" t="s">
        <v>18587</v>
      </c>
      <c r="F1188" s="8" t="s">
        <v>18588</v>
      </c>
      <c r="G1188" s="10"/>
      <c r="H1188" s="10"/>
      <c r="I1188" s="10"/>
      <c r="J1188" s="10"/>
      <c r="K1188" s="7" t="s">
        <v>24</v>
      </c>
      <c r="M1188" s="7" t="s">
        <v>18589</v>
      </c>
      <c r="N1188" s="34" t="s">
        <v>27287</v>
      </c>
      <c r="O1188" s="11"/>
      <c r="P1188" s="11"/>
      <c r="Q1188" s="1" t="s">
        <v>783</v>
      </c>
      <c r="S1188"/>
      <c r="U1188" s="12" t="s">
        <v>18589</v>
      </c>
      <c r="V1188" s="34" t="s">
        <v>27287</v>
      </c>
      <c r="W1188" s="13" t="s">
        <v>18589</v>
      </c>
      <c r="X1188" s="13"/>
      <c r="Y1188" s="1" t="s">
        <v>31</v>
      </c>
      <c r="AN1188"/>
      <c r="AO1188"/>
      <c r="AU1188"/>
    </row>
    <row r="1189" spans="1:47" ht="16.8" customHeight="1">
      <c r="A1189" s="1" t="s">
        <v>7040</v>
      </c>
      <c r="B1189" s="7">
        <v>345</v>
      </c>
      <c r="C1189" s="7">
        <v>133</v>
      </c>
      <c r="D1189" s="7">
        <v>2243</v>
      </c>
      <c r="E1189" s="7" t="s">
        <v>7041</v>
      </c>
      <c r="F1189" s="8" t="s">
        <v>7042</v>
      </c>
      <c r="G1189" s="10"/>
      <c r="H1189" s="10"/>
      <c r="I1189" s="10"/>
      <c r="J1189" s="10"/>
      <c r="K1189" s="7" t="s">
        <v>24</v>
      </c>
      <c r="M1189" s="7" t="s">
        <v>4367</v>
      </c>
      <c r="N1189" s="34"/>
      <c r="O1189" s="11"/>
      <c r="P1189" s="11"/>
      <c r="Q1189" s="1" t="s">
        <v>754</v>
      </c>
      <c r="R1189"/>
      <c r="S1189" s="1" t="s">
        <v>7043</v>
      </c>
      <c r="T1189" s="35" t="s">
        <v>28143</v>
      </c>
      <c r="U1189" s="12" t="s">
        <v>4367</v>
      </c>
      <c r="V1189" s="35" t="s">
        <v>28143</v>
      </c>
      <c r="W1189" s="13" t="s">
        <v>4367</v>
      </c>
      <c r="X1189" s="13"/>
      <c r="Y1189" s="1" t="s">
        <v>31</v>
      </c>
      <c r="AN1189"/>
      <c r="AO1189"/>
      <c r="AU1189"/>
    </row>
    <row r="1190" spans="1:47" ht="16.8" customHeight="1">
      <c r="A1190" s="1" t="s">
        <v>19638</v>
      </c>
      <c r="B1190" s="7">
        <v>347</v>
      </c>
      <c r="C1190" s="7">
        <v>133</v>
      </c>
      <c r="D1190" s="7">
        <v>6379</v>
      </c>
      <c r="E1190" s="7" t="s">
        <v>19639</v>
      </c>
      <c r="F1190" s="8" t="s">
        <v>19640</v>
      </c>
      <c r="G1190" s="10"/>
      <c r="H1190" s="10"/>
      <c r="I1190" s="10"/>
      <c r="J1190" s="10"/>
      <c r="K1190" s="7" t="s">
        <v>24</v>
      </c>
      <c r="M1190" s="7" t="s">
        <v>17204</v>
      </c>
      <c r="N1190" s="34" t="s">
        <v>27289</v>
      </c>
      <c r="O1190" s="11"/>
      <c r="P1190" s="11"/>
      <c r="Q1190" s="1" t="s">
        <v>1874</v>
      </c>
      <c r="S1190"/>
      <c r="U1190" s="12" t="s">
        <v>17204</v>
      </c>
      <c r="V1190" s="34" t="s">
        <v>27289</v>
      </c>
      <c r="W1190" s="13" t="s">
        <v>17204</v>
      </c>
      <c r="X1190" s="13"/>
      <c r="Y1190" s="1" t="s">
        <v>31</v>
      </c>
      <c r="AN1190"/>
      <c r="AO1190"/>
      <c r="AU1190"/>
    </row>
    <row r="1191" spans="1:47" ht="16.8" customHeight="1">
      <c r="A1191" s="1" t="s">
        <v>19428</v>
      </c>
      <c r="B1191" s="7">
        <v>346</v>
      </c>
      <c r="C1191" s="7">
        <v>133</v>
      </c>
      <c r="D1191" s="7">
        <v>6313</v>
      </c>
      <c r="E1191" s="7" t="s">
        <v>19429</v>
      </c>
      <c r="F1191" s="8" t="s">
        <v>19430</v>
      </c>
      <c r="G1191" s="10"/>
      <c r="H1191" s="10"/>
      <c r="I1191" s="10"/>
      <c r="J1191" s="10"/>
      <c r="K1191" s="7" t="s">
        <v>606</v>
      </c>
      <c r="M1191" s="7" t="s">
        <v>19431</v>
      </c>
      <c r="N1191" s="34" t="s">
        <v>27288</v>
      </c>
      <c r="O1191" s="11"/>
      <c r="P1191" s="11"/>
      <c r="Q1191" s="1" t="s">
        <v>754</v>
      </c>
      <c r="S1191"/>
      <c r="U1191" s="12" t="s">
        <v>19431</v>
      </c>
      <c r="V1191" s="34" t="s">
        <v>27288</v>
      </c>
      <c r="W1191" s="13" t="s">
        <v>19431</v>
      </c>
      <c r="X1191" s="13"/>
      <c r="Y1191" s="1" t="s">
        <v>31</v>
      </c>
      <c r="AN1191"/>
      <c r="AO1191"/>
      <c r="AU1191"/>
    </row>
    <row r="1192" spans="1:47" ht="16.8" customHeight="1">
      <c r="A1192" s="1" t="s">
        <v>20902</v>
      </c>
      <c r="B1192" s="7">
        <v>348</v>
      </c>
      <c r="C1192" s="7">
        <v>133</v>
      </c>
      <c r="D1192" s="7">
        <v>6803</v>
      </c>
      <c r="E1192" s="7" t="s">
        <v>20903</v>
      </c>
      <c r="F1192" s="8" t="s">
        <v>20904</v>
      </c>
      <c r="G1192" s="10"/>
      <c r="H1192" s="10"/>
      <c r="I1192" s="9"/>
      <c r="J1192" s="10"/>
      <c r="K1192" s="7" t="s">
        <v>40</v>
      </c>
      <c r="L1192" s="7" t="s">
        <v>4339</v>
      </c>
      <c r="M1192" s="7" t="s">
        <v>20905</v>
      </c>
      <c r="N1192" s="34"/>
      <c r="O1192" s="11"/>
      <c r="P1192" s="11"/>
      <c r="Q1192" s="1" t="s">
        <v>754</v>
      </c>
      <c r="S1192"/>
      <c r="U1192" s="14" t="s">
        <v>20906</v>
      </c>
      <c r="V1192" s="43" t="s">
        <v>29203</v>
      </c>
      <c r="W1192" s="1" t="str">
        <f>"qal: "&amp;Z1192&amp;"; ni: "&amp;AB1192&amp;"; pi: "&amp;AD1192&amp;"; pu: "&amp;AF1192&amp;"; hit: "&amp;AH1192&amp;"; hi: "&amp;AJ1192&amp;"; ho: "&amp;AL1192&amp;"; hst: "&amp;AN1192</f>
        <v xml:space="preserve">qal: bury; ni: ; pi: ; pu: ; hit: ; hi: ; ho: ; hst: </v>
      </c>
      <c r="X1192" s="1" t="str">
        <f>"qal: "&amp;AA1192&amp;"; ni: "&amp;AC1192&amp;"; pi: "&amp;AE1192&amp;"; pu: "&amp;AG1192&amp;"; hit: "&amp;AI1192&amp;"; hi: "&amp;AK1192&amp;"; ho: "&amp;AM1192&amp;"; hst: "&amp;AO1192</f>
        <v xml:space="preserve">qal: enterrar; ni: ; pi: ; pu: ; hit: ; hi: ; ho: ; hst: </v>
      </c>
      <c r="Y1192" s="1" t="s">
        <v>45</v>
      </c>
      <c r="Z1192" s="15" t="s">
        <v>20905</v>
      </c>
      <c r="AA1192" s="35" t="s">
        <v>28750</v>
      </c>
      <c r="AN1192"/>
      <c r="AO1192"/>
      <c r="AU1192"/>
    </row>
    <row r="1193" spans="1:47" ht="16.8" customHeight="1">
      <c r="A1193" s="1" t="s">
        <v>22986</v>
      </c>
      <c r="B1193" s="7">
        <v>349</v>
      </c>
      <c r="C1193" s="7">
        <v>133</v>
      </c>
      <c r="D1193" s="7">
        <v>7484</v>
      </c>
      <c r="E1193" s="7" t="s">
        <v>22987</v>
      </c>
      <c r="F1193" s="8" t="s">
        <v>22988</v>
      </c>
      <c r="G1193" s="10"/>
      <c r="H1193" s="9" t="s">
        <v>534</v>
      </c>
      <c r="I1193" s="9"/>
      <c r="J1193" s="10"/>
      <c r="K1193" s="7" t="s">
        <v>40</v>
      </c>
      <c r="L1193" s="7" t="s">
        <v>734</v>
      </c>
      <c r="M1193" s="7" t="s">
        <v>10589</v>
      </c>
      <c r="N1193" s="34"/>
      <c r="O1193" s="11"/>
      <c r="P1193" s="11"/>
      <c r="Q1193" s="1" t="s">
        <v>754</v>
      </c>
      <c r="S1193"/>
      <c r="U1193" s="14" t="s">
        <v>22989</v>
      </c>
      <c r="V1193" s="43" t="s">
        <v>29202</v>
      </c>
      <c r="W1193" s="1" t="str">
        <f>"qal: "&amp;Z1193&amp;"; ni: "&amp;AB1193&amp;"; pi: "&amp;AD1193&amp;"; pu: "&amp;AF1193&amp;"; hit: "&amp;AH1193&amp;"; hi: "&amp;AJ1193&amp;"; ho: "&amp;AL1193&amp;"; hst: "&amp;AN1193</f>
        <v xml:space="preserve">qal: remain; ni: be left over; pi: ; pu: ; hit: ; hi: be left over; ho: ; hst: </v>
      </c>
      <c r="X1193" s="1" t="str">
        <f>"qal: "&amp;AA1193&amp;"; ni: "&amp;AC1193&amp;"; pi: "&amp;AE1193&amp;"; pu: "&amp;AG1193&amp;"; hit: "&amp;AI1193&amp;"; hi: "&amp;AK1193&amp;"; ho: "&amp;AM1193&amp;"; hst: "&amp;AO1193</f>
        <v xml:space="preserve">qal: ficar, restar; ni: sobreviver; pi: ; pu: ; hit: ; hi: deixar, ficar; ho: ; hst: </v>
      </c>
      <c r="Y1193" s="1" t="s">
        <v>45</v>
      </c>
      <c r="Z1193" s="15" t="s">
        <v>10589</v>
      </c>
      <c r="AA1193" s="35" t="s">
        <v>28780</v>
      </c>
      <c r="AB1193" s="18" t="s">
        <v>22990</v>
      </c>
      <c r="AC1193" s="1" t="s">
        <v>28926</v>
      </c>
      <c r="AJ1193" s="16" t="s">
        <v>22990</v>
      </c>
      <c r="AK1193" s="1" t="s">
        <v>29109</v>
      </c>
      <c r="AN1193"/>
      <c r="AO1193"/>
    </row>
    <row r="1194" spans="1:47" ht="16.8" customHeight="1">
      <c r="A1194" s="1" t="s">
        <v>2011</v>
      </c>
      <c r="B1194" s="7">
        <v>344</v>
      </c>
      <c r="C1194" s="7">
        <v>133</v>
      </c>
      <c r="D1194" s="7">
        <v>612</v>
      </c>
      <c r="E1194" s="7" t="s">
        <v>2012</v>
      </c>
      <c r="F1194" s="8" t="s">
        <v>2008</v>
      </c>
      <c r="G1194" s="10"/>
      <c r="H1194" s="10"/>
      <c r="I1194" s="10"/>
      <c r="J1194" s="10"/>
      <c r="K1194" s="7" t="s">
        <v>665</v>
      </c>
      <c r="M1194" s="7" t="s">
        <v>2013</v>
      </c>
      <c r="N1194" s="34"/>
      <c r="O1194" s="11"/>
      <c r="P1194" s="11"/>
      <c r="Q1194" s="1" t="s">
        <v>754</v>
      </c>
      <c r="R1194"/>
      <c r="S1194" s="1" t="s">
        <v>2014</v>
      </c>
      <c r="T1194" s="35" t="s">
        <v>28142</v>
      </c>
      <c r="U1194" s="12" t="s">
        <v>2014</v>
      </c>
      <c r="V1194" s="35" t="s">
        <v>28142</v>
      </c>
      <c r="W1194" s="13" t="s">
        <v>2014</v>
      </c>
      <c r="X1194" s="13"/>
      <c r="Y1194" s="1" t="s">
        <v>31</v>
      </c>
      <c r="AN1194"/>
      <c r="AO1194"/>
      <c r="AU1194"/>
    </row>
    <row r="1195" spans="1:47" ht="16.8" customHeight="1">
      <c r="A1195" s="1" t="s">
        <v>16250</v>
      </c>
      <c r="B1195" s="7">
        <v>350</v>
      </c>
      <c r="C1195" s="7">
        <v>130</v>
      </c>
      <c r="D1195" s="7">
        <v>5244</v>
      </c>
      <c r="E1195" s="7" t="s">
        <v>16251</v>
      </c>
      <c r="F1195" s="8" t="s">
        <v>16252</v>
      </c>
      <c r="G1195" s="10"/>
      <c r="H1195" s="10"/>
      <c r="I1195" s="10"/>
      <c r="J1195" s="10"/>
      <c r="K1195" s="7" t="s">
        <v>24</v>
      </c>
      <c r="M1195" s="7" t="s">
        <v>1412</v>
      </c>
      <c r="N1195" s="34"/>
      <c r="O1195" s="11"/>
      <c r="P1195" s="11"/>
      <c r="Q1195" s="1" t="s">
        <v>754</v>
      </c>
      <c r="S1195" s="1" t="s">
        <v>16253</v>
      </c>
      <c r="T1195" s="35" t="s">
        <v>28081</v>
      </c>
      <c r="U1195" s="12" t="s">
        <v>16253</v>
      </c>
      <c r="V1195" s="35" t="s">
        <v>28081</v>
      </c>
      <c r="W1195" s="13" t="s">
        <v>16253</v>
      </c>
      <c r="X1195" s="13"/>
      <c r="Y1195" s="1" t="s">
        <v>31</v>
      </c>
      <c r="AN1195"/>
      <c r="AO1195"/>
      <c r="AU1195"/>
    </row>
    <row r="1196" spans="1:47" ht="16.8" customHeight="1">
      <c r="A1196" s="1" t="s">
        <v>10325</v>
      </c>
      <c r="B1196" s="7">
        <v>352</v>
      </c>
      <c r="C1196" s="7">
        <v>129</v>
      </c>
      <c r="D1196" s="7">
        <v>3302</v>
      </c>
      <c r="E1196" s="7" t="s">
        <v>10326</v>
      </c>
      <c r="F1196" s="8" t="s">
        <v>10327</v>
      </c>
      <c r="G1196" s="10"/>
      <c r="H1196" s="10"/>
      <c r="I1196" s="10"/>
      <c r="J1196" s="10"/>
      <c r="K1196" s="7" t="s">
        <v>34</v>
      </c>
      <c r="M1196" s="7" t="s">
        <v>10324</v>
      </c>
      <c r="N1196" s="34" t="s">
        <v>27290</v>
      </c>
      <c r="O1196" s="11"/>
      <c r="P1196" s="11"/>
      <c r="Q1196" s="1" t="s">
        <v>1874</v>
      </c>
      <c r="R1196"/>
      <c r="S1196"/>
      <c r="U1196" s="12" t="s">
        <v>10324</v>
      </c>
      <c r="V1196" s="34" t="s">
        <v>27290</v>
      </c>
      <c r="W1196" s="13" t="s">
        <v>10324</v>
      </c>
      <c r="X1196" s="13"/>
      <c r="Y1196" s="1" t="s">
        <v>31</v>
      </c>
      <c r="AN1196"/>
      <c r="AO1196"/>
      <c r="AU1196"/>
    </row>
    <row r="1197" spans="1:47" ht="16.8" customHeight="1">
      <c r="A1197" s="1" t="s">
        <v>8159</v>
      </c>
      <c r="B1197" s="7">
        <v>351</v>
      </c>
      <c r="C1197" s="7">
        <v>129</v>
      </c>
      <c r="D1197" s="7">
        <v>2602</v>
      </c>
      <c r="E1197" s="7" t="s">
        <v>8160</v>
      </c>
      <c r="F1197" s="8" t="s">
        <v>8161</v>
      </c>
      <c r="G1197" s="10"/>
      <c r="H1197" s="10"/>
      <c r="I1197" s="10"/>
      <c r="J1197" s="10"/>
      <c r="K1197" s="7" t="s">
        <v>24</v>
      </c>
      <c r="M1197" s="7" t="s">
        <v>8162</v>
      </c>
      <c r="N1197" s="34"/>
      <c r="O1197" s="11"/>
      <c r="P1197" s="11"/>
      <c r="Q1197" s="1" t="s">
        <v>754</v>
      </c>
      <c r="R1197"/>
      <c r="S1197" s="1" t="s">
        <v>8163</v>
      </c>
      <c r="T1197" s="35" t="s">
        <v>28144</v>
      </c>
      <c r="U1197" s="12" t="s">
        <v>8164</v>
      </c>
      <c r="V1197" s="35" t="s">
        <v>28144</v>
      </c>
      <c r="W1197" s="13" t="s">
        <v>8164</v>
      </c>
      <c r="X1197" s="13"/>
      <c r="Y1197" s="1" t="s">
        <v>31</v>
      </c>
      <c r="AN1197"/>
      <c r="AO1197"/>
      <c r="AU1197"/>
    </row>
    <row r="1198" spans="1:47" ht="16.8" customHeight="1">
      <c r="A1198" s="1" t="s">
        <v>1824</v>
      </c>
      <c r="B1198" s="7">
        <v>354</v>
      </c>
      <c r="C1198" s="7">
        <v>127</v>
      </c>
      <c r="D1198" s="7">
        <v>557</v>
      </c>
      <c r="E1198" s="7" t="s">
        <v>1825</v>
      </c>
      <c r="F1198" s="8" t="s">
        <v>1826</v>
      </c>
      <c r="G1198" s="10"/>
      <c r="H1198" s="10"/>
      <c r="I1198" s="10"/>
      <c r="J1198" s="10"/>
      <c r="K1198" s="7" t="s">
        <v>24</v>
      </c>
      <c r="M1198" s="7" t="s">
        <v>1827</v>
      </c>
      <c r="N1198" s="34"/>
      <c r="O1198" s="11"/>
      <c r="P1198" s="11"/>
      <c r="Q1198" s="1" t="s">
        <v>754</v>
      </c>
      <c r="R1198"/>
      <c r="S1198" s="1" t="s">
        <v>1828</v>
      </c>
      <c r="T1198" s="35" t="s">
        <v>28145</v>
      </c>
      <c r="U1198" s="12" t="s">
        <v>1828</v>
      </c>
      <c r="V1198" s="35" t="s">
        <v>28145</v>
      </c>
      <c r="W1198" s="13" t="s">
        <v>1828</v>
      </c>
      <c r="X1198" s="13"/>
      <c r="Y1198" s="1" t="s">
        <v>31</v>
      </c>
      <c r="AN1198"/>
      <c r="AO1198"/>
      <c r="AU1198"/>
    </row>
    <row r="1199" spans="1:47" ht="16.8" customHeight="1">
      <c r="A1199" s="1" t="s">
        <v>10847</v>
      </c>
      <c r="B1199" s="7">
        <v>357</v>
      </c>
      <c r="C1199" s="7">
        <v>125</v>
      </c>
      <c r="D1199" s="7">
        <v>3463</v>
      </c>
      <c r="E1199" s="7" t="s">
        <v>10848</v>
      </c>
      <c r="F1199" s="8" t="s">
        <v>10849</v>
      </c>
      <c r="G1199" s="10"/>
      <c r="H1199" s="10"/>
      <c r="I1199" s="10"/>
      <c r="J1199" s="10"/>
      <c r="K1199" s="7" t="s">
        <v>24</v>
      </c>
      <c r="M1199" s="7" t="s">
        <v>10850</v>
      </c>
      <c r="N1199" s="34" t="s">
        <v>27291</v>
      </c>
      <c r="O1199" s="11"/>
      <c r="P1199" s="11"/>
      <c r="Q1199" s="1" t="s">
        <v>754</v>
      </c>
      <c r="R1199"/>
      <c r="S1199"/>
      <c r="U1199" s="12" t="s">
        <v>10850</v>
      </c>
      <c r="V1199" s="34" t="s">
        <v>27291</v>
      </c>
      <c r="W1199" s="13" t="s">
        <v>10850</v>
      </c>
      <c r="X1199" s="13"/>
      <c r="Y1199" s="1" t="s">
        <v>31</v>
      </c>
      <c r="AN1199"/>
      <c r="AO1199"/>
      <c r="AU1199"/>
    </row>
    <row r="1200" spans="1:47" ht="16.8" customHeight="1">
      <c r="A1200" s="1" t="s">
        <v>7622</v>
      </c>
      <c r="B1200" s="7">
        <v>356</v>
      </c>
      <c r="C1200" s="7">
        <v>125</v>
      </c>
      <c r="D1200" s="7">
        <v>2428</v>
      </c>
      <c r="E1200" s="7" t="s">
        <v>7623</v>
      </c>
      <c r="F1200" s="8" t="s">
        <v>7624</v>
      </c>
      <c r="G1200" s="10"/>
      <c r="H1200" s="10"/>
      <c r="I1200" s="10"/>
      <c r="J1200" s="10"/>
      <c r="K1200" s="7" t="s">
        <v>24</v>
      </c>
      <c r="M1200" s="7" t="s">
        <v>7625</v>
      </c>
      <c r="N1200" s="34"/>
      <c r="O1200" s="11"/>
      <c r="P1200" s="11"/>
      <c r="Q1200" s="1" t="s">
        <v>754</v>
      </c>
      <c r="R1200"/>
      <c r="S1200" s="1" t="s">
        <v>7626</v>
      </c>
      <c r="T1200" s="35" t="s">
        <v>28146</v>
      </c>
      <c r="U1200" s="12" t="s">
        <v>7626</v>
      </c>
      <c r="V1200" s="35" t="s">
        <v>28146</v>
      </c>
      <c r="W1200" s="13" t="s">
        <v>7626</v>
      </c>
      <c r="X1200" s="13"/>
      <c r="Y1200" s="1" t="s">
        <v>31</v>
      </c>
      <c r="AN1200"/>
      <c r="AO1200"/>
      <c r="AU1200"/>
    </row>
    <row r="1201" spans="1:47" ht="16.8" customHeight="1">
      <c r="A1201" s="1" t="s">
        <v>15293</v>
      </c>
      <c r="B1201" s="7">
        <v>358</v>
      </c>
      <c r="C1201" s="7">
        <v>125</v>
      </c>
      <c r="D1201" s="7">
        <v>4941</v>
      </c>
      <c r="E1201" s="7" t="s">
        <v>15294</v>
      </c>
      <c r="F1201" s="8" t="s">
        <v>15295</v>
      </c>
      <c r="G1201" s="9" t="s">
        <v>15082</v>
      </c>
      <c r="H1201" s="10"/>
      <c r="I1201" s="10"/>
      <c r="J1201" s="10"/>
      <c r="K1201" s="7" t="s">
        <v>40</v>
      </c>
      <c r="L1201" s="7" t="s">
        <v>15296</v>
      </c>
      <c r="M1201" s="7" t="s">
        <v>15297</v>
      </c>
      <c r="N1201" s="34"/>
      <c r="O1201" s="11"/>
      <c r="P1201" s="11"/>
      <c r="Q1201" s="1" t="s">
        <v>754</v>
      </c>
      <c r="S1201"/>
      <c r="U1201" s="14" t="s">
        <v>15298</v>
      </c>
      <c r="V1201" s="43" t="s">
        <v>29206</v>
      </c>
      <c r="W1201" s="1" t="str">
        <f>"qal: "&amp;Z1201&amp;"; ni: "&amp;AB1201&amp;"; pi: "&amp;AD1201&amp;"; pu: "&amp;AF1201&amp;"; hit: "&amp;AH1201&amp;"; hi: "&amp;AJ1201&amp;"; ho: "&amp;AL1201&amp;"; hst: "&amp;AN1201</f>
        <v xml:space="preserve">qal: draw near, approach; ni: ; pi: ; pu: ; hit: ; hi: ; ho: ; hst: </v>
      </c>
      <c r="X1201" s="1" t="str">
        <f>"qal: "&amp;AA1201&amp;"; ni: "&amp;AC1201&amp;"; pi: "&amp;AE1201&amp;"; pu: "&amp;AG1201&amp;"; hit: "&amp;AI1201&amp;"; hi: "&amp;AK1201&amp;"; ho: "&amp;AM1201&amp;"; hst: "&amp;AO1201</f>
        <v xml:space="preserve">qal: aproximar-se; ni: ; pi: ; pu: ; hit: ; hi: ; ho: ; hst: </v>
      </c>
      <c r="Y1201" s="1" t="s">
        <v>45</v>
      </c>
      <c r="Z1201" s="15" t="s">
        <v>15297</v>
      </c>
      <c r="AA1201" s="35" t="s">
        <v>28697</v>
      </c>
      <c r="AN1201"/>
      <c r="AO1201"/>
      <c r="AU1201"/>
    </row>
    <row r="1202" spans="1:47" ht="16.8" customHeight="1">
      <c r="A1202" s="1" t="s">
        <v>8081</v>
      </c>
      <c r="B1202" s="7">
        <v>360</v>
      </c>
      <c r="C1202" s="7">
        <v>124</v>
      </c>
      <c r="D1202" s="7">
        <v>2575</v>
      </c>
      <c r="E1202" s="7" t="s">
        <v>8082</v>
      </c>
      <c r="F1202" s="8" t="s">
        <v>8083</v>
      </c>
      <c r="G1202" s="10"/>
      <c r="H1202" s="10"/>
      <c r="I1202" s="10"/>
      <c r="J1202" s="10"/>
      <c r="K1202" s="7" t="s">
        <v>24</v>
      </c>
      <c r="M1202" s="7" t="s">
        <v>8084</v>
      </c>
      <c r="N1202" s="34" t="s">
        <v>27292</v>
      </c>
      <c r="O1202" s="11"/>
      <c r="P1202" s="11"/>
      <c r="Q1202" s="1" t="s">
        <v>754</v>
      </c>
      <c r="R1202"/>
      <c r="S1202"/>
      <c r="U1202" s="12" t="s">
        <v>8084</v>
      </c>
      <c r="V1202" s="34" t="s">
        <v>27292</v>
      </c>
      <c r="W1202" s="13" t="s">
        <v>8084</v>
      </c>
      <c r="X1202" s="13"/>
      <c r="Y1202" s="1" t="s">
        <v>31</v>
      </c>
      <c r="AN1202"/>
      <c r="AO1202"/>
      <c r="AU1202"/>
    </row>
    <row r="1203" spans="1:47" ht="16.8" customHeight="1">
      <c r="A1203" s="1" t="s">
        <v>8488</v>
      </c>
      <c r="B1203" s="7">
        <v>361</v>
      </c>
      <c r="C1203" s="7">
        <v>124</v>
      </c>
      <c r="D1203" s="7">
        <v>2712</v>
      </c>
      <c r="E1203" s="7" t="s">
        <v>8489</v>
      </c>
      <c r="F1203" s="8" t="s">
        <v>8490</v>
      </c>
      <c r="G1203" s="9" t="s">
        <v>193</v>
      </c>
      <c r="H1203" s="10"/>
      <c r="I1203" s="10"/>
      <c r="J1203" s="10"/>
      <c r="K1203" s="7" t="s">
        <v>40</v>
      </c>
      <c r="L1203" s="7" t="s">
        <v>839</v>
      </c>
      <c r="M1203" s="7" t="s">
        <v>8491</v>
      </c>
      <c r="N1203" s="34"/>
      <c r="O1203" s="11"/>
      <c r="P1203" s="11"/>
      <c r="Q1203" s="1" t="s">
        <v>754</v>
      </c>
      <c r="R1203"/>
      <c r="S1203"/>
      <c r="U1203" s="14" t="s">
        <v>8492</v>
      </c>
      <c r="V1203" s="43" t="s">
        <v>29208</v>
      </c>
      <c r="W1203" s="1" t="str">
        <f>"qal: "&amp;Z1203&amp;"; ni: "&amp;AB1203&amp;"; pi: "&amp;AD1203&amp;"; pu: "&amp;AF1203&amp;"; hit: "&amp;AH1203&amp;"; hi: "&amp;AJ1203&amp;"; ho: "&amp;AL1203&amp;"; hst: "&amp;AN1203</f>
        <v xml:space="preserve">qal: account, regard, value; ni: ; pi: ; pu: ; hit: ; hi: ; ho: ; hst: </v>
      </c>
      <c r="X1203" s="1" t="str">
        <f>"qal: "&amp;AA1203&amp;"; ni: "&amp;AC1203&amp;"; pi: "&amp;AE1203&amp;"; pu: "&amp;AG1203&amp;"; hit: "&amp;AI1203&amp;"; hi: "&amp;AK1203&amp;"; ho: "&amp;AM1203&amp;"; hst: "&amp;AO1203</f>
        <v xml:space="preserve">qal: levar em conta, estimar, apreciar; ni: ; pi: ; pu: ; hit: ; hi: ; ho: ; hst: </v>
      </c>
      <c r="Y1203" s="1" t="s">
        <v>45</v>
      </c>
      <c r="Z1203" s="15" t="s">
        <v>8493</v>
      </c>
      <c r="AA1203" s="35" t="s">
        <v>28804</v>
      </c>
      <c r="AN1203"/>
      <c r="AO1203"/>
      <c r="AU1203"/>
    </row>
    <row r="1204" spans="1:47" ht="16.8" customHeight="1">
      <c r="A1204" s="1" t="s">
        <v>18454</v>
      </c>
      <c r="B1204" s="7">
        <v>362</v>
      </c>
      <c r="C1204" s="7">
        <v>123</v>
      </c>
      <c r="D1204" s="7">
        <v>5980</v>
      </c>
      <c r="E1204" s="7" t="s">
        <v>18455</v>
      </c>
      <c r="F1204" s="8" t="s">
        <v>18456</v>
      </c>
      <c r="G1204" s="10"/>
      <c r="H1204" s="10"/>
      <c r="I1204" s="10"/>
      <c r="J1204" s="10"/>
      <c r="K1204" s="7" t="s">
        <v>24</v>
      </c>
      <c r="M1204" s="7" t="s">
        <v>18457</v>
      </c>
      <c r="N1204" s="34" t="s">
        <v>27293</v>
      </c>
      <c r="O1204" s="11"/>
      <c r="P1204" s="11"/>
      <c r="Q1204" s="1" t="s">
        <v>754</v>
      </c>
      <c r="S1204"/>
      <c r="U1204" s="12" t="s">
        <v>18457</v>
      </c>
      <c r="V1204" s="34" t="s">
        <v>27293</v>
      </c>
      <c r="W1204" s="13" t="s">
        <v>18457</v>
      </c>
      <c r="X1204" s="13"/>
      <c r="Y1204" s="1" t="s">
        <v>31</v>
      </c>
      <c r="AN1204"/>
      <c r="AO1204"/>
      <c r="AU1204"/>
    </row>
    <row r="1205" spans="1:47" ht="16.8" customHeight="1">
      <c r="A1205" s="1" t="s">
        <v>21024</v>
      </c>
      <c r="B1205" s="7">
        <v>363</v>
      </c>
      <c r="C1205" s="7">
        <v>123</v>
      </c>
      <c r="D1205" s="7">
        <v>6838</v>
      </c>
      <c r="E1205" s="7" t="s">
        <v>21025</v>
      </c>
      <c r="F1205" s="8" t="s">
        <v>21026</v>
      </c>
      <c r="G1205" s="10"/>
      <c r="H1205" s="10"/>
      <c r="I1205" s="10"/>
      <c r="J1205" s="10"/>
      <c r="K1205" s="7" t="s">
        <v>24</v>
      </c>
      <c r="M1205" s="7" t="s">
        <v>21027</v>
      </c>
      <c r="N1205" s="34" t="s">
        <v>27294</v>
      </c>
      <c r="O1205" s="11"/>
      <c r="P1205" s="11"/>
      <c r="Q1205" s="1" t="s">
        <v>754</v>
      </c>
      <c r="S1205"/>
      <c r="U1205" s="12" t="s">
        <v>21027</v>
      </c>
      <c r="V1205" s="34" t="s">
        <v>27294</v>
      </c>
      <c r="W1205" s="13" t="s">
        <v>21027</v>
      </c>
      <c r="X1205" s="13"/>
      <c r="Y1205" s="1" t="s">
        <v>31</v>
      </c>
      <c r="AN1205"/>
      <c r="AO1205"/>
      <c r="AU1205"/>
    </row>
    <row r="1206" spans="1:47" ht="16.8" customHeight="1">
      <c r="A1206" s="1" t="s">
        <v>3281</v>
      </c>
      <c r="B1206" s="7">
        <v>364</v>
      </c>
      <c r="C1206" s="7">
        <v>122</v>
      </c>
      <c r="D1206" s="7">
        <v>1016</v>
      </c>
      <c r="E1206" s="7" t="s">
        <v>3282</v>
      </c>
      <c r="F1206" s="8" t="s">
        <v>3283</v>
      </c>
      <c r="G1206" s="10"/>
      <c r="H1206" s="10"/>
      <c r="I1206" s="10"/>
      <c r="J1206" s="10"/>
      <c r="K1206" s="7" t="s">
        <v>24</v>
      </c>
      <c r="M1206" s="7" t="s">
        <v>3284</v>
      </c>
      <c r="N1206" s="34"/>
      <c r="O1206" s="11"/>
      <c r="P1206" s="11"/>
      <c r="Q1206" s="1" t="s">
        <v>754</v>
      </c>
      <c r="R1206"/>
      <c r="S1206" s="1" t="s">
        <v>3285</v>
      </c>
      <c r="T1206" s="35" t="s">
        <v>27981</v>
      </c>
      <c r="U1206" s="12" t="s">
        <v>3285</v>
      </c>
      <c r="V1206" s="35" t="s">
        <v>27981</v>
      </c>
      <c r="W1206" s="13" t="s">
        <v>3285</v>
      </c>
      <c r="X1206" s="13"/>
      <c r="Y1206" s="1" t="s">
        <v>31</v>
      </c>
      <c r="AN1206"/>
      <c r="AO1206"/>
      <c r="AU1206"/>
    </row>
    <row r="1207" spans="1:47" ht="16.8" customHeight="1">
      <c r="A1207" s="1" t="s">
        <v>1869</v>
      </c>
      <c r="B1207" s="7">
        <v>366</v>
      </c>
      <c r="C1207" s="7">
        <v>120</v>
      </c>
      <c r="D1207" s="7">
        <v>570</v>
      </c>
      <c r="E1207" s="7" t="s">
        <v>1870</v>
      </c>
      <c r="F1207" s="8" t="s">
        <v>1871</v>
      </c>
      <c r="G1207" s="10"/>
      <c r="H1207" s="10"/>
      <c r="I1207" s="10"/>
      <c r="J1207" s="10"/>
      <c r="K1207" s="7" t="s">
        <v>1872</v>
      </c>
      <c r="M1207" s="7" t="s">
        <v>1873</v>
      </c>
      <c r="N1207" s="34" t="s">
        <v>27295</v>
      </c>
      <c r="O1207" s="11"/>
      <c r="P1207" s="11"/>
      <c r="Q1207" s="1" t="s">
        <v>1874</v>
      </c>
      <c r="R1207"/>
      <c r="S1207"/>
      <c r="U1207" s="12" t="s">
        <v>1873</v>
      </c>
      <c r="V1207" s="34" t="s">
        <v>27295</v>
      </c>
      <c r="W1207" s="13" t="s">
        <v>1873</v>
      </c>
      <c r="X1207" s="13"/>
      <c r="Y1207" s="1" t="s">
        <v>31</v>
      </c>
      <c r="AN1207"/>
      <c r="AO1207"/>
      <c r="AU1207"/>
    </row>
    <row r="1208" spans="1:47" ht="16.8" customHeight="1">
      <c r="A1208" s="1" t="s">
        <v>22353</v>
      </c>
      <c r="B1208" s="7">
        <v>371</v>
      </c>
      <c r="C1208" s="7">
        <v>119</v>
      </c>
      <c r="D1208" s="7">
        <v>7270</v>
      </c>
      <c r="E1208" s="7" t="s">
        <v>22354</v>
      </c>
      <c r="F1208" s="8" t="s">
        <v>22355</v>
      </c>
      <c r="G1208" s="10"/>
      <c r="H1208" s="10"/>
      <c r="I1208" s="10"/>
      <c r="J1208" s="10"/>
      <c r="K1208" s="7" t="s">
        <v>24</v>
      </c>
      <c r="M1208" s="7" t="s">
        <v>22356</v>
      </c>
      <c r="N1208" s="34"/>
      <c r="O1208" s="11"/>
      <c r="P1208" s="11"/>
      <c r="Q1208" s="1" t="s">
        <v>393</v>
      </c>
      <c r="S1208" s="1" t="s">
        <v>22357</v>
      </c>
      <c r="T1208" s="35" t="s">
        <v>28150</v>
      </c>
      <c r="U1208" s="12" t="s">
        <v>22357</v>
      </c>
      <c r="V1208" s="35" t="s">
        <v>28150</v>
      </c>
      <c r="W1208" s="13" t="s">
        <v>22357</v>
      </c>
      <c r="X1208" s="13"/>
      <c r="Y1208" s="1" t="s">
        <v>31</v>
      </c>
      <c r="AN1208"/>
      <c r="AO1208"/>
      <c r="AU1208"/>
    </row>
    <row r="1209" spans="1:47" ht="16.8" customHeight="1">
      <c r="A1209" s="1" t="s">
        <v>19730</v>
      </c>
      <c r="B1209" s="7">
        <v>369</v>
      </c>
      <c r="C1209" s="7">
        <v>119</v>
      </c>
      <c r="D1209" s="7">
        <v>6409</v>
      </c>
      <c r="E1209" s="7" t="s">
        <v>19731</v>
      </c>
      <c r="F1209" s="8" t="s">
        <v>19732</v>
      </c>
      <c r="G1209" s="10"/>
      <c r="H1209" s="10"/>
      <c r="I1209" s="10"/>
      <c r="J1209" s="10"/>
      <c r="K1209" s="7" t="s">
        <v>24</v>
      </c>
      <c r="M1209" s="7" t="s">
        <v>19733</v>
      </c>
      <c r="N1209" s="34"/>
      <c r="O1209" s="11"/>
      <c r="P1209" s="11"/>
      <c r="Q1209" s="1" t="s">
        <v>393</v>
      </c>
      <c r="S1209" s="1" t="s">
        <v>19734</v>
      </c>
      <c r="T1209" s="35" t="s">
        <v>28148</v>
      </c>
      <c r="U1209" s="12" t="s">
        <v>19734</v>
      </c>
      <c r="V1209" s="35" t="s">
        <v>28148</v>
      </c>
      <c r="W1209" s="13" t="s">
        <v>19734</v>
      </c>
      <c r="X1209" s="13"/>
      <c r="Y1209" s="1" t="s">
        <v>31</v>
      </c>
      <c r="AN1209"/>
      <c r="AO1209"/>
      <c r="AU1209"/>
    </row>
    <row r="1210" spans="1:47" ht="16.8" customHeight="1">
      <c r="A1210" s="1" t="s">
        <v>20131</v>
      </c>
      <c r="B1210" s="7">
        <v>370</v>
      </c>
      <c r="C1210" s="7">
        <v>119</v>
      </c>
      <c r="D1210" s="7">
        <v>6541</v>
      </c>
      <c r="E1210" s="7" t="s">
        <v>20132</v>
      </c>
      <c r="F1210" s="8" t="s">
        <v>20133</v>
      </c>
      <c r="G1210" s="10"/>
      <c r="H1210" s="10"/>
      <c r="I1210" s="10"/>
      <c r="J1210" s="10"/>
      <c r="K1210" s="7" t="s">
        <v>24</v>
      </c>
      <c r="M1210" s="7" t="s">
        <v>20134</v>
      </c>
      <c r="N1210" s="34"/>
      <c r="O1210" s="11"/>
      <c r="P1210" s="11"/>
      <c r="Q1210" s="1" t="s">
        <v>393</v>
      </c>
      <c r="S1210" s="1" t="s">
        <v>20135</v>
      </c>
      <c r="T1210" s="35" t="s">
        <v>28149</v>
      </c>
      <c r="U1210" s="12" t="s">
        <v>20136</v>
      </c>
      <c r="V1210" s="35" t="s">
        <v>28149</v>
      </c>
      <c r="W1210" s="13" t="s">
        <v>20136</v>
      </c>
      <c r="X1210" s="13"/>
      <c r="Y1210" s="1" t="s">
        <v>31</v>
      </c>
      <c r="AN1210"/>
      <c r="AO1210"/>
      <c r="AU1210"/>
    </row>
    <row r="1211" spans="1:47" ht="16.8" customHeight="1">
      <c r="A1211" s="1" t="s">
        <v>10531</v>
      </c>
      <c r="B1211" s="7">
        <v>367</v>
      </c>
      <c r="C1211" s="7">
        <v>119</v>
      </c>
      <c r="D1211" s="7">
        <v>3368</v>
      </c>
      <c r="E1211" s="7" t="s">
        <v>10532</v>
      </c>
      <c r="F1211" s="8" t="s">
        <v>10533</v>
      </c>
      <c r="G1211" s="10"/>
      <c r="H1211" s="10"/>
      <c r="I1211" s="10"/>
      <c r="J1211" s="10"/>
      <c r="K1211" s="7" t="s">
        <v>128</v>
      </c>
      <c r="M1211" s="7" t="s">
        <v>10534</v>
      </c>
      <c r="N1211" s="34"/>
      <c r="O1211" s="11"/>
      <c r="P1211" s="11"/>
      <c r="Q1211" s="1" t="s">
        <v>393</v>
      </c>
      <c r="R1211"/>
      <c r="S1211" s="1" t="s">
        <v>10535</v>
      </c>
      <c r="T1211" s="35" t="s">
        <v>28147</v>
      </c>
      <c r="U1211" s="12" t="s">
        <v>10535</v>
      </c>
      <c r="V1211" s="35" t="s">
        <v>28147</v>
      </c>
      <c r="W1211" s="13" t="s">
        <v>10535</v>
      </c>
      <c r="X1211" s="13"/>
      <c r="Y1211" s="1" t="s">
        <v>31</v>
      </c>
      <c r="AN1211"/>
      <c r="AO1211"/>
      <c r="AU1211"/>
    </row>
    <row r="1212" spans="1:47" ht="16.8" customHeight="1">
      <c r="A1212" s="1" t="s">
        <v>15406</v>
      </c>
      <c r="B1212" s="7">
        <v>368</v>
      </c>
      <c r="C1212" s="7">
        <v>119</v>
      </c>
      <c r="D1212" s="7">
        <v>4977</v>
      </c>
      <c r="E1212" s="7" t="s">
        <v>15407</v>
      </c>
      <c r="F1212" s="8" t="s">
        <v>15408</v>
      </c>
      <c r="G1212" s="10"/>
      <c r="H1212" s="10"/>
      <c r="I1212" s="10"/>
      <c r="J1212" s="10"/>
      <c r="K1212" s="7" t="s">
        <v>24</v>
      </c>
      <c r="M1212" s="7" t="s">
        <v>9009</v>
      </c>
      <c r="N1212" s="34" t="s">
        <v>27296</v>
      </c>
      <c r="O1212" s="11"/>
      <c r="P1212" s="11"/>
      <c r="Q1212" s="1" t="s">
        <v>393</v>
      </c>
      <c r="S1212"/>
      <c r="U1212" s="12" t="s">
        <v>9009</v>
      </c>
      <c r="V1212" s="34" t="s">
        <v>27296</v>
      </c>
      <c r="W1212" s="13" t="s">
        <v>9009</v>
      </c>
      <c r="X1212" s="13"/>
      <c r="Y1212" s="1" t="s">
        <v>31</v>
      </c>
      <c r="AN1212"/>
      <c r="AO1212"/>
      <c r="AU1212"/>
    </row>
    <row r="1213" spans="1:47" ht="16.8" customHeight="1">
      <c r="A1213" s="1" t="s">
        <v>19540</v>
      </c>
      <c r="B1213" s="7">
        <v>374</v>
      </c>
      <c r="C1213" s="7">
        <v>118</v>
      </c>
      <c r="D1213" s="7">
        <v>6349</v>
      </c>
      <c r="E1213" s="7" t="s">
        <v>19541</v>
      </c>
      <c r="F1213" s="8" t="s">
        <v>19542</v>
      </c>
      <c r="G1213" s="10"/>
      <c r="H1213" s="10"/>
      <c r="I1213" s="10"/>
      <c r="J1213" s="10"/>
      <c r="K1213" s="7" t="s">
        <v>24</v>
      </c>
      <c r="M1213" s="7" t="s">
        <v>19543</v>
      </c>
      <c r="N1213" s="34" t="s">
        <v>27297</v>
      </c>
      <c r="O1213" s="11"/>
      <c r="P1213" s="11"/>
      <c r="Q1213" s="1" t="s">
        <v>313</v>
      </c>
      <c r="S1213"/>
      <c r="U1213" s="12" t="s">
        <v>19543</v>
      </c>
      <c r="V1213" s="34" t="s">
        <v>27297</v>
      </c>
      <c r="W1213" s="13" t="s">
        <v>19543</v>
      </c>
      <c r="X1213" s="13"/>
      <c r="Y1213" s="1" t="s">
        <v>31</v>
      </c>
      <c r="AN1213"/>
      <c r="AO1213"/>
      <c r="AU1213"/>
    </row>
    <row r="1214" spans="1:47" ht="16.8" customHeight="1">
      <c r="A1214" s="1" t="s">
        <v>25439</v>
      </c>
      <c r="B1214" s="7">
        <v>379</v>
      </c>
      <c r="C1214" s="7">
        <v>117</v>
      </c>
      <c r="D1214" s="7">
        <v>8302</v>
      </c>
      <c r="E1214" s="7" t="s">
        <v>25440</v>
      </c>
      <c r="F1214" s="8" t="s">
        <v>25441</v>
      </c>
      <c r="G1214" s="10"/>
      <c r="H1214" s="10"/>
      <c r="I1214" s="10"/>
      <c r="J1214" s="10"/>
      <c r="K1214" s="7" t="s">
        <v>24</v>
      </c>
      <c r="M1214" s="7" t="s">
        <v>24934</v>
      </c>
      <c r="N1214" s="34" t="s">
        <v>27300</v>
      </c>
      <c r="O1214" s="11"/>
      <c r="P1214" s="11"/>
      <c r="Q1214" s="1" t="s">
        <v>393</v>
      </c>
      <c r="S1214"/>
      <c r="U1214" s="12" t="s">
        <v>24934</v>
      </c>
      <c r="V1214" s="34" t="s">
        <v>27300</v>
      </c>
      <c r="W1214" s="13" t="s">
        <v>24934</v>
      </c>
      <c r="X1214" s="13"/>
      <c r="Y1214" s="1" t="s">
        <v>31</v>
      </c>
      <c r="AN1214"/>
      <c r="AO1214"/>
    </row>
    <row r="1215" spans="1:47" ht="16.8" customHeight="1">
      <c r="A1215" s="1" t="s">
        <v>12028</v>
      </c>
      <c r="B1215" s="7">
        <v>376</v>
      </c>
      <c r="C1215" s="7">
        <v>117</v>
      </c>
      <c r="D1215" s="7">
        <v>3843</v>
      </c>
      <c r="E1215" s="7" t="s">
        <v>12029</v>
      </c>
      <c r="F1215" s="8" t="s">
        <v>12030</v>
      </c>
      <c r="G1215" s="10"/>
      <c r="H1215" s="10"/>
      <c r="I1215" s="10"/>
      <c r="J1215" s="10"/>
      <c r="K1215" s="7" t="s">
        <v>24</v>
      </c>
      <c r="M1215" s="7" t="s">
        <v>12031</v>
      </c>
      <c r="N1215" s="34" t="s">
        <v>27298</v>
      </c>
      <c r="O1215" s="11"/>
      <c r="P1215" s="11"/>
      <c r="Q1215" s="1" t="s">
        <v>393</v>
      </c>
      <c r="R1215"/>
      <c r="S1215"/>
      <c r="U1215" s="12" t="s">
        <v>12031</v>
      </c>
      <c r="V1215" s="34" t="s">
        <v>27298</v>
      </c>
      <c r="W1215" s="13" t="s">
        <v>12031</v>
      </c>
      <c r="X1215" s="13"/>
      <c r="Y1215" s="1" t="s">
        <v>31</v>
      </c>
      <c r="AN1215"/>
      <c r="AO1215"/>
      <c r="AU1215"/>
    </row>
    <row r="1216" spans="1:47" ht="16.8" customHeight="1">
      <c r="A1216" s="1" t="s">
        <v>25070</v>
      </c>
      <c r="B1216" s="7">
        <v>378</v>
      </c>
      <c r="C1216" s="7">
        <v>117</v>
      </c>
      <c r="D1216" s="7">
        <v>8181</v>
      </c>
      <c r="E1216" s="7" t="s">
        <v>25071</v>
      </c>
      <c r="F1216" s="8" t="s">
        <v>25072</v>
      </c>
      <c r="G1216" s="10"/>
      <c r="H1216" s="9" t="s">
        <v>534</v>
      </c>
      <c r="I1216" s="9"/>
      <c r="J1216" s="10"/>
      <c r="K1216" s="7" t="s">
        <v>40</v>
      </c>
      <c r="L1216" s="7" t="s">
        <v>1988</v>
      </c>
      <c r="M1216" s="7" t="s">
        <v>3628</v>
      </c>
      <c r="N1216" s="34"/>
      <c r="O1216" s="11"/>
      <c r="P1216" s="11"/>
      <c r="Q1216" s="1" t="s">
        <v>393</v>
      </c>
      <c r="S1216"/>
      <c r="U1216" s="14" t="s">
        <v>25073</v>
      </c>
      <c r="V1216" s="43" t="s">
        <v>29212</v>
      </c>
      <c r="W1216" s="1" t="str">
        <f>"qal: "&amp;Z1216&amp;"; ni: "&amp;AB1216&amp;"; pi: "&amp;AD1216&amp;"; pu: "&amp;AF1216&amp;"; hit: "&amp;AH1216&amp;"; hi: "&amp;AJ1216&amp;"; ho: "&amp;AL1216&amp;"; hst: "&amp;AN1216</f>
        <v xml:space="preserve">qal: burn; ni: ; pi: ; pu: ; hit: ; hi: ; ho: ; hst: </v>
      </c>
      <c r="X1216" s="1" t="str">
        <f>"qal: "&amp;AA1216&amp;"; ni: "&amp;AC1216&amp;"; pi: "&amp;AE1216&amp;"; pu: "&amp;AG1216&amp;"; hit: "&amp;AI1216&amp;"; hi: "&amp;AK1216&amp;"; ho: "&amp;AM1216&amp;"; hst: "&amp;AO1216</f>
        <v xml:space="preserve">qal: queimar; ni: ; pi: ; pu: ; hit: ; hi: ; ho: ; hst: </v>
      </c>
      <c r="Y1216" s="1" t="s">
        <v>45</v>
      </c>
      <c r="Z1216" s="15" t="s">
        <v>3628</v>
      </c>
      <c r="AA1216" s="35" t="s">
        <v>28830</v>
      </c>
      <c r="AN1216"/>
      <c r="AO1216"/>
    </row>
    <row r="1217" spans="1:47" ht="16.8" customHeight="1">
      <c r="A1217" s="1" t="s">
        <v>9638</v>
      </c>
      <c r="B1217" s="7">
        <v>375</v>
      </c>
      <c r="C1217" s="7">
        <v>117</v>
      </c>
      <c r="D1217" s="7">
        <v>3087</v>
      </c>
      <c r="E1217" s="7" t="s">
        <v>9639</v>
      </c>
      <c r="F1217" s="8" t="s">
        <v>9640</v>
      </c>
      <c r="G1217" s="9" t="s">
        <v>9085</v>
      </c>
      <c r="H1217" s="10"/>
      <c r="I1217" s="10"/>
      <c r="J1217" s="10"/>
      <c r="K1217" s="7" t="s">
        <v>40</v>
      </c>
      <c r="L1217" s="7" t="s">
        <v>722</v>
      </c>
      <c r="M1217" s="7" t="s">
        <v>9641</v>
      </c>
      <c r="N1217" s="34"/>
      <c r="O1217" s="11"/>
      <c r="P1217" s="11"/>
      <c r="Q1217" s="1" t="s">
        <v>393</v>
      </c>
      <c r="R1217"/>
      <c r="S1217"/>
      <c r="U1217" s="14" t="s">
        <v>9642</v>
      </c>
      <c r="V1217" s="43" t="s">
        <v>29213</v>
      </c>
      <c r="W1217" s="1" t="str">
        <f>"qal: "&amp;Z1217&amp;"; ni: "&amp;AB1217&amp;"; pi: "&amp;AD1217&amp;"; pu: "&amp;AF1217&amp;"; hit: "&amp;AH1217&amp;"; hi: "&amp;AJ1217&amp;"; ho: "&amp;AL1217&amp;"; hst: "&amp;AN1217</f>
        <v xml:space="preserve">qal: be good, go well; ni: ; pi: ; pu: ; hit: ; hi: ; ho: ; hst: </v>
      </c>
      <c r="X1217" s="1" t="str">
        <f>"qal: "&amp;AA1217&amp;"; ni: "&amp;AC1217&amp;"; pi: "&amp;AE1217&amp;"; pu: "&amp;AG1217&amp;"; hit: "&amp;AI1217&amp;"; hi: "&amp;AK1217&amp;"; ho: "&amp;AM1217&amp;"; hst: "&amp;AO1217</f>
        <v xml:space="preserve">qal: ser bom; ni: ; pi: ; pu: ; hit: ; hi: ; ho: ; hst: </v>
      </c>
      <c r="Y1217" s="1" t="s">
        <v>45</v>
      </c>
      <c r="Z1217" s="15" t="s">
        <v>9641</v>
      </c>
      <c r="AA1217" s="35" t="s">
        <v>28860</v>
      </c>
      <c r="AN1217"/>
      <c r="AO1217"/>
      <c r="AU1217"/>
    </row>
    <row r="1218" spans="1:47" ht="16.8" customHeight="1">
      <c r="A1218" s="1" t="s">
        <v>13479</v>
      </c>
      <c r="B1218" s="7">
        <v>377</v>
      </c>
      <c r="C1218" s="7">
        <v>117</v>
      </c>
      <c r="D1218" s="7">
        <v>4330</v>
      </c>
      <c r="E1218" s="7" t="s">
        <v>13480</v>
      </c>
      <c r="F1218" s="8" t="s">
        <v>13481</v>
      </c>
      <c r="G1218" s="10"/>
      <c r="H1218" s="10"/>
      <c r="I1218" s="10"/>
      <c r="J1218" s="10"/>
      <c r="K1218" s="7" t="s">
        <v>24</v>
      </c>
      <c r="M1218" s="7" t="s">
        <v>13482</v>
      </c>
      <c r="N1218" s="34" t="s">
        <v>27299</v>
      </c>
      <c r="O1218" s="11"/>
      <c r="P1218" s="11"/>
      <c r="Q1218" s="1" t="s">
        <v>393</v>
      </c>
      <c r="S1218"/>
      <c r="U1218" s="12" t="s">
        <v>13482</v>
      </c>
      <c r="V1218" s="34" t="s">
        <v>27299</v>
      </c>
      <c r="W1218" s="13" t="s">
        <v>13482</v>
      </c>
      <c r="X1218" s="13"/>
      <c r="Y1218" s="1" t="s">
        <v>31</v>
      </c>
      <c r="AN1218"/>
      <c r="AO1218"/>
      <c r="AU1218"/>
    </row>
    <row r="1219" spans="1:47" ht="16.8" customHeight="1">
      <c r="A1219" s="1" t="s">
        <v>20926</v>
      </c>
      <c r="B1219" s="7">
        <v>380</v>
      </c>
      <c r="C1219" s="7">
        <v>116</v>
      </c>
      <c r="D1219" s="7">
        <v>6810</v>
      </c>
      <c r="E1219" s="7" t="s">
        <v>20927</v>
      </c>
      <c r="F1219" s="8" t="s">
        <v>20928</v>
      </c>
      <c r="G1219" s="10"/>
      <c r="H1219" s="10"/>
      <c r="I1219" s="10"/>
      <c r="J1219" s="10"/>
      <c r="K1219" s="7" t="s">
        <v>128</v>
      </c>
      <c r="M1219" s="7" t="s">
        <v>20929</v>
      </c>
      <c r="N1219" s="34" t="s">
        <v>27301</v>
      </c>
      <c r="O1219" s="11"/>
      <c r="P1219" s="11"/>
      <c r="Q1219" s="1" t="s">
        <v>393</v>
      </c>
      <c r="S1219"/>
      <c r="U1219" s="12" t="s">
        <v>20929</v>
      </c>
      <c r="V1219" s="34" t="s">
        <v>27301</v>
      </c>
      <c r="W1219" s="13" t="s">
        <v>20929</v>
      </c>
      <c r="X1219" s="13"/>
      <c r="Y1219" s="1" t="s">
        <v>31</v>
      </c>
      <c r="AN1219"/>
      <c r="AO1219"/>
      <c r="AU1219"/>
    </row>
    <row r="1220" spans="1:47" ht="16.8" customHeight="1">
      <c r="A1220" s="1" t="s">
        <v>14917</v>
      </c>
      <c r="B1220" s="7">
        <v>383</v>
      </c>
      <c r="C1220" s="7">
        <v>115</v>
      </c>
      <c r="D1220" s="7">
        <v>4823</v>
      </c>
      <c r="E1220" s="1" t="s">
        <v>14918</v>
      </c>
      <c r="F1220" s="24" t="s">
        <v>14919</v>
      </c>
      <c r="G1220" s="25"/>
      <c r="H1220" s="25"/>
      <c r="I1220" s="25"/>
      <c r="J1220" s="25"/>
      <c r="K1220" s="7" t="s">
        <v>24</v>
      </c>
      <c r="M1220" s="7" t="s">
        <v>14915</v>
      </c>
      <c r="N1220" s="34"/>
      <c r="O1220" s="11"/>
      <c r="P1220" s="11"/>
      <c r="Q1220" s="1" t="s">
        <v>1126</v>
      </c>
      <c r="S1220" s="1" t="s">
        <v>14916</v>
      </c>
      <c r="T1220" s="35" t="s">
        <v>28091</v>
      </c>
      <c r="U1220" s="12" t="s">
        <v>14916</v>
      </c>
      <c r="V1220" s="35" t="s">
        <v>28091</v>
      </c>
      <c r="W1220" s="13" t="s">
        <v>14916</v>
      </c>
      <c r="X1220" s="13"/>
      <c r="Y1220" s="1" t="s">
        <v>31</v>
      </c>
      <c r="Z1220"/>
      <c r="AN1220"/>
      <c r="AO1220"/>
      <c r="AU1220"/>
    </row>
    <row r="1221" spans="1:47" ht="16.8" customHeight="1">
      <c r="A1221" s="1" t="s">
        <v>21157</v>
      </c>
      <c r="B1221" s="7">
        <v>385</v>
      </c>
      <c r="C1221" s="7">
        <v>115</v>
      </c>
      <c r="D1221" s="7">
        <v>6884</v>
      </c>
      <c r="E1221" s="7" t="s">
        <v>21158</v>
      </c>
      <c r="F1221" s="8" t="s">
        <v>21159</v>
      </c>
      <c r="G1221" s="10"/>
      <c r="H1221" s="10"/>
      <c r="I1221" s="9"/>
      <c r="J1221" s="10"/>
      <c r="K1221" s="7" t="s">
        <v>40</v>
      </c>
      <c r="L1221" s="7" t="s">
        <v>21160</v>
      </c>
      <c r="M1221" s="7" t="s">
        <v>21161</v>
      </c>
      <c r="N1221" s="34"/>
      <c r="O1221" s="11"/>
      <c r="P1221" s="11"/>
      <c r="Q1221" s="1" t="s">
        <v>393</v>
      </c>
      <c r="S1221"/>
      <c r="U1221" s="14" t="s">
        <v>21162</v>
      </c>
      <c r="V1221" s="43" t="s">
        <v>29464</v>
      </c>
      <c r="W1221" s="1" t="str">
        <f>"hi: "&amp;AJ1221&amp;"; qal: "&amp;Z1221&amp;"; ni: "&amp;AB1221&amp;"; pi: "&amp;AD1221&amp;"; pu: "&amp;AF1221&amp;"; hit: "&amp;AH1221&amp;"; ho: "&amp;AL1221&amp;"; hst: "&amp;AN1221</f>
        <v xml:space="preserve">hi: make smoke; qal: ; ni: ; pi: send an offering in smoke; pu: ; hit: ; ho: ; hst: </v>
      </c>
      <c r="X1221" s="1" t="str">
        <f>"hi: "&amp;AK1221&amp;"; qal: "&amp;AA1221&amp;"; ni: "&amp;AC1221&amp;"; pi: "&amp;AE1221&amp;"; pu: "&amp;AG1221&amp;"; hit: "&amp;AI1221&amp;"; ho: "&amp;AM1221&amp;"; hst: "&amp;AO1221</f>
        <v xml:space="preserve">hi: queimar; qal: ; ni: ; pi: oferecer incenso; pu: ; hit: ; ho: ; hst: </v>
      </c>
      <c r="Y1221" s="1" t="s">
        <v>738</v>
      </c>
      <c r="AD1221" s="16" t="s">
        <v>21163</v>
      </c>
      <c r="AE1221" s="1" t="s">
        <v>28965</v>
      </c>
      <c r="AJ1221" s="19" t="s">
        <v>21164</v>
      </c>
      <c r="AK1221" s="35" t="s">
        <v>28830</v>
      </c>
      <c r="AN1221"/>
      <c r="AO1221"/>
      <c r="AU1221"/>
    </row>
    <row r="1222" spans="1:47" ht="16.8" customHeight="1">
      <c r="A1222" s="1" t="s">
        <v>750</v>
      </c>
      <c r="B1222" s="7">
        <v>382</v>
      </c>
      <c r="C1222" s="7">
        <v>115</v>
      </c>
      <c r="D1222" s="7">
        <v>214</v>
      </c>
      <c r="E1222" s="7" t="s">
        <v>751</v>
      </c>
      <c r="F1222" s="8" t="s">
        <v>752</v>
      </c>
      <c r="G1222" s="10"/>
      <c r="H1222" s="10"/>
      <c r="I1222" s="10"/>
      <c r="J1222" s="10"/>
      <c r="K1222" s="7" t="s">
        <v>24</v>
      </c>
      <c r="M1222" s="7" t="s">
        <v>753</v>
      </c>
      <c r="N1222" s="34" t="s">
        <v>27302</v>
      </c>
      <c r="O1222" s="11"/>
      <c r="P1222" s="11"/>
      <c r="Q1222" s="1" t="s">
        <v>754</v>
      </c>
      <c r="R1222"/>
      <c r="S1222"/>
      <c r="U1222" s="12" t="s">
        <v>753</v>
      </c>
      <c r="V1222" s="34" t="s">
        <v>27302</v>
      </c>
      <c r="W1222" s="13" t="s">
        <v>753</v>
      </c>
      <c r="X1222" s="13"/>
      <c r="Y1222" s="1" t="s">
        <v>31</v>
      </c>
      <c r="AN1222"/>
      <c r="AO1222"/>
      <c r="AU1222"/>
    </row>
    <row r="1223" spans="1:47" ht="16.8" customHeight="1">
      <c r="A1223" s="1" t="s">
        <v>900</v>
      </c>
      <c r="B1223" s="7">
        <v>387</v>
      </c>
      <c r="C1223" s="7">
        <v>114</v>
      </c>
      <c r="D1223" s="7">
        <v>261</v>
      </c>
      <c r="E1223" s="7" t="s">
        <v>901</v>
      </c>
      <c r="F1223" s="8" t="s">
        <v>902</v>
      </c>
      <c r="G1223" s="10"/>
      <c r="H1223" s="10"/>
      <c r="I1223" s="10"/>
      <c r="J1223" s="10"/>
      <c r="K1223" s="7" t="s">
        <v>24</v>
      </c>
      <c r="M1223" s="7" t="s">
        <v>903</v>
      </c>
      <c r="N1223" s="34" t="s">
        <v>27303</v>
      </c>
      <c r="O1223" s="11"/>
      <c r="P1223" s="11"/>
      <c r="Q1223" s="1" t="s">
        <v>393</v>
      </c>
      <c r="R1223"/>
      <c r="S1223"/>
      <c r="U1223" s="12" t="s">
        <v>903</v>
      </c>
      <c r="V1223" s="34" t="s">
        <v>27303</v>
      </c>
      <c r="W1223" s="13" t="s">
        <v>903</v>
      </c>
      <c r="X1223" s="13"/>
      <c r="Y1223" s="1" t="s">
        <v>31</v>
      </c>
      <c r="AN1223"/>
      <c r="AO1223"/>
      <c r="AU1223"/>
    </row>
    <row r="1224" spans="1:47" ht="16.8" customHeight="1">
      <c r="A1224" s="1" t="s">
        <v>12292</v>
      </c>
      <c r="B1224" s="7">
        <v>389</v>
      </c>
      <c r="C1224" s="7">
        <v>114</v>
      </c>
      <c r="D1224" s="7">
        <v>3933</v>
      </c>
      <c r="E1224" s="7" t="s">
        <v>12293</v>
      </c>
      <c r="F1224" s="8" t="s">
        <v>12294</v>
      </c>
      <c r="G1224" s="10"/>
      <c r="H1224" s="10"/>
      <c r="I1224" s="10"/>
      <c r="J1224" s="10"/>
      <c r="K1224" s="7" t="s">
        <v>24</v>
      </c>
      <c r="M1224" s="7" t="s">
        <v>5112</v>
      </c>
      <c r="N1224" s="34"/>
      <c r="O1224" s="11"/>
      <c r="P1224" s="11"/>
      <c r="Q1224" s="1" t="s">
        <v>393</v>
      </c>
      <c r="R1224"/>
      <c r="S1224" s="1" t="s">
        <v>12295</v>
      </c>
      <c r="T1224" s="35" t="s">
        <v>28151</v>
      </c>
      <c r="U1224" s="12" t="s">
        <v>12295</v>
      </c>
      <c r="V1224" s="35" t="s">
        <v>28151</v>
      </c>
      <c r="W1224" s="13" t="s">
        <v>12295</v>
      </c>
      <c r="X1224" s="13"/>
      <c r="Y1224" s="1" t="s">
        <v>31</v>
      </c>
      <c r="AN1224"/>
      <c r="AO1224"/>
      <c r="AU1224"/>
    </row>
    <row r="1225" spans="1:47" ht="16.8" customHeight="1">
      <c r="A1225" s="1" t="s">
        <v>24943</v>
      </c>
      <c r="B1225" s="7">
        <v>391</v>
      </c>
      <c r="C1225" s="7">
        <v>113</v>
      </c>
      <c r="D1225" s="7">
        <v>8136</v>
      </c>
      <c r="E1225" s="7" t="s">
        <v>24944</v>
      </c>
      <c r="F1225" s="8" t="s">
        <v>24945</v>
      </c>
      <c r="G1225" s="10"/>
      <c r="H1225" s="10"/>
      <c r="I1225" s="10"/>
      <c r="J1225" s="10"/>
      <c r="K1225" s="7" t="s">
        <v>24</v>
      </c>
      <c r="M1225" s="7" t="s">
        <v>10832</v>
      </c>
      <c r="N1225" s="34"/>
      <c r="O1225" s="11"/>
      <c r="P1225" s="11"/>
      <c r="Q1225" s="1" t="s">
        <v>393</v>
      </c>
      <c r="S1225" s="1" t="s">
        <v>24946</v>
      </c>
      <c r="T1225" s="35" t="s">
        <v>28152</v>
      </c>
      <c r="U1225" s="12" t="s">
        <v>24947</v>
      </c>
      <c r="V1225" s="35" t="s">
        <v>28152</v>
      </c>
      <c r="W1225" s="13" t="s">
        <v>24947</v>
      </c>
      <c r="X1225" s="13"/>
      <c r="Y1225" s="1" t="s">
        <v>31</v>
      </c>
      <c r="AN1225"/>
      <c r="AO1225"/>
    </row>
    <row r="1226" spans="1:47" ht="16.8" customHeight="1">
      <c r="A1226" s="1" t="s">
        <v>3416</v>
      </c>
      <c r="B1226" s="7">
        <v>392</v>
      </c>
      <c r="C1226" s="7">
        <v>112</v>
      </c>
      <c r="D1226" s="7">
        <v>1061</v>
      </c>
      <c r="E1226" s="7" t="s">
        <v>3417</v>
      </c>
      <c r="F1226" s="8" t="s">
        <v>3418</v>
      </c>
      <c r="G1226" s="10"/>
      <c r="H1226" s="10"/>
      <c r="I1226" s="10"/>
      <c r="J1226" s="10"/>
      <c r="K1226" s="7" t="s">
        <v>24</v>
      </c>
      <c r="M1226" s="7" t="s">
        <v>3419</v>
      </c>
      <c r="N1226" s="34" t="s">
        <v>27304</v>
      </c>
      <c r="O1226" s="11"/>
      <c r="P1226" s="11"/>
      <c r="Q1226" s="1" t="s">
        <v>393</v>
      </c>
      <c r="R1226"/>
      <c r="S1226"/>
      <c r="U1226" s="12" t="s">
        <v>3419</v>
      </c>
      <c r="V1226" s="34" t="s">
        <v>27304</v>
      </c>
      <c r="W1226" s="13" t="s">
        <v>3419</v>
      </c>
      <c r="X1226" s="13"/>
      <c r="Y1226" s="1" t="s">
        <v>31</v>
      </c>
      <c r="AN1226"/>
      <c r="AO1226"/>
      <c r="AU1226"/>
    </row>
    <row r="1227" spans="1:47" ht="16.8" customHeight="1">
      <c r="A1227" s="1" t="s">
        <v>15218</v>
      </c>
      <c r="B1227" s="7">
        <v>393</v>
      </c>
      <c r="C1227" s="7">
        <v>112</v>
      </c>
      <c r="D1227" s="7">
        <v>4923</v>
      </c>
      <c r="E1227" s="7" t="s">
        <v>15219</v>
      </c>
      <c r="F1227" s="8" t="s">
        <v>15220</v>
      </c>
      <c r="G1227" s="10"/>
      <c r="H1227" s="10"/>
      <c r="I1227" s="10"/>
      <c r="J1227" s="10"/>
      <c r="K1227" s="7" t="s">
        <v>24</v>
      </c>
      <c r="M1227" s="7" t="s">
        <v>15221</v>
      </c>
      <c r="N1227" s="34"/>
      <c r="O1227" s="11"/>
      <c r="P1227" s="11"/>
      <c r="Q1227" s="1" t="s">
        <v>313</v>
      </c>
      <c r="S1227" s="1" t="s">
        <v>15222</v>
      </c>
      <c r="T1227" s="35" t="s">
        <v>28153</v>
      </c>
      <c r="U1227" s="12" t="s">
        <v>15222</v>
      </c>
      <c r="V1227" s="35" t="s">
        <v>28153</v>
      </c>
      <c r="W1227" s="13" t="s">
        <v>15222</v>
      </c>
      <c r="X1227" s="13"/>
      <c r="Y1227" s="1" t="s">
        <v>31</v>
      </c>
      <c r="AN1227"/>
      <c r="AO1227"/>
      <c r="AU1227"/>
    </row>
    <row r="1228" spans="1:47" ht="16.8" customHeight="1">
      <c r="A1228" s="1" t="s">
        <v>18047</v>
      </c>
      <c r="B1228" s="7">
        <v>395</v>
      </c>
      <c r="C1228" s="7">
        <v>111</v>
      </c>
      <c r="D1228" s="7">
        <v>5846</v>
      </c>
      <c r="E1228" s="7" t="s">
        <v>18048</v>
      </c>
      <c r="F1228" s="8" t="s">
        <v>18049</v>
      </c>
      <c r="G1228" s="10"/>
      <c r="H1228" s="10"/>
      <c r="I1228" s="10"/>
      <c r="J1228" s="10"/>
      <c r="K1228" s="7" t="s">
        <v>24</v>
      </c>
      <c r="M1228" s="7" t="s">
        <v>1174</v>
      </c>
      <c r="N1228" s="34"/>
      <c r="O1228" s="11"/>
      <c r="P1228" s="11"/>
      <c r="Q1228" s="1" t="s">
        <v>313</v>
      </c>
      <c r="S1228" s="1" t="s">
        <v>18050</v>
      </c>
      <c r="T1228" s="35" t="s">
        <v>28154</v>
      </c>
      <c r="U1228" s="12" t="s">
        <v>18050</v>
      </c>
      <c r="V1228" s="35" t="s">
        <v>28154</v>
      </c>
      <c r="W1228" s="13" t="s">
        <v>18050</v>
      </c>
      <c r="X1228" s="13"/>
      <c r="Y1228" s="1" t="s">
        <v>31</v>
      </c>
      <c r="AN1228"/>
      <c r="AO1228"/>
      <c r="AU1228"/>
    </row>
    <row r="1229" spans="1:47" ht="16.8" customHeight="1">
      <c r="A1229" s="1" t="s">
        <v>23200</v>
      </c>
      <c r="B1229" s="7">
        <v>396</v>
      </c>
      <c r="C1229" s="7">
        <v>111</v>
      </c>
      <c r="D1229" s="7">
        <v>7555</v>
      </c>
      <c r="E1229" s="7" t="s">
        <v>23201</v>
      </c>
      <c r="F1229" s="8" t="s">
        <v>23202</v>
      </c>
      <c r="G1229" s="10"/>
      <c r="H1229" s="10"/>
      <c r="I1229" s="10"/>
      <c r="J1229" s="10"/>
      <c r="K1229" s="7" t="s">
        <v>24</v>
      </c>
      <c r="M1229" s="7" t="s">
        <v>23203</v>
      </c>
      <c r="N1229" s="34"/>
      <c r="O1229" s="11"/>
      <c r="P1229" s="11"/>
      <c r="Q1229" s="1" t="s">
        <v>313</v>
      </c>
      <c r="S1229" s="1" t="s">
        <v>23204</v>
      </c>
      <c r="T1229" s="35" t="s">
        <v>28155</v>
      </c>
      <c r="U1229" s="12" t="s">
        <v>23205</v>
      </c>
      <c r="V1229" s="35" t="s">
        <v>28155</v>
      </c>
      <c r="W1229" s="13" t="s">
        <v>23205</v>
      </c>
      <c r="X1229" s="13"/>
      <c r="Y1229" s="1" t="s">
        <v>31</v>
      </c>
      <c r="AN1229"/>
      <c r="AO1229"/>
    </row>
    <row r="1230" spans="1:47" ht="16.8" customHeight="1">
      <c r="A1230" s="1" t="s">
        <v>18356</v>
      </c>
      <c r="B1230" s="7">
        <v>397</v>
      </c>
      <c r="C1230" s="7">
        <v>110</v>
      </c>
      <c r="D1230" s="7">
        <v>5947</v>
      </c>
      <c r="E1230" s="7" t="s">
        <v>18357</v>
      </c>
      <c r="F1230" s="8" t="s">
        <v>18358</v>
      </c>
      <c r="G1230" s="10"/>
      <c r="H1230" s="10"/>
      <c r="I1230" s="10"/>
      <c r="J1230" s="10"/>
      <c r="K1230" s="7" t="s">
        <v>24</v>
      </c>
      <c r="M1230" s="7" t="s">
        <v>18359</v>
      </c>
      <c r="N1230" s="34" t="s">
        <v>27305</v>
      </c>
      <c r="O1230" s="11"/>
      <c r="P1230" s="11"/>
      <c r="Q1230" s="1" t="s">
        <v>313</v>
      </c>
      <c r="S1230"/>
      <c r="U1230" s="12" t="s">
        <v>18359</v>
      </c>
      <c r="V1230" s="34" t="s">
        <v>27305</v>
      </c>
      <c r="W1230" s="13" t="s">
        <v>18359</v>
      </c>
      <c r="X1230" s="13"/>
      <c r="Y1230" s="1" t="s">
        <v>31</v>
      </c>
      <c r="AN1230"/>
      <c r="AO1230"/>
      <c r="AU1230"/>
    </row>
    <row r="1231" spans="1:47" ht="16.8" customHeight="1">
      <c r="A1231" s="1" t="s">
        <v>309</v>
      </c>
      <c r="B1231" s="7">
        <v>398</v>
      </c>
      <c r="C1231" s="7">
        <v>109</v>
      </c>
      <c r="D1231" s="7">
        <v>83</v>
      </c>
      <c r="E1231" s="7" t="s">
        <v>310</v>
      </c>
      <c r="F1231" s="8" t="s">
        <v>311</v>
      </c>
      <c r="G1231" s="10"/>
      <c r="H1231" s="10"/>
      <c r="I1231" s="10"/>
      <c r="J1231" s="10"/>
      <c r="K1231" s="7" t="s">
        <v>34</v>
      </c>
      <c r="M1231" s="7" t="s">
        <v>312</v>
      </c>
      <c r="N1231" s="34" t="s">
        <v>27306</v>
      </c>
      <c r="O1231" s="11"/>
      <c r="P1231" s="11"/>
      <c r="Q1231" s="1" t="s">
        <v>313</v>
      </c>
      <c r="R1231"/>
      <c r="S1231"/>
      <c r="U1231" s="12" t="s">
        <v>312</v>
      </c>
      <c r="V1231" s="34" t="s">
        <v>27306</v>
      </c>
      <c r="W1231" s="13" t="s">
        <v>312</v>
      </c>
      <c r="X1231" s="13"/>
      <c r="Y1231" s="1" t="s">
        <v>31</v>
      </c>
      <c r="AN1231"/>
      <c r="AO1231"/>
      <c r="AU1231"/>
    </row>
    <row r="1232" spans="1:47" ht="16.8" customHeight="1">
      <c r="A1232" s="1" t="s">
        <v>11138</v>
      </c>
      <c r="B1232" s="7">
        <v>400</v>
      </c>
      <c r="C1232" s="7">
        <v>109</v>
      </c>
      <c r="D1232" s="7">
        <v>3555</v>
      </c>
      <c r="E1232" s="7" t="s">
        <v>11139</v>
      </c>
      <c r="F1232" s="8" t="s">
        <v>11140</v>
      </c>
      <c r="G1232" s="10"/>
      <c r="H1232" s="10"/>
      <c r="I1232" s="10"/>
      <c r="J1232" s="10"/>
      <c r="K1232" s="7" t="s">
        <v>24</v>
      </c>
      <c r="M1232" s="7" t="s">
        <v>11141</v>
      </c>
      <c r="N1232" s="34" t="s">
        <v>27307</v>
      </c>
      <c r="O1232" s="11"/>
      <c r="P1232" s="11"/>
      <c r="Q1232" s="1" t="s">
        <v>313</v>
      </c>
      <c r="R1232"/>
      <c r="S1232"/>
      <c r="U1232" s="12" t="s">
        <v>11141</v>
      </c>
      <c r="V1232" s="34" t="s">
        <v>27307</v>
      </c>
      <c r="W1232" s="13" t="s">
        <v>11141</v>
      </c>
      <c r="X1232" s="13"/>
      <c r="Y1232" s="1" t="s">
        <v>31</v>
      </c>
      <c r="AN1232"/>
      <c r="AO1232"/>
      <c r="AU1232"/>
    </row>
    <row r="1233" spans="1:47" ht="16.8" customHeight="1">
      <c r="A1233" s="1" t="s">
        <v>24465</v>
      </c>
      <c r="B1233" s="7">
        <v>402</v>
      </c>
      <c r="C1233" s="7">
        <v>109</v>
      </c>
      <c r="D1233" s="7">
        <v>7976</v>
      </c>
      <c r="E1233" s="7" t="s">
        <v>24466</v>
      </c>
      <c r="F1233" s="8" t="s">
        <v>24467</v>
      </c>
      <c r="G1233" s="10"/>
      <c r="H1233" s="10"/>
      <c r="I1233" s="10"/>
      <c r="J1233" s="10"/>
      <c r="K1233" s="7" t="s">
        <v>34</v>
      </c>
      <c r="M1233" s="7" t="s">
        <v>24468</v>
      </c>
      <c r="N1233" s="34" t="s">
        <v>24468</v>
      </c>
      <c r="O1233" s="11"/>
      <c r="P1233" s="11"/>
      <c r="Q1233" s="1" t="s">
        <v>393</v>
      </c>
      <c r="S1233"/>
      <c r="U1233" s="12" t="s">
        <v>24468</v>
      </c>
      <c r="V1233" s="34" t="s">
        <v>24468</v>
      </c>
      <c r="W1233" s="13" t="s">
        <v>24468</v>
      </c>
      <c r="X1233" s="13"/>
      <c r="Y1233" s="1" t="s">
        <v>31</v>
      </c>
      <c r="AN1233"/>
      <c r="AO1233"/>
    </row>
    <row r="1234" spans="1:47" ht="16.8" customHeight="1">
      <c r="A1234" s="1" t="s">
        <v>22784</v>
      </c>
      <c r="B1234" s="7">
        <v>401</v>
      </c>
      <c r="C1234" s="7">
        <v>109</v>
      </c>
      <c r="D1234" s="7">
        <v>7417</v>
      </c>
      <c r="E1234" s="7" t="s">
        <v>22785</v>
      </c>
      <c r="F1234" s="8" t="s">
        <v>22786</v>
      </c>
      <c r="G1234" s="10"/>
      <c r="H1234" s="10"/>
      <c r="I1234" s="10"/>
      <c r="J1234" s="10"/>
      <c r="K1234" s="7" t="s">
        <v>665</v>
      </c>
      <c r="M1234" s="7" t="s">
        <v>22787</v>
      </c>
      <c r="N1234" s="34" t="s">
        <v>27308</v>
      </c>
      <c r="O1234" s="11"/>
      <c r="P1234" s="11"/>
      <c r="Q1234" s="1" t="s">
        <v>313</v>
      </c>
      <c r="S1234"/>
      <c r="U1234" s="12" t="s">
        <v>22787</v>
      </c>
      <c r="V1234" s="34" t="s">
        <v>27308</v>
      </c>
      <c r="W1234" s="13" t="s">
        <v>22787</v>
      </c>
      <c r="X1234" s="13"/>
      <c r="Y1234" s="1" t="s">
        <v>31</v>
      </c>
      <c r="AN1234"/>
      <c r="AO1234"/>
      <c r="AU1234"/>
    </row>
    <row r="1235" spans="1:47" ht="16.8" customHeight="1">
      <c r="A1235" s="1" t="s">
        <v>10054</v>
      </c>
      <c r="B1235" s="7">
        <v>403</v>
      </c>
      <c r="C1235" s="7">
        <v>108</v>
      </c>
      <c r="D1235" s="7">
        <v>3218</v>
      </c>
      <c r="E1235" s="7" t="s">
        <v>10055</v>
      </c>
      <c r="F1235" s="8" t="s">
        <v>10056</v>
      </c>
      <c r="G1235" s="10"/>
      <c r="H1235" s="10"/>
      <c r="I1235" s="10"/>
      <c r="J1235" s="10"/>
      <c r="K1235" s="7" t="s">
        <v>34</v>
      </c>
      <c r="M1235" s="7" t="s">
        <v>10057</v>
      </c>
      <c r="N1235" s="34" t="s">
        <v>27309</v>
      </c>
      <c r="O1235" s="11"/>
      <c r="P1235" s="11"/>
      <c r="Q1235" s="1" t="s">
        <v>393</v>
      </c>
      <c r="R1235"/>
      <c r="S1235"/>
      <c r="U1235" s="12" t="s">
        <v>10057</v>
      </c>
      <c r="V1235" s="34" t="s">
        <v>27309</v>
      </c>
      <c r="W1235" s="13" t="s">
        <v>10057</v>
      </c>
      <c r="X1235" s="13"/>
      <c r="Y1235" s="1" t="s">
        <v>31</v>
      </c>
      <c r="AN1235"/>
      <c r="AO1235"/>
      <c r="AU1235"/>
    </row>
    <row r="1236" spans="1:47" ht="16.8" customHeight="1">
      <c r="A1236" s="1" t="s">
        <v>15581</v>
      </c>
      <c r="B1236" s="7">
        <v>404</v>
      </c>
      <c r="C1236" s="7">
        <v>108</v>
      </c>
      <c r="D1236" s="7">
        <v>5030</v>
      </c>
      <c r="E1236" s="7" t="s">
        <v>15582</v>
      </c>
      <c r="F1236" s="8" t="s">
        <v>15583</v>
      </c>
      <c r="G1236" s="9" t="s">
        <v>15082</v>
      </c>
      <c r="H1236" s="9" t="s">
        <v>534</v>
      </c>
      <c r="I1236" s="9"/>
      <c r="J1236" s="10"/>
      <c r="K1236" s="7" t="s">
        <v>40</v>
      </c>
      <c r="L1236" s="7" t="s">
        <v>3380</v>
      </c>
      <c r="M1236" s="7" t="s">
        <v>15584</v>
      </c>
      <c r="N1236" s="34"/>
      <c r="O1236" s="11"/>
      <c r="P1236" s="11"/>
      <c r="Q1236" s="1" t="s">
        <v>313</v>
      </c>
      <c r="S1236"/>
      <c r="U1236" s="14" t="s">
        <v>15585</v>
      </c>
      <c r="V1236" s="43" t="s">
        <v>29417</v>
      </c>
      <c r="W1236" s="1" t="str">
        <f>"ni: "&amp;AB1236&amp;"; qal: "&amp;Z1236&amp;"; pi: "&amp;AD1236&amp;"; pu: "&amp;AF1236&amp;"; hit: "&amp;AH1236&amp;"; hi: "&amp;AJ1236&amp;"; ho: "&amp;AL1236&amp;"; hst: "&amp;AN1236</f>
        <v xml:space="preserve">ni: be sorry, repent; qal: ; pi: comfort, console; pu: ; hit: ; hi: ; ho: ; hst: </v>
      </c>
      <c r="X1236" s="1" t="str">
        <f>"ni: "&amp;AC1236&amp;"; qal: "&amp;AA1236&amp;"; pi: "&amp;AE1236&amp;"; pu: "&amp;AG1236&amp;"; hit: "&amp;AI1236&amp;"; hi: "&amp;AK1236&amp;"; ho: "&amp;AM1236&amp;"; hst: "&amp;AO1236</f>
        <v xml:space="preserve">ni: arrepender-se; qal: ; pi: confortar, consolar; pu: ; hit: ; hi: ; ho: ; hst: </v>
      </c>
      <c r="Y1236" s="1" t="s">
        <v>1866</v>
      </c>
      <c r="AB1236" s="15" t="s">
        <v>15586</v>
      </c>
      <c r="AC1236" s="35" t="s">
        <v>28911</v>
      </c>
      <c r="AD1236" s="16" t="s">
        <v>15587</v>
      </c>
      <c r="AE1236" s="1" t="s">
        <v>29023</v>
      </c>
      <c r="AN1236"/>
      <c r="AO1236"/>
      <c r="AU1236"/>
    </row>
    <row r="1237" spans="1:47" ht="16.8" customHeight="1">
      <c r="A1237" s="1" t="s">
        <v>16933</v>
      </c>
      <c r="B1237" s="7">
        <v>405</v>
      </c>
      <c r="C1237" s="7">
        <v>108</v>
      </c>
      <c r="D1237" s="7">
        <v>5468</v>
      </c>
      <c r="E1237" s="7" t="s">
        <v>16934</v>
      </c>
      <c r="F1237" s="8" t="s">
        <v>16935</v>
      </c>
      <c r="G1237" s="10"/>
      <c r="H1237" s="10"/>
      <c r="I1237" s="9"/>
      <c r="J1237" s="10"/>
      <c r="K1237" s="7" t="s">
        <v>40</v>
      </c>
      <c r="L1237" s="7" t="s">
        <v>4339</v>
      </c>
      <c r="M1237" s="7" t="s">
        <v>13534</v>
      </c>
      <c r="N1237" s="34"/>
      <c r="O1237" s="11"/>
      <c r="P1237" s="11"/>
      <c r="Q1237" s="1" t="s">
        <v>1039</v>
      </c>
      <c r="S1237"/>
      <c r="U1237" s="14" t="s">
        <v>16936</v>
      </c>
      <c r="V1237" s="43" t="s">
        <v>29365</v>
      </c>
      <c r="W1237" s="1" t="str">
        <f>"pi: "&amp;AD1237&amp;"; qal: "&amp;Z1237&amp;"; ni: "&amp;AB1237&amp;"; pu: "&amp;AF1237&amp;"; hit: "&amp;AH1237&amp;"; hi: "&amp;AJ1237&amp;"; ho: "&amp;AL1237&amp;"; hst: "&amp;AN1237</f>
        <v xml:space="preserve">pi: recount, report, enumerate; qal: write, count, number; ni: ; pu: ; hit: ; hi: ; ho: ; hst: </v>
      </c>
      <c r="X1237" s="1" t="str">
        <f>"pi: "&amp;AE1237&amp;"; qal: "&amp;AA1237&amp;"; ni: "&amp;AC1237&amp;"; pu: "&amp;AG1237&amp;"; hit: "&amp;AI1237&amp;"; hi: "&amp;AK1237&amp;"; ho: "&amp;AM1237&amp;"; hst: "&amp;AO1237</f>
        <v xml:space="preserve">pi: XXX; qal: contar; ni: ; pu: ; hit: ; hi: ; ho: ; hst: </v>
      </c>
      <c r="Y1237" s="1" t="s">
        <v>2426</v>
      </c>
      <c r="Z1237" s="18" t="s">
        <v>16937</v>
      </c>
      <c r="AA1237" s="1" t="s">
        <v>28725</v>
      </c>
      <c r="AD1237" s="19" t="s">
        <v>16938</v>
      </c>
      <c r="AE1237" s="40" t="s">
        <v>29033</v>
      </c>
      <c r="AN1237"/>
      <c r="AO1237"/>
      <c r="AU1237"/>
    </row>
    <row r="1238" spans="1:47" ht="16.8" customHeight="1">
      <c r="A1238" s="1" t="s">
        <v>10716</v>
      </c>
      <c r="B1238" s="7">
        <v>406</v>
      </c>
      <c r="C1238" s="7">
        <v>107</v>
      </c>
      <c r="D1238" s="7">
        <v>3422</v>
      </c>
      <c r="E1238" s="7" t="s">
        <v>10717</v>
      </c>
      <c r="F1238" s="8" t="s">
        <v>10718</v>
      </c>
      <c r="G1238" s="10"/>
      <c r="H1238" s="10"/>
      <c r="I1238" s="10"/>
      <c r="J1238" s="10"/>
      <c r="K1238" s="7" t="s">
        <v>24</v>
      </c>
      <c r="M1238" s="7" t="s">
        <v>10719</v>
      </c>
      <c r="N1238" s="34" t="s">
        <v>27310</v>
      </c>
      <c r="O1238" s="11"/>
      <c r="P1238" s="11"/>
      <c r="Q1238" s="1" t="s">
        <v>754</v>
      </c>
      <c r="R1238"/>
      <c r="S1238"/>
      <c r="U1238" s="12" t="s">
        <v>10719</v>
      </c>
      <c r="V1238" s="34" t="s">
        <v>27310</v>
      </c>
      <c r="W1238" s="13" t="s">
        <v>10719</v>
      </c>
      <c r="X1238" s="13"/>
      <c r="Y1238" s="1" t="s">
        <v>31</v>
      </c>
      <c r="AN1238"/>
      <c r="AO1238"/>
      <c r="AU1238"/>
    </row>
    <row r="1239" spans="1:47" ht="16.8" customHeight="1">
      <c r="A1239" s="1" t="s">
        <v>18051</v>
      </c>
      <c r="B1239" s="7">
        <v>409</v>
      </c>
      <c r="C1239" s="7">
        <v>106</v>
      </c>
      <c r="D1239" s="7">
        <v>5847</v>
      </c>
      <c r="E1239" s="7" t="s">
        <v>18052</v>
      </c>
      <c r="F1239" s="8" t="s">
        <v>18053</v>
      </c>
      <c r="G1239" s="10"/>
      <c r="H1239" s="10"/>
      <c r="I1239" s="10"/>
      <c r="J1239" s="10"/>
      <c r="K1239" s="7" t="s">
        <v>34</v>
      </c>
      <c r="M1239" s="7" t="s">
        <v>18054</v>
      </c>
      <c r="N1239" s="34" t="s">
        <v>27311</v>
      </c>
      <c r="O1239" s="11"/>
      <c r="P1239" s="11"/>
      <c r="Q1239" s="1" t="s">
        <v>754</v>
      </c>
      <c r="S1239"/>
      <c r="U1239" s="12" t="s">
        <v>18054</v>
      </c>
      <c r="V1239" s="34" t="s">
        <v>27311</v>
      </c>
      <c r="W1239" s="13" t="s">
        <v>18054</v>
      </c>
      <c r="X1239" s="13"/>
      <c r="Y1239" s="1" t="s">
        <v>31</v>
      </c>
      <c r="AN1239"/>
      <c r="AO1239"/>
      <c r="AU1239"/>
    </row>
    <row r="1240" spans="1:47" ht="16.8" customHeight="1">
      <c r="A1240" s="1" t="s">
        <v>3514</v>
      </c>
      <c r="B1240" s="7">
        <v>407</v>
      </c>
      <c r="C1240" s="7">
        <v>106</v>
      </c>
      <c r="D1240" s="7">
        <v>1093</v>
      </c>
      <c r="E1240" s="7" t="s">
        <v>3515</v>
      </c>
      <c r="F1240" s="8" t="s">
        <v>3516</v>
      </c>
      <c r="G1240" s="10"/>
      <c r="H1240" s="10"/>
      <c r="I1240" s="10"/>
      <c r="J1240" s="10"/>
      <c r="K1240" s="7" t="s">
        <v>24</v>
      </c>
      <c r="M1240" s="7" t="s">
        <v>3517</v>
      </c>
      <c r="N1240" s="34"/>
      <c r="O1240" s="11"/>
      <c r="P1240" s="11"/>
      <c r="Q1240" s="1" t="s">
        <v>313</v>
      </c>
      <c r="R1240"/>
      <c r="S1240" s="1" t="s">
        <v>3518</v>
      </c>
      <c r="T1240" s="35" t="s">
        <v>28156</v>
      </c>
      <c r="U1240" s="12" t="s">
        <v>3519</v>
      </c>
      <c r="V1240" s="35" t="s">
        <v>28156</v>
      </c>
      <c r="W1240" s="13" t="s">
        <v>3519</v>
      </c>
      <c r="X1240" s="13"/>
      <c r="Y1240" s="1" t="s">
        <v>31</v>
      </c>
      <c r="AN1240"/>
      <c r="AO1240"/>
      <c r="AU1240"/>
    </row>
    <row r="1241" spans="1:47" ht="16.8" customHeight="1">
      <c r="A1241" s="1" t="s">
        <v>10583</v>
      </c>
      <c r="B1241" s="7">
        <v>408</v>
      </c>
      <c r="C1241" s="7">
        <v>106</v>
      </c>
      <c r="D1241" s="7">
        <v>3384</v>
      </c>
      <c r="E1241" s="7" t="s">
        <v>10584</v>
      </c>
      <c r="F1241" s="8" t="s">
        <v>10585</v>
      </c>
      <c r="G1241" s="9" t="s">
        <v>5910</v>
      </c>
      <c r="H1241" s="10"/>
      <c r="I1241" s="9"/>
      <c r="J1241" s="10"/>
      <c r="K1241" s="7" t="s">
        <v>40</v>
      </c>
      <c r="L1241" s="7" t="s">
        <v>501</v>
      </c>
      <c r="M1241" s="7" t="s">
        <v>10586</v>
      </c>
      <c r="N1241" s="34"/>
      <c r="O1241" s="11"/>
      <c r="P1241" s="11"/>
      <c r="Q1241" s="1" t="s">
        <v>313</v>
      </c>
      <c r="R1241"/>
      <c r="S1241"/>
      <c r="U1241" s="14" t="s">
        <v>10587</v>
      </c>
      <c r="V1241" s="43" t="s">
        <v>29466</v>
      </c>
      <c r="W1241" s="1" t="str">
        <f>"hi: "&amp;AJ1241&amp;"; qal: "&amp;Z1241&amp;"; ni: "&amp;AB1241&amp;"; pi: "&amp;AD1241&amp;"; pu: "&amp;AF1241&amp;"; hit: "&amp;AH1241&amp;"; ho: "&amp;AL1241&amp;"; hst: "&amp;AN1241</f>
        <v xml:space="preserve">hi: remain; qal: ; ni: be left; pi: ; pu: ; hit: ; ho: ; hst: </v>
      </c>
      <c r="X1241" s="1" t="str">
        <f>"hi: "&amp;AK1241&amp;"; qal: "&amp;AA1241&amp;"; ni: "&amp;AC1241&amp;"; pi: "&amp;AE1241&amp;"; pu: "&amp;AG1241&amp;"; hit: "&amp;AI1241&amp;"; ho: "&amp;AM1241&amp;"; hst: "&amp;AO1241</f>
        <v xml:space="preserve">hi: restar; qal: ; ni: restar, sobrar; pi: ; pu: ; hit: ; ho: ; hst: </v>
      </c>
      <c r="Y1241" s="1" t="s">
        <v>738</v>
      </c>
      <c r="AB1241" s="18" t="s">
        <v>10588</v>
      </c>
      <c r="AC1241" s="1" t="s">
        <v>28912</v>
      </c>
      <c r="AJ1241" s="19" t="s">
        <v>10589</v>
      </c>
      <c r="AK1241" s="35" t="s">
        <v>29104</v>
      </c>
      <c r="AN1241"/>
      <c r="AO1241"/>
      <c r="AU1241"/>
    </row>
    <row r="1242" spans="1:47" ht="16.8" customHeight="1">
      <c r="A1242" s="1" t="s">
        <v>1719</v>
      </c>
      <c r="B1242" s="7">
        <v>410</v>
      </c>
      <c r="C1242" s="7">
        <v>105</v>
      </c>
      <c r="D1242" s="7">
        <v>524</v>
      </c>
      <c r="E1242" s="7" t="s">
        <v>1720</v>
      </c>
      <c r="F1242" s="8" t="s">
        <v>1721</v>
      </c>
      <c r="G1242" s="9" t="s">
        <v>193</v>
      </c>
      <c r="H1242" s="9"/>
      <c r="I1242" s="9"/>
      <c r="J1242" s="10"/>
      <c r="K1242" s="7" t="s">
        <v>40</v>
      </c>
      <c r="L1242" s="7" t="s">
        <v>734</v>
      </c>
      <c r="M1242" s="7" t="s">
        <v>1722</v>
      </c>
      <c r="N1242" s="34"/>
      <c r="O1242" s="11"/>
      <c r="P1242" s="11"/>
      <c r="Q1242" s="1" t="s">
        <v>313</v>
      </c>
      <c r="R1242"/>
      <c r="S1242"/>
      <c r="U1242" s="14" t="s">
        <v>1723</v>
      </c>
      <c r="V1242" s="43" t="s">
        <v>29467</v>
      </c>
      <c r="W1242" s="1" t="str">
        <f>"hi: "&amp;AJ1242&amp;"; qal: "&amp;Z1242&amp;"; ni: "&amp;AB1242&amp;"; pi: "&amp;AD1242&amp;"; pu: "&amp;AF1242&amp;"; hit: "&amp;AH1242&amp;"; ho: "&amp;AL1242&amp;"; hst: "&amp;AN1242</f>
        <v xml:space="preserve">hi: believe, trust; qal: be foster parent, be a guardian; ni: be steady, be firm, be trustworthy, be faithful; pi: ; pu: ; hit: ; ho: ; hst: </v>
      </c>
      <c r="X1242" s="1" t="str">
        <f>"hi: "&amp;AK1242&amp;"; qal: "&amp;AA1242&amp;"; ni: "&amp;AC1242&amp;"; pi: "&amp;AE1242&amp;"; pu: "&amp;AG1242&amp;"; hit: "&amp;AI1242&amp;"; ho: "&amp;AM1242&amp;"; hst: "&amp;AO1242</f>
        <v xml:space="preserve">hi: acreditar, confiar; qal: tutor, guardião; ni: ser firme; pi: ; pu: ; hit: ; ho: ; hst: </v>
      </c>
      <c r="Y1242" s="1" t="s">
        <v>738</v>
      </c>
      <c r="Z1242" s="18" t="s">
        <v>1724</v>
      </c>
      <c r="AA1242" s="1" t="s">
        <v>28894</v>
      </c>
      <c r="AB1242" s="18" t="s">
        <v>1725</v>
      </c>
      <c r="AC1242" s="1" t="s">
        <v>28933</v>
      </c>
      <c r="AJ1242" s="19" t="s">
        <v>1726</v>
      </c>
      <c r="AK1242" s="35" t="s">
        <v>29107</v>
      </c>
      <c r="AN1242"/>
      <c r="AO1242"/>
      <c r="AU1242"/>
    </row>
    <row r="1243" spans="1:47" ht="16.8" customHeight="1">
      <c r="A1243" s="1" t="s">
        <v>25729</v>
      </c>
      <c r="B1243" s="7">
        <v>415</v>
      </c>
      <c r="C1243" s="7">
        <v>104</v>
      </c>
      <c r="D1243" s="7">
        <v>8398</v>
      </c>
      <c r="E1243" s="7" t="s">
        <v>25730</v>
      </c>
      <c r="F1243" s="8" t="s">
        <v>25731</v>
      </c>
      <c r="G1243" s="10"/>
      <c r="H1243" s="10"/>
      <c r="I1243" s="10"/>
      <c r="J1243" s="10"/>
      <c r="K1243" s="7" t="s">
        <v>24</v>
      </c>
      <c r="M1243" s="7" t="s">
        <v>25732</v>
      </c>
      <c r="N1243" s="34"/>
      <c r="O1243" s="11"/>
      <c r="P1243" s="11"/>
      <c r="Q1243" s="1" t="s">
        <v>313</v>
      </c>
      <c r="S1243" s="1" t="s">
        <v>25733</v>
      </c>
      <c r="T1243" s="35" t="s">
        <v>28158</v>
      </c>
      <c r="U1243" s="12" t="s">
        <v>25734</v>
      </c>
      <c r="V1243" s="35" t="s">
        <v>28158</v>
      </c>
      <c r="W1243" s="13" t="s">
        <v>25734</v>
      </c>
      <c r="X1243" s="13"/>
      <c r="Y1243" s="1" t="s">
        <v>31</v>
      </c>
      <c r="AN1243"/>
      <c r="AO1243"/>
    </row>
    <row r="1244" spans="1:47" ht="16.8" customHeight="1">
      <c r="A1244" s="1" t="s">
        <v>10208</v>
      </c>
      <c r="B1244" s="7">
        <v>412</v>
      </c>
      <c r="C1244" s="7">
        <v>104</v>
      </c>
      <c r="D1244" s="7">
        <v>3264</v>
      </c>
      <c r="E1244" s="7" t="s">
        <v>10209</v>
      </c>
      <c r="F1244" s="8" t="s">
        <v>10210</v>
      </c>
      <c r="G1244" s="10"/>
      <c r="H1244" s="10"/>
      <c r="I1244" s="10"/>
      <c r="J1244" s="10"/>
      <c r="K1244" s="7" t="s">
        <v>34</v>
      </c>
      <c r="M1244" s="7" t="s">
        <v>10211</v>
      </c>
      <c r="N1244" s="34" t="s">
        <v>27312</v>
      </c>
      <c r="O1244" s="11"/>
      <c r="P1244" s="11"/>
      <c r="Q1244" s="1" t="s">
        <v>313</v>
      </c>
      <c r="R1244"/>
      <c r="S1244"/>
      <c r="U1244" s="12" t="s">
        <v>10211</v>
      </c>
      <c r="V1244" s="34" t="s">
        <v>27312</v>
      </c>
      <c r="W1244" s="13" t="s">
        <v>10211</v>
      </c>
      <c r="X1244" s="13"/>
      <c r="Y1244" s="1" t="s">
        <v>31</v>
      </c>
      <c r="AN1244"/>
      <c r="AO1244"/>
      <c r="AU1244"/>
    </row>
    <row r="1245" spans="1:47" ht="16.8" customHeight="1">
      <c r="A1245" s="1" t="s">
        <v>8169</v>
      </c>
      <c r="B1245" s="7">
        <v>411</v>
      </c>
      <c r="C1245" s="7">
        <v>104</v>
      </c>
      <c r="D1245" s="7">
        <v>2604</v>
      </c>
      <c r="E1245" s="7" t="s">
        <v>8170</v>
      </c>
      <c r="F1245" s="8" t="s">
        <v>8171</v>
      </c>
      <c r="G1245" s="10"/>
      <c r="H1245" s="10"/>
      <c r="I1245" s="10"/>
      <c r="J1245" s="10"/>
      <c r="K1245" s="7" t="s">
        <v>24</v>
      </c>
      <c r="M1245" s="7" t="s">
        <v>8172</v>
      </c>
      <c r="N1245" s="34"/>
      <c r="O1245" s="11"/>
      <c r="P1245" s="11"/>
      <c r="Q1245" s="1" t="s">
        <v>313</v>
      </c>
      <c r="R1245"/>
      <c r="S1245" s="1" t="s">
        <v>8173</v>
      </c>
      <c r="T1245" s="35" t="s">
        <v>28157</v>
      </c>
      <c r="U1245" s="12" t="s">
        <v>8174</v>
      </c>
      <c r="V1245" s="35" t="s">
        <v>28157</v>
      </c>
      <c r="W1245" s="13" t="s">
        <v>8174</v>
      </c>
      <c r="X1245" s="13"/>
      <c r="Y1245" s="1" t="s">
        <v>31</v>
      </c>
      <c r="AN1245"/>
      <c r="AO1245"/>
      <c r="AU1245"/>
    </row>
    <row r="1246" spans="1:47" ht="16.8" customHeight="1">
      <c r="A1246" s="1" t="s">
        <v>3420</v>
      </c>
      <c r="B1246" s="7">
        <v>416</v>
      </c>
      <c r="C1246" s="7">
        <v>103</v>
      </c>
      <c r="D1246" s="7">
        <v>1062</v>
      </c>
      <c r="E1246" s="7" t="s">
        <v>3421</v>
      </c>
      <c r="F1246" s="8" t="s">
        <v>3422</v>
      </c>
      <c r="G1246" s="10"/>
      <c r="H1246" s="10"/>
      <c r="I1246" s="10"/>
      <c r="J1246" s="10"/>
      <c r="K1246" s="7" t="s">
        <v>24</v>
      </c>
      <c r="M1246" s="7" t="s">
        <v>3423</v>
      </c>
      <c r="N1246" s="34"/>
      <c r="O1246" s="11"/>
      <c r="P1246" s="11"/>
      <c r="Q1246" s="1" t="s">
        <v>313</v>
      </c>
      <c r="R1246"/>
      <c r="S1246" s="1" t="s">
        <v>3424</v>
      </c>
      <c r="T1246" s="35" t="s">
        <v>27747</v>
      </c>
      <c r="U1246" s="12" t="s">
        <v>3424</v>
      </c>
      <c r="V1246" s="35" t="s">
        <v>27747</v>
      </c>
      <c r="W1246" s="13" t="s">
        <v>3424</v>
      </c>
      <c r="X1246" s="13"/>
      <c r="Y1246" s="1" t="s">
        <v>31</v>
      </c>
      <c r="AN1246"/>
      <c r="AO1246"/>
      <c r="AU1246"/>
    </row>
    <row r="1247" spans="1:47" ht="16.8" customHeight="1">
      <c r="A1247" s="1" t="s">
        <v>4088</v>
      </c>
      <c r="B1247" s="7">
        <v>417</v>
      </c>
      <c r="C1247" s="7">
        <v>103</v>
      </c>
      <c r="D1247" s="7">
        <v>1285</v>
      </c>
      <c r="E1247" s="7" t="s">
        <v>4089</v>
      </c>
      <c r="F1247" s="8" t="s">
        <v>4090</v>
      </c>
      <c r="G1247" s="10"/>
      <c r="H1247" s="9" t="s">
        <v>534</v>
      </c>
      <c r="I1247" s="9"/>
      <c r="J1247" s="10"/>
      <c r="K1247" s="7" t="s">
        <v>40</v>
      </c>
      <c r="L1247" s="7" t="s">
        <v>1918</v>
      </c>
      <c r="M1247" s="7" t="s">
        <v>4091</v>
      </c>
      <c r="N1247" s="34"/>
      <c r="O1247" s="11"/>
      <c r="P1247" s="11"/>
      <c r="Q1247" s="1" t="s">
        <v>313</v>
      </c>
      <c r="R1247"/>
      <c r="S1247"/>
      <c r="U1247" s="14" t="s">
        <v>4092</v>
      </c>
      <c r="V1247" s="43" t="s">
        <v>29220</v>
      </c>
      <c r="W1247" s="1" t="str">
        <f>"qal: "&amp;Z1247&amp;"; ni: "&amp;AB1247&amp;"; pi: "&amp;AD1247&amp;"; pu: "&amp;AF1247&amp;"; hit: "&amp;AH1247&amp;"; hi: "&amp;AJ1247&amp;"; ho: "&amp;AL1247&amp;"; hst: "&amp;AN1247</f>
        <v xml:space="preserve">qal: redeem; ni: ; pi: ; pu: ; hit: ; hi: ; ho: ; hst: </v>
      </c>
      <c r="X1247" s="1" t="str">
        <f>"qal: "&amp;AA1247&amp;"; ni: "&amp;AC1247&amp;"; pi: "&amp;AE1247&amp;"; pu: "&amp;AG1247&amp;"; hit: "&amp;AI1247&amp;"; hi: "&amp;AK1247&amp;"; ho: "&amp;AM1247&amp;"; hst: "&amp;AO1247</f>
        <v xml:space="preserve">qal: resgatar; ni: ; pi: ; pu: ; hit: ; hi: ; ho: ; hst: </v>
      </c>
      <c r="Y1247" s="1" t="s">
        <v>45</v>
      </c>
      <c r="Z1247" s="15" t="s">
        <v>4091</v>
      </c>
      <c r="AA1247" s="35" t="s">
        <v>28837</v>
      </c>
      <c r="AN1247"/>
      <c r="AO1247"/>
      <c r="AU1247"/>
    </row>
    <row r="1248" spans="1:47" ht="16.8" customHeight="1">
      <c r="A1248" s="1" t="s">
        <v>14367</v>
      </c>
      <c r="B1248" s="7">
        <v>418</v>
      </c>
      <c r="C1248" s="7">
        <v>103</v>
      </c>
      <c r="D1248" s="7">
        <v>4634</v>
      </c>
      <c r="E1248" s="7" t="s">
        <v>14368</v>
      </c>
      <c r="F1248" s="8" t="s">
        <v>14369</v>
      </c>
      <c r="G1248" s="10"/>
      <c r="H1248" s="10"/>
      <c r="I1248" s="10"/>
      <c r="J1248" s="10"/>
      <c r="K1248" s="7" t="s">
        <v>24</v>
      </c>
      <c r="M1248" s="7" t="s">
        <v>14370</v>
      </c>
      <c r="N1248" s="34" t="s">
        <v>27313</v>
      </c>
      <c r="O1248" s="11"/>
      <c r="P1248" s="11"/>
      <c r="Q1248" s="1" t="s">
        <v>313</v>
      </c>
      <c r="S1248"/>
      <c r="U1248" s="12" t="s">
        <v>14370</v>
      </c>
      <c r="V1248" s="34" t="s">
        <v>27313</v>
      </c>
      <c r="W1248" s="13" t="s">
        <v>14370</v>
      </c>
      <c r="X1248" s="13"/>
      <c r="Y1248" s="1" t="s">
        <v>31</v>
      </c>
      <c r="AN1248"/>
      <c r="AO1248"/>
      <c r="AU1248"/>
    </row>
    <row r="1249" spans="1:47" ht="16.8" customHeight="1">
      <c r="A1249" s="1" t="s">
        <v>11283</v>
      </c>
      <c r="B1249" s="7">
        <v>419</v>
      </c>
      <c r="C1249" s="7">
        <v>102</v>
      </c>
      <c r="D1249" s="7">
        <v>3602</v>
      </c>
      <c r="E1249" s="7" t="s">
        <v>11284</v>
      </c>
      <c r="F1249" s="8" t="s">
        <v>11285</v>
      </c>
      <c r="G1249" s="10"/>
      <c r="H1249" s="10"/>
      <c r="I1249" s="9"/>
      <c r="J1249" s="10"/>
      <c r="K1249" s="7" t="s">
        <v>40</v>
      </c>
      <c r="L1249" s="7" t="s">
        <v>11286</v>
      </c>
      <c r="M1249" s="7" t="s">
        <v>911</v>
      </c>
      <c r="N1249" s="34"/>
      <c r="O1249" s="11"/>
      <c r="P1249" s="11"/>
      <c r="Q1249" s="1" t="s">
        <v>313</v>
      </c>
      <c r="R1249"/>
      <c r="S1249"/>
      <c r="U1249" s="14" t="s">
        <v>11287</v>
      </c>
      <c r="V1249" s="43" t="s">
        <v>29366</v>
      </c>
      <c r="W1249" s="1" t="str">
        <f>"pi: "&amp;AD1249&amp;"; qal: "&amp;Z1249&amp;"; ni: "&amp;AB1249&amp;"; pu: "&amp;AF1249&amp;"; hit: "&amp;AH1249&amp;"; hi: "&amp;AJ1249&amp;"; ho: "&amp;AL1249&amp;"; hst: "&amp;AN1249</f>
        <v xml:space="preserve">pi: expiate, make atonement; qal: cover; ni: ; pu: ; hit: ; hi: ; ho: ; hst: </v>
      </c>
      <c r="X1249" s="1" t="str">
        <f>"pi: "&amp;AE1249&amp;"; qal: "&amp;AA1249&amp;"; ni: "&amp;AC1249&amp;"; pu: "&amp;AG1249&amp;"; hit: "&amp;AI1249&amp;"; hi: "&amp;AK1249&amp;"; ho: "&amp;AM1249&amp;"; hst: "&amp;AO1249</f>
        <v xml:space="preserve">pi: expiar; qal: calafetar; ni: ; pu: ; hit: ; hi: ; ho: ; hst: </v>
      </c>
      <c r="Y1249" s="1" t="s">
        <v>2426</v>
      </c>
      <c r="Z1249" s="18" t="s">
        <v>911</v>
      </c>
      <c r="AA1249" s="1" t="s">
        <v>28705</v>
      </c>
      <c r="AD1249" s="19" t="s">
        <v>11288</v>
      </c>
      <c r="AE1249" s="35" t="s">
        <v>28980</v>
      </c>
      <c r="AN1249"/>
      <c r="AO1249"/>
      <c r="AU1249"/>
    </row>
    <row r="1250" spans="1:47" ht="16.8" customHeight="1">
      <c r="A1250" s="1" t="s">
        <v>22544</v>
      </c>
      <c r="B1250" s="7">
        <v>423</v>
      </c>
      <c r="C1250" s="7">
        <v>101</v>
      </c>
      <c r="D1250" s="7">
        <v>7335</v>
      </c>
      <c r="E1250" s="7" t="s">
        <v>22545</v>
      </c>
      <c r="F1250" s="8" t="s">
        <v>22546</v>
      </c>
      <c r="G1250" s="10"/>
      <c r="H1250" s="10"/>
      <c r="I1250" s="10"/>
      <c r="J1250" s="10"/>
      <c r="K1250" s="7" t="s">
        <v>24</v>
      </c>
      <c r="M1250" s="7" t="s">
        <v>22547</v>
      </c>
      <c r="N1250" s="34" t="s">
        <v>27315</v>
      </c>
      <c r="O1250" s="11"/>
      <c r="P1250" s="11"/>
      <c r="Q1250" s="1" t="s">
        <v>313</v>
      </c>
      <c r="S1250"/>
      <c r="U1250" s="12" t="s">
        <v>22547</v>
      </c>
      <c r="V1250" s="34" t="s">
        <v>27315</v>
      </c>
      <c r="W1250" s="13" t="s">
        <v>22547</v>
      </c>
      <c r="X1250" s="13"/>
      <c r="Y1250" s="1" t="s">
        <v>31</v>
      </c>
      <c r="AN1250"/>
      <c r="AO1250"/>
      <c r="AU1250"/>
    </row>
    <row r="1251" spans="1:47" ht="16.8" customHeight="1">
      <c r="A1251" s="1" t="s">
        <v>22185</v>
      </c>
      <c r="B1251" s="7">
        <v>422</v>
      </c>
      <c r="C1251" s="7">
        <v>101</v>
      </c>
      <c r="D1251" s="7">
        <v>7217</v>
      </c>
      <c r="E1251" s="7" t="s">
        <v>22186</v>
      </c>
      <c r="F1251" s="8" t="s">
        <v>22187</v>
      </c>
      <c r="G1251" s="10"/>
      <c r="H1251" s="10"/>
      <c r="I1251" s="10"/>
      <c r="J1251" s="10"/>
      <c r="K1251" s="7" t="s">
        <v>24</v>
      </c>
      <c r="M1251" s="7" t="s">
        <v>22188</v>
      </c>
      <c r="N1251" s="34" t="s">
        <v>27314</v>
      </c>
      <c r="O1251" s="11"/>
      <c r="P1251" s="11"/>
      <c r="Q1251" s="1" t="s">
        <v>313</v>
      </c>
      <c r="S1251"/>
      <c r="U1251" s="12" t="s">
        <v>22188</v>
      </c>
      <c r="V1251" s="34" t="s">
        <v>27314</v>
      </c>
      <c r="W1251" s="13" t="s">
        <v>22188</v>
      </c>
      <c r="X1251" s="13"/>
      <c r="Y1251" s="1" t="s">
        <v>31</v>
      </c>
      <c r="AN1251"/>
      <c r="AO1251"/>
      <c r="AU1251"/>
    </row>
    <row r="1252" spans="1:47" ht="16.8" customHeight="1">
      <c r="A1252" s="1" t="s">
        <v>13858</v>
      </c>
      <c r="B1252" s="7">
        <v>421</v>
      </c>
      <c r="C1252" s="7">
        <v>101</v>
      </c>
      <c r="D1252" s="7">
        <v>4461</v>
      </c>
      <c r="E1252" s="7" t="s">
        <v>13859</v>
      </c>
      <c r="F1252" s="8" t="s">
        <v>13860</v>
      </c>
      <c r="G1252" s="10"/>
      <c r="H1252" s="10"/>
      <c r="I1252" s="10"/>
      <c r="J1252" s="10"/>
      <c r="K1252" s="7" t="s">
        <v>24</v>
      </c>
      <c r="M1252" s="7" t="s">
        <v>13861</v>
      </c>
      <c r="N1252" s="34"/>
      <c r="O1252" s="11"/>
      <c r="P1252" s="11"/>
      <c r="Q1252" s="1" t="s">
        <v>865</v>
      </c>
      <c r="R1252"/>
      <c r="S1252" s="1" t="s">
        <v>13862</v>
      </c>
      <c r="T1252" s="35" t="s">
        <v>28159</v>
      </c>
      <c r="U1252" s="12" t="s">
        <v>13863</v>
      </c>
      <c r="V1252" s="35" t="s">
        <v>28159</v>
      </c>
      <c r="W1252" s="13" t="s">
        <v>13863</v>
      </c>
      <c r="X1252" s="13"/>
      <c r="Y1252" s="1" t="s">
        <v>31</v>
      </c>
      <c r="AN1252"/>
      <c r="AO1252"/>
      <c r="AU1252"/>
    </row>
    <row r="1253" spans="1:47" ht="16.8" customHeight="1">
      <c r="A1253" s="1" t="s">
        <v>389</v>
      </c>
      <c r="B1253" s="7">
        <v>424</v>
      </c>
      <c r="C1253" s="7">
        <v>100</v>
      </c>
      <c r="D1253" s="7">
        <v>108</v>
      </c>
      <c r="E1253" s="7" t="s">
        <v>390</v>
      </c>
      <c r="F1253" s="8" t="s">
        <v>391</v>
      </c>
      <c r="G1253" s="10"/>
      <c r="H1253" s="10"/>
      <c r="I1253" s="10"/>
      <c r="J1253" s="10"/>
      <c r="K1253" s="7" t="s">
        <v>34</v>
      </c>
      <c r="M1253" s="7" t="s">
        <v>392</v>
      </c>
      <c r="N1253" s="34" t="s">
        <v>392</v>
      </c>
      <c r="O1253" s="11"/>
      <c r="P1253" s="11"/>
      <c r="Q1253" s="1" t="s">
        <v>393</v>
      </c>
      <c r="R1253"/>
      <c r="S1253"/>
      <c r="U1253" s="12" t="s">
        <v>392</v>
      </c>
      <c r="V1253" s="34" t="s">
        <v>392</v>
      </c>
      <c r="W1253" s="13" t="s">
        <v>392</v>
      </c>
      <c r="X1253" s="13"/>
      <c r="Y1253" s="1" t="s">
        <v>31</v>
      </c>
      <c r="AN1253"/>
      <c r="AO1253"/>
      <c r="AU1253"/>
    </row>
    <row r="1254" spans="1:47" ht="16.8" customHeight="1">
      <c r="A1254" s="1" t="s">
        <v>9912</v>
      </c>
      <c r="B1254" s="7">
        <v>426</v>
      </c>
      <c r="C1254" s="7">
        <v>100</v>
      </c>
      <c r="D1254" s="7">
        <v>3171</v>
      </c>
      <c r="E1254" s="7" t="s">
        <v>9913</v>
      </c>
      <c r="F1254" s="8" t="s">
        <v>9914</v>
      </c>
      <c r="G1254" s="10"/>
      <c r="H1254" s="10"/>
      <c r="I1254" s="10"/>
      <c r="J1254" s="10"/>
      <c r="K1254" s="7" t="s">
        <v>24</v>
      </c>
      <c r="M1254" s="7" t="s">
        <v>9915</v>
      </c>
      <c r="N1254" s="34"/>
      <c r="O1254" s="11"/>
      <c r="P1254" s="11"/>
      <c r="Q1254" s="1" t="s">
        <v>865</v>
      </c>
      <c r="R1254"/>
      <c r="S1254" s="1" t="s">
        <v>627</v>
      </c>
      <c r="T1254" s="35" t="s">
        <v>28160</v>
      </c>
      <c r="U1254" s="12" t="s">
        <v>628</v>
      </c>
      <c r="V1254" s="35" t="s">
        <v>28160</v>
      </c>
      <c r="W1254" s="13" t="s">
        <v>628</v>
      </c>
      <c r="X1254" s="13"/>
      <c r="Y1254" s="1" t="s">
        <v>31</v>
      </c>
      <c r="AN1254"/>
      <c r="AO1254"/>
      <c r="AU1254"/>
    </row>
    <row r="1255" spans="1:47" ht="16.8" customHeight="1">
      <c r="A1255" s="1" t="s">
        <v>7268</v>
      </c>
      <c r="B1255" s="7">
        <v>425</v>
      </c>
      <c r="C1255" s="7">
        <v>100</v>
      </c>
      <c r="D1255" s="7">
        <v>2315</v>
      </c>
      <c r="E1255" s="7" t="s">
        <v>7269</v>
      </c>
      <c r="F1255" s="8" t="s">
        <v>7270</v>
      </c>
      <c r="G1255" s="10"/>
      <c r="H1255" s="10"/>
      <c r="I1255" s="10"/>
      <c r="J1255" s="10"/>
      <c r="K1255" s="7" t="s">
        <v>24</v>
      </c>
      <c r="M1255" s="7" t="s">
        <v>7271</v>
      </c>
      <c r="N1255" s="34" t="s">
        <v>27316</v>
      </c>
      <c r="O1255" s="11"/>
      <c r="P1255" s="11"/>
      <c r="Q1255" s="1" t="s">
        <v>865</v>
      </c>
      <c r="R1255"/>
      <c r="S1255"/>
      <c r="U1255" s="12" t="s">
        <v>7271</v>
      </c>
      <c r="V1255" s="34" t="s">
        <v>27316</v>
      </c>
      <c r="W1255" s="13" t="s">
        <v>7271</v>
      </c>
      <c r="X1255" s="13"/>
      <c r="Y1255" s="1" t="s">
        <v>31</v>
      </c>
      <c r="AN1255"/>
      <c r="AO1255"/>
      <c r="AU1255"/>
    </row>
    <row r="1256" spans="1:47" ht="16.8" customHeight="1">
      <c r="A1256"/>
      <c r="B1256" s="7">
        <v>428</v>
      </c>
      <c r="C1256" s="7">
        <v>99</v>
      </c>
      <c r="D1256" s="7">
        <v>5654</v>
      </c>
      <c r="E1256" s="7" t="s">
        <v>17477</v>
      </c>
      <c r="F1256" s="8" t="s">
        <v>17478</v>
      </c>
      <c r="G1256" s="10"/>
      <c r="H1256" s="10"/>
      <c r="I1256" s="10"/>
      <c r="J1256" s="10"/>
      <c r="K1256" s="7" t="s">
        <v>24</v>
      </c>
      <c r="M1256" s="7" t="s">
        <v>17479</v>
      </c>
      <c r="N1256" s="34" t="s">
        <v>27317</v>
      </c>
      <c r="O1256" s="11"/>
      <c r="P1256" s="11"/>
      <c r="Q1256" s="1" t="s">
        <v>865</v>
      </c>
      <c r="S1256"/>
      <c r="U1256" s="12" t="s">
        <v>17479</v>
      </c>
      <c r="V1256" s="34" t="s">
        <v>27317</v>
      </c>
      <c r="W1256" s="13" t="s">
        <v>17479</v>
      </c>
      <c r="X1256" s="13"/>
      <c r="Y1256" s="1" t="s">
        <v>31</v>
      </c>
      <c r="AN1256"/>
      <c r="AO1256"/>
      <c r="AU1256"/>
    </row>
    <row r="1257" spans="1:47" ht="16.8" customHeight="1">
      <c r="A1257"/>
      <c r="B1257" s="7">
        <v>427</v>
      </c>
      <c r="C1257" s="7">
        <v>99</v>
      </c>
      <c r="D1257" s="7">
        <v>1905</v>
      </c>
      <c r="E1257" s="7" t="s">
        <v>5991</v>
      </c>
      <c r="F1257" s="8" t="s">
        <v>5992</v>
      </c>
      <c r="G1257" s="10"/>
      <c r="H1257" s="10"/>
      <c r="I1257" s="10"/>
      <c r="J1257" s="10"/>
      <c r="K1257" s="7" t="s">
        <v>206</v>
      </c>
      <c r="M1257" s="7" t="s">
        <v>5656</v>
      </c>
      <c r="N1257" s="34"/>
      <c r="O1257" s="11"/>
      <c r="P1257" s="11"/>
      <c r="Q1257" s="1" t="s">
        <v>313</v>
      </c>
      <c r="R1257"/>
      <c r="S1257" s="1" t="s">
        <v>5993</v>
      </c>
      <c r="T1257" s="35" t="s">
        <v>28161</v>
      </c>
      <c r="U1257" s="12" t="s">
        <v>5994</v>
      </c>
      <c r="V1257" s="35" t="s">
        <v>28161</v>
      </c>
      <c r="W1257" s="13" t="s">
        <v>5994</v>
      </c>
      <c r="X1257" s="13"/>
      <c r="Y1257" s="1" t="s">
        <v>31</v>
      </c>
      <c r="AN1257"/>
      <c r="AO1257"/>
      <c r="AU1257"/>
    </row>
    <row r="1258" spans="1:47" ht="16.8" customHeight="1">
      <c r="A1258"/>
      <c r="B1258" s="7">
        <v>429</v>
      </c>
      <c r="C1258" s="7">
        <v>98</v>
      </c>
      <c r="D1258" s="7">
        <v>7516</v>
      </c>
      <c r="E1258" s="7" t="s">
        <v>23086</v>
      </c>
      <c r="F1258" s="8" t="s">
        <v>23087</v>
      </c>
      <c r="G1258" s="10"/>
      <c r="H1258" s="10"/>
      <c r="I1258" s="10"/>
      <c r="J1258" s="10"/>
      <c r="K1258" s="7" t="s">
        <v>128</v>
      </c>
      <c r="M1258" s="7" t="s">
        <v>23088</v>
      </c>
      <c r="N1258" s="34" t="s">
        <v>27318</v>
      </c>
      <c r="O1258" s="11"/>
      <c r="P1258" s="11"/>
      <c r="Q1258" s="1" t="s">
        <v>865</v>
      </c>
      <c r="S1258"/>
      <c r="U1258" s="12" t="s">
        <v>23088</v>
      </c>
      <c r="V1258" s="34" t="s">
        <v>27318</v>
      </c>
      <c r="W1258" s="13" t="s">
        <v>23088</v>
      </c>
      <c r="X1258" s="13"/>
      <c r="Y1258" s="1" t="s">
        <v>31</v>
      </c>
      <c r="AN1258"/>
      <c r="AO1258"/>
    </row>
    <row r="1259" spans="1:47" ht="16.8" customHeight="1">
      <c r="A1259"/>
      <c r="B1259" s="7">
        <v>431</v>
      </c>
      <c r="C1259" s="7">
        <v>97</v>
      </c>
      <c r="D1259" s="7">
        <v>6091</v>
      </c>
      <c r="E1259" s="7" t="s">
        <v>18774</v>
      </c>
      <c r="F1259" s="8" t="s">
        <v>18775</v>
      </c>
      <c r="G1259" s="10"/>
      <c r="H1259" s="10"/>
      <c r="I1259" s="10"/>
      <c r="J1259" s="10"/>
      <c r="K1259" s="7" t="s">
        <v>34</v>
      </c>
      <c r="M1259" s="7" t="s">
        <v>18776</v>
      </c>
      <c r="N1259" s="34" t="s">
        <v>27319</v>
      </c>
      <c r="O1259" s="11"/>
      <c r="P1259" s="11"/>
      <c r="Q1259" s="1" t="s">
        <v>865</v>
      </c>
      <c r="S1259"/>
      <c r="U1259" s="12" t="s">
        <v>18776</v>
      </c>
      <c r="V1259" s="34" t="s">
        <v>27319</v>
      </c>
      <c r="W1259" s="13" t="s">
        <v>18776</v>
      </c>
      <c r="X1259" s="13"/>
      <c r="Y1259" s="1" t="s">
        <v>31</v>
      </c>
      <c r="AN1259"/>
      <c r="AO1259"/>
      <c r="AU1259"/>
    </row>
    <row r="1260" spans="1:47" ht="16.8" customHeight="1">
      <c r="A1260"/>
      <c r="B1260" s="7">
        <v>433</v>
      </c>
      <c r="C1260" s="7">
        <v>97</v>
      </c>
      <c r="D1260" s="7">
        <v>8200</v>
      </c>
      <c r="E1260" s="7" t="s">
        <v>25130</v>
      </c>
      <c r="F1260" s="8" t="s">
        <v>25131</v>
      </c>
      <c r="G1260" s="10"/>
      <c r="H1260" s="9" t="s">
        <v>534</v>
      </c>
      <c r="I1260" s="9"/>
      <c r="J1260" s="10"/>
      <c r="K1260" s="7" t="s">
        <v>40</v>
      </c>
      <c r="L1260" s="7" t="s">
        <v>811</v>
      </c>
      <c r="M1260" s="7" t="s">
        <v>17068</v>
      </c>
      <c r="N1260" s="34"/>
      <c r="O1260" s="11"/>
      <c r="P1260" s="11"/>
      <c r="Q1260" s="1" t="s">
        <v>865</v>
      </c>
      <c r="S1260"/>
      <c r="U1260" s="14" t="s">
        <v>25132</v>
      </c>
      <c r="V1260" s="43" t="s">
        <v>29367</v>
      </c>
      <c r="W1260" s="1" t="str">
        <f>"pi: "&amp;AD1260&amp;"; qal: "&amp;Z1260&amp;"; ni: "&amp;AB1260&amp;"; pu: "&amp;AF1260&amp;"; hit: "&amp;AH1260&amp;"; hi: "&amp;AJ1260&amp;"; ho: "&amp;AL1260&amp;"; hst: "&amp;AN1260</f>
        <v xml:space="preserve">pi: minister to, serve; qal: ; ni: ; pu: ; hit: ; hi: ; ho: ; hst: </v>
      </c>
      <c r="X1260" s="1" t="str">
        <f>"pi: "&amp;AE1260&amp;"; qal: "&amp;AA1260&amp;"; ni: "&amp;AC1260&amp;"; pu: "&amp;AG1260&amp;"; hit: "&amp;AI1260&amp;"; hi: "&amp;AK1260&amp;"; ho: "&amp;AM1260&amp;"; hst: "&amp;AO1260</f>
        <v xml:space="preserve">pi: servir, assistir; qal: ; ni: ; pu: ; hit: ; hi: ; ho: ; hst: </v>
      </c>
      <c r="Y1260" s="1" t="s">
        <v>2426</v>
      </c>
      <c r="AD1260" s="19" t="s">
        <v>25133</v>
      </c>
      <c r="AE1260" s="35" t="s">
        <v>28967</v>
      </c>
      <c r="AN1260"/>
      <c r="AO1260"/>
    </row>
    <row r="1261" spans="1:47" ht="16.8" customHeight="1">
      <c r="A1261"/>
      <c r="B1261" s="7">
        <v>434</v>
      </c>
      <c r="C1261" s="7">
        <v>96</v>
      </c>
      <c r="D1261" s="7">
        <v>2438</v>
      </c>
      <c r="E1261" s="7" t="s">
        <v>7654</v>
      </c>
      <c r="F1261" s="8" t="s">
        <v>7655</v>
      </c>
      <c r="G1261" s="10"/>
      <c r="H1261" s="10"/>
      <c r="I1261" s="10"/>
      <c r="J1261" s="10"/>
      <c r="K1261" s="7" t="s">
        <v>24</v>
      </c>
      <c r="M1261" s="7" t="s">
        <v>7656</v>
      </c>
      <c r="N1261" s="34"/>
      <c r="O1261" s="11"/>
      <c r="P1261" s="11"/>
      <c r="Q1261" s="1" t="s">
        <v>865</v>
      </c>
      <c r="R1261"/>
      <c r="S1261" s="1" t="s">
        <v>7657</v>
      </c>
      <c r="T1261" s="35" t="s">
        <v>28162</v>
      </c>
      <c r="U1261" s="12" t="s">
        <v>7657</v>
      </c>
      <c r="V1261" s="35" t="s">
        <v>28162</v>
      </c>
      <c r="W1261" s="13" t="s">
        <v>7657</v>
      </c>
      <c r="X1261" s="13"/>
      <c r="Y1261" s="1" t="s">
        <v>31</v>
      </c>
      <c r="AN1261"/>
      <c r="AO1261"/>
      <c r="AU1261"/>
    </row>
    <row r="1262" spans="1:47" ht="16.8" customHeight="1">
      <c r="A1262"/>
      <c r="B1262" s="7">
        <v>435</v>
      </c>
      <c r="C1262" s="7">
        <v>96</v>
      </c>
      <c r="D1262" s="7">
        <v>2797</v>
      </c>
      <c r="E1262" s="7" t="s">
        <v>8753</v>
      </c>
      <c r="F1262" s="8" t="s">
        <v>8754</v>
      </c>
      <c r="G1262" s="10"/>
      <c r="H1262" s="10"/>
      <c r="I1262" s="10"/>
      <c r="J1262" s="10"/>
      <c r="K1262" s="7" t="s">
        <v>128</v>
      </c>
      <c r="M1262" s="7" t="s">
        <v>3837</v>
      </c>
      <c r="N1262" s="34" t="s">
        <v>27320</v>
      </c>
      <c r="O1262" s="11"/>
      <c r="P1262" s="11"/>
      <c r="Q1262" s="1" t="s">
        <v>865</v>
      </c>
      <c r="R1262"/>
      <c r="S1262"/>
      <c r="U1262" s="12" t="s">
        <v>3837</v>
      </c>
      <c r="V1262" s="34" t="s">
        <v>27320</v>
      </c>
      <c r="W1262" s="13" t="s">
        <v>3837</v>
      </c>
      <c r="X1262" s="13"/>
      <c r="Y1262" s="1" t="s">
        <v>31</v>
      </c>
      <c r="AN1262"/>
      <c r="AO1262"/>
      <c r="AU1262"/>
    </row>
    <row r="1263" spans="1:47" ht="16.8" customHeight="1">
      <c r="A1263"/>
      <c r="B1263" s="7">
        <v>436</v>
      </c>
      <c r="C1263" s="7">
        <v>96</v>
      </c>
      <c r="D1263" s="7">
        <v>3059</v>
      </c>
      <c r="E1263" s="7" t="s">
        <v>9553</v>
      </c>
      <c r="F1263" s="8" t="s">
        <v>9554</v>
      </c>
      <c r="G1263" s="10"/>
      <c r="H1263" s="10"/>
      <c r="I1263" s="10"/>
      <c r="J1263" s="10"/>
      <c r="K1263" s="7" t="s">
        <v>665</v>
      </c>
      <c r="M1263" s="7" t="s">
        <v>9555</v>
      </c>
      <c r="N1263" s="34"/>
      <c r="O1263" s="11"/>
      <c r="P1263" s="11"/>
      <c r="Q1263" s="1" t="s">
        <v>783</v>
      </c>
      <c r="R1263"/>
      <c r="S1263" s="1" t="s">
        <v>9552</v>
      </c>
      <c r="T1263" s="35" t="s">
        <v>28163</v>
      </c>
      <c r="U1263" s="12" t="s">
        <v>9552</v>
      </c>
      <c r="V1263" s="35" t="s">
        <v>28163</v>
      </c>
      <c r="W1263" s="13" t="s">
        <v>9552</v>
      </c>
      <c r="X1263" s="13"/>
      <c r="Y1263" s="1" t="s">
        <v>31</v>
      </c>
      <c r="AN1263"/>
      <c r="AO1263"/>
      <c r="AU1263"/>
    </row>
    <row r="1264" spans="1:47" ht="16.8" customHeight="1">
      <c r="A1264"/>
      <c r="B1264" s="7">
        <v>437</v>
      </c>
      <c r="C1264" s="7">
        <v>95</v>
      </c>
      <c r="D1264" s="7">
        <v>723</v>
      </c>
      <c r="E1264" s="7" t="s">
        <v>2346</v>
      </c>
      <c r="F1264" s="8" t="s">
        <v>2347</v>
      </c>
      <c r="G1264" s="10"/>
      <c r="H1264" s="10"/>
      <c r="I1264" s="10"/>
      <c r="J1264" s="10"/>
      <c r="K1264" s="7" t="s">
        <v>24</v>
      </c>
      <c r="M1264" s="7" t="s">
        <v>2348</v>
      </c>
      <c r="N1264" s="34" t="s">
        <v>27321</v>
      </c>
      <c r="O1264" s="11"/>
      <c r="P1264" s="11"/>
      <c r="Q1264" s="1" t="s">
        <v>865</v>
      </c>
      <c r="R1264"/>
      <c r="S1264"/>
      <c r="U1264" s="12" t="s">
        <v>2348</v>
      </c>
      <c r="V1264" s="34" t="s">
        <v>27321</v>
      </c>
      <c r="W1264" s="13" t="s">
        <v>2348</v>
      </c>
      <c r="X1264" s="13"/>
      <c r="Y1264" s="1" t="s">
        <v>31</v>
      </c>
      <c r="AN1264"/>
      <c r="AO1264"/>
      <c r="AU1264"/>
    </row>
    <row r="1265" spans="1:47" ht="16.8" customHeight="1">
      <c r="A1265"/>
      <c r="B1265" s="7">
        <v>438</v>
      </c>
      <c r="C1265" s="7">
        <v>95</v>
      </c>
      <c r="D1265" s="7">
        <v>3385</v>
      </c>
      <c r="E1265" s="7" t="s">
        <v>10590</v>
      </c>
      <c r="F1265" s="8" t="s">
        <v>10591</v>
      </c>
      <c r="G1265" s="10"/>
      <c r="H1265" s="10"/>
      <c r="I1265" s="10"/>
      <c r="J1265" s="10"/>
      <c r="K1265" s="7" t="s">
        <v>24</v>
      </c>
      <c r="M1265" s="7" t="s">
        <v>10592</v>
      </c>
      <c r="N1265" s="34" t="s">
        <v>27322</v>
      </c>
      <c r="O1265" s="11"/>
      <c r="P1265" s="11"/>
      <c r="Q1265" s="1" t="s">
        <v>865</v>
      </c>
      <c r="R1265"/>
      <c r="S1265"/>
      <c r="U1265" s="12" t="s">
        <v>10592</v>
      </c>
      <c r="V1265" s="34" t="s">
        <v>27322</v>
      </c>
      <c r="W1265" s="13" t="s">
        <v>10592</v>
      </c>
      <c r="X1265" s="13"/>
      <c r="Y1265" s="1" t="s">
        <v>31</v>
      </c>
      <c r="AN1265"/>
      <c r="AO1265"/>
      <c r="AU1265"/>
    </row>
    <row r="1266" spans="1:47" ht="16.8" customHeight="1">
      <c r="A1266"/>
      <c r="B1266" s="7">
        <v>443</v>
      </c>
      <c r="C1266" s="7">
        <v>94</v>
      </c>
      <c r="D1266" s="7">
        <v>7921</v>
      </c>
      <c r="E1266" s="7" t="s">
        <v>24307</v>
      </c>
      <c r="F1266" s="8" t="s">
        <v>24308</v>
      </c>
      <c r="G1266" s="10"/>
      <c r="H1266" s="10"/>
      <c r="I1266" s="10"/>
      <c r="J1266" s="10"/>
      <c r="K1266" s="7" t="s">
        <v>24</v>
      </c>
      <c r="M1266" s="7" t="s">
        <v>6926</v>
      </c>
      <c r="N1266" s="34"/>
      <c r="O1266" s="11"/>
      <c r="P1266" s="11"/>
      <c r="Q1266" s="1" t="s">
        <v>865</v>
      </c>
      <c r="S1266" s="1" t="s">
        <v>24309</v>
      </c>
      <c r="T1266" s="35" t="s">
        <v>28165</v>
      </c>
      <c r="U1266" s="12" t="s">
        <v>24309</v>
      </c>
      <c r="V1266" s="35" t="s">
        <v>28165</v>
      </c>
      <c r="W1266" s="13" t="s">
        <v>24309</v>
      </c>
      <c r="X1266" s="13"/>
      <c r="Y1266" s="1" t="s">
        <v>31</v>
      </c>
      <c r="AN1266"/>
      <c r="AO1266"/>
    </row>
    <row r="1267" spans="1:47" ht="16.8" customHeight="1">
      <c r="A1267"/>
      <c r="B1267" s="7">
        <v>440</v>
      </c>
      <c r="C1267" s="7">
        <v>94</v>
      </c>
      <c r="D1267" s="7">
        <v>2386</v>
      </c>
      <c r="E1267" s="7" t="s">
        <v>7496</v>
      </c>
      <c r="F1267" s="8" t="s">
        <v>7497</v>
      </c>
      <c r="G1267" s="10"/>
      <c r="H1267" s="10"/>
      <c r="I1267" s="10"/>
      <c r="J1267" s="10"/>
      <c r="K1267" s="7" t="s">
        <v>128</v>
      </c>
      <c r="M1267" s="7" t="s">
        <v>7498</v>
      </c>
      <c r="N1267" s="34"/>
      <c r="O1267" s="11"/>
      <c r="P1267" s="11"/>
      <c r="Q1267" s="1" t="s">
        <v>865</v>
      </c>
      <c r="R1267"/>
      <c r="S1267" s="1" t="s">
        <v>7499</v>
      </c>
      <c r="T1267" s="35" t="s">
        <v>28164</v>
      </c>
      <c r="U1267" s="12" t="s">
        <v>7500</v>
      </c>
      <c r="V1267" s="35" t="s">
        <v>28164</v>
      </c>
      <c r="W1267" s="13" t="s">
        <v>7500</v>
      </c>
      <c r="X1267" s="13"/>
      <c r="Y1267" s="1" t="s">
        <v>31</v>
      </c>
      <c r="AN1267"/>
      <c r="AO1267"/>
      <c r="AU1267"/>
    </row>
    <row r="1268" spans="1:47" ht="16.8" customHeight="1">
      <c r="A1268"/>
      <c r="B1268" s="7">
        <v>441</v>
      </c>
      <c r="C1268" s="7">
        <v>94</v>
      </c>
      <c r="D1268" s="7">
        <v>2796</v>
      </c>
      <c r="E1268" s="7" t="s">
        <v>8749</v>
      </c>
      <c r="F1268" s="8" t="s">
        <v>8750</v>
      </c>
      <c r="G1268" s="10"/>
      <c r="H1268" s="9" t="s">
        <v>534</v>
      </c>
      <c r="I1268" s="9"/>
      <c r="J1268" s="10"/>
      <c r="K1268" s="7" t="s">
        <v>40</v>
      </c>
      <c r="L1268" s="7" t="s">
        <v>5923</v>
      </c>
      <c r="M1268" s="7" t="s">
        <v>6390</v>
      </c>
      <c r="N1268" s="34"/>
      <c r="O1268" s="11"/>
      <c r="P1268" s="11"/>
      <c r="Q1268" s="1" t="s">
        <v>865</v>
      </c>
      <c r="R1268"/>
      <c r="S1268"/>
      <c r="U1268" s="14" t="s">
        <v>8751</v>
      </c>
      <c r="V1268" s="43" t="s">
        <v>29224</v>
      </c>
      <c r="W1268" s="1" t="str">
        <f>"qal: "&amp;Z1268&amp;"; ni: "&amp;AB1268&amp;"; pi: "&amp;AD1268&amp;"; pu: "&amp;AF1268&amp;"; hit: "&amp;AH1268&amp;"; hi: "&amp;AJ1268&amp;"; ho: "&amp;AL1268&amp;"; hst: "&amp;AN1268</f>
        <v xml:space="preserve">qal: be clean, be pure; ni: ; pi: ; pu: ; hit: ; hi: ; ho: ; hst: </v>
      </c>
      <c r="X1268" s="1" t="str">
        <f>"qal: "&amp;AA1268&amp;"; ni: "&amp;AC1268&amp;"; pi: "&amp;AE1268&amp;"; pu: "&amp;AG1268&amp;"; hit: "&amp;AI1268&amp;"; hi: "&amp;AK1268&amp;"; ho: "&amp;AM1268&amp;"; hst: "&amp;AO1268</f>
        <v xml:space="preserve">qal: ficar limpo, ser puro; ni: ; pi: ; pu: ; hit: ; hi: ; ho: ; hst: </v>
      </c>
      <c r="Y1268" s="1" t="s">
        <v>45</v>
      </c>
      <c r="Z1268" s="15" t="s">
        <v>8752</v>
      </c>
      <c r="AA1268" s="35" t="s">
        <v>28779</v>
      </c>
      <c r="AN1268"/>
      <c r="AO1268"/>
      <c r="AU1268"/>
    </row>
    <row r="1269" spans="1:47" ht="16.8" customHeight="1">
      <c r="A1269"/>
      <c r="B1269" s="7">
        <v>439</v>
      </c>
      <c r="C1269" s="7">
        <v>94</v>
      </c>
      <c r="D1269" s="7">
        <v>1915</v>
      </c>
      <c r="E1269" s="7" t="s">
        <v>6023</v>
      </c>
      <c r="F1269" s="8" t="s">
        <v>6024</v>
      </c>
      <c r="G1269" s="9" t="s">
        <v>193</v>
      </c>
      <c r="H1269" s="10"/>
      <c r="I1269" s="10"/>
      <c r="J1269" s="10"/>
      <c r="K1269" s="7" t="s">
        <v>40</v>
      </c>
      <c r="L1269" s="7" t="s">
        <v>6025</v>
      </c>
      <c r="M1269" s="7" t="s">
        <v>6026</v>
      </c>
      <c r="N1269" s="34"/>
      <c r="O1269" s="11"/>
      <c r="P1269" s="11"/>
      <c r="Q1269" s="1" t="s">
        <v>865</v>
      </c>
      <c r="R1269"/>
      <c r="S1269"/>
      <c r="U1269" s="14" t="s">
        <v>6027</v>
      </c>
      <c r="V1269" s="43" t="s">
        <v>29225</v>
      </c>
      <c r="W1269" s="1" t="str">
        <f>"qal: "&amp;Z1269&amp;"; ni: "&amp;AB1269&amp;"; pi: "&amp;AD1269&amp;"; pu: "&amp;AF1269&amp;"; hit: "&amp;AH1269&amp;"; hi: "&amp;AJ1269&amp;"; ho: "&amp;AL1269&amp;"; hst: "&amp;AN1269</f>
        <v xml:space="preserve">qal: turn, overturn; ni: ; pi: ; pu: ; hit: ; hi: ; ho: ; hst: </v>
      </c>
      <c r="X1269" s="1" t="str">
        <f>"qal: "&amp;AA1269&amp;"; ni: "&amp;AC1269&amp;"; pi: "&amp;AE1269&amp;"; pu: "&amp;AG1269&amp;"; hit: "&amp;AI1269&amp;"; hi: "&amp;AK1269&amp;"; ho: "&amp;AM1269&amp;"; hst: "&amp;AO1269</f>
        <v xml:space="preserve">qal: mudar a direção; ni: ; pi: ; pu: ; hit: ; hi: ; ho: ; hst: </v>
      </c>
      <c r="Y1269" s="1" t="s">
        <v>45</v>
      </c>
      <c r="Z1269" s="15" t="s">
        <v>6028</v>
      </c>
      <c r="AA1269" s="35" t="s">
        <v>28812</v>
      </c>
      <c r="AN1269"/>
      <c r="AO1269"/>
      <c r="AU1269"/>
    </row>
    <row r="1270" spans="1:47" ht="16.8" customHeight="1">
      <c r="A1270"/>
      <c r="B1270" s="7">
        <v>444</v>
      </c>
      <c r="C1270" s="7">
        <v>93</v>
      </c>
      <c r="D1270" s="7">
        <v>249</v>
      </c>
      <c r="E1270" s="7" t="s">
        <v>862</v>
      </c>
      <c r="F1270" s="8" t="s">
        <v>863</v>
      </c>
      <c r="G1270" s="10"/>
      <c r="H1270" s="10"/>
      <c r="I1270" s="10"/>
      <c r="J1270" s="10"/>
      <c r="K1270" s="7" t="s">
        <v>34</v>
      </c>
      <c r="M1270" s="7" t="s">
        <v>864</v>
      </c>
      <c r="N1270" s="34" t="s">
        <v>27323</v>
      </c>
      <c r="O1270" s="11"/>
      <c r="P1270" s="11"/>
      <c r="Q1270" s="1" t="s">
        <v>865</v>
      </c>
      <c r="R1270"/>
      <c r="S1270"/>
      <c r="U1270" s="12" t="s">
        <v>864</v>
      </c>
      <c r="V1270" s="34" t="s">
        <v>27323</v>
      </c>
      <c r="W1270" s="13" t="s">
        <v>864</v>
      </c>
      <c r="X1270" s="13"/>
      <c r="Y1270" s="1" t="s">
        <v>31</v>
      </c>
      <c r="AN1270"/>
      <c r="AO1270"/>
      <c r="AU1270"/>
    </row>
    <row r="1271" spans="1:47" ht="16.8" customHeight="1">
      <c r="A1271"/>
      <c r="B1271" s="7">
        <v>447</v>
      </c>
      <c r="C1271" s="7">
        <v>93</v>
      </c>
      <c r="D1271" s="7">
        <v>3550</v>
      </c>
      <c r="E1271" s="7" t="s">
        <v>11124</v>
      </c>
      <c r="F1271" s="8" t="s">
        <v>11125</v>
      </c>
      <c r="G1271" s="10"/>
      <c r="H1271" s="10"/>
      <c r="I1271" s="10"/>
      <c r="J1271" s="10"/>
      <c r="K1271" s="7" t="s">
        <v>34</v>
      </c>
      <c r="M1271" s="7" t="s">
        <v>11126</v>
      </c>
      <c r="N1271" s="34" t="s">
        <v>27325</v>
      </c>
      <c r="O1271" s="11"/>
      <c r="P1271" s="11"/>
      <c r="Q1271" s="1" t="s">
        <v>1039</v>
      </c>
      <c r="R1271"/>
      <c r="S1271"/>
      <c r="U1271" s="12" t="s">
        <v>11126</v>
      </c>
      <c r="V1271" s="34" t="s">
        <v>27325</v>
      </c>
      <c r="W1271" s="13" t="s">
        <v>11126</v>
      </c>
      <c r="X1271" s="13"/>
      <c r="Y1271" s="1" t="s">
        <v>31</v>
      </c>
      <c r="AN1271"/>
      <c r="AO1271"/>
      <c r="AU1271"/>
    </row>
    <row r="1272" spans="1:47" ht="16.8" customHeight="1">
      <c r="A1272"/>
      <c r="B1272" s="7">
        <v>445</v>
      </c>
      <c r="C1272" s="7">
        <v>93</v>
      </c>
      <c r="D1272" s="7">
        <v>1759</v>
      </c>
      <c r="E1272" s="7" t="s">
        <v>5522</v>
      </c>
      <c r="F1272" s="8" t="s">
        <v>5523</v>
      </c>
      <c r="G1272" s="10"/>
      <c r="H1272" s="10"/>
      <c r="I1272" s="10"/>
      <c r="J1272" s="10"/>
      <c r="K1272" s="7" t="s">
        <v>24</v>
      </c>
      <c r="M1272" s="7" t="s">
        <v>5524</v>
      </c>
      <c r="N1272" s="34" t="s">
        <v>27324</v>
      </c>
      <c r="O1272" s="11"/>
      <c r="P1272" s="11"/>
      <c r="Q1272" s="1" t="s">
        <v>1809</v>
      </c>
      <c r="R1272"/>
      <c r="S1272"/>
      <c r="U1272" s="12" t="s">
        <v>5524</v>
      </c>
      <c r="V1272" s="34" t="s">
        <v>27324</v>
      </c>
      <c r="W1272" s="13" t="s">
        <v>5524</v>
      </c>
      <c r="X1272" s="13"/>
      <c r="Y1272" s="1" t="s">
        <v>31</v>
      </c>
      <c r="AN1272"/>
      <c r="AO1272"/>
      <c r="AU1272"/>
    </row>
    <row r="1273" spans="1:47" ht="16.8" customHeight="1">
      <c r="A1273"/>
      <c r="B1273" s="7">
        <v>448</v>
      </c>
      <c r="C1273" s="7">
        <v>93</v>
      </c>
      <c r="D1273" s="7">
        <v>6461</v>
      </c>
      <c r="E1273" s="7" t="s">
        <v>19895</v>
      </c>
      <c r="F1273" s="8" t="s">
        <v>19896</v>
      </c>
      <c r="G1273" s="10"/>
      <c r="H1273" s="10"/>
      <c r="I1273" s="10"/>
      <c r="J1273" s="10"/>
      <c r="K1273" s="7" t="s">
        <v>24</v>
      </c>
      <c r="M1273" s="7" t="s">
        <v>19897</v>
      </c>
      <c r="N1273" s="34"/>
      <c r="O1273" s="11"/>
      <c r="P1273" s="11"/>
      <c r="Q1273" s="1" t="s">
        <v>865</v>
      </c>
      <c r="S1273" s="1" t="s">
        <v>19898</v>
      </c>
      <c r="T1273" s="35" t="s">
        <v>28166</v>
      </c>
      <c r="U1273" s="12" t="s">
        <v>19898</v>
      </c>
      <c r="V1273" s="35" t="s">
        <v>28166</v>
      </c>
      <c r="W1273" s="13" t="s">
        <v>19898</v>
      </c>
      <c r="X1273" s="13"/>
      <c r="Y1273" s="1" t="s">
        <v>31</v>
      </c>
      <c r="AN1273"/>
      <c r="AO1273"/>
      <c r="AU1273"/>
    </row>
    <row r="1274" spans="1:47" ht="16.8" customHeight="1">
      <c r="A1274"/>
      <c r="B1274" s="7">
        <v>449</v>
      </c>
      <c r="C1274" s="7">
        <v>92</v>
      </c>
      <c r="D1274" s="7">
        <v>1542</v>
      </c>
      <c r="E1274" s="7" t="s">
        <v>4864</v>
      </c>
      <c r="F1274" s="8" t="s">
        <v>4865</v>
      </c>
      <c r="G1274" s="10"/>
      <c r="H1274" s="10"/>
      <c r="I1274" s="10"/>
      <c r="J1274" s="10"/>
      <c r="K1274" s="7" t="s">
        <v>24</v>
      </c>
      <c r="M1274" s="7" t="s">
        <v>4866</v>
      </c>
      <c r="N1274" s="34"/>
      <c r="O1274" s="11"/>
      <c r="P1274" s="11"/>
      <c r="Q1274" s="1" t="s">
        <v>865</v>
      </c>
      <c r="R1274"/>
      <c r="S1274" s="1" t="s">
        <v>4867</v>
      </c>
      <c r="T1274" s="35" t="s">
        <v>28167</v>
      </c>
      <c r="U1274" s="12" t="s">
        <v>4867</v>
      </c>
      <c r="V1274" s="35" t="s">
        <v>28167</v>
      </c>
      <c r="W1274" s="13" t="s">
        <v>4867</v>
      </c>
      <c r="X1274" s="13"/>
      <c r="Y1274" s="1" t="s">
        <v>31</v>
      </c>
      <c r="AN1274"/>
      <c r="AO1274"/>
      <c r="AU1274"/>
    </row>
    <row r="1275" spans="1:47" ht="16.8" customHeight="1">
      <c r="A1275"/>
      <c r="B1275" s="7">
        <v>450</v>
      </c>
      <c r="C1275" s="7">
        <v>92</v>
      </c>
      <c r="D1275" s="7">
        <v>2352</v>
      </c>
      <c r="E1275" s="7" t="s">
        <v>7391</v>
      </c>
      <c r="F1275" s="8" t="s">
        <v>7392</v>
      </c>
      <c r="G1275" s="10"/>
      <c r="H1275" s="10"/>
      <c r="I1275" s="10"/>
      <c r="J1275" s="10"/>
      <c r="K1275" s="7" t="s">
        <v>24</v>
      </c>
      <c r="M1275" s="7" t="s">
        <v>7393</v>
      </c>
      <c r="N1275" s="34" t="s">
        <v>27326</v>
      </c>
      <c r="O1275" s="11"/>
      <c r="P1275" s="11"/>
      <c r="Q1275" s="1" t="s">
        <v>1809</v>
      </c>
      <c r="R1275"/>
      <c r="S1275"/>
      <c r="U1275" s="12" t="s">
        <v>7393</v>
      </c>
      <c r="V1275" s="34" t="s">
        <v>27326</v>
      </c>
      <c r="W1275" s="13" t="s">
        <v>7393</v>
      </c>
      <c r="X1275" s="13"/>
      <c r="Y1275" s="1" t="s">
        <v>31</v>
      </c>
      <c r="AN1275"/>
      <c r="AO1275"/>
      <c r="AU1275"/>
    </row>
    <row r="1276" spans="1:47" ht="16.8" customHeight="1">
      <c r="A1276"/>
      <c r="B1276" s="7">
        <v>453</v>
      </c>
      <c r="C1276" s="7">
        <v>92</v>
      </c>
      <c r="D1276" s="7">
        <v>6988</v>
      </c>
      <c r="E1276" s="7" t="s">
        <v>21467</v>
      </c>
      <c r="F1276" s="8" t="s">
        <v>21468</v>
      </c>
      <c r="G1276" s="10"/>
      <c r="H1276" s="10"/>
      <c r="I1276" s="10"/>
      <c r="J1276" s="10"/>
      <c r="K1276" s="7" t="s">
        <v>24</v>
      </c>
      <c r="M1276" s="7" t="s">
        <v>21469</v>
      </c>
      <c r="N1276" s="34"/>
      <c r="O1276" s="11"/>
      <c r="P1276" s="11"/>
      <c r="Q1276" s="1" t="s">
        <v>1809</v>
      </c>
      <c r="S1276" s="1" t="s">
        <v>21470</v>
      </c>
      <c r="T1276" s="35" t="s">
        <v>28168</v>
      </c>
      <c r="U1276" s="12" t="s">
        <v>21471</v>
      </c>
      <c r="V1276" s="35" t="s">
        <v>28168</v>
      </c>
      <c r="W1276" s="13" t="s">
        <v>21471</v>
      </c>
      <c r="X1276" s="13"/>
      <c r="Y1276" s="1" t="s">
        <v>31</v>
      </c>
      <c r="AN1276"/>
      <c r="AO1276"/>
      <c r="AU1276"/>
    </row>
    <row r="1277" spans="1:47" ht="16.8" customHeight="1">
      <c r="A1277"/>
      <c r="B1277" s="7">
        <v>452</v>
      </c>
      <c r="C1277" s="7">
        <v>92</v>
      </c>
      <c r="D1277" s="7">
        <v>3636</v>
      </c>
      <c r="E1277" s="7" t="s">
        <v>11380</v>
      </c>
      <c r="F1277" s="8" t="s">
        <v>11381</v>
      </c>
      <c r="G1277" s="10"/>
      <c r="H1277" s="10"/>
      <c r="I1277" s="10"/>
      <c r="J1277" s="10"/>
      <c r="K1277" s="7" t="s">
        <v>24</v>
      </c>
      <c r="M1277" s="7" t="s">
        <v>11382</v>
      </c>
      <c r="N1277" s="34" t="s">
        <v>27327</v>
      </c>
      <c r="O1277" s="11"/>
      <c r="P1277" s="11"/>
      <c r="Q1277" s="1" t="s">
        <v>865</v>
      </c>
      <c r="R1277"/>
      <c r="S1277"/>
      <c r="U1277" s="12" t="s">
        <v>11382</v>
      </c>
      <c r="V1277" s="34" t="s">
        <v>27327</v>
      </c>
      <c r="W1277" s="13" t="s">
        <v>11382</v>
      </c>
      <c r="X1277" s="13"/>
      <c r="Y1277" s="1" t="s">
        <v>31</v>
      </c>
      <c r="AN1277"/>
      <c r="AO1277"/>
      <c r="AU1277"/>
    </row>
    <row r="1278" spans="1:47" ht="16.8" customHeight="1">
      <c r="A1278"/>
      <c r="B1278" s="7">
        <v>454</v>
      </c>
      <c r="C1278" s="7">
        <v>91</v>
      </c>
      <c r="D1278" s="7">
        <v>2117</v>
      </c>
      <c r="E1278" s="7" t="s">
        <v>6644</v>
      </c>
      <c r="F1278" s="8" t="s">
        <v>6645</v>
      </c>
      <c r="G1278" s="10"/>
      <c r="H1278" s="10"/>
      <c r="I1278" s="10"/>
      <c r="J1278" s="10"/>
      <c r="K1278" s="7" t="s">
        <v>24</v>
      </c>
      <c r="M1278" s="7" t="s">
        <v>6646</v>
      </c>
      <c r="N1278" s="34" t="s">
        <v>27328</v>
      </c>
      <c r="O1278" s="11"/>
      <c r="P1278" s="11"/>
      <c r="Q1278" s="1" t="s">
        <v>1809</v>
      </c>
      <c r="R1278"/>
      <c r="S1278"/>
      <c r="U1278" s="12" t="s">
        <v>6646</v>
      </c>
      <c r="V1278" s="34" t="s">
        <v>27328</v>
      </c>
      <c r="W1278" s="13" t="s">
        <v>6646</v>
      </c>
      <c r="X1278" s="13"/>
      <c r="Y1278" s="1" t="s">
        <v>31</v>
      </c>
      <c r="AN1278"/>
      <c r="AO1278"/>
      <c r="AU1278"/>
    </row>
    <row r="1279" spans="1:47" ht="16.8" customHeight="1">
      <c r="A1279"/>
      <c r="B1279" s="7">
        <v>457</v>
      </c>
      <c r="C1279" s="7">
        <v>91</v>
      </c>
      <c r="D1279" s="7">
        <v>8399</v>
      </c>
      <c r="E1279" s="7" t="s">
        <v>25735</v>
      </c>
      <c r="F1279" s="8" t="s">
        <v>25736</v>
      </c>
      <c r="G1279" s="10"/>
      <c r="H1279" s="10"/>
      <c r="I1279" s="10"/>
      <c r="J1279" s="10"/>
      <c r="K1279" s="7" t="s">
        <v>128</v>
      </c>
      <c r="M1279" s="7" t="s">
        <v>25737</v>
      </c>
      <c r="N1279" s="34"/>
      <c r="O1279" s="11"/>
      <c r="P1279" s="11"/>
      <c r="Q1279" s="1" t="s">
        <v>1809</v>
      </c>
      <c r="S1279" s="1" t="s">
        <v>25738</v>
      </c>
      <c r="T1279" s="35" t="s">
        <v>28169</v>
      </c>
      <c r="U1279" s="12" t="s">
        <v>25739</v>
      </c>
      <c r="V1279" s="35" t="s">
        <v>28169</v>
      </c>
      <c r="W1279" s="13" t="s">
        <v>25739</v>
      </c>
      <c r="X1279" s="13"/>
      <c r="Y1279" s="1" t="s">
        <v>31</v>
      </c>
      <c r="AN1279"/>
      <c r="AO1279"/>
    </row>
    <row r="1280" spans="1:47" ht="16.8" customHeight="1">
      <c r="A1280"/>
      <c r="B1280" s="7">
        <v>455</v>
      </c>
      <c r="C1280" s="7">
        <v>91</v>
      </c>
      <c r="D1280" s="7">
        <v>3625</v>
      </c>
      <c r="E1280" s="7" t="s">
        <v>11348</v>
      </c>
      <c r="F1280" s="8" t="s">
        <v>11349</v>
      </c>
      <c r="G1280" s="10"/>
      <c r="H1280" s="10"/>
      <c r="I1280" s="10"/>
      <c r="J1280" s="10"/>
      <c r="K1280" s="7" t="s">
        <v>24</v>
      </c>
      <c r="M1280" s="7" t="s">
        <v>11350</v>
      </c>
      <c r="N1280" s="34" t="s">
        <v>27329</v>
      </c>
      <c r="O1280" s="11"/>
      <c r="P1280" s="11"/>
      <c r="Q1280" s="1" t="s">
        <v>1809</v>
      </c>
      <c r="R1280"/>
      <c r="S1280"/>
      <c r="U1280" s="12" t="s">
        <v>11350</v>
      </c>
      <c r="V1280" s="34" t="s">
        <v>27329</v>
      </c>
      <c r="W1280" s="13" t="s">
        <v>11350</v>
      </c>
      <c r="X1280" s="13"/>
      <c r="Y1280" s="1" t="s">
        <v>31</v>
      </c>
      <c r="AN1280"/>
      <c r="AO1280"/>
      <c r="AU1280"/>
    </row>
    <row r="1281" spans="1:47" ht="16.8" customHeight="1">
      <c r="A1281"/>
      <c r="B1281" s="7">
        <v>456</v>
      </c>
      <c r="C1281" s="7">
        <v>91</v>
      </c>
      <c r="D1281" s="7">
        <v>4298</v>
      </c>
      <c r="E1281" s="7" t="s">
        <v>13387</v>
      </c>
      <c r="F1281" s="8" t="s">
        <v>13388</v>
      </c>
      <c r="G1281" s="10"/>
      <c r="H1281" s="10"/>
      <c r="I1281" s="10"/>
      <c r="J1281" s="10"/>
      <c r="K1281" s="7" t="s">
        <v>24</v>
      </c>
      <c r="M1281" s="7" t="s">
        <v>13389</v>
      </c>
      <c r="N1281" s="34"/>
      <c r="O1281" s="11"/>
      <c r="P1281" s="11"/>
      <c r="Q1281" s="1" t="s">
        <v>1809</v>
      </c>
      <c r="S1281" s="1" t="s">
        <v>13390</v>
      </c>
      <c r="T1281" s="35" t="s">
        <v>27299</v>
      </c>
      <c r="U1281" s="12" t="s">
        <v>13390</v>
      </c>
      <c r="V1281" s="35" t="s">
        <v>27299</v>
      </c>
      <c r="W1281" s="13" t="s">
        <v>13390</v>
      </c>
      <c r="X1281" s="13"/>
      <c r="Y1281" s="1" t="s">
        <v>31</v>
      </c>
      <c r="AN1281"/>
      <c r="AO1281"/>
      <c r="AU1281"/>
    </row>
    <row r="1282" spans="1:47" ht="16.8" customHeight="1">
      <c r="A1282"/>
      <c r="B1282" s="7">
        <v>458</v>
      </c>
      <c r="C1282" s="7">
        <v>90</v>
      </c>
      <c r="D1282" s="7">
        <v>5540</v>
      </c>
      <c r="E1282" s="7" t="s">
        <v>17150</v>
      </c>
      <c r="F1282" s="8" t="s">
        <v>17151</v>
      </c>
      <c r="G1282" s="10"/>
      <c r="H1282" s="10"/>
      <c r="I1282" s="10"/>
      <c r="J1282" s="10"/>
      <c r="K1282" s="7" t="s">
        <v>24</v>
      </c>
      <c r="M1282" s="7" t="s">
        <v>17152</v>
      </c>
      <c r="N1282" s="34"/>
      <c r="O1282" s="11"/>
      <c r="P1282" s="11"/>
      <c r="Q1282" s="1" t="s">
        <v>1809</v>
      </c>
      <c r="S1282" s="1" t="s">
        <v>17153</v>
      </c>
      <c r="T1282" s="35" t="s">
        <v>28170</v>
      </c>
      <c r="U1282" s="12" t="s">
        <v>17154</v>
      </c>
      <c r="V1282" s="35" t="s">
        <v>28170</v>
      </c>
      <c r="W1282" s="13" t="s">
        <v>17154</v>
      </c>
      <c r="X1282" s="13"/>
      <c r="Y1282" s="1" t="s">
        <v>31</v>
      </c>
      <c r="AN1282"/>
      <c r="AO1282"/>
      <c r="AU1282"/>
    </row>
    <row r="1283" spans="1:47" ht="16.8" customHeight="1">
      <c r="A1283"/>
      <c r="B1283" s="7">
        <v>460</v>
      </c>
      <c r="C1283" s="7">
        <v>89</v>
      </c>
      <c r="D1283" s="7">
        <v>3101</v>
      </c>
      <c r="E1283" s="7" t="s">
        <v>9689</v>
      </c>
      <c r="F1283" s="8" t="s">
        <v>9690</v>
      </c>
      <c r="G1283" s="10"/>
      <c r="H1283" s="10"/>
      <c r="I1283" s="10"/>
      <c r="J1283" s="10"/>
      <c r="K1283" s="7" t="s">
        <v>24</v>
      </c>
      <c r="M1283" s="7" t="s">
        <v>9691</v>
      </c>
      <c r="N1283" s="34" t="s">
        <v>27330</v>
      </c>
      <c r="O1283" s="11"/>
      <c r="P1283" s="11"/>
      <c r="Q1283" s="1" t="s">
        <v>1809</v>
      </c>
      <c r="R1283"/>
      <c r="S1283"/>
      <c r="U1283" s="12" t="s">
        <v>9692</v>
      </c>
      <c r="V1283" s="34" t="s">
        <v>27330</v>
      </c>
      <c r="W1283" s="13" t="s">
        <v>9692</v>
      </c>
      <c r="X1283" s="13"/>
      <c r="Y1283" s="1" t="s">
        <v>31</v>
      </c>
      <c r="AN1283"/>
      <c r="AO1283"/>
      <c r="AU1283"/>
    </row>
    <row r="1284" spans="1:47" ht="16.8" customHeight="1">
      <c r="A1284"/>
      <c r="B1284" s="7">
        <v>461</v>
      </c>
      <c r="C1284" s="7">
        <v>88</v>
      </c>
      <c r="D1284" s="7">
        <v>2837</v>
      </c>
      <c r="E1284" s="7" t="s">
        <v>8883</v>
      </c>
      <c r="F1284" s="8" t="s">
        <v>8884</v>
      </c>
      <c r="G1284" s="10"/>
      <c r="H1284" s="10"/>
      <c r="I1284" s="10"/>
      <c r="J1284" s="10"/>
      <c r="K1284" s="7" t="s">
        <v>128</v>
      </c>
      <c r="M1284" s="7" t="s">
        <v>8885</v>
      </c>
      <c r="N1284" s="34" t="s">
        <v>27331</v>
      </c>
      <c r="O1284" s="11"/>
      <c r="P1284" s="11"/>
      <c r="Q1284" s="1" t="s">
        <v>1809</v>
      </c>
      <c r="R1284"/>
      <c r="S1284"/>
      <c r="U1284" s="12" t="s">
        <v>8885</v>
      </c>
      <c r="V1284" s="34" t="s">
        <v>27331</v>
      </c>
      <c r="W1284" s="13" t="s">
        <v>8885</v>
      </c>
      <c r="X1284" s="13"/>
      <c r="Y1284" s="1" t="s">
        <v>31</v>
      </c>
      <c r="AN1284"/>
      <c r="AO1284"/>
      <c r="AU1284"/>
    </row>
    <row r="1285" spans="1:47" ht="16.8" customHeight="1">
      <c r="A1285"/>
      <c r="B1285" s="7">
        <v>463</v>
      </c>
      <c r="C1285" s="7">
        <v>88</v>
      </c>
      <c r="D1285" s="7">
        <v>8124</v>
      </c>
      <c r="E1285" s="7" t="s">
        <v>24905</v>
      </c>
      <c r="F1285" s="8" t="s">
        <v>24906</v>
      </c>
      <c r="G1285" s="10"/>
      <c r="H1285" s="10"/>
      <c r="I1285" s="10"/>
      <c r="J1285" s="10"/>
      <c r="K1285" s="7" t="s">
        <v>24</v>
      </c>
      <c r="M1285" s="7" t="s">
        <v>24907</v>
      </c>
      <c r="N1285" s="34"/>
      <c r="O1285" s="11"/>
      <c r="P1285" s="11"/>
      <c r="Q1285" s="1" t="s">
        <v>1809</v>
      </c>
      <c r="S1285" s="1" t="s">
        <v>24908</v>
      </c>
      <c r="T1285" s="35" t="s">
        <v>28171</v>
      </c>
      <c r="U1285" s="12" t="s">
        <v>24908</v>
      </c>
      <c r="V1285" s="35" t="s">
        <v>28171</v>
      </c>
      <c r="W1285" s="13" t="s">
        <v>24908</v>
      </c>
      <c r="X1285" s="13"/>
      <c r="Y1285" s="1" t="s">
        <v>31</v>
      </c>
      <c r="AN1285"/>
      <c r="AO1285"/>
    </row>
    <row r="1286" spans="1:47" ht="16.8" customHeight="1">
      <c r="A1286"/>
      <c r="B1286" s="7">
        <v>467</v>
      </c>
      <c r="C1286" s="7">
        <v>87</v>
      </c>
      <c r="D1286" s="7">
        <v>6815</v>
      </c>
      <c r="E1286" s="7" t="s">
        <v>20945</v>
      </c>
      <c r="F1286" s="8" t="s">
        <v>20946</v>
      </c>
      <c r="G1286" s="10"/>
      <c r="H1286" s="10"/>
      <c r="I1286" s="10"/>
      <c r="J1286" s="10"/>
      <c r="K1286" s="7" t="s">
        <v>24</v>
      </c>
      <c r="M1286" s="7" t="s">
        <v>20947</v>
      </c>
      <c r="N1286" s="34"/>
      <c r="O1286" s="11"/>
      <c r="P1286" s="11"/>
      <c r="Q1286" s="1" t="s">
        <v>1809</v>
      </c>
      <c r="S1286" s="1" t="s">
        <v>20948</v>
      </c>
      <c r="T1286" s="35" t="s">
        <v>28172</v>
      </c>
      <c r="U1286" s="12" t="s">
        <v>20949</v>
      </c>
      <c r="V1286" s="35" t="s">
        <v>28172</v>
      </c>
      <c r="W1286" s="13" t="s">
        <v>20949</v>
      </c>
      <c r="X1286" s="13"/>
      <c r="Y1286" s="1" t="s">
        <v>31</v>
      </c>
      <c r="AN1286"/>
      <c r="AO1286"/>
      <c r="AU1286"/>
    </row>
    <row r="1287" spans="1:47" ht="16.8" customHeight="1">
      <c r="A1287"/>
      <c r="B1287" s="7">
        <v>465</v>
      </c>
      <c r="C1287" s="7">
        <v>87</v>
      </c>
      <c r="D1287" s="7">
        <v>1130</v>
      </c>
      <c r="E1287" s="7" t="s">
        <v>3625</v>
      </c>
      <c r="F1287" s="8" t="s">
        <v>3626</v>
      </c>
      <c r="G1287" s="10"/>
      <c r="H1287" s="9" t="s">
        <v>534</v>
      </c>
      <c r="I1287" s="9"/>
      <c r="J1287" s="10"/>
      <c r="K1287" s="7" t="s">
        <v>40</v>
      </c>
      <c r="L1287" s="7" t="s">
        <v>3627</v>
      </c>
      <c r="M1287" s="7" t="s">
        <v>3628</v>
      </c>
      <c r="N1287" s="34"/>
      <c r="O1287" s="11"/>
      <c r="P1287" s="11"/>
      <c r="Q1287" s="1" t="s">
        <v>1809</v>
      </c>
      <c r="R1287"/>
      <c r="S1287"/>
      <c r="U1287" s="14" t="s">
        <v>3629</v>
      </c>
      <c r="V1287" s="43" t="s">
        <v>29368</v>
      </c>
      <c r="W1287" s="1" t="str">
        <f>"pi: "&amp;AD1287&amp;"; qal: "&amp;Z1287&amp;"; ni: "&amp;AB1287&amp;"; pu: "&amp;AF1287&amp;"; hit: "&amp;AH1287&amp;"; hi: "&amp;AJ1287&amp;"; ho: "&amp;AL1287&amp;"; hst: "&amp;AN1287</f>
        <v xml:space="preserve">pi: kindle, burn down; qal: consume, burn; graze; ni: ; pu: ; hit: ; hi: ; ho: ; hst: </v>
      </c>
      <c r="X1287" s="1" t="str">
        <f>"pi: "&amp;AE1287&amp;"; qal: "&amp;AA1287&amp;"; ni: "&amp;AC1287&amp;"; pu: "&amp;AG1287&amp;"; hit: "&amp;AI1287&amp;"; hi: "&amp;AK1287&amp;"; ho: "&amp;AM1287&amp;"; hst: "&amp;AO1287</f>
        <v xml:space="preserve">pi: atiçar (fogo), queimar; qal: queimar; ni: ; pu: ; hit: ; hi: ; ho: ; hst: </v>
      </c>
      <c r="Y1287" s="1" t="s">
        <v>2426</v>
      </c>
      <c r="Z1287" s="18" t="s">
        <v>3630</v>
      </c>
      <c r="AA1287" s="1" t="s">
        <v>28830</v>
      </c>
      <c r="AD1287" s="19" t="s">
        <v>3631</v>
      </c>
      <c r="AE1287" s="35" t="s">
        <v>28989</v>
      </c>
      <c r="AN1287"/>
      <c r="AO1287"/>
      <c r="AU1287"/>
    </row>
    <row r="1288" spans="1:47" ht="16.8" customHeight="1">
      <c r="A1288"/>
      <c r="B1288" s="7">
        <v>466</v>
      </c>
      <c r="C1288" s="7">
        <v>87</v>
      </c>
      <c r="D1288" s="7">
        <v>1732</v>
      </c>
      <c r="E1288" s="7" t="s">
        <v>5441</v>
      </c>
      <c r="F1288" s="8" t="s">
        <v>5442</v>
      </c>
      <c r="G1288" s="10"/>
      <c r="H1288" s="10"/>
      <c r="I1288" s="10"/>
      <c r="J1288" s="10"/>
      <c r="K1288" s="7" t="s">
        <v>24</v>
      </c>
      <c r="M1288" s="7" t="s">
        <v>5391</v>
      </c>
      <c r="N1288" s="34" t="s">
        <v>27332</v>
      </c>
      <c r="O1288" s="11"/>
      <c r="P1288" s="11"/>
      <c r="Q1288" s="1" t="s">
        <v>1809</v>
      </c>
      <c r="R1288"/>
      <c r="S1288"/>
      <c r="U1288" s="12" t="s">
        <v>5391</v>
      </c>
      <c r="V1288" s="34" t="s">
        <v>27332</v>
      </c>
      <c r="W1288" s="13" t="s">
        <v>5391</v>
      </c>
      <c r="X1288" s="13"/>
      <c r="Y1288" s="1" t="s">
        <v>31</v>
      </c>
      <c r="AN1288"/>
      <c r="AO1288"/>
      <c r="AU1288"/>
    </row>
    <row r="1289" spans="1:47" ht="16.8" customHeight="1">
      <c r="A1289"/>
      <c r="B1289" s="7">
        <v>468</v>
      </c>
      <c r="C1289" s="7">
        <v>87</v>
      </c>
      <c r="D1289" s="7">
        <v>7869</v>
      </c>
      <c r="E1289" s="7" t="s">
        <v>24133</v>
      </c>
      <c r="F1289" s="8" t="s">
        <v>24134</v>
      </c>
      <c r="G1289" s="10"/>
      <c r="H1289" s="10"/>
      <c r="I1289" s="10"/>
      <c r="J1289" s="10"/>
      <c r="K1289" s="7" t="s">
        <v>24</v>
      </c>
      <c r="M1289" s="7" t="s">
        <v>24135</v>
      </c>
      <c r="N1289" s="34"/>
      <c r="O1289" s="11"/>
      <c r="P1289" s="11"/>
      <c r="Q1289" s="1" t="s">
        <v>1809</v>
      </c>
      <c r="S1289" s="1" t="s">
        <v>24136</v>
      </c>
      <c r="T1289" s="35" t="s">
        <v>27267</v>
      </c>
      <c r="U1289" s="12" t="s">
        <v>24137</v>
      </c>
      <c r="V1289" s="35" t="s">
        <v>27267</v>
      </c>
      <c r="W1289" s="13" t="s">
        <v>24137</v>
      </c>
      <c r="X1289" s="13"/>
      <c r="Y1289" s="1" t="s">
        <v>31</v>
      </c>
      <c r="AN1289"/>
      <c r="AO1289"/>
    </row>
    <row r="1290" spans="1:47" ht="16.8" customHeight="1">
      <c r="A1290"/>
      <c r="B1290" s="7">
        <v>464</v>
      </c>
      <c r="C1290" s="7">
        <v>87</v>
      </c>
      <c r="D1290" s="7">
        <v>551</v>
      </c>
      <c r="E1290" s="7" t="s">
        <v>1806</v>
      </c>
      <c r="F1290" s="8" t="s">
        <v>1807</v>
      </c>
      <c r="G1290" s="10"/>
      <c r="H1290" s="10"/>
      <c r="I1290" s="10"/>
      <c r="J1290" s="10"/>
      <c r="K1290" s="7" t="s">
        <v>128</v>
      </c>
      <c r="M1290" s="7" t="s">
        <v>1808</v>
      </c>
      <c r="N1290" s="47" t="s">
        <v>29033</v>
      </c>
      <c r="O1290" s="11"/>
      <c r="P1290" s="11"/>
      <c r="Q1290" s="1" t="s">
        <v>1809</v>
      </c>
      <c r="R1290"/>
      <c r="S1290"/>
      <c r="U1290" s="12" t="s">
        <v>1808</v>
      </c>
      <c r="V1290" s="47" t="s">
        <v>29033</v>
      </c>
      <c r="W1290" s="13" t="s">
        <v>1808</v>
      </c>
      <c r="X1290" s="13"/>
      <c r="Y1290" s="1" t="s">
        <v>31</v>
      </c>
      <c r="AN1290"/>
      <c r="AO1290"/>
      <c r="AU1290"/>
    </row>
    <row r="1291" spans="1:47" ht="16.8" customHeight="1">
      <c r="A1291"/>
      <c r="B1291" s="7">
        <v>471</v>
      </c>
      <c r="C1291" s="7">
        <v>86</v>
      </c>
      <c r="D1291" s="7">
        <v>5967</v>
      </c>
      <c r="E1291" s="7" t="s">
        <v>18415</v>
      </c>
      <c r="F1291" s="8" t="s">
        <v>18416</v>
      </c>
      <c r="G1291" s="10"/>
      <c r="H1291" s="10"/>
      <c r="I1291" s="10"/>
      <c r="J1291" s="10"/>
      <c r="K1291" s="7" t="s">
        <v>24</v>
      </c>
      <c r="M1291" s="7" t="s">
        <v>18417</v>
      </c>
      <c r="N1291" s="34"/>
      <c r="O1291" s="11"/>
      <c r="P1291" s="11"/>
      <c r="Q1291" s="1" t="s">
        <v>1809</v>
      </c>
      <c r="S1291" s="1" t="s">
        <v>18418</v>
      </c>
      <c r="T1291" s="35" t="s">
        <v>28173</v>
      </c>
      <c r="U1291" s="12" t="s">
        <v>18418</v>
      </c>
      <c r="V1291" s="35" t="s">
        <v>28173</v>
      </c>
      <c r="W1291" s="13" t="s">
        <v>18418</v>
      </c>
      <c r="X1291" s="13"/>
      <c r="Y1291" s="1" t="s">
        <v>31</v>
      </c>
      <c r="AN1291"/>
      <c r="AO1291"/>
      <c r="AU1291"/>
    </row>
    <row r="1292" spans="1:47" ht="16.8" customHeight="1">
      <c r="A1292"/>
      <c r="B1292" s="7">
        <v>470</v>
      </c>
      <c r="C1292" s="7">
        <v>86</v>
      </c>
      <c r="D1292" s="7">
        <v>5917</v>
      </c>
      <c r="E1292" s="7" t="s">
        <v>18275</v>
      </c>
      <c r="F1292" s="8" t="s">
        <v>18276</v>
      </c>
      <c r="G1292" s="10"/>
      <c r="H1292" s="10"/>
      <c r="I1292" s="10"/>
      <c r="J1292" s="10"/>
      <c r="K1292" s="7" t="s">
        <v>24</v>
      </c>
      <c r="M1292" s="7" t="s">
        <v>18277</v>
      </c>
      <c r="N1292" s="34" t="s">
        <v>27333</v>
      </c>
      <c r="O1292" s="11"/>
      <c r="P1292" s="11"/>
      <c r="Q1292" s="1" t="s">
        <v>1809</v>
      </c>
      <c r="S1292"/>
      <c r="U1292" s="12" t="s">
        <v>18277</v>
      </c>
      <c r="V1292" s="34" t="s">
        <v>27333</v>
      </c>
      <c r="W1292" s="13" t="s">
        <v>18277</v>
      </c>
      <c r="X1292" s="13"/>
      <c r="Y1292" s="1" t="s">
        <v>31</v>
      </c>
      <c r="AN1292"/>
      <c r="AO1292"/>
      <c r="AU1292"/>
    </row>
    <row r="1293" spans="1:47" ht="16.8" customHeight="1">
      <c r="A1293"/>
      <c r="B1293" s="7">
        <v>473</v>
      </c>
      <c r="C1293" s="7">
        <v>85</v>
      </c>
      <c r="D1293" s="7">
        <v>7225</v>
      </c>
      <c r="E1293" s="7" t="s">
        <v>22209</v>
      </c>
      <c r="F1293" s="8" t="s">
        <v>22210</v>
      </c>
      <c r="G1293" s="10"/>
      <c r="H1293" s="10"/>
      <c r="I1293" s="10"/>
      <c r="J1293" s="10"/>
      <c r="K1293" s="7" t="s">
        <v>128</v>
      </c>
      <c r="M1293" s="7" t="s">
        <v>22211</v>
      </c>
      <c r="N1293" s="34"/>
      <c r="O1293" s="11"/>
      <c r="P1293" s="11"/>
      <c r="Q1293" s="1" t="s">
        <v>688</v>
      </c>
      <c r="S1293" s="1" t="s">
        <v>22212</v>
      </c>
      <c r="T1293" s="35" t="s">
        <v>28174</v>
      </c>
      <c r="U1293" s="12" t="s">
        <v>22213</v>
      </c>
      <c r="V1293" s="35" t="s">
        <v>28174</v>
      </c>
      <c r="W1293" s="13" t="s">
        <v>22213</v>
      </c>
      <c r="X1293" s="13"/>
      <c r="Y1293" s="1" t="s">
        <v>31</v>
      </c>
      <c r="AN1293"/>
      <c r="AO1293"/>
      <c r="AU1293"/>
    </row>
    <row r="1294" spans="1:47" ht="16.8" customHeight="1">
      <c r="A1294"/>
      <c r="B1294" s="7">
        <v>475</v>
      </c>
      <c r="C1294" s="7">
        <v>84</v>
      </c>
      <c r="D1294" s="7">
        <v>1897</v>
      </c>
      <c r="E1294" s="7" t="s">
        <v>5966</v>
      </c>
      <c r="F1294" s="8" t="s">
        <v>5967</v>
      </c>
      <c r="G1294" s="10"/>
      <c r="H1294" s="10"/>
      <c r="I1294" s="10"/>
      <c r="J1294" s="10"/>
      <c r="K1294" s="7" t="s">
        <v>24</v>
      </c>
      <c r="M1294" s="7" t="s">
        <v>5968</v>
      </c>
      <c r="N1294" s="34"/>
      <c r="O1294" s="11"/>
      <c r="P1294" s="11"/>
      <c r="Q1294" s="1" t="s">
        <v>1809</v>
      </c>
      <c r="R1294"/>
      <c r="S1294" s="1" t="s">
        <v>5969</v>
      </c>
      <c r="T1294" s="35" t="s">
        <v>28175</v>
      </c>
      <c r="U1294" s="12" t="s">
        <v>5969</v>
      </c>
      <c r="V1294" s="35" t="s">
        <v>28175</v>
      </c>
      <c r="W1294" s="13" t="s">
        <v>5969</v>
      </c>
      <c r="X1294" s="13"/>
      <c r="Y1294" s="1" t="s">
        <v>31</v>
      </c>
      <c r="AN1294"/>
      <c r="AO1294"/>
      <c r="AU1294"/>
    </row>
    <row r="1295" spans="1:47" ht="16.8" customHeight="1">
      <c r="A1295"/>
      <c r="B1295" s="7">
        <v>476</v>
      </c>
      <c r="C1295" s="7">
        <v>84</v>
      </c>
      <c r="D1295" s="7">
        <v>2985</v>
      </c>
      <c r="E1295" s="7" t="s">
        <v>9335</v>
      </c>
      <c r="F1295" s="8" t="s">
        <v>9336</v>
      </c>
      <c r="G1295" s="10"/>
      <c r="H1295" s="10"/>
      <c r="I1295" s="10"/>
      <c r="J1295" s="10"/>
      <c r="K1295" s="7" t="s">
        <v>34</v>
      </c>
      <c r="M1295" s="7" t="s">
        <v>9337</v>
      </c>
      <c r="N1295" s="34" t="s">
        <v>27334</v>
      </c>
      <c r="O1295" s="11"/>
      <c r="P1295" s="11"/>
      <c r="Q1295" s="1" t="s">
        <v>1809</v>
      </c>
      <c r="R1295"/>
      <c r="S1295"/>
      <c r="U1295" s="12" t="s">
        <v>9337</v>
      </c>
      <c r="V1295" s="34" t="s">
        <v>27334</v>
      </c>
      <c r="W1295" s="13" t="s">
        <v>9337</v>
      </c>
      <c r="X1295" s="13"/>
      <c r="Y1295" s="1" t="s">
        <v>31</v>
      </c>
      <c r="AN1295"/>
      <c r="AO1295"/>
      <c r="AU1295"/>
    </row>
    <row r="1296" spans="1:47" ht="16.8" customHeight="1">
      <c r="A1296"/>
      <c r="B1296" s="7">
        <v>477</v>
      </c>
      <c r="C1296" s="7">
        <v>84</v>
      </c>
      <c r="D1296" s="7">
        <v>6160</v>
      </c>
      <c r="E1296" s="7" t="s">
        <v>18989</v>
      </c>
      <c r="F1296" s="8" t="s">
        <v>18990</v>
      </c>
      <c r="G1296" s="10"/>
      <c r="H1296" s="10"/>
      <c r="I1296" s="10"/>
      <c r="J1296" s="10"/>
      <c r="K1296" s="7" t="s">
        <v>24</v>
      </c>
      <c r="M1296" s="7" t="s">
        <v>18991</v>
      </c>
      <c r="N1296" s="34"/>
      <c r="O1296" s="11"/>
      <c r="P1296" s="11"/>
      <c r="Q1296" s="1" t="s">
        <v>1809</v>
      </c>
      <c r="S1296" s="1" t="s">
        <v>18992</v>
      </c>
      <c r="T1296" s="35" t="s">
        <v>28176</v>
      </c>
      <c r="U1296" s="12" t="s">
        <v>18991</v>
      </c>
      <c r="V1296" s="35" t="s">
        <v>28176</v>
      </c>
      <c r="W1296" s="13" t="s">
        <v>18991</v>
      </c>
      <c r="X1296" s="13"/>
      <c r="Y1296" s="1" t="s">
        <v>31</v>
      </c>
      <c r="AN1296"/>
      <c r="AO1296"/>
      <c r="AU1296"/>
    </row>
    <row r="1297" spans="1:47" ht="16.8" customHeight="1">
      <c r="A1297"/>
      <c r="B1297" s="7">
        <v>478</v>
      </c>
      <c r="C1297" s="7">
        <v>84</v>
      </c>
      <c r="D1297" s="7">
        <v>7857</v>
      </c>
      <c r="E1297" s="7" t="s">
        <v>24090</v>
      </c>
      <c r="F1297" s="8" t="s">
        <v>24091</v>
      </c>
      <c r="G1297" s="10"/>
      <c r="H1297" s="10"/>
      <c r="I1297" s="10"/>
      <c r="J1297" s="10"/>
      <c r="K1297" s="7" t="s">
        <v>128</v>
      </c>
      <c r="M1297" s="7" t="s">
        <v>24092</v>
      </c>
      <c r="N1297" s="34"/>
      <c r="O1297" s="11"/>
      <c r="P1297" s="11"/>
      <c r="Q1297" s="1" t="s">
        <v>313</v>
      </c>
      <c r="S1297" s="1" t="s">
        <v>24093</v>
      </c>
      <c r="T1297" s="35" t="s">
        <v>27663</v>
      </c>
      <c r="U1297" s="12" t="s">
        <v>24093</v>
      </c>
      <c r="V1297" s="35" t="s">
        <v>27663</v>
      </c>
      <c r="W1297" s="13" t="s">
        <v>24093</v>
      </c>
      <c r="X1297" s="13"/>
      <c r="Y1297" s="1" t="s">
        <v>31</v>
      </c>
      <c r="AN1297"/>
      <c r="AO1297"/>
    </row>
    <row r="1298" spans="1:47" ht="16.8" customHeight="1">
      <c r="A1298"/>
      <c r="B1298" s="7">
        <v>481</v>
      </c>
      <c r="C1298" s="7">
        <v>83</v>
      </c>
      <c r="D1298" s="7">
        <v>5580</v>
      </c>
      <c r="E1298" s="7" t="s">
        <v>17267</v>
      </c>
      <c r="F1298" s="8" t="s">
        <v>17268</v>
      </c>
      <c r="G1298" s="10"/>
      <c r="H1298" s="10"/>
      <c r="I1298" s="10"/>
      <c r="J1298" s="10"/>
      <c r="K1298" s="7" t="s">
        <v>24</v>
      </c>
      <c r="M1298" s="7" t="s">
        <v>17269</v>
      </c>
      <c r="N1298" s="34"/>
      <c r="O1298" s="11"/>
      <c r="P1298" s="11"/>
      <c r="Q1298" s="1" t="s">
        <v>688</v>
      </c>
      <c r="S1298" s="1" t="s">
        <v>17270</v>
      </c>
      <c r="T1298" s="35" t="s">
        <v>28177</v>
      </c>
      <c r="U1298" s="12" t="s">
        <v>17271</v>
      </c>
      <c r="V1298" s="35" t="s">
        <v>28177</v>
      </c>
      <c r="W1298" s="13" t="s">
        <v>17271</v>
      </c>
      <c r="X1298" s="13"/>
      <c r="Y1298" s="1" t="s">
        <v>31</v>
      </c>
      <c r="AN1298"/>
      <c r="AO1298"/>
      <c r="AU1298"/>
    </row>
    <row r="1299" spans="1:47" ht="16.8" customHeight="1">
      <c r="A1299"/>
      <c r="B1299" s="7">
        <v>480</v>
      </c>
      <c r="C1299" s="7">
        <v>83</v>
      </c>
      <c r="D1299" s="7">
        <v>5314</v>
      </c>
      <c r="E1299" s="7" t="s">
        <v>16480</v>
      </c>
      <c r="F1299" s="8" t="s">
        <v>16481</v>
      </c>
      <c r="G1299" s="10"/>
      <c r="H1299" s="10"/>
      <c r="I1299" s="9"/>
      <c r="J1299" s="10"/>
      <c r="K1299" s="7" t="s">
        <v>40</v>
      </c>
      <c r="L1299" s="7" t="s">
        <v>15266</v>
      </c>
      <c r="M1299" s="7" t="s">
        <v>16482</v>
      </c>
      <c r="N1299" s="34"/>
      <c r="O1299" s="11"/>
      <c r="P1299" s="11"/>
      <c r="Q1299" s="1" t="s">
        <v>1809</v>
      </c>
      <c r="S1299"/>
      <c r="U1299" s="14" t="s">
        <v>16483</v>
      </c>
      <c r="V1299" s="43" t="s">
        <v>29231</v>
      </c>
      <c r="W1299" s="1" t="str">
        <f>"qal: "&amp;Z1299&amp;"; ni: "&amp;AB1299&amp;"; pi: "&amp;AD1299&amp;"; pu: "&amp;AF1299&amp;"; hit: "&amp;AH1299&amp;"; hi: "&amp;AJ1299&amp;"; ho: "&amp;AL1299&amp;"; hst: "&amp;AN1299</f>
        <v xml:space="preserve">qal: shut, close; ni: ; pi: ; pu: ; hit: ; hi: deliver up, give in one's power; ho: ; hst: </v>
      </c>
      <c r="X1299" s="1" t="str">
        <f>"qal: "&amp;AA1299&amp;"; ni: "&amp;AC1299&amp;"; pi: "&amp;AE1299&amp;"; pu: "&amp;AG1299&amp;"; hit: "&amp;AI1299&amp;"; hi: "&amp;AK1299&amp;"; ho: "&amp;AM1299&amp;"; hst: "&amp;AO1299</f>
        <v xml:space="preserve">qal: fechar, clausurar; ni: ; pi: ; pu: ; hit: ; hi: isolar, confinar, encarcerar; ho: ; hst: </v>
      </c>
      <c r="Y1299" s="1" t="s">
        <v>45</v>
      </c>
      <c r="Z1299" s="15" t="s">
        <v>16482</v>
      </c>
      <c r="AA1299" s="35" t="s">
        <v>28775</v>
      </c>
      <c r="AJ1299" s="16" t="s">
        <v>16484</v>
      </c>
      <c r="AK1299" s="1" t="s">
        <v>29056</v>
      </c>
      <c r="AN1299"/>
      <c r="AO1299"/>
      <c r="AU1299"/>
    </row>
    <row r="1300" spans="1:47" ht="16.8" customHeight="1">
      <c r="A1300"/>
      <c r="B1300" s="7">
        <v>486</v>
      </c>
      <c r="C1300" s="7">
        <v>82</v>
      </c>
      <c r="D1300" s="7">
        <v>6192</v>
      </c>
      <c r="E1300" s="7" t="s">
        <v>19086</v>
      </c>
      <c r="F1300" s="8" t="s">
        <v>19087</v>
      </c>
      <c r="G1300" s="10"/>
      <c r="H1300" s="10"/>
      <c r="I1300" s="10"/>
      <c r="J1300" s="10"/>
      <c r="K1300" s="7" t="s">
        <v>665</v>
      </c>
      <c r="M1300" s="7" t="s">
        <v>19088</v>
      </c>
      <c r="N1300" s="34" t="s">
        <v>27337</v>
      </c>
      <c r="O1300" s="11"/>
      <c r="P1300" s="11"/>
      <c r="Q1300" s="1" t="s">
        <v>151</v>
      </c>
      <c r="S1300"/>
      <c r="U1300" s="12" t="s">
        <v>19088</v>
      </c>
      <c r="V1300" s="34" t="s">
        <v>27337</v>
      </c>
      <c r="W1300" s="13" t="s">
        <v>19088</v>
      </c>
      <c r="X1300" s="13"/>
      <c r="Y1300" s="1" t="s">
        <v>31</v>
      </c>
      <c r="AN1300"/>
      <c r="AO1300"/>
      <c r="AU1300"/>
    </row>
    <row r="1301" spans="1:47" ht="16.8" customHeight="1">
      <c r="A1301"/>
      <c r="B1301" s="7">
        <v>484</v>
      </c>
      <c r="C1301" s="7">
        <v>82</v>
      </c>
      <c r="D1301" s="7">
        <v>2976</v>
      </c>
      <c r="E1301" s="7" t="s">
        <v>9307</v>
      </c>
      <c r="F1301" s="8" t="s">
        <v>9308</v>
      </c>
      <c r="G1301" s="10"/>
      <c r="H1301" s="10"/>
      <c r="I1301" s="10"/>
      <c r="J1301" s="10"/>
      <c r="K1301" s="7" t="s">
        <v>34</v>
      </c>
      <c r="M1301" s="7" t="s">
        <v>9309</v>
      </c>
      <c r="N1301" s="34"/>
      <c r="O1301" s="11"/>
      <c r="P1301" s="11"/>
      <c r="Q1301" s="1" t="s">
        <v>754</v>
      </c>
      <c r="R1301"/>
      <c r="S1301" s="1" t="s">
        <v>9310</v>
      </c>
      <c r="T1301" s="35" t="s">
        <v>27455</v>
      </c>
      <c r="U1301" s="12" t="s">
        <v>9310</v>
      </c>
      <c r="V1301" s="35" t="s">
        <v>27455</v>
      </c>
      <c r="W1301" s="13" t="s">
        <v>9310</v>
      </c>
      <c r="X1301" s="13"/>
      <c r="Y1301" s="1" t="s">
        <v>31</v>
      </c>
      <c r="AN1301"/>
      <c r="AO1301"/>
      <c r="AU1301"/>
    </row>
    <row r="1302" spans="1:47" ht="16.8" customHeight="1">
      <c r="A1302"/>
      <c r="B1302" s="7">
        <v>483</v>
      </c>
      <c r="C1302" s="7">
        <v>82</v>
      </c>
      <c r="D1302" s="7">
        <v>2964</v>
      </c>
      <c r="E1302" s="7" t="s">
        <v>9271</v>
      </c>
      <c r="F1302" s="8" t="s">
        <v>9272</v>
      </c>
      <c r="G1302" s="10"/>
      <c r="H1302" s="10"/>
      <c r="I1302" s="10"/>
      <c r="J1302" s="10"/>
      <c r="K1302" s="7" t="s">
        <v>128</v>
      </c>
      <c r="M1302" s="7" t="s">
        <v>9273</v>
      </c>
      <c r="N1302" s="34" t="s">
        <v>27336</v>
      </c>
      <c r="O1302" s="11"/>
      <c r="P1302" s="11"/>
      <c r="Q1302" s="1" t="s">
        <v>401</v>
      </c>
      <c r="R1302"/>
      <c r="S1302"/>
      <c r="U1302" s="12" t="s">
        <v>9273</v>
      </c>
      <c r="V1302" s="34" t="s">
        <v>27336</v>
      </c>
      <c r="W1302" s="13" t="s">
        <v>9273</v>
      </c>
      <c r="X1302" s="13"/>
      <c r="Y1302" s="1" t="s">
        <v>31</v>
      </c>
      <c r="AN1302"/>
      <c r="AO1302"/>
      <c r="AU1302"/>
    </row>
    <row r="1303" spans="1:47" ht="16.8" customHeight="1">
      <c r="A1303"/>
      <c r="B1303" s="7">
        <v>485</v>
      </c>
      <c r="C1303" s="7">
        <v>82</v>
      </c>
      <c r="D1303" s="7">
        <v>3988</v>
      </c>
      <c r="E1303" s="7" t="s">
        <v>12459</v>
      </c>
      <c r="F1303" s="8" t="s">
        <v>12460</v>
      </c>
      <c r="G1303" s="10"/>
      <c r="H1303" s="9" t="s">
        <v>534</v>
      </c>
      <c r="I1303" s="9"/>
      <c r="J1303" s="10"/>
      <c r="K1303" s="7" t="s">
        <v>40</v>
      </c>
      <c r="L1303" s="7" t="s">
        <v>1543</v>
      </c>
      <c r="M1303" s="7" t="s">
        <v>12461</v>
      </c>
      <c r="N1303" s="34"/>
      <c r="O1303" s="11"/>
      <c r="P1303" s="11"/>
      <c r="Q1303" s="1" t="s">
        <v>688</v>
      </c>
      <c r="S1303"/>
      <c r="U1303" s="14" t="s">
        <v>12462</v>
      </c>
      <c r="V1303" s="43" t="s">
        <v>29371</v>
      </c>
      <c r="W1303" s="1" t="str">
        <f>"pi: "&amp;AD1303&amp;"; qal: "&amp;Z1303&amp;"; ni: "&amp;AB1303&amp;"; pu: "&amp;AF1303&amp;"; hit: "&amp;AH1303&amp;"; hi: "&amp;AJ1303&amp;"; ho: "&amp;AL1303&amp;"; hst: "&amp;AN1303</f>
        <v xml:space="preserve">pi: hasten; qal: ; ni: ; pu: ; hit: ; hi: ; ho: ; hst: </v>
      </c>
      <c r="X1303" s="1" t="str">
        <f>"pi: "&amp;AE1303&amp;"; qal: "&amp;AA1303&amp;"; ni: "&amp;AC1303&amp;"; pu: "&amp;AG1303&amp;"; hit: "&amp;AI1303&amp;"; hi: "&amp;AK1303&amp;"; ho: "&amp;AM1303&amp;"; hst: "&amp;AO1303</f>
        <v xml:space="preserve">pi: pressa; qal: ; ni: ; pu: ; hit: ; hi: ; ho: ; hst: </v>
      </c>
      <c r="Y1303" s="1" t="s">
        <v>2426</v>
      </c>
      <c r="AD1303" s="19" t="s">
        <v>5299</v>
      </c>
      <c r="AE1303" s="35" t="s">
        <v>28968</v>
      </c>
      <c r="AN1303"/>
      <c r="AO1303"/>
      <c r="AU1303"/>
    </row>
    <row r="1304" spans="1:47" ht="16.8" customHeight="1">
      <c r="A1304"/>
      <c r="B1304" s="7">
        <v>482</v>
      </c>
      <c r="C1304" s="7">
        <v>82</v>
      </c>
      <c r="D1304" s="7">
        <v>2044</v>
      </c>
      <c r="E1304" s="7" t="s">
        <v>6421</v>
      </c>
      <c r="F1304" s="8" t="s">
        <v>6422</v>
      </c>
      <c r="G1304" s="10"/>
      <c r="H1304" s="10"/>
      <c r="I1304" s="10"/>
      <c r="J1304" s="10"/>
      <c r="K1304" s="7" t="s">
        <v>128</v>
      </c>
      <c r="M1304" s="7" t="s">
        <v>6423</v>
      </c>
      <c r="N1304" s="34" t="s">
        <v>27335</v>
      </c>
      <c r="O1304" s="11"/>
      <c r="P1304" s="11"/>
      <c r="Q1304" s="1" t="s">
        <v>688</v>
      </c>
      <c r="R1304"/>
      <c r="S1304"/>
      <c r="U1304" s="12" t="s">
        <v>6423</v>
      </c>
      <c r="V1304" s="34" t="s">
        <v>27335</v>
      </c>
      <c r="W1304" s="13" t="s">
        <v>6423</v>
      </c>
      <c r="X1304" s="13"/>
      <c r="Y1304" s="1" t="s">
        <v>31</v>
      </c>
      <c r="AN1304"/>
      <c r="AO1304"/>
      <c r="AU1304"/>
    </row>
    <row r="1305" spans="1:47" ht="16.8" customHeight="1">
      <c r="A1305"/>
      <c r="B1305" s="7">
        <v>488</v>
      </c>
      <c r="C1305" s="7">
        <v>81</v>
      </c>
      <c r="D1305" s="7">
        <v>5503</v>
      </c>
      <c r="E1305" s="7" t="s">
        <v>17041</v>
      </c>
      <c r="F1305" s="8" t="s">
        <v>17042</v>
      </c>
      <c r="G1305" s="10"/>
      <c r="H1305" s="10"/>
      <c r="I1305" s="9"/>
      <c r="J1305" s="10"/>
      <c r="K1305" s="7" t="s">
        <v>40</v>
      </c>
      <c r="L1305" s="7" t="s">
        <v>17043</v>
      </c>
      <c r="M1305" s="7" t="s">
        <v>6726</v>
      </c>
      <c r="N1305" s="34"/>
      <c r="O1305" s="11"/>
      <c r="P1305" s="11"/>
      <c r="Q1305" s="1" t="s">
        <v>688</v>
      </c>
      <c r="S1305"/>
      <c r="U1305" s="14" t="s">
        <v>17044</v>
      </c>
      <c r="V1305" s="43" t="s">
        <v>29469</v>
      </c>
      <c r="W1305" s="1" t="str">
        <f>"hi: "&amp;AJ1305&amp;"; qal: "&amp;Z1305&amp;"; ni: "&amp;AB1305&amp;"; pi: "&amp;AD1305&amp;"; pu: "&amp;AF1305&amp;"; hit: "&amp;AH1305&amp;"; ho: "&amp;AL1305&amp;"; hst: "&amp;AN1305</f>
        <v xml:space="preserve">hi: (transitive) hide (someone, something); qal: ; ni: (intransitive) conceal, hide; pi: ; pu: ; hit: ; ho: ; hst: </v>
      </c>
      <c r="X1305" s="1" t="str">
        <f>"hi: "&amp;AK1305&amp;"; qal: "&amp;AA1305&amp;"; ni: "&amp;AC1305&amp;"; pi: "&amp;AE1305&amp;"; pu: "&amp;AG1305&amp;"; hit: "&amp;AI1305&amp;"; ho: "&amp;AM1305&amp;"; hst: "&amp;AO1305</f>
        <v xml:space="preserve">hi: ocultar; qal: ; ni: esconder-se, ocultar-se; pi: ; pu: ; hit: ; ho: ; hst: </v>
      </c>
      <c r="Y1305" s="1" t="s">
        <v>738</v>
      </c>
      <c r="AB1305" s="18" t="s">
        <v>17045</v>
      </c>
      <c r="AC1305" s="1" t="s">
        <v>28915</v>
      </c>
      <c r="AJ1305" s="19" t="s">
        <v>17046</v>
      </c>
      <c r="AK1305" s="35" t="s">
        <v>29101</v>
      </c>
      <c r="AN1305"/>
      <c r="AO1305"/>
      <c r="AU1305"/>
    </row>
    <row r="1306" spans="1:47" ht="16.8">
      <c r="A1306"/>
      <c r="B1306" s="7">
        <v>489</v>
      </c>
      <c r="C1306" s="7">
        <v>81</v>
      </c>
      <c r="D1306" s="7">
        <v>5696</v>
      </c>
      <c r="E1306" s="7" t="s">
        <v>17598</v>
      </c>
      <c r="F1306" s="8" t="s">
        <v>17599</v>
      </c>
      <c r="G1306" s="9" t="s">
        <v>193</v>
      </c>
      <c r="H1306" s="10"/>
      <c r="I1306" s="9"/>
      <c r="J1306" s="10"/>
      <c r="K1306" s="7" t="s">
        <v>40</v>
      </c>
      <c r="L1306" s="7" t="s">
        <v>734</v>
      </c>
      <c r="M1306" s="7" t="s">
        <v>17600</v>
      </c>
      <c r="N1306" s="34"/>
      <c r="O1306" s="11"/>
      <c r="P1306" s="11"/>
      <c r="Q1306" s="1" t="s">
        <v>688</v>
      </c>
      <c r="S1306"/>
      <c r="U1306" s="14" t="s">
        <v>17601</v>
      </c>
      <c r="V1306" s="43" t="s">
        <v>29233</v>
      </c>
      <c r="W1306" s="1" t="str">
        <f>"qal: "&amp;Z1306&amp;"; ni: "&amp;AB1306&amp;"; pi: "&amp;AD1306&amp;"; pu: "&amp;AF1306&amp;"; hit: "&amp;AH1306&amp;"; hi: "&amp;AJ1306&amp;"; ho: "&amp;AL1306&amp;"; hst: "&amp;AN1306</f>
        <v xml:space="preserve">qal: help, assist; ni: ; pi: ; pu: ; hit: ; hi: ; ho: ; hst: </v>
      </c>
      <c r="X1306" s="1" t="str">
        <f>"qal: "&amp;AA1306&amp;"; ni: "&amp;AC1306&amp;"; pi: "&amp;AE1306&amp;"; pu: "&amp;AG1306&amp;"; hit: "&amp;AI1306&amp;"; hi: "&amp;AK1306&amp;"; ho: "&amp;AM1306&amp;"; hst: "&amp;AO1306</f>
        <v xml:space="preserve">qal: auxiliar, ajudar; ni: ; pi: ; pu: ; hit: ; hi: ; ho: ; hst: </v>
      </c>
      <c r="Y1306" s="1" t="s">
        <v>45</v>
      </c>
      <c r="Z1306" s="15" t="s">
        <v>17602</v>
      </c>
      <c r="AA1306" s="35" t="s">
        <v>28701</v>
      </c>
      <c r="AN1306"/>
      <c r="AO1306"/>
      <c r="AU1306"/>
    </row>
    <row r="1307" spans="1:47" ht="16.8" customHeight="1">
      <c r="A1307"/>
      <c r="B1307" s="7">
        <v>493</v>
      </c>
      <c r="C1307" s="7">
        <v>80</v>
      </c>
      <c r="D1307" s="7">
        <v>3658</v>
      </c>
      <c r="E1307" s="7" t="s">
        <v>11444</v>
      </c>
      <c r="F1307" s="8" t="s">
        <v>11445</v>
      </c>
      <c r="G1307" s="10"/>
      <c r="H1307" s="10"/>
      <c r="I1307" s="10"/>
      <c r="J1307" s="10"/>
      <c r="K1307" s="7" t="s">
        <v>34</v>
      </c>
      <c r="M1307" s="7" t="s">
        <v>11446</v>
      </c>
      <c r="N1307" s="34" t="s">
        <v>27340</v>
      </c>
      <c r="O1307" s="11"/>
      <c r="P1307" s="11"/>
      <c r="Q1307" s="1" t="s">
        <v>1809</v>
      </c>
      <c r="R1307"/>
      <c r="S1307"/>
      <c r="U1307" s="12" t="s">
        <v>11446</v>
      </c>
      <c r="V1307" s="34" t="s">
        <v>27340</v>
      </c>
      <c r="W1307" s="13" t="s">
        <v>11446</v>
      </c>
      <c r="X1307" s="13"/>
      <c r="Y1307" s="1" t="s">
        <v>31</v>
      </c>
      <c r="AN1307"/>
      <c r="AO1307"/>
      <c r="AU1307"/>
    </row>
    <row r="1308" spans="1:47" ht="16.8" customHeight="1">
      <c r="A1308"/>
      <c r="B1308" s="7">
        <v>491</v>
      </c>
      <c r="C1308" s="7">
        <v>80</v>
      </c>
      <c r="D1308" s="7">
        <v>2731</v>
      </c>
      <c r="E1308" s="7" t="s">
        <v>8550</v>
      </c>
      <c r="F1308" s="8" t="s">
        <v>8551</v>
      </c>
      <c r="G1308" s="10"/>
      <c r="H1308" s="10"/>
      <c r="I1308" s="10"/>
      <c r="J1308" s="10"/>
      <c r="K1308" s="7" t="s">
        <v>24</v>
      </c>
      <c r="M1308" s="7" t="s">
        <v>2060</v>
      </c>
      <c r="N1308" s="34" t="s">
        <v>27339</v>
      </c>
      <c r="O1308" s="11"/>
      <c r="P1308" s="11"/>
      <c r="Q1308" s="1" t="s">
        <v>688</v>
      </c>
      <c r="R1308"/>
      <c r="S1308"/>
      <c r="U1308" s="12" t="s">
        <v>2060</v>
      </c>
      <c r="V1308" s="34" t="s">
        <v>27339</v>
      </c>
      <c r="W1308" s="13" t="s">
        <v>2060</v>
      </c>
      <c r="X1308" s="13"/>
      <c r="Y1308" s="1" t="s">
        <v>31</v>
      </c>
      <c r="AN1308"/>
      <c r="AO1308"/>
      <c r="AU1308"/>
    </row>
    <row r="1309" spans="1:47" ht="16.8" customHeight="1">
      <c r="A1309"/>
      <c r="B1309" s="7">
        <v>498</v>
      </c>
      <c r="C1309" s="7">
        <v>80</v>
      </c>
      <c r="D1309" s="7">
        <v>7023</v>
      </c>
      <c r="E1309" s="7" t="s">
        <v>21578</v>
      </c>
      <c r="F1309" s="8" t="s">
        <v>21579</v>
      </c>
      <c r="G1309" s="10"/>
      <c r="H1309" s="10"/>
      <c r="I1309" s="10"/>
      <c r="J1309" s="10"/>
      <c r="K1309" s="7" t="s">
        <v>24</v>
      </c>
      <c r="M1309" s="7" t="s">
        <v>21580</v>
      </c>
      <c r="N1309" s="34"/>
      <c r="O1309" s="11"/>
      <c r="P1309" s="11"/>
      <c r="Q1309" s="1" t="s">
        <v>688</v>
      </c>
      <c r="S1309" s="1" t="s">
        <v>21581</v>
      </c>
      <c r="T1309" s="35" t="s">
        <v>28178</v>
      </c>
      <c r="U1309" s="12" t="s">
        <v>21581</v>
      </c>
      <c r="V1309" s="35" t="s">
        <v>28178</v>
      </c>
      <c r="W1309" s="13" t="s">
        <v>21581</v>
      </c>
      <c r="X1309" s="13"/>
      <c r="Y1309" s="1" t="s">
        <v>31</v>
      </c>
      <c r="AN1309"/>
      <c r="AO1309"/>
      <c r="AU1309"/>
    </row>
    <row r="1310" spans="1:47" ht="16.8" customHeight="1">
      <c r="A1310"/>
      <c r="B1310" s="7">
        <v>492</v>
      </c>
      <c r="C1310" s="7">
        <v>80</v>
      </c>
      <c r="D1310" s="7">
        <v>3178</v>
      </c>
      <c r="E1310" s="7" t="s">
        <v>9932</v>
      </c>
      <c r="F1310" s="8" t="s">
        <v>9933</v>
      </c>
      <c r="G1310" s="9" t="s">
        <v>5910</v>
      </c>
      <c r="H1310" s="9" t="s">
        <v>534</v>
      </c>
      <c r="I1310" s="9"/>
      <c r="J1310" s="10"/>
      <c r="K1310" s="7" t="s">
        <v>40</v>
      </c>
      <c r="L1310" s="7" t="s">
        <v>5751</v>
      </c>
      <c r="M1310" s="7" t="s">
        <v>9934</v>
      </c>
      <c r="N1310" s="34"/>
      <c r="O1310" s="11"/>
      <c r="P1310" s="11"/>
      <c r="Q1310" s="1" t="s">
        <v>688</v>
      </c>
      <c r="R1310"/>
      <c r="S1310"/>
      <c r="U1310" s="14" t="s">
        <v>9935</v>
      </c>
      <c r="V1310" s="43" t="s">
        <v>29234</v>
      </c>
      <c r="W1310" s="1" t="str">
        <f>"qal: "&amp;Z1310&amp;"; ni: "&amp;AB1310&amp;"; pi: "&amp;AD1310&amp;"; pu: "&amp;AF1310&amp;"; hit: "&amp;AH1310&amp;"; hi: "&amp;AJ1310&amp;"; ho: "&amp;AL1310&amp;"; hst: "&amp;AN1310</f>
        <v xml:space="preserve">qal: give counsel, advice; ni: ; pi: ; pu: ; hit: ; hi: ; ho: ; hst: </v>
      </c>
      <c r="X1310" s="1" t="str">
        <f>"qal: "&amp;AA1310&amp;"; ni: "&amp;AC1310&amp;"; pi: "&amp;AE1310&amp;"; pu: "&amp;AG1310&amp;"; hit: "&amp;AI1310&amp;"; hi: "&amp;AK1310&amp;"; ho: "&amp;AM1310&amp;"; hst: "&amp;AO1310</f>
        <v xml:space="preserve">qal: aconselhar; ni: ; pi: ; pu: ; hit: ; hi: ; ho: ; hst: </v>
      </c>
      <c r="Y1310" s="1" t="s">
        <v>45</v>
      </c>
      <c r="Z1310" s="15" t="s">
        <v>9936</v>
      </c>
      <c r="AA1310" s="35" t="s">
        <v>28679</v>
      </c>
      <c r="AN1310"/>
      <c r="AO1310"/>
      <c r="AU1310"/>
    </row>
    <row r="1311" spans="1:47" ht="16.8" customHeight="1">
      <c r="A1311"/>
      <c r="B1311" s="7">
        <v>499</v>
      </c>
      <c r="C1311" s="7">
        <v>80</v>
      </c>
      <c r="D1311" s="7">
        <v>7695</v>
      </c>
      <c r="E1311" s="7" t="s">
        <v>23605</v>
      </c>
      <c r="F1311" s="8" t="s">
        <v>23606</v>
      </c>
      <c r="G1311" s="10"/>
      <c r="H1311" s="9" t="s">
        <v>534</v>
      </c>
      <c r="I1311" s="9"/>
      <c r="J1311" s="10"/>
      <c r="K1311" s="7" t="s">
        <v>40</v>
      </c>
      <c r="L1311" s="7" t="s">
        <v>1918</v>
      </c>
      <c r="M1311" s="7" t="s">
        <v>6081</v>
      </c>
      <c r="N1311" s="34"/>
      <c r="O1311" s="11"/>
      <c r="P1311" s="11"/>
      <c r="Q1311" s="1" t="s">
        <v>688</v>
      </c>
      <c r="S1311"/>
      <c r="U1311" s="14" t="s">
        <v>8702</v>
      </c>
      <c r="V1311" s="43" t="s">
        <v>29236</v>
      </c>
      <c r="W1311" s="1" t="str">
        <f>"qal: "&amp;Z1311&amp;"; ni: "&amp;AB1311&amp;"; pi: "&amp;AD1311&amp;"; pu: "&amp;AF1311&amp;"; hit: "&amp;AH1311&amp;"; hi: "&amp;AJ1311&amp;"; ho: "&amp;AL1311&amp;"; hst: "&amp;AN1311</f>
        <v xml:space="preserve">qal: slaughter, kill; ni: ; pi: ; pu: ; hit: ; hi: ; ho: ; hst: </v>
      </c>
      <c r="X1311" s="1" t="str">
        <f>"qal: "&amp;AA1311&amp;"; ni: "&amp;AC1311&amp;"; pi: "&amp;AE1311&amp;"; pu: "&amp;AG1311&amp;"; hit: "&amp;AI1311&amp;"; hi: "&amp;AK1311&amp;"; ho: "&amp;AM1311&amp;"; hst: "&amp;AO1311</f>
        <v xml:space="preserve">qal: matar, assassinar; ni: ; pi: ; pu: ; hit: ; hi: ; ho: ; hst: </v>
      </c>
      <c r="Y1311" s="1" t="s">
        <v>45</v>
      </c>
      <c r="Z1311" s="15" t="s">
        <v>8701</v>
      </c>
      <c r="AA1311" s="35" t="s">
        <v>28807</v>
      </c>
      <c r="AN1311"/>
      <c r="AO1311"/>
    </row>
    <row r="1312" spans="1:47" ht="16.8" customHeight="1">
      <c r="A1312"/>
      <c r="B1312" s="7">
        <v>494</v>
      </c>
      <c r="C1312" s="7">
        <v>80</v>
      </c>
      <c r="D1312" s="7">
        <v>4240</v>
      </c>
      <c r="E1312" s="7" t="s">
        <v>13207</v>
      </c>
      <c r="F1312" s="8" t="s">
        <v>13208</v>
      </c>
      <c r="G1312" s="10"/>
      <c r="H1312" s="10"/>
      <c r="I1312" s="9"/>
      <c r="J1312" s="10"/>
      <c r="K1312" s="7" t="s">
        <v>40</v>
      </c>
      <c r="L1312" s="7" t="s">
        <v>5751</v>
      </c>
      <c r="M1312" s="7" t="s">
        <v>13209</v>
      </c>
      <c r="N1312" s="34"/>
      <c r="O1312" s="11"/>
      <c r="P1312" s="11"/>
      <c r="Q1312" s="1" t="s">
        <v>688</v>
      </c>
      <c r="S1312"/>
      <c r="U1312" s="14" t="s">
        <v>13210</v>
      </c>
      <c r="V1312" s="43" t="s">
        <v>29237</v>
      </c>
      <c r="W1312" s="1" t="str">
        <f>"qal: "&amp;Z1312&amp;"; ni: "&amp;AB1312&amp;"; pi: "&amp;AD1312&amp;"; pu: "&amp;AF1312&amp;"; hit: "&amp;AH1312&amp;"; hi: "&amp;AJ1312&amp;"; ho: "&amp;AL1312&amp;"; hst: "&amp;AN1312</f>
        <v xml:space="preserve">qal: sell, give in other hands; ni: ; pi: ; pu: ; hit: ; hi: ; ho: ; hst: </v>
      </c>
      <c r="X1312" s="1" t="str">
        <f>"qal: "&amp;AA1312&amp;"; ni: "&amp;AC1312&amp;"; pi: "&amp;AE1312&amp;"; pu: "&amp;AG1312&amp;"; hit: "&amp;AI1312&amp;"; hi: "&amp;AK1312&amp;"; ho: "&amp;AM1312&amp;"; hst: "&amp;AO1312</f>
        <v xml:space="preserve">qal: vender, despachar; ni: ; pi: ; pu: ; hit: ; hi: ; ho: ; hst: </v>
      </c>
      <c r="Y1312" s="1" t="s">
        <v>45</v>
      </c>
      <c r="Z1312" s="15" t="s">
        <v>13209</v>
      </c>
      <c r="AA1312" s="35" t="s">
        <v>28897</v>
      </c>
      <c r="AN1312"/>
      <c r="AO1312"/>
      <c r="AU1312"/>
    </row>
    <row r="1313" spans="1:47" ht="16.8" customHeight="1">
      <c r="A1313"/>
      <c r="B1313" s="7">
        <v>490</v>
      </c>
      <c r="C1313" s="7">
        <v>80</v>
      </c>
      <c r="D1313" s="7">
        <v>1869</v>
      </c>
      <c r="E1313" s="7" t="s">
        <v>5870</v>
      </c>
      <c r="F1313" s="8" t="s">
        <v>5871</v>
      </c>
      <c r="G1313" s="10"/>
      <c r="H1313" s="10"/>
      <c r="I1313" s="10"/>
      <c r="J1313" s="10"/>
      <c r="K1313" s="7" t="s">
        <v>24</v>
      </c>
      <c r="M1313" s="7" t="s">
        <v>5872</v>
      </c>
      <c r="N1313" s="34" t="s">
        <v>27338</v>
      </c>
      <c r="O1313" s="11"/>
      <c r="P1313" s="11"/>
      <c r="Q1313" s="1" t="s">
        <v>688</v>
      </c>
      <c r="R1313"/>
      <c r="S1313"/>
      <c r="U1313" s="12" t="s">
        <v>5872</v>
      </c>
      <c r="V1313" s="34" t="s">
        <v>27338</v>
      </c>
      <c r="W1313" s="13" t="s">
        <v>5872</v>
      </c>
      <c r="X1313" s="13"/>
      <c r="Y1313" s="1" t="s">
        <v>31</v>
      </c>
      <c r="AN1313"/>
      <c r="AO1313"/>
      <c r="AU1313"/>
    </row>
    <row r="1314" spans="1:47" ht="16.8" customHeight="1">
      <c r="A1314"/>
      <c r="B1314" s="7">
        <v>504</v>
      </c>
      <c r="C1314" s="7">
        <v>79</v>
      </c>
      <c r="D1314" s="7">
        <v>7671</v>
      </c>
      <c r="E1314" s="7" t="s">
        <v>23530</v>
      </c>
      <c r="F1314" s="8" t="s">
        <v>23531</v>
      </c>
      <c r="G1314" s="10"/>
      <c r="H1314" s="10"/>
      <c r="I1314" s="10"/>
      <c r="J1314" s="10"/>
      <c r="K1314" s="7" t="s">
        <v>24</v>
      </c>
      <c r="M1314" s="7" t="s">
        <v>23532</v>
      </c>
      <c r="N1314" s="34"/>
      <c r="O1314" s="11"/>
      <c r="P1314" s="11"/>
      <c r="Q1314" s="1" t="s">
        <v>688</v>
      </c>
      <c r="S1314" s="1" t="s">
        <v>23533</v>
      </c>
      <c r="T1314" s="35" t="s">
        <v>28181</v>
      </c>
      <c r="U1314" s="12" t="s">
        <v>23533</v>
      </c>
      <c r="V1314" s="35" t="s">
        <v>28181</v>
      </c>
      <c r="W1314" s="13" t="s">
        <v>23533</v>
      </c>
      <c r="X1314" s="13"/>
      <c r="Y1314" s="1" t="s">
        <v>31</v>
      </c>
      <c r="AN1314"/>
      <c r="AO1314"/>
    </row>
    <row r="1315" spans="1:47" ht="16.8" customHeight="1">
      <c r="A1315"/>
      <c r="B1315" s="7">
        <v>502</v>
      </c>
      <c r="C1315" s="7">
        <v>79</v>
      </c>
      <c r="D1315" s="7">
        <v>1321</v>
      </c>
      <c r="E1315" s="7" t="s">
        <v>4203</v>
      </c>
      <c r="F1315" s="8" t="s">
        <v>4204</v>
      </c>
      <c r="G1315" s="10"/>
      <c r="H1315" s="10"/>
      <c r="I1315" s="10"/>
      <c r="J1315" s="10"/>
      <c r="K1315" s="7" t="s">
        <v>24</v>
      </c>
      <c r="M1315" s="7" t="s">
        <v>4205</v>
      </c>
      <c r="N1315" s="34"/>
      <c r="O1315" s="11"/>
      <c r="P1315" s="11"/>
      <c r="Q1315" s="1" t="s">
        <v>260</v>
      </c>
      <c r="R1315"/>
      <c r="S1315" s="1" t="s">
        <v>4206</v>
      </c>
      <c r="T1315" s="35" t="s">
        <v>28180</v>
      </c>
      <c r="U1315" s="12" t="s">
        <v>4206</v>
      </c>
      <c r="V1315" s="35" t="s">
        <v>28180</v>
      </c>
      <c r="W1315" s="13" t="s">
        <v>4206</v>
      </c>
      <c r="X1315" s="13"/>
      <c r="Y1315" s="1" t="s">
        <v>31</v>
      </c>
      <c r="AN1315"/>
      <c r="AO1315"/>
      <c r="AU1315"/>
    </row>
    <row r="1316" spans="1:47" ht="16.8" customHeight="1">
      <c r="A1316"/>
      <c r="B1316" s="7">
        <v>500</v>
      </c>
      <c r="C1316" s="7">
        <v>79</v>
      </c>
      <c r="D1316" s="7">
        <v>208</v>
      </c>
      <c r="E1316" s="7" t="s">
        <v>727</v>
      </c>
      <c r="F1316" s="8" t="s">
        <v>728</v>
      </c>
      <c r="G1316" s="10"/>
      <c r="H1316" s="10"/>
      <c r="I1316" s="10"/>
      <c r="J1316" s="10"/>
      <c r="K1316" s="7" t="s">
        <v>24</v>
      </c>
      <c r="M1316" s="7" t="s">
        <v>729</v>
      </c>
      <c r="N1316" s="34"/>
      <c r="O1316" s="11"/>
      <c r="P1316" s="11"/>
      <c r="Q1316" s="1" t="s">
        <v>688</v>
      </c>
      <c r="R1316"/>
      <c r="S1316" s="1" t="s">
        <v>730</v>
      </c>
      <c r="T1316" s="35" t="s">
        <v>28179</v>
      </c>
      <c r="U1316" s="12" t="s">
        <v>731</v>
      </c>
      <c r="V1316" s="35" t="s">
        <v>28179</v>
      </c>
      <c r="W1316" s="13" t="s">
        <v>731</v>
      </c>
      <c r="X1316" s="13"/>
      <c r="Y1316" s="1" t="s">
        <v>31</v>
      </c>
      <c r="AN1316"/>
      <c r="AO1316"/>
      <c r="AU1316"/>
    </row>
    <row r="1317" spans="1:47" ht="16.8" customHeight="1">
      <c r="A1317"/>
      <c r="B1317" s="7">
        <v>501</v>
      </c>
      <c r="C1317" s="7">
        <v>79</v>
      </c>
      <c r="D1317" s="7">
        <v>222</v>
      </c>
      <c r="E1317" s="7" t="s">
        <v>776</v>
      </c>
      <c r="F1317" s="8" t="s">
        <v>777</v>
      </c>
      <c r="G1317" s="10"/>
      <c r="H1317" s="10"/>
      <c r="I1317" s="10"/>
      <c r="J1317" s="10"/>
      <c r="K1317" s="7" t="s">
        <v>24</v>
      </c>
      <c r="M1317" s="7" t="s">
        <v>778</v>
      </c>
      <c r="N1317" s="34" t="s">
        <v>27341</v>
      </c>
      <c r="O1317" s="11"/>
      <c r="P1317" s="11"/>
      <c r="Q1317" s="1" t="s">
        <v>688</v>
      </c>
      <c r="R1317"/>
      <c r="S1317"/>
      <c r="U1317" s="12" t="s">
        <v>778</v>
      </c>
      <c r="V1317" s="34" t="s">
        <v>27341</v>
      </c>
      <c r="W1317" s="13" t="s">
        <v>778</v>
      </c>
      <c r="X1317" s="13"/>
      <c r="Y1317" s="1" t="s">
        <v>31</v>
      </c>
      <c r="AN1317"/>
      <c r="AO1317"/>
      <c r="AU1317"/>
    </row>
    <row r="1318" spans="1:47" ht="16.8" customHeight="1">
      <c r="A1318"/>
      <c r="B1318" s="7">
        <v>508</v>
      </c>
      <c r="C1318" s="7">
        <v>78</v>
      </c>
      <c r="D1318" s="7">
        <v>4936</v>
      </c>
      <c r="E1318" s="7" t="s">
        <v>15270</v>
      </c>
      <c r="F1318" s="8" t="s">
        <v>15271</v>
      </c>
      <c r="G1318" s="9"/>
      <c r="H1318" s="10"/>
      <c r="I1318" s="10"/>
      <c r="J1318" s="10"/>
      <c r="K1318" s="7" t="s">
        <v>24</v>
      </c>
      <c r="M1318" s="7" t="s">
        <v>15272</v>
      </c>
      <c r="N1318" s="34"/>
      <c r="O1318" s="11"/>
      <c r="P1318" s="11"/>
      <c r="Q1318" s="1" t="s">
        <v>304</v>
      </c>
      <c r="S1318" s="1" t="s">
        <v>15273</v>
      </c>
      <c r="T1318" s="35" t="s">
        <v>28184</v>
      </c>
      <c r="U1318" s="12" t="s">
        <v>15274</v>
      </c>
      <c r="V1318" s="35" t="s">
        <v>28184</v>
      </c>
      <c r="W1318" s="13" t="s">
        <v>15274</v>
      </c>
      <c r="X1318" s="13"/>
      <c r="Y1318" s="1" t="s">
        <v>31</v>
      </c>
      <c r="AN1318"/>
      <c r="AO1318"/>
      <c r="AU1318"/>
    </row>
    <row r="1319" spans="1:47" ht="16.8" customHeight="1">
      <c r="A1319"/>
      <c r="B1319" s="7">
        <v>505</v>
      </c>
      <c r="C1319" s="7">
        <v>78</v>
      </c>
      <c r="D1319" s="7">
        <v>195</v>
      </c>
      <c r="E1319" s="7" t="s">
        <v>685</v>
      </c>
      <c r="F1319" s="8" t="s">
        <v>686</v>
      </c>
      <c r="G1319" s="9"/>
      <c r="H1319" s="10"/>
      <c r="I1319" s="10"/>
      <c r="J1319" s="10"/>
      <c r="K1319" s="7" t="s">
        <v>24</v>
      </c>
      <c r="M1319" s="7" t="s">
        <v>687</v>
      </c>
      <c r="N1319" s="34"/>
      <c r="O1319" s="11"/>
      <c r="P1319" s="11"/>
      <c r="Q1319" s="1" t="s">
        <v>688</v>
      </c>
      <c r="R1319"/>
      <c r="S1319" s="1" t="s">
        <v>689</v>
      </c>
      <c r="T1319" s="35" t="s">
        <v>28182</v>
      </c>
      <c r="U1319" s="12" t="s">
        <v>689</v>
      </c>
      <c r="V1319" s="35" t="s">
        <v>28182</v>
      </c>
      <c r="W1319" s="13" t="s">
        <v>689</v>
      </c>
      <c r="X1319" s="13"/>
      <c r="Y1319" s="1" t="s">
        <v>31</v>
      </c>
      <c r="AN1319"/>
      <c r="AO1319"/>
      <c r="AU1319"/>
    </row>
    <row r="1320" spans="1:47" ht="16.8" customHeight="1">
      <c r="A1320"/>
      <c r="B1320" s="7">
        <v>511</v>
      </c>
      <c r="C1320" s="7">
        <v>78</v>
      </c>
      <c r="D1320" s="7">
        <v>8523</v>
      </c>
      <c r="E1320" s="7" t="s">
        <v>26098</v>
      </c>
      <c r="F1320" s="8" t="s">
        <v>26099</v>
      </c>
      <c r="G1320" s="9"/>
      <c r="H1320" s="10"/>
      <c r="I1320" s="10"/>
      <c r="J1320" s="10"/>
      <c r="K1320" s="7" t="s">
        <v>24</v>
      </c>
      <c r="M1320" s="7" t="s">
        <v>26100</v>
      </c>
      <c r="N1320" s="34" t="s">
        <v>27342</v>
      </c>
      <c r="O1320" s="11"/>
      <c r="P1320" s="11"/>
      <c r="Q1320" s="1" t="s">
        <v>304</v>
      </c>
      <c r="S1320"/>
      <c r="U1320" s="12" t="s">
        <v>26100</v>
      </c>
      <c r="V1320" s="34" t="s">
        <v>27342</v>
      </c>
      <c r="W1320" s="13" t="s">
        <v>26100</v>
      </c>
      <c r="X1320" s="13"/>
      <c r="Y1320" s="1" t="s">
        <v>31</v>
      </c>
      <c r="AN1320"/>
      <c r="AO1320"/>
    </row>
    <row r="1321" spans="1:47" ht="16.8" customHeight="1">
      <c r="A1321"/>
      <c r="B1321" s="7">
        <v>510</v>
      </c>
      <c r="C1321" s="7">
        <v>78</v>
      </c>
      <c r="D1321" s="7">
        <v>7268</v>
      </c>
      <c r="E1321" s="7" t="s">
        <v>22346</v>
      </c>
      <c r="F1321" s="8" t="s">
        <v>22347</v>
      </c>
      <c r="G1321" s="9" t="s">
        <v>193</v>
      </c>
      <c r="H1321" s="10"/>
      <c r="I1321" s="10"/>
      <c r="J1321" s="10"/>
      <c r="K1321" s="7" t="s">
        <v>40</v>
      </c>
      <c r="L1321" s="7" t="s">
        <v>722</v>
      </c>
      <c r="M1321" s="7" t="s">
        <v>22348</v>
      </c>
      <c r="N1321" s="34"/>
      <c r="O1321" s="11"/>
      <c r="P1321" s="11"/>
      <c r="Q1321" s="1" t="s">
        <v>304</v>
      </c>
      <c r="S1321"/>
      <c r="U1321" s="14" t="s">
        <v>22349</v>
      </c>
      <c r="V1321" s="43" t="s">
        <v>29239</v>
      </c>
      <c r="W1321" s="1" t="str">
        <f>"qal: "&amp;Z1321&amp;"; ni: "&amp;AB1321&amp;"; pi: "&amp;AD1321&amp;"; pu: "&amp;AF1321&amp;"; hit: "&amp;AH1321&amp;"; hi: "&amp;AJ1321&amp;"; ho: "&amp;AL1321&amp;"; hst: "&amp;AN1321</f>
        <v xml:space="preserve">qal: ride; mount; ni: ; pi: ; pu: ; hit: ; hi: ; ho: ; hst: </v>
      </c>
      <c r="X1321" s="1" t="str">
        <f>"qal: "&amp;AA1321&amp;"; ni: "&amp;AC1321&amp;"; pi: "&amp;AE1321&amp;"; pu: "&amp;AG1321&amp;"; hit: "&amp;AI1321&amp;"; hi: "&amp;AK1321&amp;"; ho: "&amp;AM1321&amp;"; hst: "&amp;AO1321</f>
        <v xml:space="preserve">qal: montar, cavalgar; ni: ; pi: ; pu: ; hit: ; hi: ; ho: ; hst: </v>
      </c>
      <c r="Y1321" s="1" t="s">
        <v>45</v>
      </c>
      <c r="Z1321" s="15" t="s">
        <v>22348</v>
      </c>
      <c r="AA1321" s="35" t="s">
        <v>28810</v>
      </c>
      <c r="AN1321"/>
      <c r="AO1321"/>
    </row>
    <row r="1322" spans="1:47" ht="16.8" customHeight="1">
      <c r="A1322"/>
      <c r="B1322" s="7">
        <v>506</v>
      </c>
      <c r="C1322" s="7">
        <v>78</v>
      </c>
      <c r="D1322" s="7">
        <v>3332</v>
      </c>
      <c r="E1322" s="7" t="s">
        <v>10419</v>
      </c>
      <c r="F1322" s="8" t="s">
        <v>10420</v>
      </c>
      <c r="G1322" s="9"/>
      <c r="H1322" s="10"/>
      <c r="I1322" s="10"/>
      <c r="J1322" s="10"/>
      <c r="K1322" s="7" t="s">
        <v>24</v>
      </c>
      <c r="M1322" s="7" t="s">
        <v>10421</v>
      </c>
      <c r="N1322" s="34"/>
      <c r="O1322" s="11"/>
      <c r="P1322" s="11"/>
      <c r="Q1322" s="1" t="s">
        <v>304</v>
      </c>
      <c r="R1322"/>
      <c r="S1322" s="1" t="s">
        <v>10422</v>
      </c>
      <c r="T1322" s="35" t="s">
        <v>27523</v>
      </c>
      <c r="U1322" s="12" t="s">
        <v>10423</v>
      </c>
      <c r="V1322" s="35" t="s">
        <v>27523</v>
      </c>
      <c r="W1322" s="13" t="s">
        <v>10423</v>
      </c>
      <c r="X1322" s="13"/>
      <c r="Y1322" s="1" t="s">
        <v>31</v>
      </c>
      <c r="AN1322"/>
      <c r="AO1322"/>
      <c r="AU1322"/>
    </row>
    <row r="1323" spans="1:47" ht="16.8" customHeight="1">
      <c r="A1323"/>
      <c r="B1323" s="7">
        <v>507</v>
      </c>
      <c r="C1323" s="7">
        <v>78</v>
      </c>
      <c r="D1323" s="7">
        <v>4811</v>
      </c>
      <c r="E1323" s="7" t="s">
        <v>14880</v>
      </c>
      <c r="F1323" s="8" t="s">
        <v>14881</v>
      </c>
      <c r="G1323" s="9"/>
      <c r="H1323" s="10"/>
      <c r="I1323" s="10"/>
      <c r="J1323" s="10"/>
      <c r="K1323" s="7" t="s">
        <v>24</v>
      </c>
      <c r="M1323" s="7" t="s">
        <v>14882</v>
      </c>
      <c r="N1323" s="34"/>
      <c r="O1323" s="11"/>
      <c r="P1323" s="11"/>
      <c r="Q1323" s="1" t="s">
        <v>304</v>
      </c>
      <c r="S1323" s="1" t="s">
        <v>14883</v>
      </c>
      <c r="T1323" s="35" t="s">
        <v>28183</v>
      </c>
      <c r="U1323" s="12" t="s">
        <v>14884</v>
      </c>
      <c r="V1323" s="35" t="s">
        <v>28183</v>
      </c>
      <c r="W1323" s="13" t="s">
        <v>14884</v>
      </c>
      <c r="X1323" s="13"/>
      <c r="Y1323" s="1" t="s">
        <v>31</v>
      </c>
      <c r="AN1323"/>
      <c r="AO1323"/>
      <c r="AU1323"/>
    </row>
    <row r="1324" spans="1:47" ht="16.8" customHeight="1">
      <c r="A1324"/>
      <c r="B1324" s="7">
        <v>512</v>
      </c>
      <c r="C1324" s="7">
        <v>77</v>
      </c>
      <c r="D1324" s="7">
        <v>1414</v>
      </c>
      <c r="E1324" s="7" t="s">
        <v>4478</v>
      </c>
      <c r="F1324" s="8" t="s">
        <v>4479</v>
      </c>
      <c r="G1324" s="9"/>
      <c r="H1324" s="10"/>
      <c r="I1324" s="10"/>
      <c r="J1324" s="10"/>
      <c r="K1324" s="7" t="s">
        <v>24</v>
      </c>
      <c r="M1324" s="7" t="s">
        <v>4480</v>
      </c>
      <c r="N1324" s="34"/>
      <c r="O1324" s="11"/>
      <c r="P1324" s="11"/>
      <c r="Q1324" s="1" t="s">
        <v>304</v>
      </c>
      <c r="R1324"/>
      <c r="S1324" s="1" t="s">
        <v>4481</v>
      </c>
      <c r="T1324" s="35" t="s">
        <v>28185</v>
      </c>
      <c r="U1324" s="12" t="s">
        <v>4482</v>
      </c>
      <c r="V1324" s="35" t="s">
        <v>28185</v>
      </c>
      <c r="W1324" s="13" t="s">
        <v>4482</v>
      </c>
      <c r="X1324" s="13"/>
      <c r="Y1324" s="1" t="s">
        <v>31</v>
      </c>
      <c r="AN1324"/>
      <c r="AO1324"/>
      <c r="AU1324"/>
    </row>
    <row r="1325" spans="1:47" ht="16.8" customHeight="1">
      <c r="A1325"/>
      <c r="B1325" s="7">
        <v>515</v>
      </c>
      <c r="C1325" s="7">
        <v>77</v>
      </c>
      <c r="D1325" s="7">
        <v>5665</v>
      </c>
      <c r="E1325" s="7" t="s">
        <v>17507</v>
      </c>
      <c r="F1325" s="8" t="s">
        <v>17508</v>
      </c>
      <c r="G1325" s="9"/>
      <c r="H1325" s="10"/>
      <c r="I1325" s="10"/>
      <c r="J1325" s="10"/>
      <c r="K1325" s="7" t="s">
        <v>24</v>
      </c>
      <c r="M1325" s="7" t="s">
        <v>17504</v>
      </c>
      <c r="N1325" s="34" t="s">
        <v>27343</v>
      </c>
      <c r="O1325" s="11"/>
      <c r="P1325" s="11"/>
      <c r="Q1325" s="1" t="s">
        <v>865</v>
      </c>
      <c r="S1325"/>
      <c r="U1325" s="12" t="s">
        <v>17504</v>
      </c>
      <c r="V1325" s="34" t="s">
        <v>27343</v>
      </c>
      <c r="W1325" s="13" t="s">
        <v>17504</v>
      </c>
      <c r="X1325" s="13"/>
      <c r="Y1325" s="1" t="s">
        <v>31</v>
      </c>
      <c r="AN1325"/>
      <c r="AO1325"/>
      <c r="AU1325"/>
    </row>
    <row r="1326" spans="1:47" ht="16.8" customHeight="1">
      <c r="A1326"/>
      <c r="B1326" s="7">
        <v>514</v>
      </c>
      <c r="C1326" s="7">
        <v>77</v>
      </c>
      <c r="D1326" s="7">
        <v>2905</v>
      </c>
      <c r="E1326" s="7" t="s">
        <v>9083</v>
      </c>
      <c r="F1326" s="8" t="s">
        <v>9084</v>
      </c>
      <c r="G1326" s="9" t="s">
        <v>9085</v>
      </c>
      <c r="H1326" s="10"/>
      <c r="I1326" s="10"/>
      <c r="J1326" s="10"/>
      <c r="K1326" s="7" t="s">
        <v>40</v>
      </c>
      <c r="L1326" s="7" t="s">
        <v>41</v>
      </c>
      <c r="M1326" s="7" t="s">
        <v>9086</v>
      </c>
      <c r="N1326" s="34"/>
      <c r="O1326" s="11"/>
      <c r="P1326" s="11"/>
      <c r="Q1326" s="1" t="s">
        <v>470</v>
      </c>
      <c r="R1326"/>
      <c r="S1326"/>
      <c r="U1326" s="14" t="s">
        <v>9087</v>
      </c>
      <c r="V1326" s="43" t="s">
        <v>29240</v>
      </c>
      <c r="W1326" s="1" t="str">
        <f>"qal: "&amp;Z1326&amp;"; ni: "&amp;AB1326&amp;"; pi: "&amp;AD1326&amp;"; pu: "&amp;AF1326&amp;"; hit: "&amp;AH1326&amp;"; hi: "&amp;AJ1326&amp;"; ho: "&amp;AL1326&amp;"; hst: "&amp;AN1326</f>
        <v xml:space="preserve">qal: be dry, dried up, whiter; ni: ; pi: ; pu: ; hit: ; hi: ; ho: ; hst: </v>
      </c>
      <c r="X1326" s="1" t="str">
        <f>"qal: "&amp;AA1326&amp;"; ni: "&amp;AC1326&amp;"; pi: "&amp;AE1326&amp;"; pu: "&amp;AG1326&amp;"; hit: "&amp;AI1326&amp;"; hi: "&amp;AK1326&amp;"; ho: "&amp;AM1326&amp;"; hst: "&amp;AO1326</f>
        <v xml:space="preserve">qal: estar seco, secar-se; ni: ; pi: ; pu: ; hit: ; hi: ; ho: ; hst: </v>
      </c>
      <c r="Y1326" s="1" t="s">
        <v>45</v>
      </c>
      <c r="Z1326" s="15" t="s">
        <v>9086</v>
      </c>
      <c r="AA1326" s="35" t="s">
        <v>28765</v>
      </c>
      <c r="AN1326"/>
      <c r="AO1326"/>
      <c r="AU1326"/>
    </row>
    <row r="1327" spans="1:47" ht="16.8" customHeight="1">
      <c r="A1327"/>
      <c r="B1327" s="7">
        <v>516</v>
      </c>
      <c r="C1327" s="7">
        <v>77</v>
      </c>
      <c r="D1327" s="7">
        <v>8460</v>
      </c>
      <c r="E1327" s="7" t="s">
        <v>25914</v>
      </c>
      <c r="F1327" s="8" t="s">
        <v>25915</v>
      </c>
      <c r="G1327" s="9"/>
      <c r="H1327" s="10"/>
      <c r="I1327" s="10"/>
      <c r="J1327" s="10"/>
      <c r="K1327" s="7" t="s">
        <v>24</v>
      </c>
      <c r="M1327" s="7" t="s">
        <v>25916</v>
      </c>
      <c r="N1327" s="34" t="s">
        <v>27344</v>
      </c>
      <c r="O1327" s="11"/>
      <c r="P1327" s="11"/>
      <c r="Q1327" s="1" t="s">
        <v>304</v>
      </c>
      <c r="S1327"/>
      <c r="U1327" s="12" t="s">
        <v>25916</v>
      </c>
      <c r="V1327" s="34" t="s">
        <v>27344</v>
      </c>
      <c r="W1327" s="13" t="s">
        <v>25916</v>
      </c>
      <c r="X1327" s="13"/>
      <c r="Y1327" s="1" t="s">
        <v>31</v>
      </c>
      <c r="AN1327"/>
      <c r="AO1327"/>
    </row>
    <row r="1328" spans="1:47" ht="16.8" customHeight="1">
      <c r="A1328"/>
      <c r="B1328" s="7">
        <v>520</v>
      </c>
      <c r="C1328" s="7">
        <v>76</v>
      </c>
      <c r="D1328" s="7">
        <v>7092</v>
      </c>
      <c r="E1328" s="7" t="s">
        <v>21791</v>
      </c>
      <c r="F1328" s="8" t="s">
        <v>21792</v>
      </c>
      <c r="G1328" s="9"/>
      <c r="H1328" s="10"/>
      <c r="I1328" s="10"/>
      <c r="J1328" s="10"/>
      <c r="K1328" s="7" t="s">
        <v>24</v>
      </c>
      <c r="M1328" s="7" t="s">
        <v>21763</v>
      </c>
      <c r="N1328" s="34"/>
      <c r="O1328" s="11"/>
      <c r="P1328" s="11"/>
      <c r="Q1328" s="1" t="s">
        <v>304</v>
      </c>
      <c r="S1328" s="1" t="s">
        <v>21793</v>
      </c>
      <c r="T1328" s="35" t="s">
        <v>28188</v>
      </c>
      <c r="U1328" s="12" t="s">
        <v>21793</v>
      </c>
      <c r="V1328" s="35" t="s">
        <v>28188</v>
      </c>
      <c r="W1328" s="13" t="s">
        <v>21793</v>
      </c>
      <c r="X1328" s="13"/>
      <c r="Y1328" s="1" t="s">
        <v>31</v>
      </c>
      <c r="AN1328"/>
      <c r="AO1328"/>
      <c r="AU1328"/>
    </row>
    <row r="1329" spans="1:47" ht="16.8" customHeight="1">
      <c r="A1329"/>
      <c r="B1329" s="7">
        <v>521</v>
      </c>
      <c r="C1329" s="7">
        <v>76</v>
      </c>
      <c r="D1329" s="7">
        <v>7763</v>
      </c>
      <c r="E1329" s="7" t="s">
        <v>23809</v>
      </c>
      <c r="F1329" s="8" t="s">
        <v>23810</v>
      </c>
      <c r="G1329" s="9"/>
      <c r="H1329" s="10"/>
      <c r="I1329" s="10"/>
      <c r="J1329" s="10"/>
      <c r="K1329" s="7" t="s">
        <v>24</v>
      </c>
      <c r="M1329" s="7" t="s">
        <v>6466</v>
      </c>
      <c r="N1329" s="34" t="s">
        <v>27346</v>
      </c>
      <c r="O1329" s="11"/>
      <c r="P1329" s="11"/>
      <c r="Q1329" s="1" t="s">
        <v>1809</v>
      </c>
      <c r="S1329"/>
      <c r="U1329" s="12" t="s">
        <v>6466</v>
      </c>
      <c r="V1329" s="34" t="s">
        <v>27346</v>
      </c>
      <c r="W1329" s="13" t="s">
        <v>6466</v>
      </c>
      <c r="X1329" s="13"/>
      <c r="Y1329" s="1" t="s">
        <v>31</v>
      </c>
      <c r="AN1329"/>
      <c r="AO1329"/>
    </row>
    <row r="1330" spans="1:47" ht="16.8" customHeight="1">
      <c r="A1330"/>
      <c r="B1330" s="7">
        <v>517</v>
      </c>
      <c r="C1330" s="7">
        <v>76</v>
      </c>
      <c r="D1330" s="7">
        <v>1209</v>
      </c>
      <c r="E1330" s="7" t="s">
        <v>3851</v>
      </c>
      <c r="F1330" s="8" t="s">
        <v>3852</v>
      </c>
      <c r="G1330" s="9"/>
      <c r="H1330" s="10"/>
      <c r="I1330" s="10"/>
      <c r="J1330" s="10"/>
      <c r="K1330" s="7" t="s">
        <v>24</v>
      </c>
      <c r="M1330" s="7" t="s">
        <v>3853</v>
      </c>
      <c r="N1330" s="34" t="s">
        <v>27345</v>
      </c>
      <c r="O1330" s="11"/>
      <c r="P1330" s="11"/>
      <c r="Q1330" s="1" t="s">
        <v>304</v>
      </c>
      <c r="R1330"/>
      <c r="S1330"/>
      <c r="U1330" s="12" t="s">
        <v>3853</v>
      </c>
      <c r="V1330" s="34" t="s">
        <v>27345</v>
      </c>
      <c r="W1330" s="13" t="s">
        <v>3853</v>
      </c>
      <c r="X1330" s="13"/>
      <c r="Y1330" s="1" t="s">
        <v>31</v>
      </c>
      <c r="AN1330"/>
      <c r="AO1330"/>
      <c r="AU1330"/>
    </row>
    <row r="1331" spans="1:47" ht="16.8" customHeight="1">
      <c r="A1331"/>
      <c r="B1331" s="7">
        <v>518</v>
      </c>
      <c r="C1331" s="7">
        <v>76</v>
      </c>
      <c r="D1331" s="7">
        <v>4614</v>
      </c>
      <c r="E1331" s="7" t="s">
        <v>14304</v>
      </c>
      <c r="F1331" s="8" t="s">
        <v>14305</v>
      </c>
      <c r="G1331" s="9"/>
      <c r="H1331" s="10"/>
      <c r="I1331" s="10"/>
      <c r="J1331" s="10"/>
      <c r="K1331" s="7" t="s">
        <v>24</v>
      </c>
      <c r="M1331" s="7" t="s">
        <v>14306</v>
      </c>
      <c r="N1331" s="34"/>
      <c r="O1331" s="11"/>
      <c r="P1331" s="11"/>
      <c r="Q1331" s="1" t="s">
        <v>304</v>
      </c>
      <c r="S1331" s="1" t="s">
        <v>14307</v>
      </c>
      <c r="T1331" s="35" t="s">
        <v>28186</v>
      </c>
      <c r="U1331" s="12" t="s">
        <v>14308</v>
      </c>
      <c r="V1331" s="35" t="s">
        <v>28186</v>
      </c>
      <c r="W1331" s="13" t="s">
        <v>14308</v>
      </c>
      <c r="X1331" s="13"/>
      <c r="Y1331" s="1" t="s">
        <v>31</v>
      </c>
      <c r="AN1331"/>
      <c r="AO1331"/>
      <c r="AU1331"/>
    </row>
    <row r="1332" spans="1:47" ht="16.8" customHeight="1">
      <c r="A1332"/>
      <c r="B1332" s="7">
        <v>519</v>
      </c>
      <c r="C1332" s="7">
        <v>76</v>
      </c>
      <c r="D1332" s="7">
        <v>7029</v>
      </c>
      <c r="E1332" s="7" t="s">
        <v>21597</v>
      </c>
      <c r="F1332" s="8" t="s">
        <v>21598</v>
      </c>
      <c r="G1332" s="9"/>
      <c r="H1332" s="10"/>
      <c r="I1332" s="10"/>
      <c r="J1332" s="10"/>
      <c r="K1332" s="7" t="s">
        <v>128</v>
      </c>
      <c r="M1332" s="7" t="s">
        <v>21599</v>
      </c>
      <c r="N1332" s="34"/>
      <c r="O1332" s="11"/>
      <c r="P1332" s="11"/>
      <c r="Q1332" s="1" t="s">
        <v>304</v>
      </c>
      <c r="S1332" s="1" t="s">
        <v>21600</v>
      </c>
      <c r="T1332" s="35" t="s">
        <v>28187</v>
      </c>
      <c r="U1332" s="12" t="s">
        <v>21600</v>
      </c>
      <c r="V1332" s="35" t="s">
        <v>28187</v>
      </c>
      <c r="W1332" s="13" t="s">
        <v>21600</v>
      </c>
      <c r="X1332" s="13"/>
      <c r="Y1332" s="1" t="s">
        <v>31</v>
      </c>
      <c r="AN1332"/>
      <c r="AO1332"/>
      <c r="AU1332"/>
    </row>
    <row r="1333" spans="1:47" ht="16.8" customHeight="1">
      <c r="A1333"/>
      <c r="B1333" s="7">
        <v>522</v>
      </c>
      <c r="C1333" s="7">
        <v>76</v>
      </c>
      <c r="D1333" s="7">
        <v>8491</v>
      </c>
      <c r="E1333" s="7" t="s">
        <v>26006</v>
      </c>
      <c r="F1333" s="8" t="s">
        <v>26007</v>
      </c>
      <c r="G1333" s="9"/>
      <c r="H1333" s="10"/>
      <c r="I1333" s="10"/>
      <c r="J1333" s="10"/>
      <c r="K1333" s="7" t="s">
        <v>24</v>
      </c>
      <c r="M1333" s="7" t="s">
        <v>26008</v>
      </c>
      <c r="N1333" s="34"/>
      <c r="O1333" s="11"/>
      <c r="P1333" s="11"/>
      <c r="Q1333" s="1" t="s">
        <v>304</v>
      </c>
      <c r="S1333" s="1" t="s">
        <v>26009</v>
      </c>
      <c r="T1333" s="35" t="s">
        <v>28189</v>
      </c>
      <c r="U1333" s="12" t="s">
        <v>26009</v>
      </c>
      <c r="V1333" s="35" t="s">
        <v>28189</v>
      </c>
      <c r="W1333" s="13" t="s">
        <v>26009</v>
      </c>
      <c r="X1333" s="13"/>
      <c r="Y1333" s="1" t="s">
        <v>31</v>
      </c>
      <c r="AN1333"/>
      <c r="AO1333"/>
    </row>
    <row r="1334" spans="1:47" ht="16.8" customHeight="1">
      <c r="A1334"/>
      <c r="B1334" s="7">
        <v>527</v>
      </c>
      <c r="C1334" s="7">
        <v>75</v>
      </c>
      <c r="D1334" s="7">
        <v>5908</v>
      </c>
      <c r="E1334" s="7" t="s">
        <v>18246</v>
      </c>
      <c r="F1334" s="8" t="s">
        <v>18247</v>
      </c>
      <c r="G1334" s="9"/>
      <c r="H1334" s="10"/>
      <c r="I1334" s="10"/>
      <c r="J1334" s="10"/>
      <c r="K1334" s="7" t="s">
        <v>128</v>
      </c>
      <c r="M1334" s="7" t="s">
        <v>18248</v>
      </c>
      <c r="N1334" s="34" t="s">
        <v>27348</v>
      </c>
      <c r="O1334" s="11"/>
      <c r="P1334" s="11"/>
      <c r="Q1334" s="1" t="s">
        <v>304</v>
      </c>
      <c r="S1334"/>
      <c r="U1334" s="12" t="s">
        <v>18248</v>
      </c>
      <c r="V1334" s="34" t="s">
        <v>27348</v>
      </c>
      <c r="W1334" s="13" t="s">
        <v>18248</v>
      </c>
      <c r="X1334" s="13"/>
      <c r="Y1334" s="1" t="s">
        <v>31</v>
      </c>
      <c r="AN1334"/>
      <c r="AO1334"/>
      <c r="AU1334"/>
    </row>
    <row r="1335" spans="1:47" ht="16.8" customHeight="1">
      <c r="A1335"/>
      <c r="B1335" s="7">
        <v>529</v>
      </c>
      <c r="C1335" s="7">
        <v>75</v>
      </c>
      <c r="D1335" s="7">
        <v>7053</v>
      </c>
      <c r="E1335" s="7" t="s">
        <v>21669</v>
      </c>
      <c r="F1335" s="8" t="s">
        <v>21670</v>
      </c>
      <c r="G1335" s="9"/>
      <c r="H1335" s="10"/>
      <c r="I1335" s="10"/>
      <c r="J1335" s="10"/>
      <c r="K1335" s="7" t="s">
        <v>24</v>
      </c>
      <c r="M1335" s="7" t="s">
        <v>21671</v>
      </c>
      <c r="N1335" s="34" t="s">
        <v>27349</v>
      </c>
      <c r="O1335" s="11"/>
      <c r="P1335" s="11"/>
      <c r="Q1335" s="1" t="s">
        <v>304</v>
      </c>
      <c r="S1335"/>
      <c r="U1335" s="12" t="s">
        <v>21671</v>
      </c>
      <c r="V1335" s="34" t="s">
        <v>27349</v>
      </c>
      <c r="W1335" s="13" t="s">
        <v>21671</v>
      </c>
      <c r="X1335" s="13"/>
      <c r="Y1335" s="1" t="s">
        <v>31</v>
      </c>
      <c r="AN1335"/>
      <c r="AO1335"/>
      <c r="AU1335"/>
    </row>
    <row r="1336" spans="1:47" ht="16.8" customHeight="1">
      <c r="A1336"/>
      <c r="B1336" s="7">
        <v>524</v>
      </c>
      <c r="C1336" s="7">
        <v>75</v>
      </c>
      <c r="D1336" s="7">
        <v>2550</v>
      </c>
      <c r="E1336" s="7" t="s">
        <v>7999</v>
      </c>
      <c r="F1336" s="8" t="s">
        <v>8000</v>
      </c>
      <c r="G1336" s="9" t="s">
        <v>193</v>
      </c>
      <c r="H1336" s="10"/>
      <c r="I1336" s="10"/>
      <c r="J1336" s="10"/>
      <c r="K1336" s="7" t="s">
        <v>40</v>
      </c>
      <c r="L1336" s="7" t="s">
        <v>65</v>
      </c>
      <c r="M1336" s="7" t="s">
        <v>8001</v>
      </c>
      <c r="N1336" s="34"/>
      <c r="O1336" s="11"/>
      <c r="P1336" s="11"/>
      <c r="Q1336" s="1" t="s">
        <v>119</v>
      </c>
      <c r="R1336"/>
      <c r="S1336"/>
      <c r="U1336" s="14" t="s">
        <v>8002</v>
      </c>
      <c r="V1336" s="43" t="s">
        <v>29243</v>
      </c>
      <c r="W1336" s="1" t="str">
        <f>"qal: "&amp;Z1336&amp;"; ni: "&amp;AB1336&amp;"; pi: "&amp;AD1336&amp;"; pu: "&amp;AF1336&amp;"; hit: "&amp;AH1336&amp;"; hi: "&amp;AJ1336&amp;"; ho: "&amp;AL1336&amp;"; hst: "&amp;AN1336</f>
        <v xml:space="preserve">qal: delight, take pleasure in, be pleased; ni: ; pi: ; pu: ; hit: ; hi: ; ho: ; hst: </v>
      </c>
      <c r="X1336" s="1" t="str">
        <f>"qal: "&amp;AA1336&amp;"; ni: "&amp;AC1336&amp;"; pi: "&amp;AE1336&amp;"; pu: "&amp;AG1336&amp;"; hit: "&amp;AI1336&amp;"; hi: "&amp;AK1336&amp;"; ho: "&amp;AM1336&amp;"; hst: "&amp;AO1336</f>
        <v xml:space="preserve">qal: apreciar, gozar, comprazer-se; ni: ; pi: ; pu: ; hit: ; hi: ; ho: ; hst: </v>
      </c>
      <c r="Y1336" s="1" t="s">
        <v>45</v>
      </c>
      <c r="Z1336" s="15" t="s">
        <v>8001</v>
      </c>
      <c r="AA1336" s="35" t="s">
        <v>28695</v>
      </c>
      <c r="AN1336"/>
      <c r="AO1336"/>
      <c r="AU1336"/>
    </row>
    <row r="1337" spans="1:47" ht="16.8" customHeight="1">
      <c r="A1337"/>
      <c r="B1337" s="7">
        <v>528</v>
      </c>
      <c r="C1337" s="7">
        <v>75</v>
      </c>
      <c r="D1337" s="7">
        <v>6060</v>
      </c>
      <c r="E1337" s="7" t="s">
        <v>18678</v>
      </c>
      <c r="F1337" s="8" t="s">
        <v>18679</v>
      </c>
      <c r="G1337" s="9" t="s">
        <v>193</v>
      </c>
      <c r="H1337" s="9" t="s">
        <v>534</v>
      </c>
      <c r="I1337" s="9"/>
      <c r="J1337" s="10"/>
      <c r="K1337" s="7" t="s">
        <v>40</v>
      </c>
      <c r="L1337" s="7" t="s">
        <v>722</v>
      </c>
      <c r="M1337" s="7" t="s">
        <v>18680</v>
      </c>
      <c r="N1337" s="34"/>
      <c r="O1337" s="11"/>
      <c r="P1337" s="11"/>
      <c r="Q1337" s="1" t="s">
        <v>304</v>
      </c>
      <c r="S1337"/>
      <c r="U1337" s="14" t="s">
        <v>18681</v>
      </c>
      <c r="V1337" s="43" t="s">
        <v>29244</v>
      </c>
      <c r="W1337" s="1" t="str">
        <f>"qal: "&amp;Z1337&amp;"; ni: "&amp;AB1337&amp;"; pi: "&amp;AD1337&amp;"; pu: "&amp;AF1337&amp;"; hit: "&amp;AH1337&amp;"; hi: "&amp;AJ1337&amp;"; ho: "&amp;AL1337&amp;"; hst: "&amp;AN1337</f>
        <v xml:space="preserve">qal: arrange, set in order; ni: ; pi: ; pu: ; hit: ; hi: ; ho: ; hst: </v>
      </c>
      <c r="X1337" s="1" t="str">
        <f>"qal: "&amp;AA1337&amp;"; ni: "&amp;AC1337&amp;"; pi: "&amp;AE1337&amp;"; pu: "&amp;AG1337&amp;"; hit: "&amp;AI1337&amp;"; hi: "&amp;AK1337&amp;"; ho: "&amp;AM1337&amp;"; hst: "&amp;AO1337</f>
        <v xml:space="preserve">qal: colocar, ordenar; ni: ; pi: ; pu: ; hit: ; hi: ; ho: ; hst: </v>
      </c>
      <c r="Y1337" s="1" t="s">
        <v>45</v>
      </c>
      <c r="Z1337" s="15" t="s">
        <v>18682</v>
      </c>
      <c r="AA1337" s="35" t="s">
        <v>28715</v>
      </c>
      <c r="AN1337"/>
      <c r="AO1337"/>
      <c r="AU1337"/>
    </row>
    <row r="1338" spans="1:47" ht="16.8" customHeight="1">
      <c r="A1338"/>
      <c r="B1338" s="7">
        <v>525</v>
      </c>
      <c r="C1338" s="7">
        <v>75</v>
      </c>
      <c r="D1338" s="7">
        <v>3866</v>
      </c>
      <c r="E1338" s="7" t="s">
        <v>12102</v>
      </c>
      <c r="F1338" s="8" t="s">
        <v>12103</v>
      </c>
      <c r="G1338" s="9"/>
      <c r="H1338" s="9" t="s">
        <v>534</v>
      </c>
      <c r="I1338" s="9"/>
      <c r="J1338" s="10"/>
      <c r="K1338" s="7" t="s">
        <v>40</v>
      </c>
      <c r="L1338" s="7" t="s">
        <v>1918</v>
      </c>
      <c r="M1338" s="7" t="s">
        <v>12104</v>
      </c>
      <c r="N1338" s="34"/>
      <c r="O1338" s="11"/>
      <c r="P1338" s="11"/>
      <c r="Q1338" s="1" t="s">
        <v>304</v>
      </c>
      <c r="S1338"/>
      <c r="U1338" s="14" t="s">
        <v>12105</v>
      </c>
      <c r="V1338" s="43" t="s">
        <v>29245</v>
      </c>
      <c r="W1338" s="1" t="str">
        <f>"qal: "&amp;Z1338&amp;"; ni: "&amp;AB1338&amp;"; pi: "&amp;AD1338&amp;"; pu: "&amp;AF1338&amp;"; hit: "&amp;AH1338&amp;"; hi: "&amp;AJ1338&amp;"; ho: "&amp;AL1338&amp;"; hst: "&amp;AN1338</f>
        <v xml:space="preserve">qal: reject, refuse, despise; ni: ; pi: ; pu: ; hit: ; hi: ; ho: ; hst: </v>
      </c>
      <c r="X1338" s="1" t="str">
        <f>"qal: "&amp;AA1338&amp;"; ni: "&amp;AC1338&amp;"; pi: "&amp;AE1338&amp;"; pu: "&amp;AG1338&amp;"; hit: "&amp;AI1338&amp;"; hi: "&amp;AK1338&amp;"; ho: "&amp;AM1338&amp;"; hst: "&amp;AO1338</f>
        <v xml:space="preserve">qal: recusar, desprezar; ni: ; pi: ; pu: ; hit: ; hi: ; ho: ; hst: </v>
      </c>
      <c r="Y1338" s="1" t="s">
        <v>45</v>
      </c>
      <c r="Z1338" s="15" t="s">
        <v>12104</v>
      </c>
      <c r="AA1338" s="35" t="s">
        <v>28834</v>
      </c>
      <c r="AN1338"/>
      <c r="AO1338"/>
      <c r="AU1338"/>
    </row>
    <row r="1339" spans="1:47" ht="16.8" customHeight="1">
      <c r="A1339"/>
      <c r="B1339" s="7">
        <v>526</v>
      </c>
      <c r="C1339" s="7">
        <v>75</v>
      </c>
      <c r="D1339" s="7">
        <v>4597</v>
      </c>
      <c r="E1339" s="7" t="s">
        <v>14250</v>
      </c>
      <c r="F1339" s="8" t="s">
        <v>14251</v>
      </c>
      <c r="G1339" s="9"/>
      <c r="H1339" s="10"/>
      <c r="I1339" s="10"/>
      <c r="J1339" s="10"/>
      <c r="K1339" s="7" t="s">
        <v>24</v>
      </c>
      <c r="M1339" s="7" t="s">
        <v>14252</v>
      </c>
      <c r="N1339" s="34" t="s">
        <v>27347</v>
      </c>
      <c r="O1339" s="11"/>
      <c r="P1339" s="11"/>
      <c r="Q1339" s="1" t="s">
        <v>304</v>
      </c>
      <c r="S1339"/>
      <c r="U1339" s="12" t="s">
        <v>14252</v>
      </c>
      <c r="V1339" s="34" t="s">
        <v>27347</v>
      </c>
      <c r="W1339" s="13" t="s">
        <v>14252</v>
      </c>
      <c r="X1339" s="13"/>
      <c r="Y1339" s="1" t="s">
        <v>31</v>
      </c>
      <c r="AN1339"/>
      <c r="AO1339"/>
      <c r="AU1339"/>
    </row>
    <row r="1340" spans="1:47" ht="16.8" customHeight="1">
      <c r="A1340"/>
      <c r="B1340" s="7">
        <v>535</v>
      </c>
      <c r="C1340" s="7">
        <v>74</v>
      </c>
      <c r="D1340" s="7">
        <v>5662</v>
      </c>
      <c r="E1340" s="7" t="s">
        <v>17498</v>
      </c>
      <c r="F1340" s="8" t="s">
        <v>17499</v>
      </c>
      <c r="G1340" s="9"/>
      <c r="H1340" s="10"/>
      <c r="I1340" s="10"/>
      <c r="J1340" s="10"/>
      <c r="K1340" s="7" t="s">
        <v>24</v>
      </c>
      <c r="M1340" s="7" t="s">
        <v>17500</v>
      </c>
      <c r="N1340" s="34"/>
      <c r="O1340" s="11"/>
      <c r="P1340" s="11"/>
      <c r="Q1340" s="1" t="s">
        <v>1458</v>
      </c>
      <c r="S1340" s="1" t="s">
        <v>17501</v>
      </c>
      <c r="T1340" s="35" t="s">
        <v>28192</v>
      </c>
      <c r="U1340" s="12" t="s">
        <v>17501</v>
      </c>
      <c r="V1340" s="35" t="s">
        <v>28192</v>
      </c>
      <c r="W1340" s="13" t="s">
        <v>17501</v>
      </c>
      <c r="X1340" s="13"/>
      <c r="Y1340" s="1" t="s">
        <v>31</v>
      </c>
      <c r="AN1340"/>
      <c r="AO1340"/>
      <c r="AU1340"/>
    </row>
    <row r="1341" spans="1:47" ht="16.8" customHeight="1">
      <c r="A1341"/>
      <c r="B1341" s="7">
        <v>538</v>
      </c>
      <c r="C1341" s="7">
        <v>74</v>
      </c>
      <c r="D1341" s="7">
        <v>7865</v>
      </c>
      <c r="E1341" s="7" t="s">
        <v>24118</v>
      </c>
      <c r="F1341" s="8" t="s">
        <v>24119</v>
      </c>
      <c r="G1341" s="9"/>
      <c r="H1341" s="10"/>
      <c r="I1341" s="10"/>
      <c r="J1341" s="10"/>
      <c r="K1341" s="7" t="s">
        <v>24</v>
      </c>
      <c r="M1341" s="7" t="s">
        <v>14891</v>
      </c>
      <c r="N1341" s="34" t="s">
        <v>27353</v>
      </c>
      <c r="O1341" s="11"/>
      <c r="P1341" s="11"/>
      <c r="Q1341" s="1" t="s">
        <v>304</v>
      </c>
      <c r="S1341"/>
      <c r="U1341" s="12" t="s">
        <v>14891</v>
      </c>
      <c r="V1341" s="34" t="s">
        <v>27353</v>
      </c>
      <c r="W1341" s="13" t="s">
        <v>14891</v>
      </c>
      <c r="X1341" s="13"/>
      <c r="Y1341" s="1" t="s">
        <v>31</v>
      </c>
      <c r="AN1341"/>
      <c r="AO1341"/>
    </row>
    <row r="1342" spans="1:47" ht="16.8" customHeight="1">
      <c r="A1342"/>
      <c r="B1342" s="7">
        <v>531</v>
      </c>
      <c r="C1342" s="7">
        <v>74</v>
      </c>
      <c r="D1342" s="7">
        <v>2291</v>
      </c>
      <c r="E1342" s="7" t="s">
        <v>7191</v>
      </c>
      <c r="F1342" s="8" t="s">
        <v>7192</v>
      </c>
      <c r="G1342" s="9"/>
      <c r="H1342" s="10"/>
      <c r="I1342" s="10"/>
      <c r="J1342" s="10"/>
      <c r="K1342" s="7" t="s">
        <v>34</v>
      </c>
      <c r="M1342" s="7" t="s">
        <v>7189</v>
      </c>
      <c r="N1342" s="34"/>
      <c r="O1342" s="11"/>
      <c r="P1342" s="11"/>
      <c r="Q1342" s="1" t="s">
        <v>754</v>
      </c>
      <c r="R1342"/>
      <c r="S1342" s="1" t="s">
        <v>7190</v>
      </c>
      <c r="T1342" s="35" t="s">
        <v>28191</v>
      </c>
      <c r="U1342" s="12" t="s">
        <v>7190</v>
      </c>
      <c r="V1342" s="35" t="s">
        <v>28191</v>
      </c>
      <c r="W1342" s="13" t="s">
        <v>7190</v>
      </c>
      <c r="X1342" s="13"/>
      <c r="Y1342" s="1" t="s">
        <v>31</v>
      </c>
      <c r="AN1342"/>
      <c r="AO1342"/>
      <c r="AU1342"/>
    </row>
    <row r="1343" spans="1:47" ht="16.8" customHeight="1">
      <c r="A1343"/>
      <c r="B1343" s="7">
        <v>537</v>
      </c>
      <c r="C1343" s="7">
        <v>74</v>
      </c>
      <c r="D1343" s="7">
        <v>6910</v>
      </c>
      <c r="E1343" s="7" t="s">
        <v>21236</v>
      </c>
      <c r="F1343" s="8" t="s">
        <v>21237</v>
      </c>
      <c r="G1343" s="9"/>
      <c r="H1343" s="10"/>
      <c r="I1343" s="10"/>
      <c r="J1343" s="10"/>
      <c r="K1343" s="7" t="s">
        <v>24</v>
      </c>
      <c r="M1343" s="7" t="s">
        <v>4367</v>
      </c>
      <c r="N1343" s="34" t="s">
        <v>27352</v>
      </c>
      <c r="O1343" s="11"/>
      <c r="P1343" s="11"/>
      <c r="Q1343" s="1" t="s">
        <v>1458</v>
      </c>
      <c r="S1343"/>
      <c r="U1343" s="12" t="s">
        <v>4367</v>
      </c>
      <c r="V1343" s="34" t="s">
        <v>27352</v>
      </c>
      <c r="W1343" s="13" t="s">
        <v>4367</v>
      </c>
      <c r="X1343" s="13"/>
      <c r="Y1343" s="1" t="s">
        <v>31</v>
      </c>
      <c r="AN1343"/>
      <c r="AO1343"/>
      <c r="AU1343"/>
    </row>
    <row r="1344" spans="1:47" ht="16.8" customHeight="1">
      <c r="A1344"/>
      <c r="B1344" s="7">
        <v>532</v>
      </c>
      <c r="C1344" s="7">
        <v>74</v>
      </c>
      <c r="D1344" s="7">
        <v>4083</v>
      </c>
      <c r="E1344" s="7" t="s">
        <v>12743</v>
      </c>
      <c r="F1344" s="8" t="s">
        <v>12744</v>
      </c>
      <c r="G1344" s="9"/>
      <c r="H1344" s="10"/>
      <c r="I1344" s="10"/>
      <c r="J1344" s="10"/>
      <c r="K1344" s="7" t="s">
        <v>24</v>
      </c>
      <c r="M1344" s="7" t="s">
        <v>12745</v>
      </c>
      <c r="N1344" s="34" t="s">
        <v>27350</v>
      </c>
      <c r="O1344" s="11"/>
      <c r="P1344" s="11"/>
      <c r="Q1344" s="1" t="s">
        <v>1458</v>
      </c>
      <c r="R1344"/>
      <c r="S1344"/>
      <c r="U1344" s="12" t="s">
        <v>12745</v>
      </c>
      <c r="V1344" s="34" t="s">
        <v>27350</v>
      </c>
      <c r="W1344" s="13" t="s">
        <v>12745</v>
      </c>
      <c r="X1344" s="13"/>
      <c r="Y1344" s="1" t="s">
        <v>31</v>
      </c>
      <c r="AN1344"/>
      <c r="AO1344"/>
      <c r="AU1344"/>
    </row>
    <row r="1345" spans="1:47" ht="16.8" customHeight="1">
      <c r="A1345"/>
      <c r="B1345" s="7">
        <v>533</v>
      </c>
      <c r="C1345" s="7">
        <v>74</v>
      </c>
      <c r="D1345" s="7">
        <v>5188</v>
      </c>
      <c r="E1345" s="7" t="s">
        <v>16061</v>
      </c>
      <c r="F1345" s="8" t="s">
        <v>16062</v>
      </c>
      <c r="G1345" s="9" t="s">
        <v>15082</v>
      </c>
      <c r="H1345" s="10"/>
      <c r="I1345" s="10"/>
      <c r="J1345" s="10"/>
      <c r="K1345" s="7" t="s">
        <v>40</v>
      </c>
      <c r="L1345" s="7" t="s">
        <v>11021</v>
      </c>
      <c r="M1345" s="7" t="s">
        <v>10035</v>
      </c>
      <c r="N1345" s="34"/>
      <c r="O1345" s="11"/>
      <c r="P1345" s="11"/>
      <c r="Q1345" s="1" t="s">
        <v>304</v>
      </c>
      <c r="S1345"/>
      <c r="U1345" s="14" t="s">
        <v>16063</v>
      </c>
      <c r="V1345" s="43" t="s">
        <v>29419</v>
      </c>
      <c r="W1345" s="1" t="str">
        <f>"ni: "&amp;AB1345&amp;"; qal: "&amp;Z1345&amp;"; pi: "&amp;AD1345&amp;"; pu: "&amp;AF1345&amp;"; hit: "&amp;AH1345&amp;"; hi: "&amp;AJ1345&amp;"; ho: "&amp;AL1345&amp;"; hst: "&amp;AN1345</f>
        <v xml:space="preserve">ni: take one's stand, be stationed, be wretched; qal: ; pi: ; pu: ; hit: ; hi: ; ho: ; hst: </v>
      </c>
      <c r="X1345" s="1" t="str">
        <f>"ni: "&amp;AC1345&amp;"; qal: "&amp;AA1345&amp;"; pi: "&amp;AE1345&amp;"; pu: "&amp;AG1345&amp;"; hit: "&amp;AI1345&amp;"; hi: "&amp;AK1345&amp;"; ho: "&amp;AM1345&amp;"; hst: "&amp;AO1345</f>
        <v xml:space="preserve">ni: manter-se de pé; qal: ; pi: ; pu: ; hit: ; hi: ; ho: ; hst: </v>
      </c>
      <c r="Y1345" s="1" t="s">
        <v>1866</v>
      </c>
      <c r="AB1345" s="15" t="s">
        <v>16064</v>
      </c>
      <c r="AC1345" s="35" t="s">
        <v>28916</v>
      </c>
      <c r="AN1345"/>
      <c r="AO1345"/>
      <c r="AU1345"/>
    </row>
    <row r="1346" spans="1:47" ht="16.8" customHeight="1">
      <c r="A1346"/>
      <c r="B1346" s="7">
        <v>530</v>
      </c>
      <c r="C1346" s="7">
        <v>74</v>
      </c>
      <c r="D1346" s="7">
        <v>836</v>
      </c>
      <c r="E1346" s="7" t="s">
        <v>2704</v>
      </c>
      <c r="F1346" s="8" t="s">
        <v>2705</v>
      </c>
      <c r="G1346" s="9"/>
      <c r="H1346" s="10"/>
      <c r="I1346" s="10"/>
      <c r="J1346" s="10"/>
      <c r="K1346" s="7" t="s">
        <v>24</v>
      </c>
      <c r="M1346" s="7" t="s">
        <v>2706</v>
      </c>
      <c r="N1346" s="34"/>
      <c r="O1346" s="11"/>
      <c r="P1346" s="11"/>
      <c r="Q1346" s="1" t="s">
        <v>770</v>
      </c>
      <c r="R1346"/>
      <c r="S1346" s="1" t="s">
        <v>2707</v>
      </c>
      <c r="T1346" s="35" t="s">
        <v>28190</v>
      </c>
      <c r="U1346" s="12" t="s">
        <v>2707</v>
      </c>
      <c r="V1346" s="35" t="s">
        <v>28190</v>
      </c>
      <c r="W1346" s="13" t="s">
        <v>2707</v>
      </c>
      <c r="X1346" s="13"/>
      <c r="Y1346" s="1" t="s">
        <v>31</v>
      </c>
      <c r="AN1346"/>
      <c r="AO1346"/>
      <c r="AU1346"/>
    </row>
    <row r="1347" spans="1:47" ht="16.8" customHeight="1">
      <c r="A1347"/>
      <c r="B1347" s="7">
        <v>536</v>
      </c>
      <c r="C1347" s="7">
        <v>74</v>
      </c>
      <c r="D1347" s="7">
        <v>6577</v>
      </c>
      <c r="E1347" s="7" t="s">
        <v>20241</v>
      </c>
      <c r="F1347" s="8" t="s">
        <v>20242</v>
      </c>
      <c r="G1347" s="9"/>
      <c r="H1347" s="10"/>
      <c r="I1347" s="10"/>
      <c r="J1347" s="10"/>
      <c r="K1347" s="7" t="s">
        <v>24</v>
      </c>
      <c r="M1347" s="7" t="s">
        <v>11244</v>
      </c>
      <c r="N1347" s="34"/>
      <c r="O1347" s="11"/>
      <c r="P1347" s="11"/>
      <c r="Q1347" s="1" t="s">
        <v>304</v>
      </c>
      <c r="S1347" s="1" t="s">
        <v>20243</v>
      </c>
      <c r="T1347" s="35" t="s">
        <v>28193</v>
      </c>
      <c r="U1347" s="12" t="s">
        <v>20243</v>
      </c>
      <c r="V1347" s="35" t="s">
        <v>28193</v>
      </c>
      <c r="W1347" s="13" t="s">
        <v>20243</v>
      </c>
      <c r="X1347" s="13"/>
      <c r="Y1347" s="1" t="s">
        <v>31</v>
      </c>
      <c r="AN1347"/>
      <c r="AO1347"/>
      <c r="AU1347"/>
    </row>
    <row r="1348" spans="1:47" ht="16.8" customHeight="1">
      <c r="A1348"/>
      <c r="B1348" s="7">
        <v>534</v>
      </c>
      <c r="C1348" s="7">
        <v>74</v>
      </c>
      <c r="D1348" s="7">
        <v>5398</v>
      </c>
      <c r="E1348" s="7" t="s">
        <v>16728</v>
      </c>
      <c r="F1348" s="8" t="s">
        <v>16729</v>
      </c>
      <c r="G1348" s="9"/>
      <c r="H1348" s="10"/>
      <c r="I1348" s="10"/>
      <c r="J1348" s="10"/>
      <c r="K1348" s="7" t="s">
        <v>206</v>
      </c>
      <c r="M1348" s="7" t="s">
        <v>16730</v>
      </c>
      <c r="N1348" s="34" t="s">
        <v>27351</v>
      </c>
      <c r="O1348" s="11"/>
      <c r="P1348" s="11"/>
      <c r="Q1348" s="1" t="s">
        <v>1458</v>
      </c>
      <c r="S1348"/>
      <c r="U1348" s="12" t="s">
        <v>16731</v>
      </c>
      <c r="V1348" s="34" t="s">
        <v>27351</v>
      </c>
      <c r="W1348" s="13" t="s">
        <v>16731</v>
      </c>
      <c r="X1348" s="13"/>
      <c r="Y1348" s="1" t="s">
        <v>31</v>
      </c>
      <c r="AN1348"/>
      <c r="AO1348"/>
      <c r="AU1348"/>
    </row>
    <row r="1349" spans="1:47" ht="16.8" customHeight="1">
      <c r="A1349"/>
      <c r="B1349" s="7">
        <v>544</v>
      </c>
      <c r="C1349" s="7">
        <v>73</v>
      </c>
      <c r="D1349" s="7">
        <v>3552</v>
      </c>
      <c r="E1349" s="7" t="s">
        <v>11130</v>
      </c>
      <c r="F1349" s="8" t="s">
        <v>11131</v>
      </c>
      <c r="G1349" s="9"/>
      <c r="H1349" s="10"/>
      <c r="I1349" s="10"/>
      <c r="J1349" s="10"/>
      <c r="K1349" s="7" t="s">
        <v>128</v>
      </c>
      <c r="M1349" s="7" t="s">
        <v>11132</v>
      </c>
      <c r="N1349" s="34" t="s">
        <v>27356</v>
      </c>
      <c r="O1349" s="11"/>
      <c r="P1349" s="11"/>
      <c r="Q1349" s="1" t="s">
        <v>1039</v>
      </c>
      <c r="R1349"/>
      <c r="S1349"/>
      <c r="U1349" s="12" t="s">
        <v>11132</v>
      </c>
      <c r="V1349" s="34" t="s">
        <v>27356</v>
      </c>
      <c r="W1349" s="13" t="s">
        <v>11132</v>
      </c>
      <c r="X1349" s="13"/>
      <c r="Y1349" s="1" t="s">
        <v>31</v>
      </c>
      <c r="AN1349"/>
      <c r="AO1349"/>
      <c r="AU1349"/>
    </row>
    <row r="1350" spans="1:47" ht="16.8" customHeight="1">
      <c r="A1350"/>
      <c r="B1350" s="7">
        <v>539</v>
      </c>
      <c r="C1350" s="7">
        <v>73</v>
      </c>
      <c r="D1350" s="7">
        <v>702</v>
      </c>
      <c r="E1350" s="7" t="s">
        <v>2285</v>
      </c>
      <c r="F1350" s="8" t="s">
        <v>2286</v>
      </c>
      <c r="G1350" s="9"/>
      <c r="H1350" s="10"/>
      <c r="I1350" s="10"/>
      <c r="J1350" s="10"/>
      <c r="K1350" s="7" t="s">
        <v>24</v>
      </c>
      <c r="M1350" s="7" t="s">
        <v>2287</v>
      </c>
      <c r="N1350" s="34" t="s">
        <v>27354</v>
      </c>
      <c r="O1350" s="11"/>
      <c r="P1350" s="11"/>
      <c r="Q1350" s="1" t="s">
        <v>1458</v>
      </c>
      <c r="R1350"/>
      <c r="S1350"/>
      <c r="U1350" s="12" t="s">
        <v>2287</v>
      </c>
      <c r="V1350" s="34" t="s">
        <v>27354</v>
      </c>
      <c r="W1350" s="13" t="s">
        <v>2287</v>
      </c>
      <c r="X1350" s="13"/>
      <c r="Y1350" s="1" t="s">
        <v>31</v>
      </c>
      <c r="AN1350"/>
      <c r="AO1350"/>
      <c r="AU1350"/>
    </row>
    <row r="1351" spans="1:47" ht="16.8" customHeight="1">
      <c r="A1351"/>
      <c r="B1351" s="7">
        <v>543</v>
      </c>
      <c r="C1351" s="7">
        <v>73</v>
      </c>
      <c r="D1351" s="7">
        <v>2687</v>
      </c>
      <c r="E1351" s="7" t="s">
        <v>8414</v>
      </c>
      <c r="F1351" s="8" t="s">
        <v>8415</v>
      </c>
      <c r="G1351" s="9"/>
      <c r="H1351" s="10"/>
      <c r="I1351" s="10"/>
      <c r="J1351" s="10"/>
      <c r="K1351" s="7" t="s">
        <v>24</v>
      </c>
      <c r="M1351" s="7" t="s">
        <v>8416</v>
      </c>
      <c r="N1351" s="34" t="s">
        <v>27355</v>
      </c>
      <c r="O1351" s="11"/>
      <c r="P1351" s="11"/>
      <c r="Q1351" s="1" t="s">
        <v>1458</v>
      </c>
      <c r="R1351"/>
      <c r="S1351"/>
      <c r="U1351" s="12" t="s">
        <v>8416</v>
      </c>
      <c r="V1351" s="34" t="s">
        <v>27355</v>
      </c>
      <c r="W1351" s="13" t="s">
        <v>8416</v>
      </c>
      <c r="X1351" s="13"/>
      <c r="Y1351" s="1" t="s">
        <v>31</v>
      </c>
      <c r="AN1351"/>
      <c r="AO1351"/>
      <c r="AU1351"/>
    </row>
    <row r="1352" spans="1:47" ht="16.8" customHeight="1">
      <c r="A1352"/>
      <c r="B1352" s="7">
        <v>540</v>
      </c>
      <c r="C1352" s="7">
        <v>73</v>
      </c>
      <c r="D1352" s="7">
        <v>1025</v>
      </c>
      <c r="E1352" s="7" t="s">
        <v>3310</v>
      </c>
      <c r="F1352" s="8" t="s">
        <v>3311</v>
      </c>
      <c r="G1352" s="9"/>
      <c r="H1352" s="10"/>
      <c r="I1352" s="10"/>
      <c r="J1352" s="10"/>
      <c r="K1352" s="7" t="s">
        <v>1116</v>
      </c>
      <c r="M1352" s="7" t="s">
        <v>1117</v>
      </c>
      <c r="N1352" s="34"/>
      <c r="O1352" s="11"/>
      <c r="P1352" s="11"/>
      <c r="Q1352" s="1" t="s">
        <v>151</v>
      </c>
      <c r="R1352"/>
      <c r="S1352" s="1" t="s">
        <v>3312</v>
      </c>
      <c r="T1352" s="35" t="s">
        <v>28051</v>
      </c>
      <c r="U1352" s="12" t="s">
        <v>3312</v>
      </c>
      <c r="V1352" s="35" t="s">
        <v>28051</v>
      </c>
      <c r="W1352" s="13" t="s">
        <v>3312</v>
      </c>
      <c r="X1352" s="13"/>
      <c r="Y1352" s="1" t="s">
        <v>31</v>
      </c>
      <c r="AN1352"/>
      <c r="AO1352"/>
      <c r="AU1352"/>
    </row>
    <row r="1353" spans="1:47" ht="16.8" customHeight="1">
      <c r="A1353"/>
      <c r="B1353" s="7">
        <v>542</v>
      </c>
      <c r="C1353" s="7">
        <v>73</v>
      </c>
      <c r="D1353" s="7">
        <v>2095</v>
      </c>
      <c r="E1353" s="7" t="s">
        <v>6571</v>
      </c>
      <c r="F1353" s="8" t="s">
        <v>6572</v>
      </c>
      <c r="G1353" s="9"/>
      <c r="H1353" s="9" t="s">
        <v>534</v>
      </c>
      <c r="I1353" s="9"/>
      <c r="J1353" s="10"/>
      <c r="K1353" s="7" t="s">
        <v>40</v>
      </c>
      <c r="L1353" s="7" t="s">
        <v>734</v>
      </c>
      <c r="M1353" s="7" t="s">
        <v>6573</v>
      </c>
      <c r="N1353" s="34"/>
      <c r="O1353" s="11"/>
      <c r="P1353" s="11"/>
      <c r="Q1353" s="1" t="s">
        <v>1458</v>
      </c>
      <c r="R1353"/>
      <c r="S1353"/>
      <c r="U1353" s="14" t="s">
        <v>6574</v>
      </c>
      <c r="V1353" s="43" t="s">
        <v>29246</v>
      </c>
      <c r="W1353" s="1" t="str">
        <f>"qal: "&amp;Z1353&amp;"; ni: "&amp;AB1353&amp;"; pi: "&amp;AD1353&amp;"; pu: "&amp;AF1353&amp;"; hit: "&amp;AH1353&amp;"; hi: "&amp;AJ1353&amp;"; ho: "&amp;AL1353&amp;"; hst: "&amp;AN1353</f>
        <v xml:space="preserve">qal: cry out; ni: called to arms; pi: ; pu: ; hit: ; hi: ; ho: ; hst: </v>
      </c>
      <c r="X1353" s="1" t="str">
        <f>"qal: "&amp;AA1353&amp;"; ni: "&amp;AC1353&amp;"; pi: "&amp;AE1353&amp;"; pu: "&amp;AG1353&amp;"; hit: "&amp;AI1353&amp;"; hi: "&amp;AK1353&amp;"; ho: "&amp;AM1353&amp;"; hst: "&amp;AO1353</f>
        <v xml:space="preserve">qal: gritar; ni: dar o alarme; pi: ; pu: ; hit: ; hi: ; ho: ; hst: </v>
      </c>
      <c r="Y1353" s="1" t="s">
        <v>45</v>
      </c>
      <c r="Z1353" s="15" t="s">
        <v>6575</v>
      </c>
      <c r="AA1353" s="35" t="s">
        <v>28790</v>
      </c>
      <c r="AB1353" s="18" t="s">
        <v>6576</v>
      </c>
      <c r="AC1353" s="1" t="s">
        <v>28928</v>
      </c>
      <c r="AN1353"/>
      <c r="AO1353"/>
      <c r="AU1353"/>
    </row>
    <row r="1354" spans="1:47" ht="16.8" customHeight="1">
      <c r="A1354"/>
      <c r="B1354" s="7">
        <v>541</v>
      </c>
      <c r="C1354" s="7">
        <v>73</v>
      </c>
      <c r="D1354" s="7">
        <v>1801</v>
      </c>
      <c r="E1354" s="7" t="s">
        <v>5665</v>
      </c>
      <c r="F1354" s="8" t="s">
        <v>5666</v>
      </c>
      <c r="G1354" s="9"/>
      <c r="H1354" s="10"/>
      <c r="I1354" s="10"/>
      <c r="J1354" s="10"/>
      <c r="K1354" s="7" t="s">
        <v>24</v>
      </c>
      <c r="M1354" s="7" t="s">
        <v>5667</v>
      </c>
      <c r="N1354" s="34"/>
      <c r="O1354" s="11"/>
      <c r="P1354" s="11"/>
      <c r="Q1354" s="1" t="s">
        <v>1458</v>
      </c>
      <c r="R1354"/>
      <c r="S1354" s="1" t="s">
        <v>5668</v>
      </c>
      <c r="T1354" s="35" t="s">
        <v>28194</v>
      </c>
      <c r="U1354" s="12" t="s">
        <v>5669</v>
      </c>
      <c r="V1354" s="35" t="s">
        <v>28194</v>
      </c>
      <c r="W1354" s="13" t="s">
        <v>5669</v>
      </c>
      <c r="X1354" s="13"/>
      <c r="Y1354" s="1" t="s">
        <v>31</v>
      </c>
      <c r="AN1354"/>
      <c r="AO1354"/>
      <c r="AU1354"/>
    </row>
    <row r="1355" spans="1:47" ht="16.8" customHeight="1">
      <c r="A1355"/>
      <c r="B1355" s="7">
        <v>550</v>
      </c>
      <c r="C1355" s="7">
        <v>72</v>
      </c>
      <c r="D1355" s="7">
        <v>6758</v>
      </c>
      <c r="E1355" s="7" t="s">
        <v>20765</v>
      </c>
      <c r="F1355" s="8" t="s">
        <v>20766</v>
      </c>
      <c r="G1355" s="9"/>
      <c r="H1355" s="10"/>
      <c r="I1355" s="10"/>
      <c r="J1355" s="10"/>
      <c r="K1355" s="7" t="s">
        <v>24</v>
      </c>
      <c r="M1355" s="7" t="s">
        <v>20767</v>
      </c>
      <c r="N1355" s="34" t="s">
        <v>27358</v>
      </c>
      <c r="O1355" s="11"/>
      <c r="P1355" s="11"/>
      <c r="Q1355" s="1" t="s">
        <v>1458</v>
      </c>
      <c r="S1355"/>
      <c r="U1355" s="12" t="s">
        <v>20767</v>
      </c>
      <c r="V1355" s="34" t="s">
        <v>27358</v>
      </c>
      <c r="W1355" s="13" t="s">
        <v>20767</v>
      </c>
      <c r="X1355" s="13"/>
      <c r="Y1355" s="1" t="s">
        <v>31</v>
      </c>
      <c r="AN1355"/>
      <c r="AO1355"/>
      <c r="AU1355"/>
    </row>
    <row r="1356" spans="1:47" ht="16.8" customHeight="1">
      <c r="A1356"/>
      <c r="B1356" s="7">
        <v>548</v>
      </c>
      <c r="C1356" s="7">
        <v>72</v>
      </c>
      <c r="D1356" s="7">
        <v>958</v>
      </c>
      <c r="E1356" s="7" t="s">
        <v>3108</v>
      </c>
      <c r="F1356" s="8" t="s">
        <v>3109</v>
      </c>
      <c r="G1356" s="9"/>
      <c r="H1356" s="10"/>
      <c r="I1356" s="10"/>
      <c r="J1356" s="10"/>
      <c r="K1356" s="7" t="s">
        <v>34</v>
      </c>
      <c r="M1356" s="7" t="s">
        <v>3110</v>
      </c>
      <c r="N1356" s="34" t="s">
        <v>27357</v>
      </c>
      <c r="O1356" s="11"/>
      <c r="P1356" s="11"/>
      <c r="Q1356" s="1" t="s">
        <v>151</v>
      </c>
      <c r="R1356"/>
      <c r="S1356"/>
      <c r="U1356" s="12" t="s">
        <v>3110</v>
      </c>
      <c r="V1356" s="34" t="s">
        <v>27357</v>
      </c>
      <c r="W1356" s="13" t="s">
        <v>3110</v>
      </c>
      <c r="X1356" s="13"/>
      <c r="Y1356" s="1" t="s">
        <v>31</v>
      </c>
      <c r="AN1356"/>
      <c r="AO1356"/>
      <c r="AU1356"/>
    </row>
    <row r="1357" spans="1:47" ht="16.8" customHeight="1">
      <c r="A1357"/>
      <c r="B1357" s="7">
        <v>546</v>
      </c>
      <c r="C1357" s="7">
        <v>72</v>
      </c>
      <c r="D1357" s="7">
        <v>484</v>
      </c>
      <c r="E1357" s="7" t="s">
        <v>1598</v>
      </c>
      <c r="F1357" s="8" t="s">
        <v>1599</v>
      </c>
      <c r="G1357" s="9"/>
      <c r="H1357" s="10"/>
      <c r="I1357" s="10"/>
      <c r="J1357" s="10"/>
      <c r="K1357" s="7" t="s">
        <v>34</v>
      </c>
      <c r="M1357" s="7" t="s">
        <v>1600</v>
      </c>
      <c r="N1357" s="34" t="s">
        <v>1600</v>
      </c>
      <c r="O1357" s="11"/>
      <c r="P1357" s="11"/>
      <c r="Q1357" s="1" t="s">
        <v>1458</v>
      </c>
      <c r="R1357"/>
      <c r="S1357"/>
      <c r="U1357" s="12" t="s">
        <v>1600</v>
      </c>
      <c r="V1357" s="34" t="s">
        <v>1600</v>
      </c>
      <c r="W1357" s="13" t="s">
        <v>1600</v>
      </c>
      <c r="X1357" s="13"/>
      <c r="Y1357" s="1" t="s">
        <v>31</v>
      </c>
      <c r="AN1357"/>
      <c r="AO1357"/>
      <c r="AU1357"/>
    </row>
    <row r="1358" spans="1:47" ht="16.8" customHeight="1">
      <c r="A1358"/>
      <c r="B1358" s="7">
        <v>549</v>
      </c>
      <c r="C1358" s="7">
        <v>72</v>
      </c>
      <c r="D1358" s="7">
        <v>3947</v>
      </c>
      <c r="E1358" s="7" t="s">
        <v>12336</v>
      </c>
      <c r="F1358" s="8" t="s">
        <v>12337</v>
      </c>
      <c r="G1358" s="9"/>
      <c r="H1358" s="10"/>
      <c r="I1358" s="10"/>
      <c r="J1358" s="10"/>
      <c r="K1358" s="7" t="s">
        <v>564</v>
      </c>
      <c r="M1358" s="7" t="s">
        <v>12338</v>
      </c>
      <c r="N1358" s="34"/>
      <c r="O1358" s="11"/>
      <c r="P1358" s="11"/>
      <c r="Q1358" s="1" t="s">
        <v>1458</v>
      </c>
      <c r="S1358" s="1" t="s">
        <v>12339</v>
      </c>
      <c r="T1358" s="35" t="s">
        <v>28196</v>
      </c>
      <c r="U1358" s="12" t="s">
        <v>12340</v>
      </c>
      <c r="V1358" s="35" t="s">
        <v>28196</v>
      </c>
      <c r="W1358" s="13" t="s">
        <v>12340</v>
      </c>
      <c r="X1358" s="13"/>
      <c r="Y1358" s="1" t="s">
        <v>31</v>
      </c>
      <c r="AN1358"/>
      <c r="AO1358"/>
      <c r="AU1358"/>
    </row>
    <row r="1359" spans="1:47" ht="16.8" customHeight="1">
      <c r="A1359"/>
      <c r="B1359" s="7">
        <v>552</v>
      </c>
      <c r="C1359" s="7">
        <v>72</v>
      </c>
      <c r="D1359" s="7">
        <v>7239</v>
      </c>
      <c r="E1359" s="7" t="s">
        <v>22247</v>
      </c>
      <c r="F1359" s="8" t="s">
        <v>22248</v>
      </c>
      <c r="G1359" s="9" t="s">
        <v>193</v>
      </c>
      <c r="H1359" s="9" t="s">
        <v>534</v>
      </c>
      <c r="I1359" s="9"/>
      <c r="J1359" s="10"/>
      <c r="K1359" s="7" t="s">
        <v>40</v>
      </c>
      <c r="L1359" s="7" t="s">
        <v>4840</v>
      </c>
      <c r="M1359" s="7" t="s">
        <v>22249</v>
      </c>
      <c r="N1359" s="34"/>
      <c r="O1359" s="11"/>
      <c r="P1359" s="11"/>
      <c r="Q1359" s="1" t="s">
        <v>1458</v>
      </c>
      <c r="S1359"/>
      <c r="U1359" s="14" t="s">
        <v>22250</v>
      </c>
      <c r="V1359" s="43" t="s">
        <v>29247</v>
      </c>
      <c r="W1359" s="1" t="str">
        <f>"qal: "&amp;Z1359&amp;"; ni: "&amp;AB1359&amp;"; pi: "&amp;AD1359&amp;"; pu: "&amp;AF1359&amp;"; hit: "&amp;AH1359&amp;"; hi: "&amp;AJ1359&amp;"; ho: "&amp;AL1359&amp;"; hst: "&amp;AN1359</f>
        <v xml:space="preserve">qal: wash; wash oneself; ni: ; pi: ; pu: ; hit: ; hi: ; ho: ; hst: </v>
      </c>
      <c r="X1359" s="1" t="str">
        <f>"qal: "&amp;AA1359&amp;"; ni: "&amp;AC1359&amp;"; pi: "&amp;AE1359&amp;"; pu: "&amp;AG1359&amp;"; hit: "&amp;AI1359&amp;"; hi: "&amp;AK1359&amp;"; ho: "&amp;AM1359&amp;"; hst: "&amp;AO1359</f>
        <v xml:space="preserve">qal: lavar, banhar; ni: ; pi: ; pu: ; hit: ; hi: ; ho: ; hst: </v>
      </c>
      <c r="Y1359" s="1" t="s">
        <v>45</v>
      </c>
      <c r="Z1359" s="15" t="s">
        <v>22249</v>
      </c>
      <c r="AA1359" s="35" t="s">
        <v>28801</v>
      </c>
      <c r="AN1359"/>
      <c r="AO1359"/>
    </row>
    <row r="1360" spans="1:47" ht="16.8" customHeight="1">
      <c r="A1360"/>
      <c r="B1360" s="7">
        <v>551</v>
      </c>
      <c r="C1360" s="7">
        <v>72</v>
      </c>
      <c r="D1360" s="7">
        <v>7098</v>
      </c>
      <c r="E1360" s="7" t="s">
        <v>21809</v>
      </c>
      <c r="F1360" s="8" t="s">
        <v>21810</v>
      </c>
      <c r="G1360" s="9"/>
      <c r="H1360" s="10"/>
      <c r="I1360" s="10"/>
      <c r="J1360" s="10"/>
      <c r="K1360" s="7" t="s">
        <v>34</v>
      </c>
      <c r="M1360" s="7" t="s">
        <v>21811</v>
      </c>
      <c r="N1360" s="34" t="s">
        <v>27359</v>
      </c>
      <c r="O1360" s="11"/>
      <c r="P1360" s="11"/>
      <c r="Q1360" s="1" t="s">
        <v>1809</v>
      </c>
      <c r="S1360"/>
      <c r="U1360" s="12" t="s">
        <v>21811</v>
      </c>
      <c r="V1360" s="34" t="s">
        <v>27359</v>
      </c>
      <c r="W1360" s="13" t="s">
        <v>21811</v>
      </c>
      <c r="X1360" s="13"/>
      <c r="Y1360" s="1" t="s">
        <v>31</v>
      </c>
      <c r="AN1360"/>
      <c r="AO1360"/>
      <c r="AU1360"/>
    </row>
    <row r="1361" spans="1:47" ht="16.8" customHeight="1">
      <c r="A1361"/>
      <c r="B1361" s="7">
        <v>553</v>
      </c>
      <c r="C1361" s="7">
        <v>72</v>
      </c>
      <c r="D1361" s="7">
        <v>7661</v>
      </c>
      <c r="E1361" s="7" t="s">
        <v>23501</v>
      </c>
      <c r="F1361" s="8" t="s">
        <v>23502</v>
      </c>
      <c r="G1361" s="9"/>
      <c r="H1361" s="10"/>
      <c r="I1361" s="10"/>
      <c r="J1361" s="10"/>
      <c r="K1361" s="7" t="s">
        <v>24</v>
      </c>
      <c r="M1361" s="7" t="s">
        <v>23503</v>
      </c>
      <c r="N1361" s="34"/>
      <c r="O1361" s="11"/>
      <c r="P1361" s="11"/>
      <c r="Q1361" s="1" t="s">
        <v>1458</v>
      </c>
      <c r="S1361" s="1" t="s">
        <v>23504</v>
      </c>
      <c r="T1361" s="35" t="s">
        <v>27566</v>
      </c>
      <c r="U1361" s="12" t="s">
        <v>23505</v>
      </c>
      <c r="V1361" s="35" t="s">
        <v>27566</v>
      </c>
      <c r="W1361" s="13" t="s">
        <v>23505</v>
      </c>
      <c r="X1361" s="13"/>
      <c r="Y1361" s="1" t="s">
        <v>31</v>
      </c>
      <c r="AN1361"/>
      <c r="AO1361"/>
    </row>
    <row r="1362" spans="1:47" ht="16.8" customHeight="1">
      <c r="A1362"/>
      <c r="B1362" s="7">
        <v>547</v>
      </c>
      <c r="C1362" s="7">
        <v>72</v>
      </c>
      <c r="D1362" s="7">
        <v>944</v>
      </c>
      <c r="E1362" s="7" t="s">
        <v>3055</v>
      </c>
      <c r="F1362" s="8" t="s">
        <v>3056</v>
      </c>
      <c r="G1362" s="9"/>
      <c r="H1362" s="10"/>
      <c r="I1362" s="10"/>
      <c r="J1362" s="10"/>
      <c r="K1362" s="7" t="s">
        <v>24</v>
      </c>
      <c r="M1362" s="7" t="s">
        <v>3057</v>
      </c>
      <c r="N1362" s="34"/>
      <c r="O1362" s="11"/>
      <c r="P1362" s="11"/>
      <c r="Q1362" s="1" t="s">
        <v>1458</v>
      </c>
      <c r="R1362"/>
      <c r="S1362" s="1" t="s">
        <v>3058</v>
      </c>
      <c r="T1362" s="35" t="s">
        <v>28195</v>
      </c>
      <c r="U1362" s="12" t="s">
        <v>3058</v>
      </c>
      <c r="V1362" s="35" t="s">
        <v>28195</v>
      </c>
      <c r="W1362" s="13" t="s">
        <v>3058</v>
      </c>
      <c r="X1362" s="13"/>
      <c r="Y1362" s="1" t="s">
        <v>31</v>
      </c>
      <c r="AN1362"/>
      <c r="AO1362"/>
      <c r="AU1362"/>
    </row>
    <row r="1363" spans="1:47" ht="16.8" customHeight="1">
      <c r="A1363"/>
      <c r="B1363" s="7">
        <v>556</v>
      </c>
      <c r="C1363" s="7">
        <v>71</v>
      </c>
      <c r="D1363" s="7">
        <v>5644</v>
      </c>
      <c r="E1363" s="7" t="s">
        <v>17449</v>
      </c>
      <c r="F1363" s="8" t="s">
        <v>17450</v>
      </c>
      <c r="G1363" s="9"/>
      <c r="H1363" s="10"/>
      <c r="I1363" s="10"/>
      <c r="J1363" s="10"/>
      <c r="K1363" s="7" t="s">
        <v>24</v>
      </c>
      <c r="M1363" s="7" t="s">
        <v>17451</v>
      </c>
      <c r="N1363" s="34"/>
      <c r="O1363" s="11"/>
      <c r="P1363" s="11"/>
      <c r="Q1363" s="1" t="s">
        <v>1458</v>
      </c>
      <c r="S1363" s="1" t="s">
        <v>17452</v>
      </c>
      <c r="T1363" s="35" t="s">
        <v>28197</v>
      </c>
      <c r="U1363" s="12" t="s">
        <v>17453</v>
      </c>
      <c r="V1363" s="35" t="s">
        <v>28197</v>
      </c>
      <c r="W1363" s="13" t="s">
        <v>17453</v>
      </c>
      <c r="X1363" s="13"/>
      <c r="Y1363" s="1" t="s">
        <v>31</v>
      </c>
      <c r="AN1363"/>
      <c r="AO1363"/>
      <c r="AU1363"/>
    </row>
    <row r="1364" spans="1:47" ht="16.8" customHeight="1">
      <c r="A1364"/>
      <c r="B1364" s="7">
        <v>554</v>
      </c>
      <c r="C1364" s="7">
        <v>71</v>
      </c>
      <c r="D1364" s="7">
        <v>1230</v>
      </c>
      <c r="E1364" s="7" t="s">
        <v>3919</v>
      </c>
      <c r="F1364" s="8" t="s">
        <v>3920</v>
      </c>
      <c r="G1364" s="9"/>
      <c r="H1364" s="10"/>
      <c r="I1364" s="10"/>
      <c r="J1364" s="10"/>
      <c r="K1364" s="7" t="s">
        <v>24</v>
      </c>
      <c r="M1364" s="7" t="s">
        <v>3921</v>
      </c>
      <c r="N1364" s="34" t="s">
        <v>27360</v>
      </c>
      <c r="O1364" s="11"/>
      <c r="P1364" s="11"/>
      <c r="Q1364" s="1" t="s">
        <v>1458</v>
      </c>
      <c r="R1364"/>
      <c r="S1364"/>
      <c r="U1364" s="12" t="s">
        <v>3921</v>
      </c>
      <c r="V1364" s="34" t="s">
        <v>27360</v>
      </c>
      <c r="W1364" s="13" t="s">
        <v>3921</v>
      </c>
      <c r="X1364" s="13"/>
      <c r="Y1364" s="1" t="s">
        <v>31</v>
      </c>
      <c r="AN1364"/>
      <c r="AO1364"/>
      <c r="AU1364"/>
    </row>
    <row r="1365" spans="1:47" ht="16.8" customHeight="1">
      <c r="A1365"/>
      <c r="B1365" s="7">
        <v>557</v>
      </c>
      <c r="C1365" s="7">
        <v>71</v>
      </c>
      <c r="D1365" s="7">
        <v>6749</v>
      </c>
      <c r="E1365" s="7" t="s">
        <v>20739</v>
      </c>
      <c r="F1365" s="8" t="s">
        <v>20740</v>
      </c>
      <c r="G1365" s="9"/>
      <c r="H1365" s="10"/>
      <c r="I1365" s="10"/>
      <c r="J1365" s="10"/>
      <c r="K1365" s="7" t="s">
        <v>24</v>
      </c>
      <c r="M1365" s="7" t="s">
        <v>20741</v>
      </c>
      <c r="N1365" s="34"/>
      <c r="O1365" s="11"/>
      <c r="P1365" s="11"/>
      <c r="Q1365" s="1" t="s">
        <v>304</v>
      </c>
      <c r="S1365" s="1" t="s">
        <v>20742</v>
      </c>
      <c r="T1365" s="35" t="s">
        <v>28198</v>
      </c>
      <c r="U1365" s="12" t="s">
        <v>20743</v>
      </c>
      <c r="V1365" s="35" t="s">
        <v>28198</v>
      </c>
      <c r="W1365" s="13" t="s">
        <v>20743</v>
      </c>
      <c r="X1365" s="13"/>
      <c r="Y1365" s="1" t="s">
        <v>31</v>
      </c>
      <c r="AN1365"/>
      <c r="AO1365"/>
      <c r="AU1365"/>
    </row>
    <row r="1366" spans="1:47" ht="16.8" customHeight="1">
      <c r="A1366"/>
      <c r="B1366" s="7">
        <v>555</v>
      </c>
      <c r="C1366" s="7">
        <v>71</v>
      </c>
      <c r="D1366" s="7">
        <v>3722</v>
      </c>
      <c r="E1366" s="7" t="s">
        <v>11642</v>
      </c>
      <c r="F1366" s="8" t="s">
        <v>11643</v>
      </c>
      <c r="G1366" s="9"/>
      <c r="H1366" s="10"/>
      <c r="I1366" s="10"/>
      <c r="J1366" s="10"/>
      <c r="K1366" s="7" t="s">
        <v>34</v>
      </c>
      <c r="M1366" s="7" t="s">
        <v>11644</v>
      </c>
      <c r="N1366" s="34" t="s">
        <v>27361</v>
      </c>
      <c r="O1366" s="11"/>
      <c r="P1366" s="11"/>
      <c r="Q1366" s="1" t="s">
        <v>1458</v>
      </c>
      <c r="R1366"/>
      <c r="S1366"/>
      <c r="U1366" s="12" t="s">
        <v>11644</v>
      </c>
      <c r="V1366" s="34" t="s">
        <v>27361</v>
      </c>
      <c r="W1366" s="13" t="s">
        <v>11644</v>
      </c>
      <c r="X1366" s="13"/>
      <c r="Y1366" s="1" t="s">
        <v>31</v>
      </c>
      <c r="AN1366"/>
      <c r="AO1366"/>
      <c r="AU1366"/>
    </row>
    <row r="1367" spans="1:47" ht="16.8" customHeight="1">
      <c r="A1367"/>
      <c r="B1367" s="7">
        <v>559</v>
      </c>
      <c r="C1367" s="7">
        <v>71</v>
      </c>
      <c r="D1367" s="7">
        <v>7845</v>
      </c>
      <c r="E1367" s="7" t="s">
        <v>24056</v>
      </c>
      <c r="F1367" s="8" t="s">
        <v>24057</v>
      </c>
      <c r="G1367" s="9"/>
      <c r="H1367" s="10"/>
      <c r="I1367" s="10"/>
      <c r="J1367" s="10"/>
      <c r="K1367" s="7" t="s">
        <v>24</v>
      </c>
      <c r="M1367" s="7" t="s">
        <v>24058</v>
      </c>
      <c r="N1367" s="34" t="s">
        <v>27362</v>
      </c>
      <c r="O1367" s="11"/>
      <c r="P1367" s="11"/>
      <c r="Q1367" s="1" t="s">
        <v>151</v>
      </c>
      <c r="S1367"/>
      <c r="U1367" s="12" t="s">
        <v>24058</v>
      </c>
      <c r="V1367" s="34" t="s">
        <v>27362</v>
      </c>
      <c r="W1367" s="13" t="s">
        <v>24058</v>
      </c>
      <c r="X1367" s="13"/>
      <c r="Y1367" s="1" t="s">
        <v>31</v>
      </c>
      <c r="AN1367"/>
      <c r="AO1367"/>
    </row>
    <row r="1368" spans="1:47" ht="16.8" customHeight="1">
      <c r="A1368"/>
      <c r="B1368" s="7">
        <v>561</v>
      </c>
      <c r="C1368" s="7">
        <v>70</v>
      </c>
      <c r="D1368" s="7">
        <v>907</v>
      </c>
      <c r="E1368" s="7" t="s">
        <v>2937</v>
      </c>
      <c r="F1368" s="8" t="s">
        <v>2938</v>
      </c>
      <c r="G1368" s="9"/>
      <c r="H1368" s="10"/>
      <c r="I1368" s="10"/>
      <c r="J1368" s="10"/>
      <c r="K1368" s="7" t="s">
        <v>24</v>
      </c>
      <c r="M1368" s="7" t="s">
        <v>2939</v>
      </c>
      <c r="N1368" s="34" t="s">
        <v>27363</v>
      </c>
      <c r="O1368" s="11"/>
      <c r="P1368" s="11"/>
      <c r="Q1368" s="1" t="s">
        <v>151</v>
      </c>
      <c r="R1368"/>
      <c r="S1368"/>
      <c r="U1368" s="12" t="s">
        <v>2939</v>
      </c>
      <c r="V1368" s="34" t="s">
        <v>27363</v>
      </c>
      <c r="W1368" s="13" t="s">
        <v>2939</v>
      </c>
      <c r="X1368" s="13"/>
      <c r="Y1368" s="1" t="s">
        <v>31</v>
      </c>
      <c r="AN1368"/>
      <c r="AO1368"/>
      <c r="AU1368"/>
    </row>
    <row r="1369" spans="1:47" ht="16.8" customHeight="1">
      <c r="A1369"/>
      <c r="B1369" s="7">
        <v>563</v>
      </c>
      <c r="C1369" s="7">
        <v>70</v>
      </c>
      <c r="D1369" s="7">
        <v>1750</v>
      </c>
      <c r="E1369" s="7" t="s">
        <v>5496</v>
      </c>
      <c r="F1369" s="8" t="s">
        <v>5497</v>
      </c>
      <c r="G1369" s="9"/>
      <c r="H1369" s="10"/>
      <c r="I1369" s="10"/>
      <c r="J1369" s="10"/>
      <c r="K1369" s="7" t="s">
        <v>34</v>
      </c>
      <c r="M1369" s="7" t="s">
        <v>5498</v>
      </c>
      <c r="N1369" s="34" t="s">
        <v>27365</v>
      </c>
      <c r="O1369" s="11"/>
      <c r="P1369" s="11"/>
      <c r="Q1369" s="1" t="s">
        <v>304</v>
      </c>
      <c r="R1369"/>
      <c r="S1369"/>
      <c r="U1369" s="12" t="s">
        <v>5498</v>
      </c>
      <c r="V1369" s="34" t="s">
        <v>27365</v>
      </c>
      <c r="W1369" s="13" t="s">
        <v>5498</v>
      </c>
      <c r="X1369" s="13"/>
      <c r="Y1369" s="1" t="s">
        <v>31</v>
      </c>
      <c r="AN1369"/>
      <c r="AO1369"/>
      <c r="AU1369"/>
    </row>
    <row r="1370" spans="1:47" ht="16.8" customHeight="1">
      <c r="A1370"/>
      <c r="B1370" s="7">
        <v>564</v>
      </c>
      <c r="C1370" s="7">
        <v>70</v>
      </c>
      <c r="D1370" s="7">
        <v>2110</v>
      </c>
      <c r="E1370" s="7" t="s">
        <v>6622</v>
      </c>
      <c r="F1370" s="8" t="s">
        <v>6623</v>
      </c>
      <c r="G1370" s="9"/>
      <c r="H1370" s="10"/>
      <c r="I1370" s="10"/>
      <c r="J1370" s="10"/>
      <c r="K1370" s="7" t="s">
        <v>128</v>
      </c>
      <c r="M1370" s="7" t="s">
        <v>6624</v>
      </c>
      <c r="N1370" s="34"/>
      <c r="O1370" s="11"/>
      <c r="P1370" s="11"/>
      <c r="Q1370" s="1" t="s">
        <v>1458</v>
      </c>
      <c r="R1370"/>
      <c r="S1370" s="1" t="s">
        <v>6625</v>
      </c>
      <c r="T1370" s="35" t="s">
        <v>28199</v>
      </c>
      <c r="U1370" s="12" t="s">
        <v>6625</v>
      </c>
      <c r="V1370" s="35" t="s">
        <v>28199</v>
      </c>
      <c r="W1370" s="13" t="s">
        <v>6625</v>
      </c>
      <c r="X1370" s="13"/>
      <c r="Y1370" s="1" t="s">
        <v>31</v>
      </c>
      <c r="AN1370"/>
      <c r="AO1370"/>
      <c r="AU1370"/>
    </row>
    <row r="1371" spans="1:47" ht="16.8" customHeight="1">
      <c r="A1371"/>
      <c r="B1371" s="7">
        <v>562</v>
      </c>
      <c r="C1371" s="7">
        <v>70</v>
      </c>
      <c r="D1371" s="7">
        <v>1339</v>
      </c>
      <c r="E1371" s="7" t="s">
        <v>4254</v>
      </c>
      <c r="F1371" s="8" t="s">
        <v>4255</v>
      </c>
      <c r="G1371" s="9"/>
      <c r="H1371" s="10"/>
      <c r="I1371" s="10"/>
      <c r="J1371" s="10"/>
      <c r="K1371" s="7" t="s">
        <v>34</v>
      </c>
      <c r="M1371" s="7" t="s">
        <v>4256</v>
      </c>
      <c r="N1371" s="34" t="s">
        <v>27364</v>
      </c>
      <c r="O1371" s="11"/>
      <c r="P1371" s="11"/>
      <c r="Q1371" s="1" t="s">
        <v>688</v>
      </c>
      <c r="R1371"/>
      <c r="S1371"/>
      <c r="U1371" s="12" t="s">
        <v>4256</v>
      </c>
      <c r="V1371" s="34" t="s">
        <v>27364</v>
      </c>
      <c r="W1371" s="13" t="s">
        <v>4256</v>
      </c>
      <c r="X1371" s="13"/>
      <c r="Y1371" s="1" t="s">
        <v>31</v>
      </c>
      <c r="AN1371"/>
      <c r="AO1371"/>
      <c r="AU1371"/>
    </row>
    <row r="1372" spans="1:47" ht="16.8" customHeight="1">
      <c r="A1372"/>
      <c r="B1372" s="7">
        <v>565</v>
      </c>
      <c r="C1372" s="7">
        <v>70</v>
      </c>
      <c r="D1372" s="7">
        <v>3564</v>
      </c>
      <c r="E1372" s="7" t="s">
        <v>11168</v>
      </c>
      <c r="F1372" s="8" t="s">
        <v>11169</v>
      </c>
      <c r="G1372" s="9"/>
      <c r="H1372" s="10"/>
      <c r="I1372" s="10"/>
      <c r="J1372" s="10"/>
      <c r="K1372" s="7" t="s">
        <v>128</v>
      </c>
      <c r="M1372" s="7" t="s">
        <v>11170</v>
      </c>
      <c r="N1372" s="34"/>
      <c r="O1372" s="11"/>
      <c r="P1372" s="11"/>
      <c r="Q1372" s="1" t="s">
        <v>151</v>
      </c>
      <c r="R1372"/>
      <c r="S1372" s="1" t="s">
        <v>11171</v>
      </c>
      <c r="T1372" s="35" t="s">
        <v>28200</v>
      </c>
      <c r="U1372" s="12" t="s">
        <v>11171</v>
      </c>
      <c r="V1372" s="35" t="s">
        <v>28200</v>
      </c>
      <c r="W1372" s="13" t="s">
        <v>11171</v>
      </c>
      <c r="X1372" s="13"/>
      <c r="Y1372" s="1" t="s">
        <v>31</v>
      </c>
      <c r="AN1372"/>
      <c r="AO1372"/>
      <c r="AU1372"/>
    </row>
    <row r="1373" spans="1:47" ht="16.8" customHeight="1">
      <c r="A1373"/>
      <c r="B1373" s="7">
        <v>560</v>
      </c>
      <c r="C1373" s="7">
        <v>70</v>
      </c>
      <c r="D1373" s="7">
        <v>606</v>
      </c>
      <c r="E1373" s="7" t="s">
        <v>1986</v>
      </c>
      <c r="F1373" s="8" t="s">
        <v>1987</v>
      </c>
      <c r="G1373" s="9" t="s">
        <v>193</v>
      </c>
      <c r="H1373" s="9"/>
      <c r="I1373" s="9"/>
      <c r="J1373" s="10"/>
      <c r="K1373" s="7" t="s">
        <v>40</v>
      </c>
      <c r="L1373" s="7" t="s">
        <v>1988</v>
      </c>
      <c r="M1373" s="7" t="s">
        <v>1989</v>
      </c>
      <c r="N1373" s="34"/>
      <c r="O1373" s="11"/>
      <c r="P1373" s="11"/>
      <c r="Q1373" s="1" t="s">
        <v>1458</v>
      </c>
      <c r="R1373"/>
      <c r="S1373"/>
      <c r="U1373" s="14" t="s">
        <v>1990</v>
      </c>
      <c r="V1373" s="43" t="s">
        <v>29249</v>
      </c>
      <c r="W1373" s="1" t="str">
        <f>"qal: "&amp;Z1373&amp;"; ni: "&amp;AB1373&amp;"; pi: "&amp;AD1373&amp;"; pu: "&amp;AF1373&amp;"; hit: "&amp;AH1373&amp;"; hi: "&amp;AJ1373&amp;"; ho: "&amp;AL1373&amp;"; hst: "&amp;AN1373</f>
        <v xml:space="preserve">qal: bind; ni: be fettered; pi: ; pu: imprisoned; hit: ; hi: ; ho: ; hst: </v>
      </c>
      <c r="X1373" s="1" t="str">
        <f>"qal: "&amp;AA1373&amp;"; ni: "&amp;AC1373&amp;"; pi: "&amp;AE1373&amp;"; pu: "&amp;AG1373&amp;"; hit: "&amp;AI1373&amp;"; hi: "&amp;AK1373&amp;"; ho: "&amp;AM1373&amp;"; hst: "&amp;AO1373</f>
        <v xml:space="preserve">qal: sujeitar; ni: encarcerado; pi: ; pu: cair prisioneiro; hit: ; hi: ; ho: ; hst: </v>
      </c>
      <c r="Y1373" s="1" t="s">
        <v>45</v>
      </c>
      <c r="Z1373" s="15" t="s">
        <v>1991</v>
      </c>
      <c r="AA1373" s="35" t="s">
        <v>28876</v>
      </c>
      <c r="AB1373" s="18" t="s">
        <v>1992</v>
      </c>
      <c r="AC1373" s="1" t="s">
        <v>28930</v>
      </c>
      <c r="AF1373" s="16" t="s">
        <v>1993</v>
      </c>
      <c r="AG1373" s="1" t="s">
        <v>29031</v>
      </c>
      <c r="AN1373"/>
      <c r="AO1373"/>
      <c r="AU1373"/>
    </row>
    <row r="1374" spans="1:47" ht="16.8" customHeight="1">
      <c r="A1374"/>
      <c r="B1374" s="7">
        <v>567</v>
      </c>
      <c r="C1374" s="7">
        <v>69</v>
      </c>
      <c r="D1374" s="7">
        <v>2476</v>
      </c>
      <c r="E1374" s="7" t="s">
        <v>7772</v>
      </c>
      <c r="F1374" s="8" t="s">
        <v>7773</v>
      </c>
      <c r="G1374" s="9"/>
      <c r="H1374" s="10"/>
      <c r="I1374" s="10"/>
      <c r="J1374" s="10"/>
      <c r="K1374" s="7" t="s">
        <v>24</v>
      </c>
      <c r="M1374" s="7" t="s">
        <v>7774</v>
      </c>
      <c r="N1374" s="34"/>
      <c r="O1374" s="11"/>
      <c r="P1374" s="11"/>
      <c r="Q1374" s="1" t="s">
        <v>151</v>
      </c>
      <c r="R1374"/>
      <c r="S1374" s="1" t="s">
        <v>7775</v>
      </c>
      <c r="T1374" s="35" t="s">
        <v>28201</v>
      </c>
      <c r="U1374" s="12" t="s">
        <v>7776</v>
      </c>
      <c r="V1374" s="35" t="s">
        <v>28201</v>
      </c>
      <c r="W1374" s="13" t="s">
        <v>7776</v>
      </c>
      <c r="X1374" s="13"/>
      <c r="Y1374" s="1" t="s">
        <v>31</v>
      </c>
      <c r="AN1374"/>
      <c r="AO1374"/>
      <c r="AU1374"/>
    </row>
    <row r="1375" spans="1:47" ht="16.8" customHeight="1">
      <c r="A1375"/>
      <c r="B1375" s="7">
        <v>569</v>
      </c>
      <c r="C1375" s="7">
        <v>69</v>
      </c>
      <c r="D1375" s="7">
        <v>4906</v>
      </c>
      <c r="E1375" s="7" t="s">
        <v>15164</v>
      </c>
      <c r="F1375" s="8" t="s">
        <v>15165</v>
      </c>
      <c r="G1375" s="9" t="s">
        <v>15082</v>
      </c>
      <c r="H1375" s="10"/>
      <c r="I1375" s="10"/>
      <c r="J1375" s="10"/>
      <c r="K1375" s="7" t="s">
        <v>40</v>
      </c>
      <c r="L1375" s="7" t="s">
        <v>4732</v>
      </c>
      <c r="M1375" s="7" t="s">
        <v>15166</v>
      </c>
      <c r="N1375" s="34"/>
      <c r="O1375" s="11"/>
      <c r="P1375" s="11"/>
      <c r="Q1375" s="1" t="s">
        <v>151</v>
      </c>
      <c r="S1375"/>
      <c r="U1375" s="14" t="s">
        <v>15167</v>
      </c>
      <c r="V1375" s="43" t="s">
        <v>29471</v>
      </c>
      <c r="W1375" s="1" t="str">
        <f>"hi: "&amp;AJ1375&amp;"; qal: "&amp;Z1375&amp;"; ni: "&amp;AB1375&amp;"; pi: "&amp;AD1375&amp;"; pu: "&amp;AF1375&amp;"; hit: "&amp;AH1375&amp;"; ho: "&amp;AL1375&amp;"; hst: "&amp;AN1375</f>
        <v xml:space="preserve">hi: look (in a direction), look at, regard; qal: ; ni: ; pi: look at; pu: ; hit: ; ho: ; hst: </v>
      </c>
      <c r="X1375" s="1" t="str">
        <f>"hi: "&amp;AK1375&amp;"; qal: "&amp;AA1375&amp;"; ni: "&amp;AC1375&amp;"; pi: "&amp;AE1375&amp;"; pu: "&amp;AG1375&amp;"; hit: "&amp;AI1375&amp;"; ho: "&amp;AM1375&amp;"; hst: "&amp;AO1375</f>
        <v xml:space="preserve">hi: XXX; qal: ; ni: ; pi: Olhar; pu: ; hit: ; ho: ; hst: </v>
      </c>
      <c r="Y1375" s="1" t="s">
        <v>738</v>
      </c>
      <c r="AD1375" s="16" t="s">
        <v>15168</v>
      </c>
      <c r="AE1375" s="1" t="s">
        <v>28969</v>
      </c>
      <c r="AJ1375" s="19" t="s">
        <v>15169</v>
      </c>
      <c r="AK1375" s="39" t="s">
        <v>29033</v>
      </c>
      <c r="AN1375"/>
      <c r="AO1375"/>
      <c r="AU1375"/>
    </row>
    <row r="1376" spans="1:47" ht="16.8" customHeight="1">
      <c r="A1376"/>
      <c r="B1376" s="7">
        <v>572</v>
      </c>
      <c r="C1376" s="7">
        <v>69</v>
      </c>
      <c r="D1376" s="7">
        <v>6813</v>
      </c>
      <c r="E1376" s="7" t="s">
        <v>20936</v>
      </c>
      <c r="F1376" s="8" t="s">
        <v>20937</v>
      </c>
      <c r="G1376" s="9"/>
      <c r="H1376" s="10"/>
      <c r="I1376" s="10"/>
      <c r="J1376" s="10"/>
      <c r="K1376" s="7" t="s">
        <v>24</v>
      </c>
      <c r="M1376" s="7" t="s">
        <v>20938</v>
      </c>
      <c r="N1376" s="34"/>
      <c r="O1376" s="11"/>
      <c r="P1376" s="11"/>
      <c r="Q1376" s="1" t="s">
        <v>151</v>
      </c>
      <c r="S1376" s="1" t="s">
        <v>20939</v>
      </c>
      <c r="T1376" s="35" t="s">
        <v>28202</v>
      </c>
      <c r="U1376" s="12" t="s">
        <v>20939</v>
      </c>
      <c r="V1376" s="35" t="s">
        <v>28202</v>
      </c>
      <c r="W1376" s="13" t="s">
        <v>20939</v>
      </c>
      <c r="X1376" s="13"/>
      <c r="Y1376" s="1" t="s">
        <v>31</v>
      </c>
      <c r="AN1376"/>
      <c r="AO1376"/>
      <c r="AU1376"/>
    </row>
    <row r="1377" spans="1:47" ht="16.8" customHeight="1">
      <c r="A1377"/>
      <c r="B1377" s="7">
        <v>570</v>
      </c>
      <c r="C1377" s="7">
        <v>69</v>
      </c>
      <c r="D1377" s="7">
        <v>5568</v>
      </c>
      <c r="E1377" s="7" t="s">
        <v>17234</v>
      </c>
      <c r="F1377" s="8" t="s">
        <v>17235</v>
      </c>
      <c r="G1377" s="9"/>
      <c r="H1377" s="10"/>
      <c r="I1377" s="10"/>
      <c r="J1377" s="10"/>
      <c r="K1377" s="7" t="s">
        <v>24</v>
      </c>
      <c r="M1377" s="7" t="s">
        <v>17236</v>
      </c>
      <c r="N1377" s="34" t="s">
        <v>27366</v>
      </c>
      <c r="O1377" s="11"/>
      <c r="P1377" s="11"/>
      <c r="Q1377" s="1" t="s">
        <v>1458</v>
      </c>
      <c r="S1377"/>
      <c r="U1377" s="12" t="s">
        <v>17236</v>
      </c>
      <c r="V1377" s="34" t="s">
        <v>27366</v>
      </c>
      <c r="W1377" s="13" t="s">
        <v>17236</v>
      </c>
      <c r="X1377" s="13"/>
      <c r="Y1377" s="1" t="s">
        <v>31</v>
      </c>
      <c r="AN1377"/>
      <c r="AO1377"/>
      <c r="AU1377"/>
    </row>
    <row r="1378" spans="1:47" ht="16.8" customHeight="1">
      <c r="A1378"/>
      <c r="B1378" s="7">
        <v>571</v>
      </c>
      <c r="C1378" s="7">
        <v>69</v>
      </c>
      <c r="D1378" s="7">
        <v>5873</v>
      </c>
      <c r="E1378" s="7" t="s">
        <v>18134</v>
      </c>
      <c r="F1378" s="8" t="s">
        <v>18135</v>
      </c>
      <c r="G1378" s="9"/>
      <c r="H1378" s="10"/>
      <c r="I1378" s="10"/>
      <c r="J1378" s="10"/>
      <c r="K1378" s="7" t="s">
        <v>24</v>
      </c>
      <c r="M1378" s="7" t="s">
        <v>18136</v>
      </c>
      <c r="N1378" s="34" t="s">
        <v>27367</v>
      </c>
      <c r="O1378" s="11"/>
      <c r="P1378" s="11"/>
      <c r="Q1378" s="1" t="s">
        <v>151</v>
      </c>
      <c r="S1378"/>
      <c r="U1378" s="12" t="s">
        <v>18136</v>
      </c>
      <c r="V1378" s="34" t="s">
        <v>27367</v>
      </c>
      <c r="W1378" s="13" t="s">
        <v>18136</v>
      </c>
      <c r="X1378" s="13"/>
      <c r="Y1378" s="1" t="s">
        <v>31</v>
      </c>
      <c r="AN1378"/>
      <c r="AO1378"/>
      <c r="AU1378"/>
    </row>
    <row r="1379" spans="1:47" ht="16.8" customHeight="1">
      <c r="A1379"/>
      <c r="B1379" s="7">
        <v>574</v>
      </c>
      <c r="C1379" s="7">
        <v>68</v>
      </c>
      <c r="D1379" s="7">
        <v>6116</v>
      </c>
      <c r="E1379" s="7" t="s">
        <v>18853</v>
      </c>
      <c r="F1379" s="8" t="s">
        <v>18854</v>
      </c>
      <c r="G1379" s="9"/>
      <c r="H1379" s="10"/>
      <c r="I1379" s="10"/>
      <c r="J1379" s="10"/>
      <c r="K1379" s="7" t="s">
        <v>24</v>
      </c>
      <c r="M1379" s="7" t="s">
        <v>18846</v>
      </c>
      <c r="N1379" s="34"/>
      <c r="O1379" s="11"/>
      <c r="P1379" s="11"/>
      <c r="Q1379" s="1" t="s">
        <v>1039</v>
      </c>
      <c r="S1379" s="1" t="s">
        <v>18855</v>
      </c>
      <c r="T1379" s="35" t="s">
        <v>27393</v>
      </c>
      <c r="U1379" s="12" t="s">
        <v>18856</v>
      </c>
      <c r="V1379" s="35" t="s">
        <v>27393</v>
      </c>
      <c r="W1379" s="13" t="s">
        <v>18856</v>
      </c>
      <c r="X1379" s="13"/>
      <c r="Y1379" s="1" t="s">
        <v>31</v>
      </c>
      <c r="AN1379"/>
      <c r="AO1379"/>
      <c r="AU1379"/>
    </row>
    <row r="1380" spans="1:47" ht="16.8" customHeight="1">
      <c r="A1380"/>
      <c r="B1380" s="7">
        <v>573</v>
      </c>
      <c r="C1380" s="7">
        <v>68</v>
      </c>
      <c r="D1380" s="7">
        <v>3486</v>
      </c>
      <c r="E1380" s="7" t="s">
        <v>10922</v>
      </c>
      <c r="F1380" s="8" t="s">
        <v>10923</v>
      </c>
      <c r="G1380" s="9"/>
      <c r="H1380" s="10"/>
      <c r="I1380" s="10"/>
      <c r="J1380" s="10"/>
      <c r="K1380" s="7" t="s">
        <v>24</v>
      </c>
      <c r="M1380" s="7" t="s">
        <v>10924</v>
      </c>
      <c r="N1380" s="34"/>
      <c r="O1380" s="11"/>
      <c r="P1380" s="11"/>
      <c r="Q1380" s="1" t="s">
        <v>151</v>
      </c>
      <c r="R1380"/>
      <c r="S1380" s="1" t="s">
        <v>10925</v>
      </c>
      <c r="T1380" s="35" t="s">
        <v>28203</v>
      </c>
      <c r="U1380" s="12" t="s">
        <v>10926</v>
      </c>
      <c r="V1380" s="35" t="s">
        <v>28203</v>
      </c>
      <c r="W1380" s="13" t="s">
        <v>10926</v>
      </c>
      <c r="X1380" s="13"/>
      <c r="Y1380" s="1" t="s">
        <v>31</v>
      </c>
      <c r="AN1380"/>
      <c r="AO1380"/>
      <c r="AU1380"/>
    </row>
    <row r="1381" spans="1:47" ht="16.8" customHeight="1">
      <c r="A1381"/>
      <c r="B1381" s="7">
        <v>576</v>
      </c>
      <c r="C1381" s="7">
        <v>67</v>
      </c>
      <c r="D1381" s="7">
        <v>36</v>
      </c>
      <c r="E1381" s="7" t="s">
        <v>148</v>
      </c>
      <c r="F1381" s="8" t="s">
        <v>149</v>
      </c>
      <c r="G1381" s="9"/>
      <c r="H1381" s="10"/>
      <c r="I1381" s="10"/>
      <c r="J1381" s="10"/>
      <c r="K1381" s="7" t="s">
        <v>34</v>
      </c>
      <c r="M1381" s="7" t="s">
        <v>150</v>
      </c>
      <c r="N1381" s="34" t="s">
        <v>27368</v>
      </c>
      <c r="O1381" s="11"/>
      <c r="P1381" s="11"/>
      <c r="Q1381" s="1" t="s">
        <v>151</v>
      </c>
      <c r="R1381"/>
      <c r="S1381"/>
      <c r="U1381" s="12" t="s">
        <v>150</v>
      </c>
      <c r="V1381" s="34" t="s">
        <v>27368</v>
      </c>
      <c r="W1381" s="13" t="s">
        <v>150</v>
      </c>
      <c r="X1381" s="13"/>
      <c r="Y1381" s="1" t="s">
        <v>31</v>
      </c>
      <c r="AN1381"/>
      <c r="AO1381"/>
      <c r="AU1381"/>
    </row>
    <row r="1382" spans="1:47" ht="16.8" customHeight="1">
      <c r="A1382"/>
      <c r="B1382" s="7">
        <v>580</v>
      </c>
      <c r="C1382" s="7">
        <v>67</v>
      </c>
      <c r="D1382" s="7">
        <v>6983</v>
      </c>
      <c r="E1382" s="7" t="s">
        <v>21452</v>
      </c>
      <c r="F1382" s="8" t="s">
        <v>21453</v>
      </c>
      <c r="G1382" s="9"/>
      <c r="H1382" s="10"/>
      <c r="I1382" s="10"/>
      <c r="J1382" s="10"/>
      <c r="K1382" s="7" t="s">
        <v>24</v>
      </c>
      <c r="M1382" s="7" t="s">
        <v>21454</v>
      </c>
      <c r="N1382" s="34"/>
      <c r="O1382" s="11"/>
      <c r="P1382" s="11"/>
      <c r="Q1382" s="1" t="s">
        <v>151</v>
      </c>
      <c r="S1382" s="1" t="s">
        <v>21455</v>
      </c>
      <c r="T1382" s="35" t="s">
        <v>28168</v>
      </c>
      <c r="U1382" s="12" t="s">
        <v>21455</v>
      </c>
      <c r="V1382" s="35" t="s">
        <v>28168</v>
      </c>
      <c r="W1382" s="13" t="s">
        <v>21455</v>
      </c>
      <c r="X1382" s="13"/>
      <c r="Y1382" s="1" t="s">
        <v>31</v>
      </c>
      <c r="AN1382"/>
      <c r="AO1382"/>
      <c r="AU1382"/>
    </row>
    <row r="1383" spans="1:47" ht="16.8" customHeight="1">
      <c r="A1383"/>
      <c r="B1383" s="7">
        <v>577</v>
      </c>
      <c r="C1383" s="7">
        <v>67</v>
      </c>
      <c r="D1383" s="7">
        <v>3679</v>
      </c>
      <c r="E1383" s="7" t="s">
        <v>11508</v>
      </c>
      <c r="F1383" s="8" t="s">
        <v>11509</v>
      </c>
      <c r="G1383" s="9"/>
      <c r="H1383" s="10"/>
      <c r="I1383" s="10"/>
      <c r="J1383" s="10"/>
      <c r="K1383" s="7" t="s">
        <v>24</v>
      </c>
      <c r="M1383" s="7" t="s">
        <v>11510</v>
      </c>
      <c r="N1383" s="34"/>
      <c r="O1383" s="11"/>
      <c r="P1383" s="11"/>
      <c r="Q1383" s="1" t="s">
        <v>151</v>
      </c>
      <c r="R1383"/>
      <c r="S1383" s="1" t="s">
        <v>11511</v>
      </c>
      <c r="T1383" s="35" t="s">
        <v>28204</v>
      </c>
      <c r="U1383" s="12" t="s">
        <v>11511</v>
      </c>
      <c r="V1383" s="35" t="s">
        <v>28204</v>
      </c>
      <c r="W1383" s="13" t="s">
        <v>11511</v>
      </c>
      <c r="X1383" s="13"/>
      <c r="Y1383" s="1" t="s">
        <v>31</v>
      </c>
      <c r="AN1383"/>
      <c r="AO1383"/>
      <c r="AU1383"/>
    </row>
    <row r="1384" spans="1:47" ht="16.8" customHeight="1">
      <c r="A1384"/>
      <c r="B1384" s="7">
        <v>578</v>
      </c>
      <c r="C1384" s="7">
        <v>67</v>
      </c>
      <c r="D1384" s="7">
        <v>6441</v>
      </c>
      <c r="E1384" s="7" t="s">
        <v>19834</v>
      </c>
      <c r="F1384" s="8" t="s">
        <v>19835</v>
      </c>
      <c r="G1384" s="9"/>
      <c r="H1384" s="9" t="s">
        <v>534</v>
      </c>
      <c r="I1384" s="9"/>
      <c r="J1384" s="10"/>
      <c r="K1384" s="7" t="s">
        <v>40</v>
      </c>
      <c r="L1384" s="7" t="s">
        <v>535</v>
      </c>
      <c r="M1384" s="7" t="s">
        <v>8923</v>
      </c>
      <c r="N1384" s="34"/>
      <c r="O1384" s="11"/>
      <c r="P1384" s="11"/>
      <c r="Q1384" s="1" t="s">
        <v>151</v>
      </c>
      <c r="S1384"/>
      <c r="U1384" s="14" t="s">
        <v>19836</v>
      </c>
      <c r="V1384" s="43" t="s">
        <v>29253</v>
      </c>
      <c r="W1384" s="1" t="str">
        <f>"qal: "&amp;Z1384&amp;"; ni: "&amp;AB1384&amp;"; pi: "&amp;AD1384&amp;"; pu: "&amp;AF1384&amp;"; hit: "&amp;AH1384&amp;"; hi: "&amp;AJ1384&amp;"; ho: "&amp;AL1384&amp;"; hst: "&amp;AN1384</f>
        <v xml:space="preserve">qal: spread out; flaunt; ni: ; pi: ; pu: ; hit: ; hi: ; ho: ; hst: </v>
      </c>
      <c r="X1384" s="1" t="str">
        <f>"qal: "&amp;AA1384&amp;"; ni: "&amp;AC1384&amp;"; pi: "&amp;AE1384&amp;"; pu: "&amp;AG1384&amp;"; hit: "&amp;AI1384&amp;"; hi: "&amp;AK1384&amp;"; ho: "&amp;AM1384&amp;"; hst: "&amp;AO1384</f>
        <v xml:space="preserve">qal: estender, esticar; ni: ; pi: ; pu: ; hit: ; hi: ; ho: ; hst: </v>
      </c>
      <c r="Y1384" s="1" t="s">
        <v>45</v>
      </c>
      <c r="Z1384" s="15" t="s">
        <v>19837</v>
      </c>
      <c r="AA1384" s="35" t="s">
        <v>28768</v>
      </c>
      <c r="AN1384"/>
      <c r="AO1384"/>
      <c r="AU1384"/>
    </row>
    <row r="1385" spans="1:47" ht="16.8" customHeight="1">
      <c r="A1385"/>
      <c r="B1385" s="7">
        <v>579</v>
      </c>
      <c r="C1385" s="7">
        <v>67</v>
      </c>
      <c r="D1385" s="7">
        <v>6804</v>
      </c>
      <c r="E1385" s="7" t="s">
        <v>20907</v>
      </c>
      <c r="F1385" s="8" t="s">
        <v>20908</v>
      </c>
      <c r="G1385" s="9"/>
      <c r="H1385" s="10"/>
      <c r="I1385" s="10"/>
      <c r="J1385" s="10"/>
      <c r="K1385" s="7" t="s">
        <v>24</v>
      </c>
      <c r="M1385" s="7" t="s">
        <v>20909</v>
      </c>
      <c r="N1385" s="34" t="s">
        <v>27369</v>
      </c>
      <c r="O1385" s="11"/>
      <c r="P1385" s="11"/>
      <c r="Q1385" s="1" t="s">
        <v>151</v>
      </c>
      <c r="S1385"/>
      <c r="U1385" s="12" t="s">
        <v>20909</v>
      </c>
      <c r="V1385" s="34" t="s">
        <v>27369</v>
      </c>
      <c r="W1385" s="13" t="s">
        <v>20909</v>
      </c>
      <c r="X1385" s="13"/>
      <c r="Y1385" s="1" t="s">
        <v>31</v>
      </c>
      <c r="AN1385"/>
      <c r="AO1385"/>
      <c r="AU1385"/>
    </row>
    <row r="1386" spans="1:47" ht="16.8" customHeight="1">
      <c r="A1386"/>
      <c r="B1386" s="7">
        <v>584</v>
      </c>
      <c r="C1386" s="7">
        <v>66</v>
      </c>
      <c r="D1386" s="7">
        <v>1330</v>
      </c>
      <c r="E1386" s="7" t="s">
        <v>4231</v>
      </c>
      <c r="F1386" s="8" t="s">
        <v>4232</v>
      </c>
      <c r="G1386" s="9"/>
      <c r="H1386" s="10"/>
      <c r="I1386" s="10"/>
      <c r="J1386" s="10"/>
      <c r="K1386" s="7" t="s">
        <v>24</v>
      </c>
      <c r="M1386" s="7" t="s">
        <v>430</v>
      </c>
      <c r="N1386" s="34"/>
      <c r="O1386" s="11"/>
      <c r="P1386" s="11"/>
      <c r="Q1386" s="1" t="s">
        <v>151</v>
      </c>
      <c r="R1386"/>
      <c r="S1386" s="1" t="s">
        <v>4233</v>
      </c>
      <c r="T1386" s="35" t="s">
        <v>28071</v>
      </c>
      <c r="U1386" s="12" t="s">
        <v>4233</v>
      </c>
      <c r="V1386" s="35" t="s">
        <v>28071</v>
      </c>
      <c r="W1386" s="13" t="s">
        <v>4233</v>
      </c>
      <c r="X1386" s="13"/>
      <c r="Y1386" s="1" t="s">
        <v>31</v>
      </c>
      <c r="AN1386"/>
      <c r="AO1386"/>
      <c r="AU1386"/>
    </row>
    <row r="1387" spans="1:47" ht="16.8" customHeight="1">
      <c r="A1387"/>
      <c r="B1387" s="7">
        <v>585</v>
      </c>
      <c r="C1387" s="7">
        <v>66</v>
      </c>
      <c r="D1387" s="7">
        <v>2401</v>
      </c>
      <c r="E1387" s="7" t="s">
        <v>7545</v>
      </c>
      <c r="F1387" s="8" t="s">
        <v>7546</v>
      </c>
      <c r="G1387" s="9"/>
      <c r="H1387" s="10"/>
      <c r="I1387" s="10"/>
      <c r="J1387" s="10"/>
      <c r="K1387" s="7" t="s">
        <v>24</v>
      </c>
      <c r="M1387" s="7" t="s">
        <v>7547</v>
      </c>
      <c r="N1387" s="34" t="s">
        <v>27370</v>
      </c>
      <c r="O1387" s="11"/>
      <c r="P1387" s="11"/>
      <c r="Q1387" s="1" t="s">
        <v>260</v>
      </c>
      <c r="R1387"/>
      <c r="S1387"/>
      <c r="U1387" s="12" t="s">
        <v>7547</v>
      </c>
      <c r="V1387" s="34" t="s">
        <v>27370</v>
      </c>
      <c r="W1387" s="13" t="s">
        <v>7547</v>
      </c>
      <c r="X1387" s="13"/>
      <c r="Y1387" s="1" t="s">
        <v>31</v>
      </c>
      <c r="AN1387"/>
      <c r="AO1387"/>
      <c r="AU1387"/>
    </row>
    <row r="1388" spans="1:47" ht="16.8" customHeight="1">
      <c r="A1388"/>
      <c r="B1388" s="7">
        <v>586</v>
      </c>
      <c r="C1388" s="7">
        <v>66</v>
      </c>
      <c r="D1388" s="7">
        <v>7490</v>
      </c>
      <c r="E1388" s="7" t="s">
        <v>23008</v>
      </c>
      <c r="F1388" s="8" t="s">
        <v>23009</v>
      </c>
      <c r="G1388" s="9"/>
      <c r="H1388" s="10"/>
      <c r="I1388" s="10"/>
      <c r="J1388" s="10"/>
      <c r="K1388" s="7" t="s">
        <v>24</v>
      </c>
      <c r="M1388" s="7" t="s">
        <v>14405</v>
      </c>
      <c r="N1388" s="34"/>
      <c r="O1388" s="11"/>
      <c r="P1388" s="11"/>
      <c r="Q1388" s="1" t="s">
        <v>151</v>
      </c>
      <c r="S1388" s="1" t="s">
        <v>23010</v>
      </c>
      <c r="T1388" s="35" t="s">
        <v>28206</v>
      </c>
      <c r="U1388" s="12" t="s">
        <v>23010</v>
      </c>
      <c r="V1388" s="35" t="s">
        <v>28206</v>
      </c>
      <c r="W1388" s="13" t="s">
        <v>23010</v>
      </c>
      <c r="X1388" s="13"/>
      <c r="Y1388" s="1" t="s">
        <v>31</v>
      </c>
      <c r="AN1388"/>
      <c r="AO1388"/>
    </row>
    <row r="1389" spans="1:47" ht="16.8" customHeight="1">
      <c r="A1389"/>
      <c r="B1389" s="7">
        <v>583</v>
      </c>
      <c r="C1389" s="7">
        <v>66</v>
      </c>
      <c r="D1389" s="7">
        <v>266</v>
      </c>
      <c r="E1389" s="7" t="s">
        <v>918</v>
      </c>
      <c r="F1389" s="8" t="s">
        <v>919</v>
      </c>
      <c r="G1389" s="9"/>
      <c r="H1389" s="10"/>
      <c r="I1389" s="10"/>
      <c r="J1389" s="10"/>
      <c r="K1389" s="7" t="s">
        <v>24</v>
      </c>
      <c r="M1389" s="7" t="s">
        <v>920</v>
      </c>
      <c r="N1389" s="34"/>
      <c r="O1389" s="11"/>
      <c r="P1389" s="11"/>
      <c r="Q1389" s="1" t="s">
        <v>151</v>
      </c>
      <c r="R1389"/>
      <c r="S1389" s="1" t="s">
        <v>921</v>
      </c>
      <c r="T1389" s="35" t="s">
        <v>28205</v>
      </c>
      <c r="U1389" s="12" t="s">
        <v>921</v>
      </c>
      <c r="V1389" s="35" t="s">
        <v>28205</v>
      </c>
      <c r="W1389" s="13" t="s">
        <v>921</v>
      </c>
      <c r="X1389" s="13"/>
      <c r="Y1389" s="1" t="s">
        <v>31</v>
      </c>
      <c r="AN1389"/>
      <c r="AO1389"/>
      <c r="AU1389"/>
    </row>
    <row r="1390" spans="1:47" ht="16.8" customHeight="1">
      <c r="A1390"/>
      <c r="B1390" s="7">
        <v>591</v>
      </c>
      <c r="C1390" s="7">
        <v>65</v>
      </c>
      <c r="D1390" s="7">
        <v>2806</v>
      </c>
      <c r="E1390" s="7" t="s">
        <v>8784</v>
      </c>
      <c r="F1390" s="8" t="s">
        <v>8785</v>
      </c>
      <c r="G1390" s="9"/>
      <c r="H1390" s="10"/>
      <c r="I1390" s="10"/>
      <c r="J1390" s="10"/>
      <c r="K1390" s="7" t="s">
        <v>24</v>
      </c>
      <c r="M1390" s="7" t="s">
        <v>8786</v>
      </c>
      <c r="N1390" s="34" t="s">
        <v>27372</v>
      </c>
      <c r="O1390" s="11"/>
      <c r="P1390" s="11"/>
      <c r="Q1390" s="1" t="s">
        <v>260</v>
      </c>
      <c r="R1390"/>
      <c r="S1390"/>
      <c r="U1390" s="12" t="s">
        <v>8786</v>
      </c>
      <c r="V1390" s="34" t="s">
        <v>27372</v>
      </c>
      <c r="W1390" s="13" t="s">
        <v>8786</v>
      </c>
      <c r="X1390" s="13"/>
      <c r="Y1390" s="1" t="s">
        <v>31</v>
      </c>
      <c r="AN1390"/>
      <c r="AO1390"/>
      <c r="AU1390"/>
    </row>
    <row r="1391" spans="1:47" ht="16.8" customHeight="1">
      <c r="A1391"/>
      <c r="B1391" s="7">
        <v>596</v>
      </c>
      <c r="C1391" s="7">
        <v>65</v>
      </c>
      <c r="D1391" s="7">
        <v>7467</v>
      </c>
      <c r="E1391" s="7" t="s">
        <v>22933</v>
      </c>
      <c r="F1391" s="8" t="s">
        <v>22934</v>
      </c>
      <c r="G1391" s="9"/>
      <c r="H1391" s="10"/>
      <c r="I1391" s="10"/>
      <c r="J1391" s="10"/>
      <c r="K1391" s="7" t="s">
        <v>24</v>
      </c>
      <c r="M1391" s="7" t="s">
        <v>22935</v>
      </c>
      <c r="N1391" s="34"/>
      <c r="O1391" s="11"/>
      <c r="P1391" s="11"/>
      <c r="Q1391" s="1" t="s">
        <v>260</v>
      </c>
      <c r="S1391" s="1" t="s">
        <v>22936</v>
      </c>
      <c r="T1391" s="35" t="s">
        <v>28208</v>
      </c>
      <c r="U1391" s="12" t="s">
        <v>22936</v>
      </c>
      <c r="V1391" s="35" t="s">
        <v>28208</v>
      </c>
      <c r="W1391" s="13" t="s">
        <v>22936</v>
      </c>
      <c r="X1391" s="13"/>
      <c r="Y1391" s="1" t="s">
        <v>31</v>
      </c>
      <c r="AN1391"/>
      <c r="AO1391"/>
    </row>
    <row r="1392" spans="1:47" ht="16.8" customHeight="1">
      <c r="A1392"/>
      <c r="B1392" s="7">
        <v>588</v>
      </c>
      <c r="C1392" s="7">
        <v>65</v>
      </c>
      <c r="D1392" s="7">
        <v>761</v>
      </c>
      <c r="E1392" s="7" t="s">
        <v>2470</v>
      </c>
      <c r="F1392" s="8" t="s">
        <v>2471</v>
      </c>
      <c r="G1392" s="9"/>
      <c r="H1392" s="10"/>
      <c r="I1392" s="10"/>
      <c r="J1392" s="10"/>
      <c r="K1392" s="7" t="s">
        <v>24</v>
      </c>
      <c r="M1392" s="7" t="s">
        <v>2472</v>
      </c>
      <c r="N1392" s="34"/>
      <c r="O1392" s="11"/>
      <c r="P1392" s="11"/>
      <c r="Q1392" s="1" t="s">
        <v>260</v>
      </c>
      <c r="R1392"/>
      <c r="S1392" s="1" t="s">
        <v>2473</v>
      </c>
      <c r="T1392" s="35" t="s">
        <v>28207</v>
      </c>
      <c r="U1392" s="12" t="s">
        <v>2473</v>
      </c>
      <c r="V1392" s="35" t="s">
        <v>28207</v>
      </c>
      <c r="W1392" s="13" t="s">
        <v>2473</v>
      </c>
      <c r="X1392" s="13"/>
      <c r="Y1392" s="1" t="s">
        <v>31</v>
      </c>
      <c r="AN1392"/>
      <c r="AO1392"/>
      <c r="AU1392"/>
    </row>
    <row r="1393" spans="1:47" ht="16.8" customHeight="1">
      <c r="A1393"/>
      <c r="B1393" s="7">
        <v>587</v>
      </c>
      <c r="C1393" s="7">
        <v>65</v>
      </c>
      <c r="D1393" s="7">
        <v>262</v>
      </c>
      <c r="E1393" s="7" t="s">
        <v>904</v>
      </c>
      <c r="F1393" s="8" t="s">
        <v>905</v>
      </c>
      <c r="G1393" s="9" t="s">
        <v>193</v>
      </c>
      <c r="H1393" s="9" t="s">
        <v>534</v>
      </c>
      <c r="I1393" s="9"/>
      <c r="J1393" s="10"/>
      <c r="K1393" s="7" t="s">
        <v>40</v>
      </c>
      <c r="L1393" s="7" t="s">
        <v>906</v>
      </c>
      <c r="M1393" s="7" t="s">
        <v>907</v>
      </c>
      <c r="N1393" s="34"/>
      <c r="O1393" s="11"/>
      <c r="P1393" s="11"/>
      <c r="Q1393" s="1" t="s">
        <v>260</v>
      </c>
      <c r="R1393"/>
      <c r="S1393"/>
      <c r="U1393" s="14" t="s">
        <v>908</v>
      </c>
      <c r="V1393" s="43" t="s">
        <v>29257</v>
      </c>
      <c r="W1393" s="1" t="str">
        <f>"qal: "&amp;Z1393&amp;"; ni: "&amp;AB1393&amp;"; pi: "&amp;AD1393&amp;"; pu: "&amp;AF1393&amp;"; hit: "&amp;AH1393&amp;"; hi: "&amp;AJ1393&amp;"; ho: "&amp;AL1393&amp;"; hst: "&amp;AN1393</f>
        <v xml:space="preserve">qal: seize, hold fast; ni: ; pi: ; pu: ; hit: ; hi: ; ho: ; hst: </v>
      </c>
      <c r="X1393" s="1" t="str">
        <f>"qal: "&amp;AA1393&amp;"; ni: "&amp;AC1393&amp;"; pi: "&amp;AE1393&amp;"; pu: "&amp;AG1393&amp;"; hit: "&amp;AI1393&amp;"; hi: "&amp;AK1393&amp;"; ho: "&amp;AM1393&amp;"; hst: "&amp;AO1393</f>
        <v xml:space="preserve">qal: segurar, capturar; ni: ; pi: ; pu: ; hit: ; hi: ; ho: ; hst: </v>
      </c>
      <c r="Y1393" s="1" t="s">
        <v>45</v>
      </c>
      <c r="Z1393" s="15" t="s">
        <v>909</v>
      </c>
      <c r="AA1393" s="35" t="s">
        <v>28854</v>
      </c>
      <c r="AN1393"/>
      <c r="AO1393"/>
      <c r="AU1393"/>
    </row>
    <row r="1394" spans="1:47" ht="16.8" customHeight="1">
      <c r="A1394"/>
      <c r="B1394" s="7">
        <v>590</v>
      </c>
      <c r="C1394" s="7">
        <v>65</v>
      </c>
      <c r="D1394" s="7">
        <v>2365</v>
      </c>
      <c r="E1394" s="7" t="s">
        <v>7431</v>
      </c>
      <c r="F1394" s="8" t="s">
        <v>7432</v>
      </c>
      <c r="G1394" s="9"/>
      <c r="H1394" s="10"/>
      <c r="I1394" s="10"/>
      <c r="J1394" s="10"/>
      <c r="K1394" s="7" t="s">
        <v>24</v>
      </c>
      <c r="M1394" s="7" t="s">
        <v>7433</v>
      </c>
      <c r="N1394" s="34" t="s">
        <v>27371</v>
      </c>
      <c r="O1394" s="11"/>
      <c r="P1394" s="11"/>
      <c r="Q1394" s="1" t="s">
        <v>151</v>
      </c>
      <c r="R1394"/>
      <c r="S1394"/>
      <c r="U1394" s="12" t="s">
        <v>7433</v>
      </c>
      <c r="V1394" s="34" t="s">
        <v>27371</v>
      </c>
      <c r="W1394" s="13" t="s">
        <v>7433</v>
      </c>
      <c r="X1394" s="13"/>
      <c r="Y1394" s="1" t="s">
        <v>31</v>
      </c>
      <c r="AN1394"/>
      <c r="AO1394"/>
      <c r="AU1394"/>
    </row>
    <row r="1395" spans="1:47" ht="16.8" customHeight="1">
      <c r="A1395"/>
      <c r="B1395" s="7">
        <v>599</v>
      </c>
      <c r="C1395" s="7">
        <v>63</v>
      </c>
      <c r="D1395" s="7">
        <v>68</v>
      </c>
      <c r="E1395" s="7" t="s">
        <v>257</v>
      </c>
      <c r="F1395" s="8" t="s">
        <v>258</v>
      </c>
      <c r="G1395" s="9"/>
      <c r="H1395" s="10"/>
      <c r="I1395" s="10"/>
      <c r="J1395" s="10"/>
      <c r="K1395" s="7" t="s">
        <v>34</v>
      </c>
      <c r="M1395" s="7" t="s">
        <v>259</v>
      </c>
      <c r="N1395" s="34" t="s">
        <v>259</v>
      </c>
      <c r="O1395" s="11"/>
      <c r="P1395" s="11"/>
      <c r="Q1395" s="1" t="s">
        <v>260</v>
      </c>
      <c r="R1395"/>
      <c r="S1395"/>
      <c r="U1395" s="12" t="s">
        <v>259</v>
      </c>
      <c r="V1395" s="34" t="s">
        <v>259</v>
      </c>
      <c r="W1395" s="13" t="s">
        <v>259</v>
      </c>
      <c r="X1395" s="13"/>
      <c r="Y1395" s="1" t="s">
        <v>31</v>
      </c>
      <c r="AN1395"/>
      <c r="AO1395"/>
      <c r="AU1395"/>
    </row>
    <row r="1396" spans="1:47" ht="16.8" customHeight="1">
      <c r="A1396"/>
      <c r="B1396" s="7">
        <v>600</v>
      </c>
      <c r="C1396" s="7">
        <v>63</v>
      </c>
      <c r="D1396" s="7">
        <v>436</v>
      </c>
      <c r="E1396" s="7" t="s">
        <v>1456</v>
      </c>
      <c r="F1396" s="8" t="s">
        <v>1457</v>
      </c>
      <c r="G1396" s="9"/>
      <c r="H1396" s="10"/>
      <c r="I1396" s="10"/>
      <c r="J1396" s="10"/>
      <c r="K1396" s="7" t="s">
        <v>34</v>
      </c>
      <c r="M1396" s="7" t="s">
        <v>1449</v>
      </c>
      <c r="N1396" s="34" t="s">
        <v>27373</v>
      </c>
      <c r="O1396" s="11"/>
      <c r="P1396" s="11"/>
      <c r="Q1396" s="1" t="s">
        <v>1458</v>
      </c>
      <c r="R1396"/>
      <c r="S1396"/>
      <c r="U1396" s="12" t="s">
        <v>1449</v>
      </c>
      <c r="V1396" s="34" t="s">
        <v>27373</v>
      </c>
      <c r="W1396" s="13" t="s">
        <v>1449</v>
      </c>
      <c r="X1396" s="13"/>
      <c r="Y1396" s="1" t="s">
        <v>31</v>
      </c>
      <c r="AN1396"/>
      <c r="AO1396"/>
      <c r="AU1396"/>
    </row>
    <row r="1397" spans="1:47" ht="16.8" customHeight="1">
      <c r="A1397"/>
      <c r="B1397" s="7">
        <v>604</v>
      </c>
      <c r="C1397" s="7">
        <v>63</v>
      </c>
      <c r="D1397" s="7">
        <v>8067</v>
      </c>
      <c r="E1397" s="7" t="s">
        <v>24730</v>
      </c>
      <c r="F1397" s="8" t="s">
        <v>24731</v>
      </c>
      <c r="G1397" s="9"/>
      <c r="H1397" s="10"/>
      <c r="I1397" s="10"/>
      <c r="J1397" s="10"/>
      <c r="K1397" s="7" t="s">
        <v>24</v>
      </c>
      <c r="M1397" s="7" t="s">
        <v>24732</v>
      </c>
      <c r="N1397" s="34"/>
      <c r="O1397" s="11"/>
      <c r="P1397" s="11"/>
      <c r="Q1397" s="1" t="s">
        <v>260</v>
      </c>
      <c r="S1397" s="1" t="s">
        <v>1674</v>
      </c>
      <c r="T1397" s="35" t="s">
        <v>28210</v>
      </c>
      <c r="U1397" s="12" t="s">
        <v>1674</v>
      </c>
      <c r="V1397" s="35" t="s">
        <v>28210</v>
      </c>
      <c r="W1397" s="13" t="s">
        <v>1674</v>
      </c>
      <c r="X1397" s="13"/>
      <c r="Y1397" s="1" t="s">
        <v>31</v>
      </c>
      <c r="AN1397"/>
      <c r="AO1397"/>
    </row>
    <row r="1398" spans="1:47" ht="16.8" customHeight="1">
      <c r="A1398"/>
      <c r="B1398" s="7">
        <v>602</v>
      </c>
      <c r="C1398" s="7">
        <v>63</v>
      </c>
      <c r="D1398" s="7">
        <v>5155</v>
      </c>
      <c r="E1398" s="7" t="s">
        <v>15961</v>
      </c>
      <c r="F1398" s="8" t="s">
        <v>15962</v>
      </c>
      <c r="G1398" s="9"/>
      <c r="H1398" s="10"/>
      <c r="I1398" s="10"/>
      <c r="J1398" s="10"/>
      <c r="K1398" s="7" t="s">
        <v>24</v>
      </c>
      <c r="M1398" s="7" t="s">
        <v>15963</v>
      </c>
      <c r="N1398" s="34"/>
      <c r="O1398" s="11"/>
      <c r="P1398" s="11"/>
      <c r="Q1398" s="1" t="s">
        <v>260</v>
      </c>
      <c r="S1398" s="1" t="s">
        <v>15964</v>
      </c>
      <c r="T1398" s="35" t="s">
        <v>28209</v>
      </c>
      <c r="U1398" s="12" t="s">
        <v>15964</v>
      </c>
      <c r="V1398" s="35" t="s">
        <v>28209</v>
      </c>
      <c r="W1398" s="13" t="s">
        <v>15964</v>
      </c>
      <c r="X1398" s="13"/>
      <c r="Y1398" s="1" t="s">
        <v>31</v>
      </c>
      <c r="AN1398"/>
      <c r="AO1398"/>
      <c r="AU1398"/>
    </row>
    <row r="1399" spans="1:47" ht="16.8" customHeight="1">
      <c r="A1399"/>
      <c r="B1399" s="7">
        <v>611</v>
      </c>
      <c r="C1399" s="7">
        <v>62</v>
      </c>
      <c r="D1399" s="7">
        <v>6959</v>
      </c>
      <c r="E1399" s="7" t="s">
        <v>21378</v>
      </c>
      <c r="F1399" s="8" t="s">
        <v>21379</v>
      </c>
      <c r="G1399" s="9"/>
      <c r="H1399" s="10"/>
      <c r="I1399" s="10"/>
      <c r="J1399" s="10"/>
      <c r="K1399" s="7" t="s">
        <v>24</v>
      </c>
      <c r="M1399" s="7" t="s">
        <v>21380</v>
      </c>
      <c r="N1399" s="34"/>
      <c r="O1399" s="11"/>
      <c r="P1399" s="11"/>
      <c r="Q1399" s="1" t="s">
        <v>130</v>
      </c>
      <c r="S1399" s="1" t="s">
        <v>21381</v>
      </c>
      <c r="T1399" s="35" t="s">
        <v>28212</v>
      </c>
      <c r="U1399" s="12" t="s">
        <v>21381</v>
      </c>
      <c r="V1399" s="35" t="s">
        <v>28212</v>
      </c>
      <c r="W1399" s="13" t="s">
        <v>21381</v>
      </c>
      <c r="X1399" s="13"/>
      <c r="Y1399" s="1" t="s">
        <v>31</v>
      </c>
      <c r="AN1399"/>
      <c r="AO1399"/>
      <c r="AU1399"/>
    </row>
    <row r="1400" spans="1:47" ht="16.8" customHeight="1">
      <c r="A1400"/>
      <c r="B1400" s="7">
        <v>608</v>
      </c>
      <c r="C1400" s="7">
        <v>62</v>
      </c>
      <c r="D1400" s="7">
        <v>2185</v>
      </c>
      <c r="E1400" s="7" t="s">
        <v>6855</v>
      </c>
      <c r="F1400" s="8" t="s">
        <v>6856</v>
      </c>
      <c r="G1400" s="9"/>
      <c r="H1400" s="10"/>
      <c r="I1400" s="10"/>
      <c r="J1400" s="10"/>
      <c r="K1400" s="7" t="s">
        <v>24</v>
      </c>
      <c r="M1400" s="7" t="s">
        <v>6857</v>
      </c>
      <c r="N1400" s="34"/>
      <c r="O1400" s="11"/>
      <c r="P1400" s="11"/>
      <c r="Q1400" s="1" t="s">
        <v>130</v>
      </c>
      <c r="R1400"/>
      <c r="S1400" s="1" t="s">
        <v>6858</v>
      </c>
      <c r="T1400" s="35" t="s">
        <v>28211</v>
      </c>
      <c r="U1400" s="12" t="s">
        <v>6859</v>
      </c>
      <c r="V1400" s="35" t="s">
        <v>28211</v>
      </c>
      <c r="W1400" s="13" t="s">
        <v>6859</v>
      </c>
      <c r="X1400" s="13"/>
      <c r="Y1400" s="1" t="s">
        <v>31</v>
      </c>
      <c r="AN1400"/>
      <c r="AO1400"/>
      <c r="AU1400"/>
    </row>
    <row r="1401" spans="1:47" ht="16.8" customHeight="1">
      <c r="A1401"/>
      <c r="B1401" s="7">
        <v>607</v>
      </c>
      <c r="C1401" s="7">
        <v>62</v>
      </c>
      <c r="D1401" s="7">
        <v>2177</v>
      </c>
      <c r="E1401" s="7" t="s">
        <v>6831</v>
      </c>
      <c r="F1401" s="8" t="s">
        <v>6832</v>
      </c>
      <c r="G1401" s="9"/>
      <c r="H1401" s="10"/>
      <c r="I1401" s="10"/>
      <c r="J1401" s="10"/>
      <c r="K1401" s="7" t="s">
        <v>34</v>
      </c>
      <c r="M1401" s="7" t="s">
        <v>6833</v>
      </c>
      <c r="N1401" s="34" t="s">
        <v>27374</v>
      </c>
      <c r="O1401" s="11"/>
      <c r="P1401" s="11"/>
      <c r="Q1401" s="1" t="s">
        <v>304</v>
      </c>
      <c r="R1401"/>
      <c r="S1401"/>
      <c r="U1401" s="12" t="s">
        <v>6833</v>
      </c>
      <c r="V1401" s="34" t="s">
        <v>27374</v>
      </c>
      <c r="W1401" s="13" t="s">
        <v>6833</v>
      </c>
      <c r="X1401" s="13"/>
      <c r="Y1401" s="1" t="s">
        <v>31</v>
      </c>
      <c r="AN1401"/>
      <c r="AO1401"/>
      <c r="AU1401"/>
    </row>
    <row r="1402" spans="1:47" ht="16.8" customHeight="1">
      <c r="A1402"/>
      <c r="B1402" s="7">
        <v>606</v>
      </c>
      <c r="C1402" s="7">
        <v>62</v>
      </c>
      <c r="D1402" s="7">
        <v>1780</v>
      </c>
      <c r="E1402" s="7" t="s">
        <v>5586</v>
      </c>
      <c r="F1402" s="8" t="s">
        <v>5587</v>
      </c>
      <c r="G1402" s="9"/>
      <c r="H1402" s="9" t="s">
        <v>534</v>
      </c>
      <c r="I1402" s="9"/>
      <c r="J1402" s="10"/>
      <c r="K1402" s="7" t="s">
        <v>40</v>
      </c>
      <c r="L1402" s="7" t="s">
        <v>722</v>
      </c>
      <c r="M1402" s="7" t="s">
        <v>5588</v>
      </c>
      <c r="N1402" s="34"/>
      <c r="O1402" s="11"/>
      <c r="P1402" s="11"/>
      <c r="Q1402" s="1" t="s">
        <v>130</v>
      </c>
      <c r="R1402"/>
      <c r="S1402"/>
      <c r="U1402" s="14" t="s">
        <v>5589</v>
      </c>
      <c r="V1402" s="43" t="s">
        <v>29260</v>
      </c>
      <c r="W1402" s="1" t="str">
        <f>"qal: "&amp;Z1402&amp;"; ni: "&amp;AB1402&amp;"; pi: "&amp;AD1402&amp;"; pu: "&amp;AF1402&amp;"; hit: "&amp;AH1402&amp;"; hi: "&amp;AJ1402&amp;"; ho: "&amp;AL1402&amp;"; hst: "&amp;AN1402</f>
        <v xml:space="preserve">qal: tread; ni: ; pi: ; pu: ; hit: ; hi: stamp firm; ho: ; hst: </v>
      </c>
      <c r="X1402" s="1" t="str">
        <f>"qal: "&amp;AA1402&amp;"; ni: "&amp;AC1402&amp;"; pi: "&amp;AE1402&amp;"; pu: "&amp;AG1402&amp;"; hit: "&amp;AI1402&amp;"; hi: "&amp;AK1402&amp;"; ho: "&amp;AM1402&amp;"; hst: "&amp;AO1402</f>
        <v xml:space="preserve">qal: caminhar; ni: ; pi: ; pu: ; hit: ; hi: perseguir; ho: ; hst: </v>
      </c>
      <c r="Y1402" s="1" t="s">
        <v>45</v>
      </c>
      <c r="Z1402" s="15" t="s">
        <v>5588</v>
      </c>
      <c r="AA1402" s="35" t="s">
        <v>28706</v>
      </c>
      <c r="AJ1402" s="16" t="s">
        <v>5590</v>
      </c>
      <c r="AK1402" s="1" t="s">
        <v>28824</v>
      </c>
      <c r="AN1402"/>
      <c r="AO1402"/>
      <c r="AU1402"/>
    </row>
    <row r="1403" spans="1:47" ht="16.8" customHeight="1">
      <c r="A1403"/>
      <c r="B1403" s="7">
        <v>610</v>
      </c>
      <c r="C1403" s="7">
        <v>62</v>
      </c>
      <c r="D1403" s="7">
        <v>5203</v>
      </c>
      <c r="E1403" s="7" t="s">
        <v>16113</v>
      </c>
      <c r="F1403" s="8" t="s">
        <v>16114</v>
      </c>
      <c r="G1403" s="9" t="s">
        <v>15082</v>
      </c>
      <c r="H1403" s="10"/>
      <c r="I1403" s="9"/>
      <c r="J1403" s="10"/>
      <c r="K1403" s="7" t="s">
        <v>40</v>
      </c>
      <c r="L1403" s="7" t="s">
        <v>65</v>
      </c>
      <c r="M1403" s="7" t="s">
        <v>16115</v>
      </c>
      <c r="N1403" s="34"/>
      <c r="O1403" s="11"/>
      <c r="P1403" s="11"/>
      <c r="Q1403" s="1" t="s">
        <v>260</v>
      </c>
      <c r="S1403"/>
      <c r="U1403" s="14" t="s">
        <v>16116</v>
      </c>
      <c r="V1403" s="43" t="s">
        <v>29261</v>
      </c>
      <c r="W1403" s="1" t="str">
        <f>"qal: "&amp;Z1403&amp;"; ni: "&amp;AB1403&amp;"; pi: "&amp;AD1403&amp;"; pu: "&amp;AF1403&amp;"; hit: "&amp;AH1403&amp;"; hi: "&amp;AJ1403&amp;"; ho: "&amp;AL1403&amp;"; hst: "&amp;AN1403</f>
        <v xml:space="preserve">qal: watch, guard; ni: ; pi: ; pu: ; hit: ; hi: ; ho: ; hst: </v>
      </c>
      <c r="X1403" s="1" t="str">
        <f>"qal: "&amp;AA1403&amp;"; ni: "&amp;AC1403&amp;"; pi: "&amp;AE1403&amp;"; pu: "&amp;AG1403&amp;"; hit: "&amp;AI1403&amp;"; hi: "&amp;AK1403&amp;"; ho: "&amp;AM1403&amp;"; hst: "&amp;AO1403</f>
        <v xml:space="preserve">qal: guardar, preservar; ni: ; pi: ; pu: ; hit: ; hi: ; ho: ; hst: </v>
      </c>
      <c r="Y1403" s="1" t="s">
        <v>45</v>
      </c>
      <c r="Z1403" s="15" t="s">
        <v>16117</v>
      </c>
      <c r="AA1403" s="35" t="s">
        <v>28793</v>
      </c>
      <c r="AN1403"/>
      <c r="AO1403"/>
      <c r="AU1403"/>
    </row>
    <row r="1404" spans="1:47" ht="16.8" customHeight="1">
      <c r="A1404"/>
      <c r="B1404" s="7">
        <v>613</v>
      </c>
      <c r="C1404" s="7">
        <v>61</v>
      </c>
      <c r="D1404" s="7">
        <v>81</v>
      </c>
      <c r="E1404" s="7" t="s">
        <v>301</v>
      </c>
      <c r="F1404" s="8" t="s">
        <v>302</v>
      </c>
      <c r="G1404" s="9"/>
      <c r="H1404" s="10"/>
      <c r="I1404" s="10"/>
      <c r="J1404" s="10"/>
      <c r="K1404" s="7" t="s">
        <v>34</v>
      </c>
      <c r="M1404" s="7" t="s">
        <v>303</v>
      </c>
      <c r="N1404" s="34" t="s">
        <v>27375</v>
      </c>
      <c r="O1404" s="11"/>
      <c r="P1404" s="11"/>
      <c r="Q1404" s="1" t="s">
        <v>304</v>
      </c>
      <c r="R1404"/>
      <c r="S1404"/>
      <c r="U1404" s="12" t="s">
        <v>303</v>
      </c>
      <c r="V1404" s="34" t="s">
        <v>27375</v>
      </c>
      <c r="W1404" s="13" t="s">
        <v>303</v>
      </c>
      <c r="X1404" s="13"/>
      <c r="Y1404" s="1" t="s">
        <v>31</v>
      </c>
      <c r="AN1404"/>
      <c r="AO1404"/>
      <c r="AU1404"/>
    </row>
    <row r="1405" spans="1:47" ht="16.8" customHeight="1">
      <c r="A1405"/>
      <c r="B1405" s="7">
        <v>618</v>
      </c>
      <c r="C1405" s="7">
        <v>61</v>
      </c>
      <c r="D1405" s="7">
        <v>1653</v>
      </c>
      <c r="E1405" s="7" t="s">
        <v>5202</v>
      </c>
      <c r="F1405" s="8" t="s">
        <v>5203</v>
      </c>
      <c r="G1405" s="9"/>
      <c r="H1405" s="10"/>
      <c r="I1405" s="10"/>
      <c r="J1405" s="10"/>
      <c r="K1405" s="7" t="s">
        <v>24</v>
      </c>
      <c r="M1405" s="7" t="s">
        <v>5204</v>
      </c>
      <c r="N1405" s="34"/>
      <c r="O1405" s="11"/>
      <c r="P1405" s="11"/>
      <c r="Q1405" s="1" t="s">
        <v>130</v>
      </c>
      <c r="R1405"/>
      <c r="S1405" s="1" t="s">
        <v>5205</v>
      </c>
      <c r="T1405" s="35" t="s">
        <v>28216</v>
      </c>
      <c r="U1405" s="12" t="s">
        <v>5205</v>
      </c>
      <c r="V1405" s="35" t="s">
        <v>28216</v>
      </c>
      <c r="W1405" s="13" t="s">
        <v>5205</v>
      </c>
      <c r="X1405" s="13"/>
      <c r="Y1405" s="1" t="s">
        <v>31</v>
      </c>
      <c r="AN1405"/>
      <c r="AO1405"/>
      <c r="AU1405"/>
    </row>
    <row r="1406" spans="1:47" ht="16.8" customHeight="1">
      <c r="A1406"/>
      <c r="B1406" s="7">
        <v>615</v>
      </c>
      <c r="C1406" s="7">
        <v>61</v>
      </c>
      <c r="D1406" s="7">
        <v>337</v>
      </c>
      <c r="E1406" s="7" t="s">
        <v>1150</v>
      </c>
      <c r="F1406" s="8" t="s">
        <v>1151</v>
      </c>
      <c r="G1406" s="9"/>
      <c r="H1406" s="10"/>
      <c r="I1406" s="10"/>
      <c r="J1406" s="10"/>
      <c r="K1406" s="7" t="s">
        <v>564</v>
      </c>
      <c r="M1406" s="7" t="s">
        <v>1114</v>
      </c>
      <c r="N1406" s="34"/>
      <c r="O1406" s="11"/>
      <c r="P1406" s="11"/>
      <c r="Q1406" s="1" t="s">
        <v>130</v>
      </c>
      <c r="R1406"/>
      <c r="S1406" s="1" t="s">
        <v>1152</v>
      </c>
      <c r="T1406" s="35" t="s">
        <v>28134</v>
      </c>
      <c r="U1406" s="12" t="s">
        <v>1153</v>
      </c>
      <c r="V1406" s="35" t="s">
        <v>28134</v>
      </c>
      <c r="W1406" s="13" t="s">
        <v>1153</v>
      </c>
      <c r="X1406" s="13"/>
      <c r="Y1406" s="1" t="s">
        <v>31</v>
      </c>
      <c r="AN1406"/>
      <c r="AO1406"/>
      <c r="AU1406"/>
    </row>
    <row r="1407" spans="1:47" ht="16.8" customHeight="1">
      <c r="A1407"/>
      <c r="B1407" s="7">
        <v>617</v>
      </c>
      <c r="C1407" s="7">
        <v>61</v>
      </c>
      <c r="D1407" s="7">
        <v>1301</v>
      </c>
      <c r="E1407" s="7" t="s">
        <v>4146</v>
      </c>
      <c r="F1407" s="8" t="s">
        <v>4147</v>
      </c>
      <c r="G1407" s="9"/>
      <c r="H1407" s="10"/>
      <c r="I1407" s="10"/>
      <c r="J1407" s="10"/>
      <c r="K1407" s="7" t="s">
        <v>24</v>
      </c>
      <c r="M1407" s="7" t="s">
        <v>1770</v>
      </c>
      <c r="N1407" s="34" t="s">
        <v>27376</v>
      </c>
      <c r="O1407" s="11"/>
      <c r="P1407" s="11"/>
      <c r="Q1407" s="1" t="s">
        <v>130</v>
      </c>
      <c r="R1407"/>
      <c r="S1407"/>
      <c r="U1407" s="12" t="s">
        <v>1770</v>
      </c>
      <c r="V1407" s="34" t="s">
        <v>27376</v>
      </c>
      <c r="W1407" s="13" t="s">
        <v>1770</v>
      </c>
      <c r="X1407" s="13"/>
      <c r="Y1407" s="1" t="s">
        <v>31</v>
      </c>
      <c r="AN1407"/>
      <c r="AO1407"/>
      <c r="AU1407"/>
    </row>
    <row r="1408" spans="1:47" ht="16.8" customHeight="1">
      <c r="A1408"/>
      <c r="B1408" s="7">
        <v>614</v>
      </c>
      <c r="C1408" s="7">
        <v>61</v>
      </c>
      <c r="D1408" s="7">
        <v>310</v>
      </c>
      <c r="E1408" s="7" t="s">
        <v>1061</v>
      </c>
      <c r="F1408" s="8" t="s">
        <v>1062</v>
      </c>
      <c r="G1408" s="9"/>
      <c r="H1408" s="10"/>
      <c r="I1408" s="10"/>
      <c r="J1408" s="10"/>
      <c r="K1408" s="7" t="s">
        <v>24</v>
      </c>
      <c r="M1408" s="7" t="s">
        <v>1063</v>
      </c>
      <c r="N1408" s="34"/>
      <c r="O1408" s="11"/>
      <c r="P1408" s="11"/>
      <c r="Q1408" s="1" t="s">
        <v>130</v>
      </c>
      <c r="R1408"/>
      <c r="S1408" s="1" t="s">
        <v>1064</v>
      </c>
      <c r="T1408" s="35" t="s">
        <v>28214</v>
      </c>
      <c r="U1408" s="12" t="s">
        <v>1065</v>
      </c>
      <c r="V1408" s="35" t="s">
        <v>28214</v>
      </c>
      <c r="W1408" s="13" t="s">
        <v>1065</v>
      </c>
      <c r="X1408" s="13"/>
      <c r="Y1408" s="1" t="s">
        <v>31</v>
      </c>
      <c r="AN1408"/>
      <c r="AO1408"/>
      <c r="AU1408"/>
    </row>
    <row r="1409" spans="1:47" ht="16.8" customHeight="1">
      <c r="A1409"/>
      <c r="B1409" s="7">
        <v>616</v>
      </c>
      <c r="C1409" s="7">
        <v>61</v>
      </c>
      <c r="D1409" s="7">
        <v>656</v>
      </c>
      <c r="E1409" s="7" t="s">
        <v>2144</v>
      </c>
      <c r="F1409" s="8" t="s">
        <v>2145</v>
      </c>
      <c r="G1409" s="9"/>
      <c r="H1409" s="10"/>
      <c r="I1409" s="10"/>
      <c r="J1409" s="10"/>
      <c r="K1409" s="7" t="s">
        <v>24</v>
      </c>
      <c r="M1409" s="7" t="s">
        <v>2146</v>
      </c>
      <c r="N1409" s="34"/>
      <c r="O1409" s="11"/>
      <c r="P1409" s="11"/>
      <c r="Q1409" s="1" t="s">
        <v>130</v>
      </c>
      <c r="R1409"/>
      <c r="S1409" s="1" t="s">
        <v>2147</v>
      </c>
      <c r="T1409" s="35" t="s">
        <v>28215</v>
      </c>
      <c r="U1409" s="12" t="s">
        <v>2148</v>
      </c>
      <c r="V1409" s="35" t="s">
        <v>28215</v>
      </c>
      <c r="W1409" s="13" t="s">
        <v>2148</v>
      </c>
      <c r="X1409" s="13"/>
      <c r="Y1409" s="1" t="s">
        <v>31</v>
      </c>
      <c r="AN1409"/>
      <c r="AO1409"/>
      <c r="AU1409"/>
    </row>
    <row r="1410" spans="1:47" ht="16.8" customHeight="1">
      <c r="A1410"/>
      <c r="B1410" s="7">
        <v>612</v>
      </c>
      <c r="C1410" s="7">
        <v>61</v>
      </c>
      <c r="D1410" s="7">
        <v>29</v>
      </c>
      <c r="E1410" s="7" t="s">
        <v>126</v>
      </c>
      <c r="F1410" s="8" t="s">
        <v>127</v>
      </c>
      <c r="G1410" s="9"/>
      <c r="H1410" s="10"/>
      <c r="I1410" s="10"/>
      <c r="J1410" s="10"/>
      <c r="K1410" s="7" t="s">
        <v>128</v>
      </c>
      <c r="M1410" s="7" t="s">
        <v>129</v>
      </c>
      <c r="N1410" s="34"/>
      <c r="O1410" s="11"/>
      <c r="P1410" s="11"/>
      <c r="Q1410" s="1" t="s">
        <v>130</v>
      </c>
      <c r="R1410"/>
      <c r="S1410" s="1" t="s">
        <v>131</v>
      </c>
      <c r="T1410" s="35" t="s">
        <v>28213</v>
      </c>
      <c r="U1410" s="12" t="s">
        <v>131</v>
      </c>
      <c r="V1410" s="35" t="s">
        <v>28213</v>
      </c>
      <c r="W1410" s="13" t="s">
        <v>131</v>
      </c>
      <c r="X1410" s="13"/>
      <c r="Y1410" s="1" t="s">
        <v>31</v>
      </c>
      <c r="AN1410"/>
      <c r="AO1410"/>
      <c r="AU1410"/>
    </row>
    <row r="1411" spans="1:47" ht="16.8" customHeight="1">
      <c r="A1411"/>
      <c r="B1411" s="7">
        <v>619</v>
      </c>
      <c r="C1411" s="7">
        <v>61</v>
      </c>
      <c r="D1411" s="7">
        <v>6033</v>
      </c>
      <c r="E1411" s="7" t="s">
        <v>18602</v>
      </c>
      <c r="F1411" s="8" t="s">
        <v>18603</v>
      </c>
      <c r="G1411" s="9"/>
      <c r="H1411" s="10"/>
      <c r="I1411" s="10"/>
      <c r="J1411" s="10"/>
      <c r="K1411" s="7" t="s">
        <v>24</v>
      </c>
      <c r="M1411" s="7" t="s">
        <v>18604</v>
      </c>
      <c r="N1411" s="34"/>
      <c r="O1411" s="11"/>
      <c r="P1411" s="11"/>
      <c r="Q1411" s="1" t="s">
        <v>130</v>
      </c>
      <c r="S1411" s="1" t="s">
        <v>18605</v>
      </c>
      <c r="T1411" s="35" t="s">
        <v>28217</v>
      </c>
      <c r="U1411" s="12" t="s">
        <v>18605</v>
      </c>
      <c r="V1411" s="35" t="s">
        <v>28217</v>
      </c>
      <c r="W1411" s="13" t="s">
        <v>18605</v>
      </c>
      <c r="X1411" s="13"/>
      <c r="Y1411" s="1" t="s">
        <v>31</v>
      </c>
      <c r="AN1411"/>
      <c r="AO1411"/>
      <c r="AU1411"/>
    </row>
    <row r="1412" spans="1:47" ht="16.8" customHeight="1">
      <c r="A1412"/>
      <c r="B1412" s="7">
        <v>622</v>
      </c>
      <c r="C1412" s="7">
        <v>60</v>
      </c>
      <c r="D1412" s="7">
        <v>1055</v>
      </c>
      <c r="E1412" s="7" t="s">
        <v>3398</v>
      </c>
      <c r="F1412" s="8" t="s">
        <v>3399</v>
      </c>
      <c r="G1412" s="9"/>
      <c r="H1412" s="10"/>
      <c r="I1412" s="10"/>
      <c r="J1412" s="10"/>
      <c r="K1412" s="7" t="s">
        <v>34</v>
      </c>
      <c r="M1412" s="7" t="s">
        <v>3400</v>
      </c>
      <c r="N1412" s="34" t="s">
        <v>3400</v>
      </c>
      <c r="O1412" s="11"/>
      <c r="P1412" s="11"/>
      <c r="Q1412" s="1" t="s">
        <v>260</v>
      </c>
      <c r="R1412"/>
      <c r="S1412"/>
      <c r="U1412" s="12" t="s">
        <v>3400</v>
      </c>
      <c r="V1412" s="34" t="s">
        <v>3400</v>
      </c>
      <c r="W1412" s="13" t="s">
        <v>3400</v>
      </c>
      <c r="X1412" s="13"/>
      <c r="Y1412" s="1" t="s">
        <v>31</v>
      </c>
      <c r="AN1412"/>
      <c r="AO1412"/>
      <c r="AU1412"/>
    </row>
    <row r="1413" spans="1:47" ht="16.8" customHeight="1">
      <c r="A1413"/>
      <c r="B1413" s="7">
        <v>623</v>
      </c>
      <c r="C1413" s="7">
        <v>60</v>
      </c>
      <c r="D1413" s="7">
        <v>1252</v>
      </c>
      <c r="E1413" s="7" t="s">
        <v>3987</v>
      </c>
      <c r="F1413" s="8" t="s">
        <v>3988</v>
      </c>
      <c r="G1413" s="9"/>
      <c r="H1413" s="10"/>
      <c r="I1413" s="10"/>
      <c r="J1413" s="10"/>
      <c r="K1413" s="7" t="s">
        <v>34</v>
      </c>
      <c r="M1413" s="7" t="s">
        <v>3989</v>
      </c>
      <c r="N1413" s="34" t="s">
        <v>27377</v>
      </c>
      <c r="O1413" s="11"/>
      <c r="P1413" s="11"/>
      <c r="Q1413" s="1" t="s">
        <v>130</v>
      </c>
      <c r="R1413"/>
      <c r="S1413"/>
      <c r="U1413" s="12" t="s">
        <v>3989</v>
      </c>
      <c r="V1413" s="34" t="s">
        <v>27377</v>
      </c>
      <c r="W1413" s="13" t="s">
        <v>3989</v>
      </c>
      <c r="X1413" s="13"/>
      <c r="Y1413" s="1" t="s">
        <v>31</v>
      </c>
      <c r="AN1413"/>
      <c r="AO1413"/>
      <c r="AU1413"/>
    </row>
    <row r="1414" spans="1:47" ht="16.8" customHeight="1">
      <c r="A1414"/>
      <c r="B1414" s="7">
        <v>621</v>
      </c>
      <c r="C1414" s="7">
        <v>60</v>
      </c>
      <c r="D1414" s="7">
        <v>421</v>
      </c>
      <c r="E1414" s="7" t="s">
        <v>1410</v>
      </c>
      <c r="F1414" s="8" t="s">
        <v>1411</v>
      </c>
      <c r="G1414" s="9"/>
      <c r="H1414" s="10"/>
      <c r="I1414" s="10"/>
      <c r="J1414" s="10"/>
      <c r="K1414" s="7" t="s">
        <v>24</v>
      </c>
      <c r="M1414" s="7" t="s">
        <v>1412</v>
      </c>
      <c r="N1414" s="34"/>
      <c r="O1414" s="11"/>
      <c r="P1414" s="11"/>
      <c r="Q1414" s="1" t="s">
        <v>151</v>
      </c>
      <c r="R1414"/>
      <c r="S1414" s="1" t="s">
        <v>1413</v>
      </c>
      <c r="T1414" s="35" t="s">
        <v>28218</v>
      </c>
      <c r="U1414" s="12" t="s">
        <v>1414</v>
      </c>
      <c r="V1414" s="35" t="s">
        <v>28218</v>
      </c>
      <c r="W1414" s="13" t="s">
        <v>1414</v>
      </c>
      <c r="X1414" s="13"/>
      <c r="Y1414" s="1" t="s">
        <v>31</v>
      </c>
      <c r="AN1414"/>
      <c r="AO1414"/>
      <c r="AU1414"/>
    </row>
    <row r="1415" spans="1:47" ht="16.8" customHeight="1">
      <c r="A1415"/>
      <c r="B1415" s="7">
        <v>629</v>
      </c>
      <c r="C1415" s="7">
        <v>60</v>
      </c>
      <c r="D1415" s="7">
        <v>6888</v>
      </c>
      <c r="E1415" s="7" t="s">
        <v>21173</v>
      </c>
      <c r="F1415" s="8" t="s">
        <v>21174</v>
      </c>
      <c r="G1415" s="9"/>
      <c r="H1415" s="10"/>
      <c r="I1415" s="10"/>
      <c r="J1415" s="10"/>
      <c r="K1415" s="7" t="s">
        <v>24</v>
      </c>
      <c r="M1415" s="7" t="s">
        <v>21175</v>
      </c>
      <c r="N1415" s="34"/>
      <c r="O1415" s="11"/>
      <c r="P1415" s="11"/>
      <c r="Q1415" s="1" t="s">
        <v>130</v>
      </c>
      <c r="S1415" s="1" t="s">
        <v>21176</v>
      </c>
      <c r="T1415" s="35" t="s">
        <v>28221</v>
      </c>
      <c r="U1415" s="12" t="s">
        <v>21176</v>
      </c>
      <c r="V1415" s="35" t="s">
        <v>28221</v>
      </c>
      <c r="W1415" s="13" t="s">
        <v>21176</v>
      </c>
      <c r="X1415" s="13"/>
      <c r="Y1415" s="1" t="s">
        <v>31</v>
      </c>
      <c r="AN1415"/>
      <c r="AO1415"/>
      <c r="AU1415"/>
    </row>
    <row r="1416" spans="1:47" ht="16.8" customHeight="1">
      <c r="A1416"/>
      <c r="B1416" s="7">
        <v>627</v>
      </c>
      <c r="C1416" s="7">
        <v>60</v>
      </c>
      <c r="D1416" s="7">
        <v>5128</v>
      </c>
      <c r="E1416" s="7" t="s">
        <v>15876</v>
      </c>
      <c r="F1416" s="8" t="s">
        <v>15877</v>
      </c>
      <c r="G1416" s="9"/>
      <c r="H1416" s="10"/>
      <c r="I1416" s="10"/>
      <c r="J1416" s="10"/>
      <c r="K1416" s="7" t="s">
        <v>24</v>
      </c>
      <c r="M1416" s="7" t="s">
        <v>15878</v>
      </c>
      <c r="N1416" s="34"/>
      <c r="O1416" s="11"/>
      <c r="P1416" s="11"/>
      <c r="Q1416" s="1" t="s">
        <v>130</v>
      </c>
      <c r="S1416" s="1" t="s">
        <v>15879</v>
      </c>
      <c r="T1416" s="35" t="s">
        <v>28219</v>
      </c>
      <c r="U1416" s="12" t="s">
        <v>15879</v>
      </c>
      <c r="V1416" s="35" t="s">
        <v>28219</v>
      </c>
      <c r="W1416" s="13" t="s">
        <v>15879</v>
      </c>
      <c r="X1416" s="13"/>
      <c r="Y1416" s="1" t="s">
        <v>31</v>
      </c>
      <c r="AN1416"/>
      <c r="AO1416"/>
      <c r="AU1416"/>
    </row>
    <row r="1417" spans="1:47" ht="16.8" customHeight="1">
      <c r="A1417"/>
      <c r="B1417" s="7">
        <v>625</v>
      </c>
      <c r="C1417" s="7">
        <v>60</v>
      </c>
      <c r="D1417" s="7">
        <v>4657</v>
      </c>
      <c r="E1417" s="7" t="s">
        <v>14430</v>
      </c>
      <c r="F1417" s="8" t="s">
        <v>14431</v>
      </c>
      <c r="G1417" s="9"/>
      <c r="H1417" s="10"/>
      <c r="I1417" s="10"/>
      <c r="J1417" s="10"/>
      <c r="K1417" s="7" t="s">
        <v>34</v>
      </c>
      <c r="M1417" s="7" t="s">
        <v>14432</v>
      </c>
      <c r="N1417" s="34" t="s">
        <v>14432</v>
      </c>
      <c r="O1417" s="11"/>
      <c r="P1417" s="11"/>
      <c r="Q1417" s="1" t="s">
        <v>130</v>
      </c>
      <c r="S1417"/>
      <c r="U1417" s="12" t="s">
        <v>14432</v>
      </c>
      <c r="V1417" s="34" t="s">
        <v>14432</v>
      </c>
      <c r="W1417" s="13" t="s">
        <v>14432</v>
      </c>
      <c r="X1417" s="13"/>
      <c r="Y1417" s="1" t="s">
        <v>31</v>
      </c>
      <c r="AN1417"/>
      <c r="AO1417"/>
      <c r="AU1417"/>
    </row>
    <row r="1418" spans="1:47" ht="16.8" customHeight="1">
      <c r="A1418"/>
      <c r="B1418" s="7">
        <v>628</v>
      </c>
      <c r="C1418" s="7">
        <v>60</v>
      </c>
      <c r="D1418" s="7">
        <v>5411</v>
      </c>
      <c r="E1418" s="7" t="s">
        <v>16770</v>
      </c>
      <c r="F1418" s="8" t="s">
        <v>16771</v>
      </c>
      <c r="G1418" s="9"/>
      <c r="H1418" s="10"/>
      <c r="I1418" s="10"/>
      <c r="J1418" s="10"/>
      <c r="K1418" s="7" t="s">
        <v>24</v>
      </c>
      <c r="M1418" s="7" t="s">
        <v>16772</v>
      </c>
      <c r="N1418" s="34"/>
      <c r="O1418" s="11"/>
      <c r="P1418" s="11"/>
      <c r="Q1418" s="1" t="s">
        <v>470</v>
      </c>
      <c r="S1418" s="1" t="s">
        <v>11244</v>
      </c>
      <c r="T1418" s="35" t="s">
        <v>28220</v>
      </c>
      <c r="U1418" s="12" t="s">
        <v>11244</v>
      </c>
      <c r="V1418" s="35" t="s">
        <v>28220</v>
      </c>
      <c r="W1418" s="13" t="s">
        <v>11244</v>
      </c>
      <c r="X1418" s="13"/>
      <c r="Y1418" s="1" t="s">
        <v>31</v>
      </c>
      <c r="AN1418"/>
      <c r="AO1418"/>
      <c r="AU1418"/>
    </row>
    <row r="1419" spans="1:47" ht="16.8" customHeight="1">
      <c r="A1419"/>
      <c r="B1419" s="7">
        <v>624</v>
      </c>
      <c r="C1419" s="7">
        <v>60</v>
      </c>
      <c r="D1419" s="7">
        <v>2452</v>
      </c>
      <c r="E1419" s="7" t="s">
        <v>7702</v>
      </c>
      <c r="F1419" s="8" t="s">
        <v>7703</v>
      </c>
      <c r="G1419" s="9"/>
      <c r="H1419" s="10"/>
      <c r="I1419" s="10"/>
      <c r="J1419" s="10"/>
      <c r="K1419" s="7" t="s">
        <v>24</v>
      </c>
      <c r="M1419" s="7" t="s">
        <v>7704</v>
      </c>
      <c r="N1419" s="34" t="s">
        <v>27378</v>
      </c>
      <c r="O1419" s="11"/>
      <c r="P1419" s="11"/>
      <c r="Q1419" s="1" t="s">
        <v>130</v>
      </c>
      <c r="R1419"/>
      <c r="S1419"/>
      <c r="U1419" s="12" t="s">
        <v>7704</v>
      </c>
      <c r="V1419" s="34" t="s">
        <v>27378</v>
      </c>
      <c r="W1419" s="13" t="s">
        <v>7704</v>
      </c>
      <c r="X1419" s="13"/>
      <c r="Y1419" s="1" t="s">
        <v>31</v>
      </c>
      <c r="AN1419"/>
      <c r="AO1419"/>
      <c r="AU1419"/>
    </row>
    <row r="1420" spans="1:47" ht="16.8" customHeight="1">
      <c r="A1420"/>
      <c r="B1420" s="7">
        <v>626</v>
      </c>
      <c r="C1420" s="7">
        <v>60</v>
      </c>
      <c r="D1420" s="7">
        <v>4960</v>
      </c>
      <c r="E1420" s="7" t="s">
        <v>15361</v>
      </c>
      <c r="F1420" s="8" t="s">
        <v>15362</v>
      </c>
      <c r="G1420" s="9"/>
      <c r="H1420" s="10"/>
      <c r="I1420" s="10"/>
      <c r="J1420" s="10"/>
      <c r="K1420" s="7" t="s">
        <v>24</v>
      </c>
      <c r="M1420" s="7" t="s">
        <v>1996</v>
      </c>
      <c r="N1420" s="34" t="s">
        <v>27379</v>
      </c>
      <c r="O1420" s="11"/>
      <c r="P1420" s="11"/>
      <c r="Q1420" s="1" t="s">
        <v>130</v>
      </c>
      <c r="S1420"/>
      <c r="U1420" s="12" t="s">
        <v>1996</v>
      </c>
      <c r="V1420" s="34" t="s">
        <v>27379</v>
      </c>
      <c r="W1420" s="13" t="s">
        <v>1996</v>
      </c>
      <c r="X1420" s="13"/>
      <c r="Y1420" s="1" t="s">
        <v>31</v>
      </c>
      <c r="AN1420"/>
      <c r="AO1420"/>
      <c r="AU1420"/>
    </row>
    <row r="1421" spans="1:47" ht="16.8" customHeight="1">
      <c r="A1421"/>
      <c r="B1421" s="7">
        <v>634</v>
      </c>
      <c r="C1421" s="7">
        <v>59</v>
      </c>
      <c r="D1421" s="7">
        <v>7253</v>
      </c>
      <c r="E1421" s="7" t="s">
        <v>22293</v>
      </c>
      <c r="F1421" s="8" t="s">
        <v>22294</v>
      </c>
      <c r="G1421" s="9"/>
      <c r="H1421" s="10"/>
      <c r="I1421" s="10"/>
      <c r="J1421" s="10"/>
      <c r="K1421" s="7" t="s">
        <v>24</v>
      </c>
      <c r="M1421" s="7" t="s">
        <v>22295</v>
      </c>
      <c r="N1421" s="34"/>
      <c r="O1421" s="11"/>
      <c r="P1421" s="11"/>
      <c r="Q1421" s="1" t="s">
        <v>130</v>
      </c>
      <c r="S1421" s="1" t="s">
        <v>22296</v>
      </c>
      <c r="T1421" s="35" t="s">
        <v>28222</v>
      </c>
      <c r="U1421" s="12" t="s">
        <v>22297</v>
      </c>
      <c r="V1421" s="35" t="s">
        <v>28222</v>
      </c>
      <c r="W1421" s="13" t="s">
        <v>22297</v>
      </c>
      <c r="X1421" s="13"/>
      <c r="Y1421" s="1" t="s">
        <v>31</v>
      </c>
      <c r="AN1421"/>
      <c r="AO1421"/>
      <c r="AU1421"/>
    </row>
    <row r="1422" spans="1:47" ht="16.8" customHeight="1">
      <c r="A1422"/>
      <c r="B1422" s="7">
        <v>631</v>
      </c>
      <c r="C1422" s="7">
        <v>59</v>
      </c>
      <c r="D1422" s="7">
        <v>3922</v>
      </c>
      <c r="E1422" s="7" t="s">
        <v>12260</v>
      </c>
      <c r="F1422" s="8" t="s">
        <v>12261</v>
      </c>
      <c r="G1422" s="9"/>
      <c r="H1422" s="10"/>
      <c r="I1422" s="10"/>
      <c r="J1422" s="10"/>
      <c r="K1422" s="7" t="s">
        <v>24</v>
      </c>
      <c r="M1422" s="7" t="s">
        <v>12262</v>
      </c>
      <c r="N1422" s="34" t="s">
        <v>27380</v>
      </c>
      <c r="O1422" s="11"/>
      <c r="P1422" s="11"/>
      <c r="Q1422" s="1" t="s">
        <v>130</v>
      </c>
      <c r="S1422"/>
      <c r="U1422" s="12" t="s">
        <v>12262</v>
      </c>
      <c r="V1422" s="34" t="s">
        <v>27380</v>
      </c>
      <c r="W1422" s="13" t="s">
        <v>12262</v>
      </c>
      <c r="X1422" s="13"/>
      <c r="Y1422" s="1" t="s">
        <v>31</v>
      </c>
      <c r="AN1422"/>
      <c r="AO1422"/>
      <c r="AU1422"/>
    </row>
    <row r="1423" spans="1:47" ht="16.8" customHeight="1">
      <c r="A1423"/>
      <c r="B1423" s="7">
        <v>632</v>
      </c>
      <c r="C1423" s="7">
        <v>59</v>
      </c>
      <c r="D1423" s="7">
        <v>3953</v>
      </c>
      <c r="E1423" s="7" t="s">
        <v>12355</v>
      </c>
      <c r="F1423" s="8" t="s">
        <v>12356</v>
      </c>
      <c r="G1423" s="9"/>
      <c r="H1423" s="10"/>
      <c r="I1423" s="10"/>
      <c r="J1423" s="10"/>
      <c r="K1423" s="7" t="s">
        <v>34</v>
      </c>
      <c r="M1423" s="7" t="s">
        <v>12357</v>
      </c>
      <c r="N1423" s="34" t="s">
        <v>27381</v>
      </c>
      <c r="O1423" s="11"/>
      <c r="P1423" s="11"/>
      <c r="Q1423" s="1" t="s">
        <v>151</v>
      </c>
      <c r="R1423"/>
      <c r="S1423"/>
      <c r="U1423" s="12" t="s">
        <v>12357</v>
      </c>
      <c r="V1423" s="34" t="s">
        <v>27381</v>
      </c>
      <c r="W1423" s="13" t="s">
        <v>12357</v>
      </c>
      <c r="X1423" s="13"/>
      <c r="Y1423" s="1" t="s">
        <v>31</v>
      </c>
      <c r="AN1423"/>
      <c r="AO1423"/>
      <c r="AU1423"/>
    </row>
    <row r="1424" spans="1:47" ht="16.8" customHeight="1">
      <c r="A1424"/>
      <c r="B1424" s="7">
        <v>633</v>
      </c>
      <c r="C1424" s="7">
        <v>59</v>
      </c>
      <c r="D1424" s="7">
        <v>5025</v>
      </c>
      <c r="E1424" s="7" t="s">
        <v>15559</v>
      </c>
      <c r="F1424" s="8" t="s">
        <v>15560</v>
      </c>
      <c r="G1424" s="9" t="s">
        <v>15082</v>
      </c>
      <c r="H1424" s="9" t="s">
        <v>534</v>
      </c>
      <c r="I1424" s="9"/>
      <c r="J1424" s="10"/>
      <c r="K1424" s="7" t="s">
        <v>40</v>
      </c>
      <c r="L1424" s="7" t="s">
        <v>15561</v>
      </c>
      <c r="M1424" s="7" t="s">
        <v>15562</v>
      </c>
      <c r="N1424" s="34"/>
      <c r="O1424" s="11"/>
      <c r="P1424" s="11"/>
      <c r="Q1424" s="1" t="s">
        <v>130</v>
      </c>
      <c r="S1424"/>
      <c r="U1424" s="14" t="s">
        <v>15563</v>
      </c>
      <c r="V1424" s="43" t="s">
        <v>29191</v>
      </c>
      <c r="W1424" s="1" t="str">
        <f>"qal: "&amp;Z1424&amp;"; ni: "&amp;AB1424&amp;"; pi: "&amp;AD1424&amp;"; pu: "&amp;AF1424&amp;"; hit: "&amp;AH1424&amp;"; hi: "&amp;AJ1424&amp;"; ho: "&amp;AL1424&amp;"; hst: "&amp;AN1424</f>
        <v xml:space="preserve">qal: obtain, receive property; ni: ; pi: ; pu: ; hit: ; hi: ; ho: ; hst: </v>
      </c>
      <c r="X1424" s="1" t="str">
        <f>"qal: "&amp;AA1424&amp;"; ni: "&amp;AC1424&amp;"; pi: "&amp;AE1424&amp;"; pu: "&amp;AG1424&amp;"; hit: "&amp;AI1424&amp;"; hi: "&amp;AK1424&amp;"; ho: "&amp;AM1424&amp;"; hst: "&amp;AO1424</f>
        <v xml:space="preserve">qal: XXX; ni: ; pi: ; pu: ; hit: ; hi: ; ho: ; hst: </v>
      </c>
      <c r="Y1424" s="1" t="s">
        <v>45</v>
      </c>
      <c r="Z1424" s="15" t="s">
        <v>15564</v>
      </c>
      <c r="AA1424" s="40" t="s">
        <v>29033</v>
      </c>
      <c r="AN1424"/>
      <c r="AO1424"/>
      <c r="AU1424"/>
    </row>
    <row r="1425" spans="1:47" ht="16.8" customHeight="1">
      <c r="A1425"/>
      <c r="B1425" s="7">
        <v>637</v>
      </c>
      <c r="C1425" s="7">
        <v>58</v>
      </c>
      <c r="D1425" s="7">
        <v>587</v>
      </c>
      <c r="E1425" s="7" t="s">
        <v>1928</v>
      </c>
      <c r="F1425" s="8" t="s">
        <v>1929</v>
      </c>
      <c r="G1425" s="9"/>
      <c r="H1425" s="10"/>
      <c r="I1425" s="10"/>
      <c r="J1425" s="10"/>
      <c r="K1425" s="7" t="s">
        <v>34</v>
      </c>
      <c r="M1425" s="7" t="s">
        <v>1930</v>
      </c>
      <c r="N1425" s="34" t="s">
        <v>1930</v>
      </c>
      <c r="O1425" s="11"/>
      <c r="P1425" s="11"/>
      <c r="Q1425" s="1" t="s">
        <v>130</v>
      </c>
      <c r="R1425"/>
      <c r="S1425"/>
      <c r="U1425" s="12" t="s">
        <v>1930</v>
      </c>
      <c r="V1425" s="34" t="s">
        <v>1930</v>
      </c>
      <c r="W1425" s="13" t="s">
        <v>1930</v>
      </c>
      <c r="X1425" s="13"/>
      <c r="Y1425" s="1" t="s">
        <v>31</v>
      </c>
      <c r="AN1425"/>
      <c r="AO1425"/>
      <c r="AU1425"/>
    </row>
    <row r="1426" spans="1:47" ht="16.8" customHeight="1">
      <c r="A1426"/>
      <c r="B1426" s="7">
        <v>638</v>
      </c>
      <c r="C1426" s="7">
        <v>58</v>
      </c>
      <c r="D1426" s="7">
        <v>706</v>
      </c>
      <c r="E1426" s="7" t="s">
        <v>2297</v>
      </c>
      <c r="F1426" s="8" t="s">
        <v>2298</v>
      </c>
      <c r="G1426" s="9"/>
      <c r="H1426" s="10"/>
      <c r="I1426" s="10"/>
      <c r="J1426" s="10"/>
      <c r="K1426" s="7" t="s">
        <v>24</v>
      </c>
      <c r="M1426" s="7" t="s">
        <v>2299</v>
      </c>
      <c r="N1426" s="34"/>
      <c r="O1426" s="11"/>
      <c r="P1426" s="11"/>
      <c r="Q1426" s="1" t="s">
        <v>470</v>
      </c>
      <c r="R1426"/>
      <c r="S1426" s="1" t="s">
        <v>2300</v>
      </c>
      <c r="T1426" s="35" t="s">
        <v>27678</v>
      </c>
      <c r="U1426" s="12" t="s">
        <v>2300</v>
      </c>
      <c r="V1426" s="35" t="s">
        <v>27678</v>
      </c>
      <c r="W1426" s="13" t="s">
        <v>2300</v>
      </c>
      <c r="X1426" s="13"/>
      <c r="Y1426" s="1" t="s">
        <v>31</v>
      </c>
      <c r="AN1426"/>
      <c r="AO1426"/>
      <c r="AU1426"/>
    </row>
    <row r="1427" spans="1:47" ht="16.8" customHeight="1">
      <c r="A1427"/>
      <c r="B1427" s="7">
        <v>636</v>
      </c>
      <c r="C1427" s="7">
        <v>58</v>
      </c>
      <c r="D1427" s="7">
        <v>461</v>
      </c>
      <c r="E1427" s="7" t="s">
        <v>1531</v>
      </c>
      <c r="F1427" s="8" t="s">
        <v>1532</v>
      </c>
      <c r="G1427" s="9"/>
      <c r="H1427" s="10"/>
      <c r="I1427" s="10"/>
      <c r="J1427" s="10"/>
      <c r="K1427" s="7" t="s">
        <v>34</v>
      </c>
      <c r="M1427" s="7" t="s">
        <v>1533</v>
      </c>
      <c r="N1427" s="34" t="s">
        <v>27383</v>
      </c>
      <c r="O1427" s="11"/>
      <c r="P1427" s="11"/>
      <c r="Q1427" s="1" t="s">
        <v>130</v>
      </c>
      <c r="R1427"/>
      <c r="S1427"/>
      <c r="U1427" s="12" t="s">
        <v>1533</v>
      </c>
      <c r="V1427" s="34" t="s">
        <v>27383</v>
      </c>
      <c r="W1427" s="13" t="s">
        <v>1533</v>
      </c>
      <c r="X1427" s="13"/>
      <c r="Y1427" s="1" t="s">
        <v>31</v>
      </c>
      <c r="AN1427"/>
      <c r="AO1427"/>
      <c r="AU1427"/>
    </row>
    <row r="1428" spans="1:47" ht="16.8" customHeight="1">
      <c r="A1428"/>
      <c r="B1428" s="7">
        <v>641</v>
      </c>
      <c r="C1428" s="7">
        <v>58</v>
      </c>
      <c r="D1428" s="7">
        <v>2959</v>
      </c>
      <c r="E1428" s="7" t="s">
        <v>9255</v>
      </c>
      <c r="F1428" s="8" t="s">
        <v>9256</v>
      </c>
      <c r="G1428" s="9"/>
      <c r="H1428" s="10"/>
      <c r="I1428" s="10"/>
      <c r="J1428" s="10"/>
      <c r="K1428" s="7" t="s">
        <v>34</v>
      </c>
      <c r="M1428" s="7" t="s">
        <v>9257</v>
      </c>
      <c r="N1428" s="34" t="s">
        <v>27385</v>
      </c>
      <c r="O1428" s="11"/>
      <c r="P1428" s="11"/>
      <c r="Q1428" s="1" t="s">
        <v>130</v>
      </c>
      <c r="R1428"/>
      <c r="S1428"/>
      <c r="U1428" s="12" t="s">
        <v>9257</v>
      </c>
      <c r="V1428" s="34" t="s">
        <v>27385</v>
      </c>
      <c r="W1428" s="13" t="s">
        <v>9257</v>
      </c>
      <c r="X1428" s="13"/>
      <c r="Y1428" s="1" t="s">
        <v>31</v>
      </c>
      <c r="AN1428"/>
      <c r="AO1428"/>
      <c r="AU1428"/>
    </row>
    <row r="1429" spans="1:47" ht="16.8" customHeight="1">
      <c r="A1429"/>
      <c r="B1429" s="7">
        <v>635</v>
      </c>
      <c r="C1429" s="7">
        <v>58</v>
      </c>
      <c r="D1429" s="7">
        <v>335</v>
      </c>
      <c r="E1429" s="7" t="s">
        <v>1143</v>
      </c>
      <c r="F1429" s="8" t="s">
        <v>1144</v>
      </c>
      <c r="G1429" s="9"/>
      <c r="H1429" s="10"/>
      <c r="I1429" s="10"/>
      <c r="J1429" s="10"/>
      <c r="K1429" s="7" t="s">
        <v>34</v>
      </c>
      <c r="M1429" s="7" t="s">
        <v>1145</v>
      </c>
      <c r="N1429" s="34" t="s">
        <v>27382</v>
      </c>
      <c r="O1429" s="11"/>
      <c r="P1429" s="11"/>
      <c r="Q1429" s="1" t="s">
        <v>130</v>
      </c>
      <c r="R1429"/>
      <c r="S1429"/>
      <c r="U1429" s="12" t="s">
        <v>1145</v>
      </c>
      <c r="V1429" s="34" t="s">
        <v>27382</v>
      </c>
      <c r="W1429" s="13" t="s">
        <v>1145</v>
      </c>
      <c r="X1429" s="13"/>
      <c r="Y1429" s="1" t="s">
        <v>31</v>
      </c>
      <c r="AN1429"/>
      <c r="AO1429"/>
      <c r="AU1429"/>
    </row>
    <row r="1430" spans="1:47" ht="16.8" customHeight="1">
      <c r="A1430"/>
      <c r="B1430" s="7">
        <v>642</v>
      </c>
      <c r="C1430" s="7">
        <v>58</v>
      </c>
      <c r="D1430" s="7">
        <v>3758</v>
      </c>
      <c r="E1430" s="7" t="s">
        <v>11756</v>
      </c>
      <c r="F1430" s="8" t="s">
        <v>11753</v>
      </c>
      <c r="G1430" s="9"/>
      <c r="H1430" s="10"/>
      <c r="I1430" s="10"/>
      <c r="J1430" s="10"/>
      <c r="K1430" s="7" t="s">
        <v>34</v>
      </c>
      <c r="M1430" s="7" t="s">
        <v>11755</v>
      </c>
      <c r="N1430" s="34" t="s">
        <v>11755</v>
      </c>
      <c r="O1430" s="11"/>
      <c r="P1430" s="11"/>
      <c r="Q1430" s="1" t="s">
        <v>576</v>
      </c>
      <c r="R1430"/>
      <c r="S1430"/>
      <c r="U1430" s="12" t="s">
        <v>11755</v>
      </c>
      <c r="V1430" s="34" t="s">
        <v>11755</v>
      </c>
      <c r="W1430" s="13" t="s">
        <v>11755</v>
      </c>
      <c r="X1430" s="13"/>
      <c r="Y1430" s="1" t="s">
        <v>31</v>
      </c>
      <c r="AN1430"/>
      <c r="AO1430"/>
      <c r="AU1430"/>
    </row>
    <row r="1431" spans="1:47" ht="16.8" customHeight="1">
      <c r="A1431"/>
      <c r="B1431" s="7">
        <v>645</v>
      </c>
      <c r="C1431" s="7">
        <v>58</v>
      </c>
      <c r="D1431" s="7">
        <v>7256</v>
      </c>
      <c r="E1431" s="7" t="s">
        <v>22304</v>
      </c>
      <c r="F1431" s="8" t="s">
        <v>22305</v>
      </c>
      <c r="G1431" s="9"/>
      <c r="H1431" s="10"/>
      <c r="I1431" s="10"/>
      <c r="J1431" s="10"/>
      <c r="K1431" s="7" t="s">
        <v>24</v>
      </c>
      <c r="M1431" s="7" t="s">
        <v>22306</v>
      </c>
      <c r="N1431" s="34"/>
      <c r="O1431" s="11"/>
      <c r="P1431" s="11"/>
      <c r="Q1431" s="1" t="s">
        <v>130</v>
      </c>
      <c r="S1431" s="1" t="s">
        <v>22307</v>
      </c>
      <c r="T1431" s="35" t="s">
        <v>28223</v>
      </c>
      <c r="U1431" s="12" t="s">
        <v>22308</v>
      </c>
      <c r="V1431" s="35" t="s">
        <v>28223</v>
      </c>
      <c r="W1431" s="13" t="s">
        <v>22308</v>
      </c>
      <c r="X1431" s="13"/>
      <c r="Y1431" s="1" t="s">
        <v>31</v>
      </c>
      <c r="AN1431"/>
      <c r="AO1431"/>
      <c r="AU1431"/>
    </row>
    <row r="1432" spans="1:47" ht="16.8" customHeight="1">
      <c r="A1432"/>
      <c r="B1432" s="7">
        <v>640</v>
      </c>
      <c r="C1432" s="7">
        <v>58</v>
      </c>
      <c r="D1432" s="7">
        <v>2210</v>
      </c>
      <c r="E1432" s="7" t="s">
        <v>6930</v>
      </c>
      <c r="F1432" s="8" t="s">
        <v>6931</v>
      </c>
      <c r="G1432" s="9" t="s">
        <v>193</v>
      </c>
      <c r="H1432" s="10"/>
      <c r="I1432" s="10"/>
      <c r="J1432" s="10"/>
      <c r="K1432" s="7" t="s">
        <v>40</v>
      </c>
      <c r="L1432" s="7" t="s">
        <v>65</v>
      </c>
      <c r="M1432" s="7" t="s">
        <v>6932</v>
      </c>
      <c r="N1432" s="34"/>
      <c r="O1432" s="11"/>
      <c r="P1432" s="11"/>
      <c r="Q1432" s="1" t="s">
        <v>67</v>
      </c>
      <c r="R1432"/>
      <c r="S1432"/>
      <c r="U1432" s="14" t="s">
        <v>6933</v>
      </c>
      <c r="V1432" s="43" t="s">
        <v>29264</v>
      </c>
      <c r="W1432" s="1" t="str">
        <f>"qal: "&amp;Z1432&amp;"; ni: "&amp;AB1432&amp;"; pi: "&amp;AD1432&amp;"; pu: "&amp;AF1432&amp;"; hit: "&amp;AH1432&amp;"; hi: "&amp;AJ1432&amp;"; ho: "&amp;AL1432&amp;"; hst: "&amp;AN1432</f>
        <v xml:space="preserve">qal: cease, desist; ni: ; pi: ; pu: ; hit: ; hi: ; ho: ; hst: </v>
      </c>
      <c r="X1432" s="1" t="str">
        <f>"qal: "&amp;AA1432&amp;"; ni: "&amp;AC1432&amp;"; pi: "&amp;AE1432&amp;"; pu: "&amp;AG1432&amp;"; hit: "&amp;AI1432&amp;"; hi: "&amp;AK1432&amp;"; ho: "&amp;AM1432&amp;"; hst: "&amp;AO1432</f>
        <v xml:space="preserve">qal: desistir; ni: ; pi: ; pu: ; hit: ; hi: ; ho: ; hst: </v>
      </c>
      <c r="Y1432" s="1" t="s">
        <v>45</v>
      </c>
      <c r="Z1432" s="15" t="s">
        <v>6934</v>
      </c>
      <c r="AA1432" s="35" t="s">
        <v>28737</v>
      </c>
      <c r="AN1432"/>
      <c r="AO1432"/>
      <c r="AU1432"/>
    </row>
    <row r="1433" spans="1:47" ht="16.8" customHeight="1">
      <c r="A1433"/>
      <c r="B1433" s="7">
        <v>639</v>
      </c>
      <c r="C1433" s="7">
        <v>58</v>
      </c>
      <c r="D1433" s="7">
        <v>1040</v>
      </c>
      <c r="E1433" s="7" t="s">
        <v>3355</v>
      </c>
      <c r="F1433" s="8" t="s">
        <v>3356</v>
      </c>
      <c r="G1433" s="9"/>
      <c r="H1433" s="10"/>
      <c r="I1433" s="10"/>
      <c r="J1433" s="10"/>
      <c r="K1433" s="7" t="s">
        <v>24</v>
      </c>
      <c r="M1433" s="7" t="s">
        <v>3357</v>
      </c>
      <c r="N1433" s="34" t="s">
        <v>27384</v>
      </c>
      <c r="O1433" s="11"/>
      <c r="P1433" s="11"/>
      <c r="Q1433" s="1" t="s">
        <v>130</v>
      </c>
      <c r="R1433"/>
      <c r="S1433"/>
      <c r="U1433" s="12" t="s">
        <v>3357</v>
      </c>
      <c r="V1433" s="34" t="s">
        <v>27384</v>
      </c>
      <c r="W1433" s="13" t="s">
        <v>3357</v>
      </c>
      <c r="X1433" s="13"/>
      <c r="Y1433" s="1" t="s">
        <v>31</v>
      </c>
      <c r="AN1433"/>
      <c r="AO1433"/>
      <c r="AU1433"/>
    </row>
    <row r="1434" spans="1:47" ht="16.8" customHeight="1">
      <c r="A1434"/>
      <c r="B1434" s="7">
        <v>647</v>
      </c>
      <c r="C1434" s="7">
        <v>57</v>
      </c>
      <c r="D1434" s="7">
        <v>129</v>
      </c>
      <c r="E1434" s="7" t="s">
        <v>467</v>
      </c>
      <c r="F1434" s="8" t="s">
        <v>468</v>
      </c>
      <c r="G1434" s="9"/>
      <c r="H1434" s="10"/>
      <c r="I1434" s="10"/>
      <c r="J1434" s="10"/>
      <c r="K1434" s="7" t="s">
        <v>24</v>
      </c>
      <c r="M1434" s="7" t="s">
        <v>469</v>
      </c>
      <c r="N1434" s="34"/>
      <c r="O1434" s="11"/>
      <c r="P1434" s="11"/>
      <c r="Q1434" s="1" t="s">
        <v>470</v>
      </c>
      <c r="R1434"/>
      <c r="S1434" s="1" t="s">
        <v>471</v>
      </c>
      <c r="T1434" s="35" t="s">
        <v>469</v>
      </c>
      <c r="U1434" s="12" t="s">
        <v>472</v>
      </c>
      <c r="V1434" s="35" t="s">
        <v>469</v>
      </c>
      <c r="W1434" s="13" t="s">
        <v>472</v>
      </c>
      <c r="X1434" s="13"/>
      <c r="Y1434" s="1" t="s">
        <v>31</v>
      </c>
      <c r="AN1434"/>
      <c r="AO1434"/>
      <c r="AU1434"/>
    </row>
    <row r="1435" spans="1:47" ht="16.8">
      <c r="A1435"/>
      <c r="B1435" s="7">
        <v>654</v>
      </c>
      <c r="C1435" s="7">
        <v>57</v>
      </c>
      <c r="D1435" s="7">
        <v>6445</v>
      </c>
      <c r="E1435" s="7" t="s">
        <v>19846</v>
      </c>
      <c r="F1435" s="8" t="s">
        <v>19847</v>
      </c>
      <c r="G1435" s="9"/>
      <c r="H1435" s="10"/>
      <c r="I1435" s="10"/>
      <c r="J1435" s="10"/>
      <c r="K1435" s="7" t="s">
        <v>24</v>
      </c>
      <c r="M1435" s="7" t="s">
        <v>19848</v>
      </c>
      <c r="N1435" s="34"/>
      <c r="O1435" s="11"/>
      <c r="P1435" s="11"/>
      <c r="Q1435" s="1" t="s">
        <v>470</v>
      </c>
      <c r="S1435" s="1" t="s">
        <v>19849</v>
      </c>
      <c r="T1435" s="35" t="s">
        <v>28224</v>
      </c>
      <c r="U1435" s="12" t="s">
        <v>19849</v>
      </c>
      <c r="V1435" s="35" t="s">
        <v>28224</v>
      </c>
      <c r="W1435" s="13" t="s">
        <v>19849</v>
      </c>
      <c r="X1435" s="13"/>
      <c r="Y1435" s="1" t="s">
        <v>31</v>
      </c>
      <c r="AN1435"/>
      <c r="AO1435"/>
      <c r="AU1435"/>
    </row>
    <row r="1436" spans="1:47" ht="16.8" customHeight="1">
      <c r="A1436"/>
      <c r="B1436" s="7">
        <v>652</v>
      </c>
      <c r="C1436" s="7">
        <v>57</v>
      </c>
      <c r="D1436" s="7">
        <v>4255</v>
      </c>
      <c r="E1436" s="7" t="s">
        <v>13254</v>
      </c>
      <c r="F1436" s="8" t="s">
        <v>13255</v>
      </c>
      <c r="G1436" s="9"/>
      <c r="H1436" s="10"/>
      <c r="I1436" s="10"/>
      <c r="J1436" s="10"/>
      <c r="K1436" s="7" t="s">
        <v>128</v>
      </c>
      <c r="M1436" s="7" t="s">
        <v>13256</v>
      </c>
      <c r="N1436" s="34" t="s">
        <v>27389</v>
      </c>
      <c r="O1436" s="11"/>
      <c r="P1436" s="11"/>
      <c r="Q1436" s="1" t="s">
        <v>151</v>
      </c>
      <c r="S1436"/>
      <c r="U1436" s="12" t="s">
        <v>13256</v>
      </c>
      <c r="V1436" s="34" t="s">
        <v>27389</v>
      </c>
      <c r="W1436" s="13" t="s">
        <v>13256</v>
      </c>
      <c r="X1436" s="13"/>
      <c r="Y1436" s="1" t="s">
        <v>31</v>
      </c>
      <c r="AN1436"/>
      <c r="AO1436"/>
      <c r="AU1436"/>
    </row>
    <row r="1437" spans="1:47" ht="16.8" customHeight="1">
      <c r="A1437"/>
      <c r="B1437" s="7">
        <v>648</v>
      </c>
      <c r="C1437" s="7">
        <v>57</v>
      </c>
      <c r="D1437" s="7">
        <v>415</v>
      </c>
      <c r="E1437" s="7" t="s">
        <v>1394</v>
      </c>
      <c r="F1437" s="8" t="s">
        <v>1395</v>
      </c>
      <c r="G1437" s="9"/>
      <c r="H1437" s="10"/>
      <c r="I1437" s="10"/>
      <c r="J1437" s="10"/>
      <c r="K1437" s="7" t="s">
        <v>24</v>
      </c>
      <c r="M1437" s="7" t="s">
        <v>1329</v>
      </c>
      <c r="N1437" s="34" t="s">
        <v>27386</v>
      </c>
      <c r="O1437" s="11"/>
      <c r="P1437" s="11"/>
      <c r="Q1437" s="1" t="s">
        <v>470</v>
      </c>
      <c r="R1437"/>
      <c r="S1437"/>
      <c r="U1437" s="12" t="s">
        <v>1329</v>
      </c>
      <c r="V1437" s="34" t="s">
        <v>27386</v>
      </c>
      <c r="W1437" s="13" t="s">
        <v>1329</v>
      </c>
      <c r="X1437" s="13"/>
      <c r="Y1437" s="1" t="s">
        <v>31</v>
      </c>
      <c r="AN1437"/>
      <c r="AO1437"/>
      <c r="AU1437"/>
    </row>
    <row r="1438" spans="1:47" ht="16.8" customHeight="1">
      <c r="A1438"/>
      <c r="B1438" s="7">
        <v>650</v>
      </c>
      <c r="C1438" s="7">
        <v>57</v>
      </c>
      <c r="D1438" s="7">
        <v>3292</v>
      </c>
      <c r="E1438" s="7" t="s">
        <v>10293</v>
      </c>
      <c r="F1438" s="8" t="s">
        <v>10294</v>
      </c>
      <c r="G1438" s="9"/>
      <c r="H1438" s="10"/>
      <c r="I1438" s="10"/>
      <c r="J1438" s="10"/>
      <c r="K1438" s="7" t="s">
        <v>34</v>
      </c>
      <c r="M1438" s="7" t="s">
        <v>10295</v>
      </c>
      <c r="N1438" s="34" t="s">
        <v>27387</v>
      </c>
      <c r="O1438" s="11"/>
      <c r="P1438" s="11"/>
      <c r="Q1438" s="1" t="s">
        <v>470</v>
      </c>
      <c r="R1438"/>
      <c r="S1438"/>
      <c r="U1438" s="12" t="s">
        <v>10295</v>
      </c>
      <c r="V1438" s="34" t="s">
        <v>27387</v>
      </c>
      <c r="W1438" s="13" t="s">
        <v>10295</v>
      </c>
      <c r="X1438" s="13"/>
      <c r="Y1438" s="1" t="s">
        <v>31</v>
      </c>
      <c r="AN1438"/>
      <c r="AO1438"/>
      <c r="AU1438"/>
    </row>
    <row r="1439" spans="1:47" ht="16.8" customHeight="1">
      <c r="A1439"/>
      <c r="B1439" s="7">
        <v>656</v>
      </c>
      <c r="C1439" s="7">
        <v>57</v>
      </c>
      <c r="D1439" s="7">
        <v>8278</v>
      </c>
      <c r="E1439" s="7" t="s">
        <v>25367</v>
      </c>
      <c r="F1439" s="8" t="s">
        <v>25368</v>
      </c>
      <c r="G1439" s="9"/>
      <c r="H1439" s="10"/>
      <c r="I1439" s="10"/>
      <c r="J1439" s="10"/>
      <c r="K1439" s="7" t="s">
        <v>24</v>
      </c>
      <c r="M1439" s="7" t="s">
        <v>5921</v>
      </c>
      <c r="N1439" s="34"/>
      <c r="O1439" s="11"/>
      <c r="P1439" s="11"/>
      <c r="Q1439" s="1" t="s">
        <v>130</v>
      </c>
      <c r="S1439" s="1" t="s">
        <v>25369</v>
      </c>
      <c r="T1439" s="35" t="s">
        <v>28225</v>
      </c>
      <c r="U1439" s="12" t="s">
        <v>25369</v>
      </c>
      <c r="V1439" s="35" t="s">
        <v>28225</v>
      </c>
      <c r="W1439" s="13" t="s">
        <v>25369</v>
      </c>
      <c r="X1439" s="13"/>
      <c r="Y1439" s="1" t="s">
        <v>31</v>
      </c>
      <c r="AN1439"/>
      <c r="AO1439"/>
    </row>
    <row r="1440" spans="1:47" ht="16.8" customHeight="1">
      <c r="A1440"/>
      <c r="B1440" s="7">
        <v>655</v>
      </c>
      <c r="C1440" s="7">
        <v>57</v>
      </c>
      <c r="D1440" s="7">
        <v>7242</v>
      </c>
      <c r="E1440" s="7" t="s">
        <v>22256</v>
      </c>
      <c r="F1440" s="8" t="s">
        <v>22257</v>
      </c>
      <c r="G1440" s="9" t="s">
        <v>193</v>
      </c>
      <c r="H1440" s="9" t="s">
        <v>534</v>
      </c>
      <c r="I1440" s="9"/>
      <c r="J1440" s="10"/>
      <c r="K1440" s="7" t="s">
        <v>40</v>
      </c>
      <c r="L1440" s="7" t="s">
        <v>41</v>
      </c>
      <c r="M1440" s="7" t="s">
        <v>22258</v>
      </c>
      <c r="N1440" s="34"/>
      <c r="O1440" s="11"/>
      <c r="P1440" s="11"/>
      <c r="Q1440" s="1" t="s">
        <v>470</v>
      </c>
      <c r="S1440"/>
      <c r="U1440" s="14" t="s">
        <v>22259</v>
      </c>
      <c r="V1440" s="43" t="s">
        <v>29268</v>
      </c>
      <c r="W1440" s="1" t="str">
        <f>"qal: "&amp;Z1440&amp;"; ni: "&amp;AB1440&amp;"; pi: "&amp;AD1440&amp;"; pu: "&amp;AF1440&amp;"; hit: "&amp;AH1440&amp;"; hi: "&amp;AJ1440&amp;"; ho: "&amp;AL1440&amp;"; hst: "&amp;AN1440</f>
        <v xml:space="preserve">qal: be far (away), become far (away), be distant; ni: ; pi: ; pu: ; hit: ; hi: ; ho: ; hst: </v>
      </c>
      <c r="X1440" s="1" t="str">
        <f>"qal: "&amp;AA1440&amp;"; ni: "&amp;AC1440&amp;"; pi: "&amp;AE1440&amp;"; pu: "&amp;AG1440&amp;"; hit: "&amp;AI1440&amp;"; hi: "&amp;AK1440&amp;"; ho: "&amp;AM1440&amp;"; hst: "&amp;AO1440</f>
        <v xml:space="preserve">qal: estar longe; ni: ; pi: ; pu: ; hit: ; hi: ; ho: ; hst: </v>
      </c>
      <c r="Y1440" s="1" t="s">
        <v>45</v>
      </c>
      <c r="Z1440" s="15" t="s">
        <v>22260</v>
      </c>
      <c r="AA1440" s="35" t="s">
        <v>28764</v>
      </c>
      <c r="AN1440"/>
      <c r="AO1440"/>
    </row>
    <row r="1441" spans="1:47" ht="16.8" customHeight="1">
      <c r="A1441"/>
      <c r="B1441" s="7">
        <v>653</v>
      </c>
      <c r="C1441" s="7">
        <v>57</v>
      </c>
      <c r="D1441" s="7">
        <v>6344</v>
      </c>
      <c r="E1441" s="7" t="s">
        <v>19522</v>
      </c>
      <c r="F1441" s="8" t="s">
        <v>19523</v>
      </c>
      <c r="G1441" s="9"/>
      <c r="H1441" s="9" t="s">
        <v>534</v>
      </c>
      <c r="I1441" s="9"/>
      <c r="J1441" s="10"/>
      <c r="K1441" s="7" t="s">
        <v>40</v>
      </c>
      <c r="L1441" s="7" t="s">
        <v>65</v>
      </c>
      <c r="M1441" s="7" t="s">
        <v>19524</v>
      </c>
      <c r="N1441" s="34"/>
      <c r="O1441" s="11"/>
      <c r="P1441" s="11"/>
      <c r="Q1441" s="1" t="s">
        <v>470</v>
      </c>
      <c r="S1441"/>
      <c r="U1441" s="14" t="s">
        <v>19525</v>
      </c>
      <c r="V1441" s="43" t="s">
        <v>29269</v>
      </c>
      <c r="W1441" s="1" t="str">
        <f>"qal: "&amp;Z1441&amp;"; ni: "&amp;AB1441&amp;"; pi: "&amp;AD1441&amp;"; pu: "&amp;AF1441&amp;"; hit: "&amp;AH1441&amp;"; hi: "&amp;AJ1441&amp;"; ho: "&amp;AL1441&amp;"; hst: "&amp;AN1441</f>
        <v xml:space="preserve">qal: make, do; ni: ; pi: ; pu: ; hit: ; hi: ; ho: ; hst: </v>
      </c>
      <c r="X1441" s="1" t="str">
        <f>"qal: "&amp;AA1441&amp;"; ni: "&amp;AC1441&amp;"; pi: "&amp;AE1441&amp;"; pu: "&amp;AG1441&amp;"; hit: "&amp;AI1441&amp;"; hi: "&amp;AK1441&amp;"; ho: "&amp;AM1441&amp;"; hst: "&amp;AO1441</f>
        <v xml:space="preserve">qal: fazer; ni: ; pi: ; pu: ; hit: ; hi: ; ho: ; hst: </v>
      </c>
      <c r="Y1441" s="1" t="s">
        <v>45</v>
      </c>
      <c r="Z1441" s="15" t="s">
        <v>19524</v>
      </c>
      <c r="AA1441" s="35" t="s">
        <v>28773</v>
      </c>
      <c r="AN1441"/>
      <c r="AO1441"/>
      <c r="AU1441"/>
    </row>
    <row r="1442" spans="1:47" ht="16.8" customHeight="1">
      <c r="A1442"/>
      <c r="B1442" s="7">
        <v>651</v>
      </c>
      <c r="C1442" s="7">
        <v>57</v>
      </c>
      <c r="D1442" s="7">
        <v>4077</v>
      </c>
      <c r="E1442" s="7" t="s">
        <v>12726</v>
      </c>
      <c r="F1442" s="8" t="s">
        <v>12727</v>
      </c>
      <c r="G1442" s="9"/>
      <c r="H1442" s="10"/>
      <c r="I1442" s="10"/>
      <c r="J1442" s="10"/>
      <c r="K1442" s="7" t="s">
        <v>24</v>
      </c>
      <c r="M1442" s="7" t="s">
        <v>12728</v>
      </c>
      <c r="N1442" s="34" t="s">
        <v>27388</v>
      </c>
      <c r="O1442" s="11"/>
      <c r="P1442" s="11"/>
      <c r="Q1442" s="1" t="s">
        <v>470</v>
      </c>
      <c r="R1442"/>
      <c r="S1442"/>
      <c r="U1442" s="12" t="s">
        <v>12728</v>
      </c>
      <c r="V1442" s="34" t="s">
        <v>27388</v>
      </c>
      <c r="W1442" s="13" t="s">
        <v>12728</v>
      </c>
      <c r="X1442" s="13"/>
      <c r="Y1442" s="1" t="s">
        <v>31</v>
      </c>
      <c r="AN1442"/>
      <c r="AO1442"/>
      <c r="AU1442"/>
    </row>
    <row r="1443" spans="1:47" ht="16.8" customHeight="1">
      <c r="A1443"/>
      <c r="B1443" s="7">
        <v>649</v>
      </c>
      <c r="C1443" s="7">
        <v>57</v>
      </c>
      <c r="D1443" s="7">
        <v>816</v>
      </c>
      <c r="E1443" s="7" t="s">
        <v>2646</v>
      </c>
      <c r="F1443" s="8" t="s">
        <v>2647</v>
      </c>
      <c r="G1443" s="9"/>
      <c r="H1443" s="10"/>
      <c r="I1443" s="10"/>
      <c r="J1443" s="10"/>
      <c r="K1443" s="7" t="s">
        <v>1872</v>
      </c>
      <c r="M1443" s="7" t="s">
        <v>2648</v>
      </c>
      <c r="N1443" s="34" t="s">
        <v>27192</v>
      </c>
      <c r="O1443" s="11"/>
      <c r="P1443" s="11"/>
      <c r="Q1443" s="1" t="s">
        <v>401</v>
      </c>
      <c r="R1443"/>
      <c r="S1443"/>
      <c r="U1443" s="12" t="s">
        <v>2648</v>
      </c>
      <c r="V1443" s="34" t="s">
        <v>27192</v>
      </c>
      <c r="W1443" s="13" t="s">
        <v>2648</v>
      </c>
      <c r="X1443" s="13"/>
      <c r="Y1443" s="1" t="s">
        <v>31</v>
      </c>
      <c r="AN1443"/>
      <c r="AO1443"/>
      <c r="AU1443"/>
    </row>
    <row r="1444" spans="1:47" ht="16.8" customHeight="1">
      <c r="A1444"/>
      <c r="B1444" s="7">
        <v>663</v>
      </c>
      <c r="C1444" s="7">
        <v>56</v>
      </c>
      <c r="D1444" s="7">
        <v>2865</v>
      </c>
      <c r="E1444" s="7" t="s">
        <v>8964</v>
      </c>
      <c r="F1444" s="8" t="s">
        <v>8965</v>
      </c>
      <c r="G1444" s="9"/>
      <c r="H1444" s="10"/>
      <c r="I1444" s="10"/>
      <c r="J1444" s="10"/>
      <c r="K1444" s="7" t="s">
        <v>24</v>
      </c>
      <c r="M1444" s="7" t="s">
        <v>2480</v>
      </c>
      <c r="N1444" s="34"/>
      <c r="O1444" s="11"/>
      <c r="P1444" s="11"/>
      <c r="Q1444" s="1" t="s">
        <v>470</v>
      </c>
      <c r="R1444"/>
      <c r="S1444" s="1" t="s">
        <v>8966</v>
      </c>
      <c r="T1444" s="35" t="s">
        <v>28227</v>
      </c>
      <c r="U1444" s="12" t="s">
        <v>8967</v>
      </c>
      <c r="V1444" s="35" t="s">
        <v>28227</v>
      </c>
      <c r="W1444" s="13" t="s">
        <v>8967</v>
      </c>
      <c r="X1444" s="13"/>
      <c r="Y1444" s="1" t="s">
        <v>31</v>
      </c>
      <c r="AN1444"/>
      <c r="AO1444"/>
      <c r="AU1444"/>
    </row>
    <row r="1445" spans="1:47" ht="16.8" customHeight="1">
      <c r="A1445"/>
      <c r="B1445" s="7">
        <v>665</v>
      </c>
      <c r="C1445" s="7">
        <v>56</v>
      </c>
      <c r="D1445" s="7">
        <v>6113</v>
      </c>
      <c r="E1445" s="7" t="s">
        <v>18844</v>
      </c>
      <c r="F1445" s="8" t="s">
        <v>18845</v>
      </c>
      <c r="G1445" s="9"/>
      <c r="H1445" s="10"/>
      <c r="I1445" s="10"/>
      <c r="J1445" s="10"/>
      <c r="K1445" s="7" t="s">
        <v>24</v>
      </c>
      <c r="M1445" s="7" t="s">
        <v>18846</v>
      </c>
      <c r="N1445" s="34" t="s">
        <v>27393</v>
      </c>
      <c r="O1445" s="11"/>
      <c r="P1445" s="11"/>
      <c r="Q1445" s="1" t="s">
        <v>1039</v>
      </c>
      <c r="S1445"/>
      <c r="U1445" s="12" t="s">
        <v>18846</v>
      </c>
      <c r="V1445" s="34" t="s">
        <v>27393</v>
      </c>
      <c r="W1445" s="13" t="s">
        <v>18846</v>
      </c>
      <c r="X1445" s="13"/>
      <c r="Y1445" s="1" t="s">
        <v>31</v>
      </c>
      <c r="AN1445"/>
      <c r="AO1445"/>
      <c r="AU1445"/>
    </row>
    <row r="1446" spans="1:47" ht="16.8" customHeight="1">
      <c r="A1446"/>
      <c r="B1446" s="7">
        <v>658</v>
      </c>
      <c r="C1446" s="7">
        <v>56</v>
      </c>
      <c r="D1446" s="7">
        <v>508</v>
      </c>
      <c r="E1446" s="7" t="s">
        <v>1672</v>
      </c>
      <c r="F1446" s="8" t="s">
        <v>1673</v>
      </c>
      <c r="G1446" s="9"/>
      <c r="H1446" s="10"/>
      <c r="I1446" s="10"/>
      <c r="J1446" s="10"/>
      <c r="K1446" s="7" t="s">
        <v>24</v>
      </c>
      <c r="M1446" s="7" t="s">
        <v>1674</v>
      </c>
      <c r="N1446" s="34" t="s">
        <v>27391</v>
      </c>
      <c r="O1446" s="11"/>
      <c r="P1446" s="11"/>
      <c r="Q1446" s="1" t="s">
        <v>470</v>
      </c>
      <c r="R1446"/>
      <c r="S1446"/>
      <c r="U1446" s="12" t="s">
        <v>1674</v>
      </c>
      <c r="V1446" s="34" t="s">
        <v>27391</v>
      </c>
      <c r="W1446" s="13" t="s">
        <v>1674</v>
      </c>
      <c r="X1446" s="13"/>
      <c r="Y1446" s="1" t="s">
        <v>31</v>
      </c>
      <c r="AN1446"/>
      <c r="AO1446"/>
      <c r="AU1446"/>
    </row>
    <row r="1447" spans="1:47" ht="16.8" customHeight="1">
      <c r="A1447"/>
      <c r="B1447" s="7">
        <v>668</v>
      </c>
      <c r="C1447" s="7">
        <v>56</v>
      </c>
      <c r="D1447" s="7">
        <v>7404</v>
      </c>
      <c r="E1447" s="7" t="s">
        <v>22745</v>
      </c>
      <c r="F1447" s="8" t="s">
        <v>22746</v>
      </c>
      <c r="G1447" s="9"/>
      <c r="H1447" s="10"/>
      <c r="I1447" s="10"/>
      <c r="J1447" s="10"/>
      <c r="K1447" s="7" t="s">
        <v>24</v>
      </c>
      <c r="M1447" s="7" t="s">
        <v>22747</v>
      </c>
      <c r="N1447" s="34"/>
      <c r="O1447" s="11"/>
      <c r="P1447" s="11"/>
      <c r="Q1447" s="1" t="s">
        <v>470</v>
      </c>
      <c r="S1447" s="1" t="s">
        <v>22748</v>
      </c>
      <c r="T1447" s="35" t="s">
        <v>28229</v>
      </c>
      <c r="U1447" s="12" t="s">
        <v>22748</v>
      </c>
      <c r="V1447" s="35" t="s">
        <v>28229</v>
      </c>
      <c r="W1447" s="13" t="s">
        <v>22748</v>
      </c>
      <c r="X1447" s="13"/>
      <c r="Y1447" s="1" t="s">
        <v>31</v>
      </c>
      <c r="AN1447"/>
      <c r="AO1447"/>
      <c r="AU1447"/>
    </row>
    <row r="1448" spans="1:47" ht="16.8" customHeight="1">
      <c r="A1448"/>
      <c r="B1448" s="7">
        <v>661</v>
      </c>
      <c r="C1448" s="7">
        <v>56</v>
      </c>
      <c r="D1448" s="7">
        <v>2285</v>
      </c>
      <c r="E1448" s="7" t="s">
        <v>7172</v>
      </c>
      <c r="F1448" s="8" t="s">
        <v>7173</v>
      </c>
      <c r="G1448" s="9"/>
      <c r="H1448" s="10"/>
      <c r="I1448" s="10"/>
      <c r="J1448" s="10"/>
      <c r="K1448" s="7" t="s">
        <v>128</v>
      </c>
      <c r="M1448" s="7" t="s">
        <v>7174</v>
      </c>
      <c r="N1448" s="34"/>
      <c r="O1448" s="11"/>
      <c r="P1448" s="11"/>
      <c r="Q1448" s="1" t="s">
        <v>470</v>
      </c>
      <c r="R1448"/>
      <c r="S1448" s="1" t="s">
        <v>7175</v>
      </c>
      <c r="T1448" s="35" t="s">
        <v>28226</v>
      </c>
      <c r="U1448" s="12" t="s">
        <v>7175</v>
      </c>
      <c r="V1448" s="35" t="s">
        <v>28226</v>
      </c>
      <c r="W1448" s="13" t="s">
        <v>7175</v>
      </c>
      <c r="X1448" s="13"/>
      <c r="Y1448" s="1" t="s">
        <v>31</v>
      </c>
      <c r="AN1448"/>
      <c r="AO1448"/>
      <c r="AU1448"/>
    </row>
    <row r="1449" spans="1:47" ht="16.8" customHeight="1">
      <c r="A1449"/>
      <c r="B1449" s="7">
        <v>669</v>
      </c>
      <c r="C1449" s="7">
        <v>56</v>
      </c>
      <c r="D1449" s="7">
        <v>7939</v>
      </c>
      <c r="E1449" s="7" t="s">
        <v>24362</v>
      </c>
      <c r="F1449" s="8" t="s">
        <v>24363</v>
      </c>
      <c r="G1449" s="9"/>
      <c r="H1449" s="10"/>
      <c r="I1449" s="10"/>
      <c r="J1449" s="10"/>
      <c r="K1449" s="7" t="s">
        <v>24</v>
      </c>
      <c r="M1449" s="7" t="s">
        <v>14702</v>
      </c>
      <c r="N1449" s="34"/>
      <c r="O1449" s="11"/>
      <c r="P1449" s="11"/>
      <c r="Q1449" s="1" t="s">
        <v>470</v>
      </c>
      <c r="S1449" s="1" t="s">
        <v>24364</v>
      </c>
      <c r="T1449" s="35" t="s">
        <v>28230</v>
      </c>
      <c r="U1449" s="12" t="s">
        <v>24364</v>
      </c>
      <c r="V1449" s="35" t="s">
        <v>28230</v>
      </c>
      <c r="W1449" s="13" t="s">
        <v>24364</v>
      </c>
      <c r="X1449" s="13"/>
      <c r="Y1449" s="1" t="s">
        <v>31</v>
      </c>
      <c r="AN1449"/>
      <c r="AO1449"/>
    </row>
    <row r="1450" spans="1:47" ht="16.8" customHeight="1">
      <c r="A1450"/>
      <c r="B1450" s="7">
        <v>664</v>
      </c>
      <c r="C1450" s="7">
        <v>56</v>
      </c>
      <c r="D1450" s="7">
        <v>4152</v>
      </c>
      <c r="E1450" s="7" t="s">
        <v>12944</v>
      </c>
      <c r="F1450" s="8" t="s">
        <v>12945</v>
      </c>
      <c r="G1450" s="9"/>
      <c r="H1450" s="10"/>
      <c r="I1450" s="10"/>
      <c r="J1450" s="10"/>
      <c r="K1450" s="7" t="s">
        <v>24</v>
      </c>
      <c r="M1450" s="7" t="s">
        <v>12946</v>
      </c>
      <c r="N1450" s="34" t="s">
        <v>27392</v>
      </c>
      <c r="O1450" s="11"/>
      <c r="P1450" s="11"/>
      <c r="Q1450" s="1" t="s">
        <v>470</v>
      </c>
      <c r="S1450"/>
      <c r="U1450" s="12" t="s">
        <v>12946</v>
      </c>
      <c r="V1450" s="34" t="s">
        <v>27392</v>
      </c>
      <c r="W1450" s="13" t="s">
        <v>12946</v>
      </c>
      <c r="X1450" s="13"/>
      <c r="Y1450" s="1" t="s">
        <v>31</v>
      </c>
      <c r="AN1450"/>
      <c r="AO1450"/>
      <c r="AU1450"/>
    </row>
    <row r="1451" spans="1:47" ht="16.8" customHeight="1">
      <c r="A1451"/>
      <c r="B1451" s="7">
        <v>662</v>
      </c>
      <c r="C1451" s="7">
        <v>56</v>
      </c>
      <c r="D1451" s="7">
        <v>2399</v>
      </c>
      <c r="E1451" s="7" t="s">
        <v>7538</v>
      </c>
      <c r="F1451" s="8" t="s">
        <v>7539</v>
      </c>
      <c r="G1451" s="9" t="s">
        <v>193</v>
      </c>
      <c r="H1451" s="10"/>
      <c r="I1451" s="10"/>
      <c r="J1451" s="10"/>
      <c r="K1451" s="7" t="s">
        <v>40</v>
      </c>
      <c r="L1451" s="7" t="s">
        <v>7540</v>
      </c>
      <c r="M1451" s="7" t="s">
        <v>7541</v>
      </c>
      <c r="N1451" s="34"/>
      <c r="O1451" s="11"/>
      <c r="P1451" s="11"/>
      <c r="Q1451" s="1" t="s">
        <v>470</v>
      </c>
      <c r="R1451"/>
      <c r="S1451"/>
      <c r="U1451" s="14" t="s">
        <v>7542</v>
      </c>
      <c r="V1451" s="43" t="s">
        <v>29270</v>
      </c>
      <c r="W1451" s="1" t="str">
        <f>"qal: "&amp;Z1451&amp;"; ni: "&amp;AB1451&amp;"; pi: "&amp;AD1451&amp;"; pu: "&amp;AF1451&amp;"; hit: "&amp;AH1451&amp;"; hi: "&amp;AJ1451&amp;"; ho: "&amp;AL1451&amp;"; hst: "&amp;AN1451</f>
        <v xml:space="preserve">qal: divide, apportion; ni: ; pi: scatter; pu: ; hit: ; hi: ; ho: ; hst: </v>
      </c>
      <c r="X1451" s="1" t="str">
        <f>"qal: "&amp;AA1451&amp;"; ni: "&amp;AC1451&amp;"; pi: "&amp;AE1451&amp;"; pu: "&amp;AG1451&amp;"; hit: "&amp;AI1451&amp;"; hi: "&amp;AK1451&amp;"; ho: "&amp;AM1451&amp;"; hst: "&amp;AO1451</f>
        <v xml:space="preserve">qal: dividir; ni: ; pi: repartir; pu: ; hit: ; hi: ; ho: ; hst: </v>
      </c>
      <c r="Y1451" s="1" t="s">
        <v>45</v>
      </c>
      <c r="Z1451" s="15" t="s">
        <v>7541</v>
      </c>
      <c r="AA1451" s="35" t="s">
        <v>28743</v>
      </c>
      <c r="AD1451" s="16" t="s">
        <v>2979</v>
      </c>
      <c r="AE1451" s="1" t="s">
        <v>28981</v>
      </c>
      <c r="AN1451"/>
      <c r="AO1451"/>
      <c r="AU1451"/>
    </row>
    <row r="1452" spans="1:47" ht="16.8" customHeight="1">
      <c r="A1452"/>
      <c r="B1452" s="7">
        <v>667</v>
      </c>
      <c r="C1452" s="7">
        <v>56</v>
      </c>
      <c r="D1452" s="7">
        <v>7133</v>
      </c>
      <c r="E1452" s="7" t="s">
        <v>21918</v>
      </c>
      <c r="F1452" s="8" t="s">
        <v>21919</v>
      </c>
      <c r="G1452" s="9"/>
      <c r="H1452" s="10"/>
      <c r="I1452" s="10"/>
      <c r="J1452" s="10"/>
      <c r="K1452" s="7" t="s">
        <v>128</v>
      </c>
      <c r="M1452" s="7" t="s">
        <v>21920</v>
      </c>
      <c r="N1452" s="34"/>
      <c r="O1452" s="11"/>
      <c r="P1452" s="11"/>
      <c r="Q1452" s="1" t="s">
        <v>470</v>
      </c>
      <c r="S1452" s="1" t="s">
        <v>21921</v>
      </c>
      <c r="T1452" s="35" t="s">
        <v>28228</v>
      </c>
      <c r="U1452" s="12" t="s">
        <v>21921</v>
      </c>
      <c r="V1452" s="35" t="s">
        <v>28228</v>
      </c>
      <c r="W1452" s="13" t="s">
        <v>21921</v>
      </c>
      <c r="X1452" s="13"/>
      <c r="Y1452" s="1" t="s">
        <v>31</v>
      </c>
      <c r="AN1452"/>
      <c r="AO1452"/>
      <c r="AU1452"/>
    </row>
    <row r="1453" spans="1:47" ht="16.8" customHeight="1">
      <c r="A1453"/>
      <c r="B1453" s="7">
        <v>659</v>
      </c>
      <c r="C1453" s="7">
        <v>56</v>
      </c>
      <c r="D1453" s="7">
        <v>1445</v>
      </c>
      <c r="E1453" s="7" t="s">
        <v>4568</v>
      </c>
      <c r="F1453" s="8" t="s">
        <v>4569</v>
      </c>
      <c r="G1453" s="9"/>
      <c r="H1453" s="10"/>
      <c r="I1453" s="10"/>
      <c r="J1453" s="10"/>
      <c r="K1453" s="7" t="s">
        <v>24</v>
      </c>
      <c r="M1453" s="7" t="s">
        <v>3753</v>
      </c>
      <c r="N1453" s="34" t="s">
        <v>27367</v>
      </c>
      <c r="O1453" s="11"/>
      <c r="P1453" s="11"/>
      <c r="Q1453" s="1" t="s">
        <v>1968</v>
      </c>
      <c r="R1453"/>
      <c r="S1453"/>
      <c r="U1453" s="12" t="s">
        <v>3753</v>
      </c>
      <c r="V1453" s="34" t="s">
        <v>27367</v>
      </c>
      <c r="W1453" s="13" t="s">
        <v>3753</v>
      </c>
      <c r="X1453" s="13"/>
      <c r="Y1453" s="1" t="s">
        <v>31</v>
      </c>
      <c r="AN1453"/>
      <c r="AO1453"/>
      <c r="AU1453"/>
    </row>
    <row r="1454" spans="1:47" ht="16.8" customHeight="1">
      <c r="A1454"/>
      <c r="B1454" s="7">
        <v>657</v>
      </c>
      <c r="C1454" s="7">
        <v>56</v>
      </c>
      <c r="D1454" s="7">
        <v>474</v>
      </c>
      <c r="E1454" s="7" t="s">
        <v>1569</v>
      </c>
      <c r="F1454" s="8" t="s">
        <v>1570</v>
      </c>
      <c r="G1454" s="9"/>
      <c r="H1454" s="10"/>
      <c r="I1454" s="10"/>
      <c r="J1454" s="10"/>
      <c r="K1454" s="7" t="s">
        <v>24</v>
      </c>
      <c r="M1454" s="7" t="s">
        <v>1571</v>
      </c>
      <c r="N1454" s="34" t="s">
        <v>27390</v>
      </c>
      <c r="O1454" s="11"/>
      <c r="P1454" s="11"/>
      <c r="Q1454" s="1" t="s">
        <v>470</v>
      </c>
      <c r="R1454"/>
      <c r="S1454"/>
      <c r="U1454" s="12" t="s">
        <v>1571</v>
      </c>
      <c r="V1454" s="34" t="s">
        <v>27390</v>
      </c>
      <c r="W1454" s="13" t="s">
        <v>1571</v>
      </c>
      <c r="X1454" s="13"/>
      <c r="Y1454" s="1" t="s">
        <v>31</v>
      </c>
      <c r="AN1454"/>
      <c r="AO1454"/>
      <c r="AU1454"/>
    </row>
    <row r="1455" spans="1:47" ht="16.8" customHeight="1">
      <c r="A1455"/>
      <c r="B1455" s="7">
        <v>666</v>
      </c>
      <c r="C1455" s="7">
        <v>56</v>
      </c>
      <c r="D1455" s="7">
        <v>6544</v>
      </c>
      <c r="E1455" s="7" t="s">
        <v>20144</v>
      </c>
      <c r="F1455" s="8" t="s">
        <v>20145</v>
      </c>
      <c r="G1455" s="9"/>
      <c r="H1455" s="10"/>
      <c r="I1455" s="10"/>
      <c r="J1455" s="10"/>
      <c r="K1455" s="7" t="s">
        <v>34</v>
      </c>
      <c r="M1455" s="7" t="s">
        <v>20143</v>
      </c>
      <c r="N1455" s="34" t="s">
        <v>27394</v>
      </c>
      <c r="O1455" s="11"/>
      <c r="P1455" s="11"/>
      <c r="Q1455" s="1" t="s">
        <v>260</v>
      </c>
      <c r="S1455"/>
      <c r="U1455" s="12" t="s">
        <v>20143</v>
      </c>
      <c r="V1455" s="34" t="s">
        <v>27394</v>
      </c>
      <c r="W1455" s="13" t="s">
        <v>20143</v>
      </c>
      <c r="X1455" s="13"/>
      <c r="Y1455" s="1" t="s">
        <v>31</v>
      </c>
      <c r="AN1455"/>
      <c r="AO1455"/>
      <c r="AU1455"/>
    </row>
    <row r="1456" spans="1:47" ht="16.8" customHeight="1">
      <c r="A1456"/>
      <c r="B1456" s="7">
        <v>672</v>
      </c>
      <c r="C1456" s="7">
        <v>55</v>
      </c>
      <c r="D1456" s="7">
        <v>3182</v>
      </c>
      <c r="E1456" s="7" t="s">
        <v>9947</v>
      </c>
      <c r="F1456" s="8" t="s">
        <v>9948</v>
      </c>
      <c r="G1456" s="9"/>
      <c r="H1456" s="10"/>
      <c r="I1456" s="10"/>
      <c r="J1456" s="10"/>
      <c r="K1456" s="7" t="s">
        <v>24</v>
      </c>
      <c r="M1456" s="7" t="s">
        <v>9949</v>
      </c>
      <c r="N1456" s="34" t="s">
        <v>27397</v>
      </c>
      <c r="O1456" s="11"/>
      <c r="P1456" s="11"/>
      <c r="Q1456" s="1" t="s">
        <v>470</v>
      </c>
      <c r="R1456"/>
      <c r="S1456"/>
      <c r="U1456" s="12" t="s">
        <v>9949</v>
      </c>
      <c r="V1456" s="34" t="s">
        <v>27397</v>
      </c>
      <c r="W1456" s="13" t="s">
        <v>9949</v>
      </c>
      <c r="X1456" s="13"/>
      <c r="Y1456" s="1" t="s">
        <v>31</v>
      </c>
      <c r="AN1456"/>
      <c r="AO1456"/>
      <c r="AU1456"/>
    </row>
    <row r="1457" spans="1:47" ht="16.8" customHeight="1">
      <c r="A1457"/>
      <c r="B1457" s="7">
        <v>675</v>
      </c>
      <c r="C1457" s="7">
        <v>55</v>
      </c>
      <c r="D1457" s="7">
        <v>7991</v>
      </c>
      <c r="E1457" s="7" t="s">
        <v>24510</v>
      </c>
      <c r="F1457" s="8" t="s">
        <v>24511</v>
      </c>
      <c r="G1457" s="9"/>
      <c r="H1457" s="10"/>
      <c r="I1457" s="10"/>
      <c r="J1457" s="10"/>
      <c r="K1457" s="7" t="s">
        <v>24</v>
      </c>
      <c r="M1457" s="7" t="s">
        <v>24512</v>
      </c>
      <c r="N1457" s="34" t="s">
        <v>27398</v>
      </c>
      <c r="O1457" s="11"/>
      <c r="P1457" s="11"/>
      <c r="Q1457" s="1" t="s">
        <v>67</v>
      </c>
      <c r="S1457"/>
      <c r="U1457" s="12" t="s">
        <v>24512</v>
      </c>
      <c r="V1457" s="34" t="s">
        <v>27398</v>
      </c>
      <c r="W1457" s="13" t="s">
        <v>24512</v>
      </c>
      <c r="X1457" s="13"/>
      <c r="Y1457" s="1" t="s">
        <v>31</v>
      </c>
      <c r="AN1457"/>
      <c r="AO1457"/>
    </row>
    <row r="1458" spans="1:47" ht="16.8" customHeight="1">
      <c r="A1458"/>
      <c r="B1458" s="7">
        <v>670</v>
      </c>
      <c r="C1458" s="7">
        <v>55</v>
      </c>
      <c r="D1458" s="7">
        <v>610</v>
      </c>
      <c r="E1458" s="7" t="s">
        <v>2003</v>
      </c>
      <c r="F1458" s="8" t="s">
        <v>2004</v>
      </c>
      <c r="G1458" s="9"/>
      <c r="H1458" s="10"/>
      <c r="I1458" s="10"/>
      <c r="J1458" s="10"/>
      <c r="K1458" s="7" t="s">
        <v>34</v>
      </c>
      <c r="M1458" s="7" t="s">
        <v>2005</v>
      </c>
      <c r="N1458" s="34" t="s">
        <v>27395</v>
      </c>
      <c r="O1458" s="11"/>
      <c r="P1458" s="11"/>
      <c r="Q1458" s="1" t="s">
        <v>470</v>
      </c>
      <c r="R1458"/>
      <c r="S1458"/>
      <c r="U1458" s="12" t="s">
        <v>2005</v>
      </c>
      <c r="V1458" s="34" t="s">
        <v>27395</v>
      </c>
      <c r="W1458" s="13" t="s">
        <v>2005</v>
      </c>
      <c r="X1458" s="13"/>
      <c r="Y1458" s="1" t="s">
        <v>31</v>
      </c>
      <c r="AN1458"/>
      <c r="AO1458"/>
      <c r="AU1458"/>
    </row>
    <row r="1459" spans="1:47" ht="16.8" customHeight="1">
      <c r="A1459"/>
      <c r="B1459" s="7">
        <v>673</v>
      </c>
      <c r="C1459" s="7">
        <v>55</v>
      </c>
      <c r="D1459" s="7">
        <v>5861</v>
      </c>
      <c r="E1459" s="7" t="s">
        <v>18097</v>
      </c>
      <c r="F1459" s="8" t="s">
        <v>18098</v>
      </c>
      <c r="G1459" s="9"/>
      <c r="H1459" s="10"/>
      <c r="I1459" s="10"/>
      <c r="J1459" s="10"/>
      <c r="K1459" s="7" t="s">
        <v>24</v>
      </c>
      <c r="M1459" s="7" t="s">
        <v>18099</v>
      </c>
      <c r="N1459" s="34"/>
      <c r="O1459" s="11"/>
      <c r="P1459" s="11"/>
      <c r="Q1459" s="1" t="s">
        <v>470</v>
      </c>
      <c r="S1459" s="1" t="s">
        <v>18100</v>
      </c>
      <c r="T1459" s="35" t="s">
        <v>28231</v>
      </c>
      <c r="U1459" s="12" t="s">
        <v>18101</v>
      </c>
      <c r="V1459" s="35" t="s">
        <v>28231</v>
      </c>
      <c r="W1459" s="13" t="s">
        <v>18101</v>
      </c>
      <c r="X1459" s="13"/>
      <c r="Y1459" s="1" t="s">
        <v>31</v>
      </c>
      <c r="AN1459"/>
      <c r="AO1459"/>
      <c r="AU1459"/>
    </row>
    <row r="1460" spans="1:47" ht="16.8" customHeight="1">
      <c r="A1460"/>
      <c r="B1460" s="7">
        <v>674</v>
      </c>
      <c r="C1460" s="7">
        <v>55</v>
      </c>
      <c r="D1460" s="7">
        <v>6704</v>
      </c>
      <c r="E1460" s="7" t="s">
        <v>20606</v>
      </c>
      <c r="F1460" s="8" t="s">
        <v>20607</v>
      </c>
      <c r="G1460" s="9"/>
      <c r="H1460" s="9" t="s">
        <v>534</v>
      </c>
      <c r="I1460" s="9"/>
      <c r="J1460" s="10"/>
      <c r="K1460" s="7" t="s">
        <v>40</v>
      </c>
      <c r="L1460" s="7" t="s">
        <v>5472</v>
      </c>
      <c r="M1460" s="7" t="s">
        <v>20608</v>
      </c>
      <c r="N1460" s="34"/>
      <c r="O1460" s="11"/>
      <c r="P1460" s="11"/>
      <c r="Q1460" s="1" t="s">
        <v>67</v>
      </c>
      <c r="S1460"/>
      <c r="U1460" s="14" t="s">
        <v>20609</v>
      </c>
      <c r="V1460" s="43" t="s">
        <v>29272</v>
      </c>
      <c r="W1460" s="1" t="str">
        <f>"qal: "&amp;Z1460&amp;"; ni: "&amp;AB1460&amp;"; pi: "&amp;AD1460&amp;"; pu: "&amp;AF1460&amp;"; hit: "&amp;AH1460&amp;"; hi: "&amp;AJ1460&amp;"; ho: "&amp;AL1460&amp;"; hst: "&amp;AN1460</f>
        <v xml:space="preserve">qal: cry; cry out; ni: ; pi: ; pu: ; hit: ; hi: ; ho: ; hst: </v>
      </c>
      <c r="X1460" s="1" t="str">
        <f>"qal: "&amp;AA1460&amp;"; ni: "&amp;AC1460&amp;"; pi: "&amp;AE1460&amp;"; pu: "&amp;AG1460&amp;"; hit: "&amp;AI1460&amp;"; hi: "&amp;AK1460&amp;"; ho: "&amp;AM1460&amp;"; hst: "&amp;AO1460</f>
        <v xml:space="preserve">qal: gritar, clamar; ni: ; pi: ; pu: ; hit: ; hi: ; ho: ; hst: </v>
      </c>
      <c r="Y1460" s="1" t="s">
        <v>45</v>
      </c>
      <c r="Z1460" s="15" t="s">
        <v>20608</v>
      </c>
      <c r="AA1460" s="35" t="s">
        <v>28791</v>
      </c>
      <c r="AN1460"/>
      <c r="AO1460"/>
      <c r="AU1460"/>
    </row>
    <row r="1461" spans="1:47" ht="16.8" customHeight="1">
      <c r="A1461"/>
      <c r="B1461" s="7">
        <v>671</v>
      </c>
      <c r="C1461" s="7">
        <v>55</v>
      </c>
      <c r="D1461" s="7">
        <v>1538</v>
      </c>
      <c r="E1461" s="7" t="s">
        <v>4852</v>
      </c>
      <c r="F1461" s="8" t="s">
        <v>4853</v>
      </c>
      <c r="G1461" s="9"/>
      <c r="H1461" s="10"/>
      <c r="I1461" s="10"/>
      <c r="J1461" s="10"/>
      <c r="K1461" s="7" t="s">
        <v>24</v>
      </c>
      <c r="M1461" s="7" t="s">
        <v>4854</v>
      </c>
      <c r="N1461" s="34" t="s">
        <v>27396</v>
      </c>
      <c r="O1461" s="11"/>
      <c r="P1461" s="11"/>
      <c r="Q1461" s="1" t="s">
        <v>470</v>
      </c>
      <c r="R1461"/>
      <c r="S1461"/>
      <c r="U1461" s="12" t="s">
        <v>4854</v>
      </c>
      <c r="V1461" s="34" t="s">
        <v>27396</v>
      </c>
      <c r="W1461" s="13" t="s">
        <v>4854</v>
      </c>
      <c r="X1461" s="13"/>
      <c r="Y1461" s="1" t="s">
        <v>31</v>
      </c>
      <c r="AN1461"/>
      <c r="AO1461"/>
      <c r="AU1461"/>
    </row>
    <row r="1462" spans="1:47" ht="16.8" customHeight="1">
      <c r="A1462"/>
      <c r="B1462" s="7">
        <v>688</v>
      </c>
      <c r="C1462" s="7">
        <v>54</v>
      </c>
      <c r="D1462" s="7">
        <v>4666</v>
      </c>
      <c r="E1462" s="7" t="s">
        <v>14458</v>
      </c>
      <c r="F1462" s="8" t="s">
        <v>14459</v>
      </c>
      <c r="G1462" s="9"/>
      <c r="H1462" s="10"/>
      <c r="I1462" s="10"/>
      <c r="J1462" s="10"/>
      <c r="K1462" s="7" t="s">
        <v>24</v>
      </c>
      <c r="M1462" s="7" t="s">
        <v>14460</v>
      </c>
      <c r="N1462" s="34" t="s">
        <v>27403</v>
      </c>
      <c r="O1462" s="11"/>
      <c r="P1462" s="11"/>
      <c r="Q1462" s="1" t="s">
        <v>67</v>
      </c>
      <c r="S1462"/>
      <c r="U1462" s="12" t="s">
        <v>14460</v>
      </c>
      <c r="V1462" s="34" t="s">
        <v>27403</v>
      </c>
      <c r="W1462" s="13" t="s">
        <v>14460</v>
      </c>
      <c r="X1462" s="13"/>
      <c r="Y1462" s="1" t="s">
        <v>31</v>
      </c>
      <c r="AN1462"/>
      <c r="AO1462"/>
      <c r="AU1462"/>
    </row>
    <row r="1463" spans="1:47" ht="16.8" customHeight="1">
      <c r="A1463"/>
      <c r="B1463" s="7">
        <v>680</v>
      </c>
      <c r="C1463" s="7">
        <v>54</v>
      </c>
      <c r="D1463" s="7">
        <v>1903</v>
      </c>
      <c r="E1463" s="7" t="s">
        <v>5985</v>
      </c>
      <c r="F1463" s="8" t="s">
        <v>5986</v>
      </c>
      <c r="G1463" s="9"/>
      <c r="H1463" s="10"/>
      <c r="I1463" s="10"/>
      <c r="J1463" s="10"/>
      <c r="K1463" s="7" t="s">
        <v>34</v>
      </c>
      <c r="M1463" s="7" t="s">
        <v>5987</v>
      </c>
      <c r="N1463" s="34" t="s">
        <v>27401</v>
      </c>
      <c r="O1463" s="11"/>
      <c r="P1463" s="11"/>
      <c r="Q1463" s="1" t="s">
        <v>67</v>
      </c>
      <c r="R1463"/>
      <c r="S1463"/>
      <c r="U1463" s="12" t="s">
        <v>5987</v>
      </c>
      <c r="V1463" s="34" t="s">
        <v>27401</v>
      </c>
      <c r="W1463" s="13" t="s">
        <v>5987</v>
      </c>
      <c r="X1463" s="13"/>
      <c r="Y1463" s="1" t="s">
        <v>31</v>
      </c>
      <c r="AN1463"/>
      <c r="AO1463"/>
      <c r="AU1463"/>
    </row>
    <row r="1464" spans="1:47" ht="16.8" customHeight="1">
      <c r="A1464"/>
      <c r="B1464" s="7">
        <v>677</v>
      </c>
      <c r="C1464" s="7">
        <v>54</v>
      </c>
      <c r="D1464" s="7">
        <v>1507</v>
      </c>
      <c r="E1464" s="7" t="s">
        <v>4762</v>
      </c>
      <c r="F1464" s="8" t="s">
        <v>4763</v>
      </c>
      <c r="G1464" s="9"/>
      <c r="H1464" s="10"/>
      <c r="I1464" s="10"/>
      <c r="J1464" s="10"/>
      <c r="K1464" s="7" t="s">
        <v>24</v>
      </c>
      <c r="M1464" s="7" t="s">
        <v>4764</v>
      </c>
      <c r="N1464" s="34" t="s">
        <v>27399</v>
      </c>
      <c r="O1464" s="11"/>
      <c r="P1464" s="11"/>
      <c r="Q1464" s="1" t="s">
        <v>67</v>
      </c>
      <c r="R1464"/>
      <c r="S1464"/>
      <c r="U1464" s="12" t="s">
        <v>4764</v>
      </c>
      <c r="V1464" s="34" t="s">
        <v>27399</v>
      </c>
      <c r="W1464" s="13" t="s">
        <v>4764</v>
      </c>
      <c r="X1464" s="13"/>
      <c r="Y1464" s="1" t="s">
        <v>31</v>
      </c>
      <c r="AN1464"/>
      <c r="AO1464"/>
      <c r="AU1464"/>
    </row>
    <row r="1465" spans="1:47" ht="16.8" customHeight="1">
      <c r="A1465"/>
      <c r="B1465" s="7">
        <v>684</v>
      </c>
      <c r="C1465" s="7">
        <v>54</v>
      </c>
      <c r="D1465" s="7">
        <v>3294</v>
      </c>
      <c r="E1465" s="7" t="s">
        <v>10299</v>
      </c>
      <c r="F1465" s="8" t="s">
        <v>10300</v>
      </c>
      <c r="G1465" s="9"/>
      <c r="H1465" s="10"/>
      <c r="I1465" s="10"/>
      <c r="J1465" s="10"/>
      <c r="K1465" s="7" t="s">
        <v>24</v>
      </c>
      <c r="M1465" s="7" t="s">
        <v>10301</v>
      </c>
      <c r="N1465" s="34"/>
      <c r="O1465" s="11"/>
      <c r="P1465" s="11"/>
      <c r="Q1465" s="1" t="s">
        <v>67</v>
      </c>
      <c r="R1465"/>
      <c r="S1465" s="1" t="s">
        <v>10302</v>
      </c>
      <c r="T1465" s="35" t="s">
        <v>28232</v>
      </c>
      <c r="U1465" s="12" t="s">
        <v>10302</v>
      </c>
      <c r="V1465" s="35" t="s">
        <v>28232</v>
      </c>
      <c r="W1465" s="13" t="s">
        <v>10302</v>
      </c>
      <c r="X1465" s="13"/>
      <c r="Y1465" s="1" t="s">
        <v>31</v>
      </c>
      <c r="AN1465"/>
      <c r="AO1465"/>
      <c r="AU1465"/>
    </row>
    <row r="1466" spans="1:47" ht="16.8" customHeight="1">
      <c r="A1466"/>
      <c r="B1466" s="7">
        <v>692</v>
      </c>
      <c r="C1466" s="7">
        <v>54</v>
      </c>
      <c r="D1466" s="7">
        <v>7906</v>
      </c>
      <c r="E1466" s="7" t="s">
        <v>24253</v>
      </c>
      <c r="F1466" s="8" t="s">
        <v>24254</v>
      </c>
      <c r="G1466" s="9"/>
      <c r="H1466" s="10"/>
      <c r="I1466" s="10"/>
      <c r="J1466" s="10"/>
      <c r="K1466" s="7" t="s">
        <v>24</v>
      </c>
      <c r="M1466" s="7" t="s">
        <v>24255</v>
      </c>
      <c r="N1466" s="34"/>
      <c r="O1466" s="11"/>
      <c r="P1466" s="11"/>
      <c r="Q1466" s="1" t="s">
        <v>67</v>
      </c>
      <c r="S1466" s="1" t="s">
        <v>24256</v>
      </c>
      <c r="T1466" s="35" t="s">
        <v>28234</v>
      </c>
      <c r="U1466" s="12" t="s">
        <v>24256</v>
      </c>
      <c r="V1466" s="35" t="s">
        <v>28234</v>
      </c>
      <c r="W1466" s="13" t="s">
        <v>24256</v>
      </c>
      <c r="X1466" s="13"/>
      <c r="Y1466" s="1" t="s">
        <v>31</v>
      </c>
      <c r="AN1466"/>
      <c r="AO1466"/>
    </row>
    <row r="1467" spans="1:47" ht="16.8" customHeight="1">
      <c r="A1467"/>
      <c r="B1467" s="7">
        <v>686</v>
      </c>
      <c r="C1467" s="7">
        <v>54</v>
      </c>
      <c r="D1467" s="7">
        <v>3713</v>
      </c>
      <c r="E1467" s="7" t="s">
        <v>11619</v>
      </c>
      <c r="F1467" s="8" t="s">
        <v>11620</v>
      </c>
      <c r="G1467" s="9"/>
      <c r="H1467" s="10"/>
      <c r="I1467" s="10"/>
      <c r="J1467" s="10"/>
      <c r="K1467" s="7" t="s">
        <v>34</v>
      </c>
      <c r="M1467" s="7" t="s">
        <v>11621</v>
      </c>
      <c r="N1467" s="34" t="s">
        <v>27402</v>
      </c>
      <c r="O1467" s="11"/>
      <c r="P1467" s="11"/>
      <c r="Q1467" s="1" t="s">
        <v>67</v>
      </c>
      <c r="R1467"/>
      <c r="S1467"/>
      <c r="U1467" s="12" t="s">
        <v>11621</v>
      </c>
      <c r="V1467" s="34" t="s">
        <v>27402</v>
      </c>
      <c r="W1467" s="13" t="s">
        <v>11621</v>
      </c>
      <c r="X1467" s="13"/>
      <c r="Y1467" s="1" t="s">
        <v>31</v>
      </c>
      <c r="AN1467"/>
      <c r="AO1467"/>
      <c r="AU1467"/>
    </row>
    <row r="1468" spans="1:47" ht="16.8" customHeight="1">
      <c r="A1468"/>
      <c r="B1468" s="7">
        <v>687</v>
      </c>
      <c r="C1468" s="7">
        <v>54</v>
      </c>
      <c r="D1468" s="7">
        <v>3939</v>
      </c>
      <c r="E1468" s="7" t="s">
        <v>12314</v>
      </c>
      <c r="F1468" s="8" t="s">
        <v>12315</v>
      </c>
      <c r="G1468" s="9"/>
      <c r="H1468" s="10"/>
      <c r="I1468" s="10"/>
      <c r="J1468" s="10"/>
      <c r="K1468" s="7" t="s">
        <v>24</v>
      </c>
      <c r="M1468" s="7" t="s">
        <v>12316</v>
      </c>
      <c r="N1468" s="34"/>
      <c r="O1468" s="11"/>
      <c r="P1468" s="11"/>
      <c r="Q1468" s="1" t="s">
        <v>67</v>
      </c>
      <c r="R1468"/>
      <c r="S1468" s="1" t="s">
        <v>12317</v>
      </c>
      <c r="T1468" s="35" t="s">
        <v>28233</v>
      </c>
      <c r="U1468" s="12" t="s">
        <v>12318</v>
      </c>
      <c r="V1468" s="35" t="s">
        <v>28233</v>
      </c>
      <c r="W1468" s="13" t="s">
        <v>12318</v>
      </c>
      <c r="X1468" s="13"/>
      <c r="Y1468" s="1" t="s">
        <v>31</v>
      </c>
      <c r="AN1468"/>
      <c r="AO1468"/>
      <c r="AU1468"/>
    </row>
    <row r="1469" spans="1:47" ht="16.8" customHeight="1">
      <c r="A1469"/>
      <c r="B1469" s="7">
        <v>679</v>
      </c>
      <c r="C1469" s="7">
        <v>54</v>
      </c>
      <c r="D1469" s="7">
        <v>1628</v>
      </c>
      <c r="E1469" s="7" t="s">
        <v>5127</v>
      </c>
      <c r="F1469" s="8" t="s">
        <v>5128</v>
      </c>
      <c r="G1469" s="9"/>
      <c r="H1469" s="10"/>
      <c r="I1469" s="10"/>
      <c r="J1469" s="10"/>
      <c r="K1469" s="7" t="s">
        <v>24</v>
      </c>
      <c r="M1469" s="7" t="s">
        <v>5129</v>
      </c>
      <c r="N1469" s="34" t="s">
        <v>27400</v>
      </c>
      <c r="O1469" s="11"/>
      <c r="P1469" s="11"/>
      <c r="Q1469" s="1" t="s">
        <v>67</v>
      </c>
      <c r="R1469"/>
      <c r="S1469"/>
      <c r="U1469" s="12" t="s">
        <v>5129</v>
      </c>
      <c r="V1469" s="34" t="s">
        <v>27400</v>
      </c>
      <c r="W1469" s="13" t="s">
        <v>5129</v>
      </c>
      <c r="X1469" s="13"/>
      <c r="Y1469" s="1" t="s">
        <v>31</v>
      </c>
      <c r="AN1469"/>
      <c r="AO1469"/>
      <c r="AU1469"/>
    </row>
    <row r="1470" spans="1:47" ht="16.8" customHeight="1">
      <c r="A1470"/>
      <c r="B1470" s="7">
        <v>690</v>
      </c>
      <c r="C1470" s="7">
        <v>54</v>
      </c>
      <c r="D1470" s="7">
        <v>6047</v>
      </c>
      <c r="E1470" s="7" t="s">
        <v>18639</v>
      </c>
      <c r="F1470" s="8" t="s">
        <v>18640</v>
      </c>
      <c r="G1470" s="9"/>
      <c r="H1470" s="10"/>
      <c r="I1470" s="10"/>
      <c r="J1470" s="10"/>
      <c r="K1470" s="7" t="s">
        <v>24</v>
      </c>
      <c r="M1470" s="7" t="s">
        <v>18641</v>
      </c>
      <c r="N1470" s="34" t="s">
        <v>27404</v>
      </c>
      <c r="O1470" s="11"/>
      <c r="P1470" s="11"/>
      <c r="Q1470" s="1" t="s">
        <v>67</v>
      </c>
      <c r="S1470"/>
      <c r="U1470" s="12" t="s">
        <v>18641</v>
      </c>
      <c r="V1470" s="34" t="s">
        <v>27404</v>
      </c>
      <c r="W1470" s="13" t="s">
        <v>18641</v>
      </c>
      <c r="X1470" s="13"/>
      <c r="Y1470" s="1" t="s">
        <v>31</v>
      </c>
      <c r="AN1470"/>
      <c r="AO1470"/>
      <c r="AU1470"/>
    </row>
    <row r="1471" spans="1:47" ht="16.8" customHeight="1">
      <c r="A1471"/>
      <c r="B1471" s="7">
        <v>691</v>
      </c>
      <c r="C1471" s="7">
        <v>54</v>
      </c>
      <c r="D1471" s="7">
        <v>6881</v>
      </c>
      <c r="E1471" s="7" t="s">
        <v>21149</v>
      </c>
      <c r="F1471" s="8" t="s">
        <v>21150</v>
      </c>
      <c r="G1471" s="9"/>
      <c r="H1471" s="10"/>
      <c r="I1471" s="10"/>
      <c r="J1471" s="10"/>
      <c r="K1471" s="7" t="s">
        <v>128</v>
      </c>
      <c r="M1471" s="7" t="s">
        <v>21145</v>
      </c>
      <c r="N1471" s="34" t="s">
        <v>27405</v>
      </c>
      <c r="O1471" s="11"/>
      <c r="P1471" s="11"/>
      <c r="Q1471" s="1" t="s">
        <v>67</v>
      </c>
      <c r="S1471"/>
      <c r="U1471" s="12" t="s">
        <v>21145</v>
      </c>
      <c r="V1471" s="34" t="s">
        <v>27405</v>
      </c>
      <c r="W1471" s="13" t="s">
        <v>21145</v>
      </c>
      <c r="X1471" s="13"/>
      <c r="Y1471" s="1" t="s">
        <v>31</v>
      </c>
      <c r="AN1471"/>
      <c r="AO1471"/>
      <c r="AU1471"/>
    </row>
    <row r="1472" spans="1:47" ht="16.8" customHeight="1">
      <c r="A1472"/>
      <c r="B1472" s="7">
        <v>683</v>
      </c>
      <c r="C1472" s="7">
        <v>54</v>
      </c>
      <c r="D1472" s="7">
        <v>3221</v>
      </c>
      <c r="E1472" s="7" t="s">
        <v>10064</v>
      </c>
      <c r="F1472" s="8" t="s">
        <v>10065</v>
      </c>
      <c r="G1472" s="9" t="s">
        <v>5910</v>
      </c>
      <c r="H1472" s="10"/>
      <c r="I1472" s="10"/>
      <c r="J1472" s="10"/>
      <c r="K1472" s="7" t="s">
        <v>40</v>
      </c>
      <c r="L1472" s="7" t="s">
        <v>2880</v>
      </c>
      <c r="M1472" s="7" t="s">
        <v>10066</v>
      </c>
      <c r="N1472" s="34"/>
      <c r="O1472" s="11"/>
      <c r="P1472" s="11"/>
      <c r="Q1472" s="1" t="s">
        <v>67</v>
      </c>
      <c r="R1472"/>
      <c r="S1472"/>
      <c r="U1472" s="14" t="s">
        <v>10067</v>
      </c>
      <c r="V1472" s="43" t="s">
        <v>29214</v>
      </c>
      <c r="W1472" s="1" t="str">
        <f>"qal: "&amp;Z1472&amp;"; ni: "&amp;AB1472&amp;"; pi: "&amp;AD1472&amp;"; pu: "&amp;AF1472&amp;"; hit: "&amp;AH1472&amp;"; hi: "&amp;AJ1472&amp;"; ho: "&amp;AL1472&amp;"; hst: "&amp;AN1472</f>
        <v xml:space="preserve">qal: dish up (food); poor out (liquid); ni: ; pi: ; pu: ; hit: ; hi: ; ho: ; hst: </v>
      </c>
      <c r="X1472" s="1" t="str">
        <f>"qal: "&amp;AA1472&amp;"; ni: "&amp;AC1472&amp;"; pi: "&amp;AE1472&amp;"; pu: "&amp;AG1472&amp;"; hit: "&amp;AI1472&amp;"; hi: "&amp;AK1472&amp;"; ho: "&amp;AM1472&amp;"; hst: "&amp;AO1472</f>
        <v xml:space="preserve">qal: derramar; ni: ; pi: ; pu: ; hit: ; hi: ; ho: ; hst: </v>
      </c>
      <c r="Y1472" s="1" t="s">
        <v>45</v>
      </c>
      <c r="Z1472" s="15" t="s">
        <v>10068</v>
      </c>
      <c r="AA1472" s="35" t="s">
        <v>28733</v>
      </c>
      <c r="AN1472"/>
      <c r="AO1472"/>
      <c r="AU1472"/>
    </row>
    <row r="1473" spans="1:47" ht="16.8" customHeight="1">
      <c r="A1473"/>
      <c r="B1473" s="7">
        <v>685</v>
      </c>
      <c r="C1473" s="7">
        <v>54</v>
      </c>
      <c r="D1473" s="7">
        <v>3586</v>
      </c>
      <c r="E1473" s="7" t="s">
        <v>11232</v>
      </c>
      <c r="F1473" s="8" t="s">
        <v>11233</v>
      </c>
      <c r="G1473" s="9"/>
      <c r="H1473" s="9" t="s">
        <v>534</v>
      </c>
      <c r="I1473" s="9"/>
      <c r="J1473" s="10"/>
      <c r="K1473" s="7" t="s">
        <v>40</v>
      </c>
      <c r="L1473" s="7" t="s">
        <v>41</v>
      </c>
      <c r="M1473" s="7" t="s">
        <v>11234</v>
      </c>
      <c r="N1473" s="34"/>
      <c r="O1473" s="11"/>
      <c r="P1473" s="11"/>
      <c r="Q1473" s="1" t="s">
        <v>67</v>
      </c>
      <c r="R1473"/>
      <c r="S1473"/>
      <c r="U1473" s="14" t="s">
        <v>11235</v>
      </c>
      <c r="V1473" s="43" t="s">
        <v>29273</v>
      </c>
      <c r="W1473" s="1" t="str">
        <f>"qal: "&amp;Z1473&amp;"; ni: "&amp;AB1473&amp;"; pi: "&amp;AD1473&amp;"; pu: "&amp;AF1473&amp;"; hit: "&amp;AH1473&amp;"; hi: "&amp;AJ1473&amp;"; ho: "&amp;AL1473&amp;"; hst: "&amp;AN1473</f>
        <v xml:space="preserve">qal: be irritated, be angry; ni: ; pi: ; pu: ; hit: ; hi: make discontent; grieve, offend; ho: ; hst: </v>
      </c>
      <c r="X1473" s="1" t="str">
        <f>"qal: "&amp;AA1473&amp;"; ni: "&amp;AC1473&amp;"; pi: "&amp;AE1473&amp;"; pu: "&amp;AG1473&amp;"; hit: "&amp;AI1473&amp;"; hi: "&amp;AK1473&amp;"; ho: "&amp;AM1473&amp;"; hst: "&amp;AO1473</f>
        <v xml:space="preserve">qal: irritar-se, enfadar-se; ni: ; pi: ; pu: ; hit: ; hi: irritar, indignar; ho: ; hst: </v>
      </c>
      <c r="Y1473" s="1" t="s">
        <v>45</v>
      </c>
      <c r="Z1473" s="15" t="s">
        <v>11236</v>
      </c>
      <c r="AA1473" s="35" t="s">
        <v>28799</v>
      </c>
      <c r="AJ1473" s="16" t="s">
        <v>11237</v>
      </c>
      <c r="AK1473" s="1" t="s">
        <v>29058</v>
      </c>
      <c r="AN1473"/>
      <c r="AO1473"/>
      <c r="AU1473"/>
    </row>
    <row r="1474" spans="1:47" ht="16.8" customHeight="1">
      <c r="A1474"/>
      <c r="B1474" s="7">
        <v>697</v>
      </c>
      <c r="C1474" s="7">
        <v>53</v>
      </c>
      <c r="D1474" s="7">
        <v>5472</v>
      </c>
      <c r="E1474" s="7" t="s">
        <v>16948</v>
      </c>
      <c r="F1474" s="8" t="s">
        <v>16949</v>
      </c>
      <c r="G1474" s="9"/>
      <c r="H1474" s="10"/>
      <c r="I1474" s="10"/>
      <c r="J1474" s="10"/>
      <c r="K1474" s="7" t="s">
        <v>24</v>
      </c>
      <c r="M1474" s="7" t="s">
        <v>16950</v>
      </c>
      <c r="N1474" s="34"/>
      <c r="O1474" s="11"/>
      <c r="P1474" s="11"/>
      <c r="Q1474" s="1" t="s">
        <v>470</v>
      </c>
      <c r="S1474" s="1" t="s">
        <v>16951</v>
      </c>
      <c r="T1474" s="35" t="s">
        <v>28236</v>
      </c>
      <c r="U1474" s="12" t="s">
        <v>16951</v>
      </c>
      <c r="V1474" s="35" t="s">
        <v>28236</v>
      </c>
      <c r="W1474" s="13" t="s">
        <v>16951</v>
      </c>
      <c r="X1474" s="13"/>
      <c r="Y1474" s="1" t="s">
        <v>31</v>
      </c>
      <c r="AN1474"/>
      <c r="AO1474"/>
      <c r="AU1474"/>
    </row>
    <row r="1475" spans="1:47" ht="16.8" customHeight="1">
      <c r="A1475"/>
      <c r="B1475" s="7">
        <v>693</v>
      </c>
      <c r="C1475" s="7">
        <v>53</v>
      </c>
      <c r="D1475" s="7">
        <v>2569</v>
      </c>
      <c r="E1475" s="7" t="s">
        <v>8060</v>
      </c>
      <c r="F1475" s="8" t="s">
        <v>8061</v>
      </c>
      <c r="G1475" s="9"/>
      <c r="H1475" s="10"/>
      <c r="I1475" s="10"/>
      <c r="J1475" s="10"/>
      <c r="K1475" s="7" t="s">
        <v>24</v>
      </c>
      <c r="M1475" s="7" t="s">
        <v>8062</v>
      </c>
      <c r="N1475" s="34" t="s">
        <v>27406</v>
      </c>
      <c r="O1475" s="11"/>
      <c r="P1475" s="11"/>
      <c r="Q1475" s="1" t="s">
        <v>67</v>
      </c>
      <c r="R1475"/>
      <c r="S1475"/>
      <c r="U1475" s="12" t="s">
        <v>8062</v>
      </c>
      <c r="V1475" s="34" t="s">
        <v>27406</v>
      </c>
      <c r="W1475" s="13" t="s">
        <v>8062</v>
      </c>
      <c r="X1475" s="13"/>
      <c r="Y1475" s="1" t="s">
        <v>31</v>
      </c>
      <c r="AN1475"/>
      <c r="AO1475"/>
      <c r="AU1475"/>
    </row>
    <row r="1476" spans="1:47" ht="16.8" customHeight="1">
      <c r="A1476"/>
      <c r="B1476" s="7">
        <v>696</v>
      </c>
      <c r="C1476" s="7">
        <v>53</v>
      </c>
      <c r="D1476" s="7">
        <v>5417</v>
      </c>
      <c r="E1476" s="7" t="s">
        <v>16785</v>
      </c>
      <c r="F1476" s="8" t="s">
        <v>16786</v>
      </c>
      <c r="G1476" s="9"/>
      <c r="H1476" s="10"/>
      <c r="I1476" s="10"/>
      <c r="J1476" s="10"/>
      <c r="K1476" s="7" t="s">
        <v>24</v>
      </c>
      <c r="M1476" s="7" t="s">
        <v>16787</v>
      </c>
      <c r="N1476" s="34"/>
      <c r="O1476" s="11"/>
      <c r="P1476" s="11"/>
      <c r="Q1476" s="1" t="s">
        <v>67</v>
      </c>
      <c r="S1476" s="1" t="s">
        <v>16788</v>
      </c>
      <c r="T1476" s="35" t="s">
        <v>28235</v>
      </c>
      <c r="U1476" s="12" t="s">
        <v>16788</v>
      </c>
      <c r="V1476" s="35" t="s">
        <v>28235</v>
      </c>
      <c r="W1476" s="13" t="s">
        <v>16788</v>
      </c>
      <c r="X1476" s="13"/>
      <c r="Y1476" s="1" t="s">
        <v>31</v>
      </c>
      <c r="AN1476"/>
      <c r="AO1476"/>
      <c r="AU1476"/>
    </row>
    <row r="1477" spans="1:47" ht="16.8" customHeight="1">
      <c r="A1477"/>
      <c r="B1477" s="7">
        <v>701</v>
      </c>
      <c r="C1477" s="7">
        <v>53</v>
      </c>
      <c r="D1477" s="7">
        <v>7599</v>
      </c>
      <c r="E1477" s="7" t="s">
        <v>23331</v>
      </c>
      <c r="F1477" s="8" t="s">
        <v>23332</v>
      </c>
      <c r="G1477" s="9"/>
      <c r="H1477" s="10"/>
      <c r="I1477" s="10"/>
      <c r="J1477" s="10"/>
      <c r="K1477" s="7" t="s">
        <v>24</v>
      </c>
      <c r="M1477" s="7" t="s">
        <v>23333</v>
      </c>
      <c r="N1477" s="34"/>
      <c r="O1477" s="11"/>
      <c r="P1477" s="11"/>
      <c r="Q1477" s="1" t="s">
        <v>1052</v>
      </c>
      <c r="S1477" s="1" t="s">
        <v>23334</v>
      </c>
      <c r="T1477" s="35" t="s">
        <v>28238</v>
      </c>
      <c r="U1477" s="12" t="s">
        <v>23335</v>
      </c>
      <c r="V1477" s="35" t="s">
        <v>28238</v>
      </c>
      <c r="W1477" s="13" t="s">
        <v>23335</v>
      </c>
      <c r="X1477" s="13"/>
      <c r="Y1477" s="1" t="s">
        <v>31</v>
      </c>
      <c r="AN1477"/>
      <c r="AO1477"/>
    </row>
    <row r="1478" spans="1:47" ht="16.8" customHeight="1">
      <c r="A1478"/>
      <c r="B1478" s="7">
        <v>694</v>
      </c>
      <c r="C1478" s="7">
        <v>53</v>
      </c>
      <c r="D1478" s="7">
        <v>3956</v>
      </c>
      <c r="E1478" s="7" t="s">
        <v>12362</v>
      </c>
      <c r="F1478" s="8" t="s">
        <v>12363</v>
      </c>
      <c r="G1478" s="9"/>
      <c r="H1478" s="10"/>
      <c r="I1478" s="10"/>
      <c r="J1478" s="10"/>
      <c r="K1478" s="7" t="s">
        <v>24</v>
      </c>
      <c r="M1478" s="7" t="s">
        <v>12364</v>
      </c>
      <c r="N1478" s="34" t="s">
        <v>27407</v>
      </c>
      <c r="O1478" s="11"/>
      <c r="P1478" s="11"/>
      <c r="Q1478" s="1" t="s">
        <v>667</v>
      </c>
      <c r="R1478"/>
      <c r="S1478"/>
      <c r="U1478" s="12" t="s">
        <v>12364</v>
      </c>
      <c r="V1478" s="34" t="s">
        <v>27407</v>
      </c>
      <c r="W1478" s="13" t="s">
        <v>12364</v>
      </c>
      <c r="X1478" s="13"/>
      <c r="Y1478" s="1" t="s">
        <v>31</v>
      </c>
      <c r="AN1478"/>
      <c r="AO1478"/>
      <c r="AU1478"/>
    </row>
    <row r="1479" spans="1:47" ht="16.8" customHeight="1">
      <c r="A1479"/>
      <c r="B1479" s="7">
        <v>695</v>
      </c>
      <c r="C1479" s="7">
        <v>53</v>
      </c>
      <c r="D1479" s="7">
        <v>4558</v>
      </c>
      <c r="E1479" s="7" t="s">
        <v>14143</v>
      </c>
      <c r="F1479" s="8" t="s">
        <v>14144</v>
      </c>
      <c r="G1479" s="9"/>
      <c r="H1479" s="10"/>
      <c r="I1479" s="10"/>
      <c r="J1479" s="10"/>
      <c r="K1479" s="7" t="s">
        <v>24</v>
      </c>
      <c r="M1479" s="7" t="s">
        <v>14145</v>
      </c>
      <c r="N1479" s="34" t="s">
        <v>27408</v>
      </c>
      <c r="O1479" s="11"/>
      <c r="P1479" s="11"/>
      <c r="Q1479" s="1" t="s">
        <v>67</v>
      </c>
      <c r="S1479"/>
      <c r="U1479" s="12" t="s">
        <v>14145</v>
      </c>
      <c r="V1479" s="34" t="s">
        <v>27408</v>
      </c>
      <c r="W1479" s="13" t="s">
        <v>14145</v>
      </c>
      <c r="X1479" s="13"/>
      <c r="Y1479" s="1" t="s">
        <v>31</v>
      </c>
      <c r="AN1479"/>
      <c r="AO1479"/>
      <c r="AU1479"/>
    </row>
    <row r="1480" spans="1:47" ht="16.8" customHeight="1">
      <c r="A1480"/>
      <c r="B1480" s="7">
        <v>699</v>
      </c>
      <c r="C1480" s="7">
        <v>53</v>
      </c>
      <c r="D1480" s="7">
        <v>6623</v>
      </c>
      <c r="E1480" s="7" t="s">
        <v>20370</v>
      </c>
      <c r="F1480" s="8" t="s">
        <v>20371</v>
      </c>
      <c r="G1480" s="9"/>
      <c r="H1480" s="10"/>
      <c r="I1480" s="10"/>
      <c r="J1480" s="10"/>
      <c r="K1480" s="7" t="s">
        <v>24</v>
      </c>
      <c r="M1480" s="7" t="s">
        <v>20372</v>
      </c>
      <c r="N1480" s="34"/>
      <c r="O1480" s="11"/>
      <c r="P1480" s="11"/>
      <c r="Q1480" s="1" t="s">
        <v>67</v>
      </c>
      <c r="S1480" s="1" t="s">
        <v>20373</v>
      </c>
      <c r="T1480" s="35" t="s">
        <v>28237</v>
      </c>
      <c r="U1480" s="12" t="s">
        <v>20373</v>
      </c>
      <c r="V1480" s="35" t="s">
        <v>28237</v>
      </c>
      <c r="W1480" s="13" t="s">
        <v>20373</v>
      </c>
      <c r="X1480" s="13"/>
      <c r="Y1480" s="1" t="s">
        <v>31</v>
      </c>
      <c r="AN1480"/>
      <c r="AO1480"/>
      <c r="AU1480"/>
    </row>
    <row r="1481" spans="1:47" ht="16.8" customHeight="1">
      <c r="A1481"/>
      <c r="B1481" s="7">
        <v>698</v>
      </c>
      <c r="C1481" s="7">
        <v>53</v>
      </c>
      <c r="D1481" s="7">
        <v>6536</v>
      </c>
      <c r="E1481" s="7" t="s">
        <v>20111</v>
      </c>
      <c r="F1481" s="8" t="s">
        <v>20112</v>
      </c>
      <c r="G1481" s="9"/>
      <c r="H1481" s="10"/>
      <c r="I1481" s="10"/>
      <c r="J1481" s="10"/>
      <c r="K1481" s="7" t="s">
        <v>34</v>
      </c>
      <c r="M1481" s="7" t="s">
        <v>20113</v>
      </c>
      <c r="N1481" s="34" t="s">
        <v>27409</v>
      </c>
      <c r="O1481" s="11"/>
      <c r="P1481" s="11"/>
      <c r="Q1481" s="1" t="s">
        <v>67</v>
      </c>
      <c r="S1481"/>
      <c r="U1481" s="12" t="s">
        <v>20113</v>
      </c>
      <c r="V1481" s="34" t="s">
        <v>27409</v>
      </c>
      <c r="W1481" s="13" t="s">
        <v>20113</v>
      </c>
      <c r="X1481" s="13"/>
      <c r="Y1481" s="1" t="s">
        <v>31</v>
      </c>
      <c r="AN1481"/>
      <c r="AO1481"/>
      <c r="AU1481"/>
    </row>
    <row r="1482" spans="1:47" ht="16.8" customHeight="1">
      <c r="A1482"/>
      <c r="B1482" s="7">
        <v>708</v>
      </c>
      <c r="C1482" s="7">
        <v>52</v>
      </c>
      <c r="D1482" s="7">
        <v>8023</v>
      </c>
      <c r="E1482" s="7" t="s">
        <v>24610</v>
      </c>
      <c r="F1482" s="8" t="s">
        <v>24611</v>
      </c>
      <c r="G1482" s="9"/>
      <c r="H1482" s="10"/>
      <c r="I1482" s="10"/>
      <c r="J1482" s="10"/>
      <c r="K1482" s="7" t="s">
        <v>24</v>
      </c>
      <c r="M1482" s="7" t="s">
        <v>20679</v>
      </c>
      <c r="N1482" s="34"/>
      <c r="O1482" s="11"/>
      <c r="P1482" s="11"/>
      <c r="Q1482" s="1" t="s">
        <v>470</v>
      </c>
      <c r="S1482" s="1" t="s">
        <v>24612</v>
      </c>
      <c r="T1482" s="35" t="s">
        <v>28241</v>
      </c>
      <c r="U1482" s="12" t="s">
        <v>24613</v>
      </c>
      <c r="V1482" s="35" t="s">
        <v>28241</v>
      </c>
      <c r="W1482" s="13" t="s">
        <v>24613</v>
      </c>
      <c r="X1482" s="13"/>
      <c r="Y1482" s="1" t="s">
        <v>31</v>
      </c>
      <c r="AN1482"/>
      <c r="AO1482"/>
    </row>
    <row r="1483" spans="1:47" ht="16.8" customHeight="1">
      <c r="A1483"/>
      <c r="B1483" s="7">
        <v>705</v>
      </c>
      <c r="C1483" s="7">
        <v>52</v>
      </c>
      <c r="D1483" s="7">
        <v>4149</v>
      </c>
      <c r="E1483" s="7" t="s">
        <v>12934</v>
      </c>
      <c r="F1483" s="8" t="s">
        <v>12935</v>
      </c>
      <c r="G1483" s="9"/>
      <c r="H1483" s="10"/>
      <c r="I1483" s="10"/>
      <c r="J1483" s="10"/>
      <c r="K1483" s="7" t="s">
        <v>24</v>
      </c>
      <c r="M1483" s="7" t="s">
        <v>12936</v>
      </c>
      <c r="N1483" s="34" t="s">
        <v>27411</v>
      </c>
      <c r="O1483" s="11"/>
      <c r="P1483" s="11"/>
      <c r="Q1483" s="1" t="s">
        <v>1052</v>
      </c>
      <c r="S1483"/>
      <c r="U1483" s="12" t="s">
        <v>12936</v>
      </c>
      <c r="V1483" s="34" t="s">
        <v>27411</v>
      </c>
      <c r="W1483" s="13" t="s">
        <v>12936</v>
      </c>
      <c r="X1483" s="13"/>
      <c r="Y1483" s="1" t="s">
        <v>31</v>
      </c>
      <c r="AN1483"/>
      <c r="AO1483"/>
      <c r="AU1483"/>
    </row>
    <row r="1484" spans="1:47" ht="16.8" customHeight="1">
      <c r="A1484"/>
      <c r="B1484" s="7">
        <v>707</v>
      </c>
      <c r="C1484" s="7">
        <v>52</v>
      </c>
      <c r="D1484" s="7">
        <v>6120</v>
      </c>
      <c r="E1484" s="7" t="s">
        <v>18867</v>
      </c>
      <c r="F1484" s="8" t="s">
        <v>18868</v>
      </c>
      <c r="G1484" s="9"/>
      <c r="H1484" s="10"/>
      <c r="I1484" s="10"/>
      <c r="J1484" s="10"/>
      <c r="K1484" s="7" t="s">
        <v>24</v>
      </c>
      <c r="M1484" s="7" t="s">
        <v>18846</v>
      </c>
      <c r="N1484" s="34" t="s">
        <v>27393</v>
      </c>
      <c r="O1484" s="11"/>
      <c r="P1484" s="11"/>
      <c r="Q1484" s="1" t="s">
        <v>1052</v>
      </c>
      <c r="S1484"/>
      <c r="U1484" s="12" t="s">
        <v>18846</v>
      </c>
      <c r="V1484" s="34" t="s">
        <v>27393</v>
      </c>
      <c r="W1484" s="13" t="s">
        <v>18846</v>
      </c>
      <c r="X1484" s="13"/>
      <c r="Y1484" s="1" t="s">
        <v>31</v>
      </c>
      <c r="AN1484"/>
      <c r="AO1484"/>
      <c r="AU1484"/>
    </row>
    <row r="1485" spans="1:47" ht="16.8" customHeight="1">
      <c r="A1485"/>
      <c r="B1485" s="7">
        <v>703</v>
      </c>
      <c r="C1485" s="7">
        <v>52</v>
      </c>
      <c r="D1485" s="7">
        <v>2882</v>
      </c>
      <c r="E1485" s="7" t="s">
        <v>9016</v>
      </c>
      <c r="F1485" s="8" t="s">
        <v>9017</v>
      </c>
      <c r="G1485" s="9"/>
      <c r="H1485" s="10"/>
      <c r="I1485" s="10"/>
      <c r="J1485" s="10"/>
      <c r="K1485" s="7" t="s">
        <v>34</v>
      </c>
      <c r="M1485" s="7" t="s">
        <v>9015</v>
      </c>
      <c r="N1485" s="34" t="s">
        <v>27410</v>
      </c>
      <c r="O1485" s="11"/>
      <c r="P1485" s="11"/>
      <c r="Q1485" s="1" t="s">
        <v>1052</v>
      </c>
      <c r="R1485"/>
      <c r="S1485"/>
      <c r="U1485" s="12" t="s">
        <v>9015</v>
      </c>
      <c r="V1485" s="34" t="s">
        <v>27410</v>
      </c>
      <c r="W1485" s="13" t="s">
        <v>9015</v>
      </c>
      <c r="X1485" s="13"/>
      <c r="Y1485" s="1" t="s">
        <v>31</v>
      </c>
      <c r="AN1485"/>
      <c r="AO1485"/>
      <c r="AU1485"/>
    </row>
    <row r="1486" spans="1:47" ht="16.8" customHeight="1">
      <c r="A1486"/>
      <c r="B1486" s="7">
        <v>702</v>
      </c>
      <c r="C1486" s="7">
        <v>52</v>
      </c>
      <c r="D1486" s="7">
        <v>2220</v>
      </c>
      <c r="E1486" s="7" t="s">
        <v>6965</v>
      </c>
      <c r="F1486" s="8" t="s">
        <v>6966</v>
      </c>
      <c r="G1486" s="9"/>
      <c r="H1486" s="10"/>
      <c r="I1486" s="10"/>
      <c r="J1486" s="10"/>
      <c r="K1486" s="7" t="s">
        <v>128</v>
      </c>
      <c r="M1486" s="7" t="s">
        <v>6967</v>
      </c>
      <c r="N1486" s="34"/>
      <c r="O1486" s="11"/>
      <c r="P1486" s="11"/>
      <c r="Q1486" s="1" t="s">
        <v>67</v>
      </c>
      <c r="R1486"/>
      <c r="S1486" s="1" t="s">
        <v>6968</v>
      </c>
      <c r="T1486" s="35" t="s">
        <v>28239</v>
      </c>
      <c r="U1486" s="12" t="s">
        <v>6968</v>
      </c>
      <c r="V1486" s="35" t="s">
        <v>28239</v>
      </c>
      <c r="W1486" s="13" t="s">
        <v>6968</v>
      </c>
      <c r="X1486" s="13"/>
      <c r="Y1486" s="1" t="s">
        <v>31</v>
      </c>
      <c r="AN1486"/>
      <c r="AO1486"/>
      <c r="AU1486"/>
    </row>
    <row r="1487" spans="1:47" ht="16.8" customHeight="1">
      <c r="A1487"/>
      <c r="B1487" s="7">
        <v>706</v>
      </c>
      <c r="C1487" s="7">
        <v>52</v>
      </c>
      <c r="D1487" s="7">
        <v>5815</v>
      </c>
      <c r="E1487" s="7" t="s">
        <v>17952</v>
      </c>
      <c r="F1487" s="8" t="s">
        <v>17953</v>
      </c>
      <c r="G1487" s="9"/>
      <c r="H1487" s="10"/>
      <c r="I1487" s="10"/>
      <c r="J1487" s="10"/>
      <c r="K1487" s="7" t="s">
        <v>128</v>
      </c>
      <c r="M1487" s="7" t="s">
        <v>17954</v>
      </c>
      <c r="N1487" s="34"/>
      <c r="O1487" s="11"/>
      <c r="P1487" s="11"/>
      <c r="Q1487" s="1" t="s">
        <v>67</v>
      </c>
      <c r="S1487" s="1" t="s">
        <v>17955</v>
      </c>
      <c r="T1487" s="35" t="s">
        <v>28240</v>
      </c>
      <c r="U1487" s="12" t="s">
        <v>17955</v>
      </c>
      <c r="V1487" s="35" t="s">
        <v>28240</v>
      </c>
      <c r="W1487" s="13" t="s">
        <v>17955</v>
      </c>
      <c r="X1487" s="13"/>
      <c r="Y1487" s="1" t="s">
        <v>31</v>
      </c>
      <c r="AN1487"/>
      <c r="AO1487"/>
      <c r="AU1487"/>
    </row>
    <row r="1488" spans="1:47" ht="16.8" customHeight="1">
      <c r="A1488"/>
      <c r="B1488" s="7">
        <v>711</v>
      </c>
      <c r="C1488" s="7">
        <v>51</v>
      </c>
      <c r="D1488" s="7">
        <v>1850</v>
      </c>
      <c r="E1488" s="7" t="s">
        <v>5804</v>
      </c>
      <c r="F1488" s="8" t="s">
        <v>5805</v>
      </c>
      <c r="G1488" s="9"/>
      <c r="H1488" s="10"/>
      <c r="I1488" s="10"/>
      <c r="J1488" s="10"/>
      <c r="K1488" s="7" t="s">
        <v>206</v>
      </c>
      <c r="M1488" s="7" t="s">
        <v>5806</v>
      </c>
      <c r="N1488" s="34"/>
      <c r="O1488" s="11"/>
      <c r="P1488" s="11"/>
      <c r="Q1488" s="1" t="s">
        <v>1794</v>
      </c>
      <c r="R1488"/>
      <c r="S1488" s="1" t="s">
        <v>5807</v>
      </c>
      <c r="T1488" s="35" t="s">
        <v>28242</v>
      </c>
      <c r="U1488" s="12" t="s">
        <v>5808</v>
      </c>
      <c r="V1488" s="35" t="s">
        <v>28242</v>
      </c>
      <c r="W1488" s="13" t="s">
        <v>5808</v>
      </c>
      <c r="X1488" s="13"/>
      <c r="Y1488" s="1" t="s">
        <v>31</v>
      </c>
      <c r="AN1488"/>
      <c r="AO1488"/>
      <c r="AU1488"/>
    </row>
    <row r="1489" spans="1:47" ht="16.8" customHeight="1">
      <c r="A1489"/>
      <c r="B1489" s="7">
        <v>714</v>
      </c>
      <c r="C1489" s="7">
        <v>51</v>
      </c>
      <c r="D1489" s="7">
        <v>4017</v>
      </c>
      <c r="E1489" s="7" t="s">
        <v>12552</v>
      </c>
      <c r="F1489" s="8" t="s">
        <v>12553</v>
      </c>
      <c r="G1489" s="9"/>
      <c r="H1489" s="10"/>
      <c r="I1489" s="10"/>
      <c r="J1489" s="10"/>
      <c r="K1489" s="7" t="s">
        <v>24</v>
      </c>
      <c r="M1489" s="7" t="s">
        <v>12554</v>
      </c>
      <c r="N1489" s="34"/>
      <c r="O1489" s="11"/>
      <c r="P1489" s="11"/>
      <c r="Q1489" s="1" t="s">
        <v>1052</v>
      </c>
      <c r="S1489" s="1" t="s">
        <v>12555</v>
      </c>
      <c r="T1489" s="35" t="s">
        <v>28243</v>
      </c>
      <c r="U1489" s="12" t="s">
        <v>12556</v>
      </c>
      <c r="V1489" s="35" t="s">
        <v>28243</v>
      </c>
      <c r="W1489" s="13" t="s">
        <v>12556</v>
      </c>
      <c r="X1489" s="13"/>
      <c r="Y1489" s="1" t="s">
        <v>31</v>
      </c>
      <c r="AN1489"/>
      <c r="AO1489"/>
      <c r="AU1489"/>
    </row>
    <row r="1490" spans="1:47" ht="16.8" customHeight="1">
      <c r="A1490"/>
      <c r="B1490" s="7">
        <v>716</v>
      </c>
      <c r="C1490" s="7">
        <v>51</v>
      </c>
      <c r="D1490" s="7">
        <v>5570</v>
      </c>
      <c r="E1490" s="7" t="s">
        <v>17243</v>
      </c>
      <c r="F1490" s="8" t="s">
        <v>17239</v>
      </c>
      <c r="G1490" s="9"/>
      <c r="H1490" s="10"/>
      <c r="I1490" s="10"/>
      <c r="J1490" s="10"/>
      <c r="K1490" s="7" t="s">
        <v>24</v>
      </c>
      <c r="M1490" s="7" t="s">
        <v>17244</v>
      </c>
      <c r="N1490" s="34"/>
      <c r="O1490" s="11"/>
      <c r="P1490" s="11"/>
      <c r="Q1490" s="1" t="s">
        <v>1794</v>
      </c>
      <c r="S1490" s="1" t="s">
        <v>17245</v>
      </c>
      <c r="T1490" s="35" t="s">
        <v>28077</v>
      </c>
      <c r="U1490" s="12" t="s">
        <v>17246</v>
      </c>
      <c r="V1490" s="35" t="s">
        <v>28077</v>
      </c>
      <c r="W1490" s="13" t="s">
        <v>17246</v>
      </c>
      <c r="X1490" s="13"/>
      <c r="Y1490" s="1" t="s">
        <v>31</v>
      </c>
      <c r="AN1490"/>
      <c r="AO1490"/>
      <c r="AU1490"/>
    </row>
    <row r="1491" spans="1:47" ht="16.8" customHeight="1">
      <c r="A1491"/>
      <c r="B1491" s="7">
        <v>712</v>
      </c>
      <c r="C1491" s="7">
        <v>51</v>
      </c>
      <c r="D1491" s="7">
        <v>2970</v>
      </c>
      <c r="E1491" s="7" t="s">
        <v>9289</v>
      </c>
      <c r="F1491" s="8" t="s">
        <v>9290</v>
      </c>
      <c r="G1491" s="9"/>
      <c r="H1491" s="10"/>
      <c r="I1491" s="10"/>
      <c r="J1491" s="10"/>
      <c r="K1491" s="7" t="s">
        <v>34</v>
      </c>
      <c r="M1491" s="7" t="s">
        <v>9291</v>
      </c>
      <c r="N1491" s="34" t="s">
        <v>9401</v>
      </c>
      <c r="O1491" s="11"/>
      <c r="P1491" s="11"/>
      <c r="Q1491" s="1" t="s">
        <v>470</v>
      </c>
      <c r="R1491"/>
      <c r="S1491"/>
      <c r="U1491" s="12" t="s">
        <v>9291</v>
      </c>
      <c r="V1491" s="34" t="s">
        <v>9401</v>
      </c>
      <c r="W1491" s="13" t="s">
        <v>9291</v>
      </c>
      <c r="X1491" s="13"/>
      <c r="Y1491" s="1" t="s">
        <v>31</v>
      </c>
      <c r="AN1491"/>
      <c r="AO1491"/>
      <c r="AU1491"/>
    </row>
    <row r="1492" spans="1:47" ht="16.8" customHeight="1">
      <c r="A1492"/>
      <c r="B1492" s="7">
        <v>715</v>
      </c>
      <c r="C1492" s="7">
        <v>51</v>
      </c>
      <c r="D1492" s="7">
        <v>5184</v>
      </c>
      <c r="E1492" s="7" t="s">
        <v>16051</v>
      </c>
      <c r="F1492" s="8" t="s">
        <v>16052</v>
      </c>
      <c r="G1492" s="9"/>
      <c r="H1492" s="10"/>
      <c r="I1492" s="10"/>
      <c r="J1492" s="10"/>
      <c r="K1492" s="7" t="s">
        <v>34</v>
      </c>
      <c r="M1492" s="7" t="s">
        <v>16053</v>
      </c>
      <c r="N1492" s="34" t="s">
        <v>27412</v>
      </c>
      <c r="O1492" s="11"/>
      <c r="P1492" s="11"/>
      <c r="Q1492" s="1" t="s">
        <v>1052</v>
      </c>
      <c r="S1492"/>
      <c r="U1492" s="12" t="s">
        <v>16053</v>
      </c>
      <c r="V1492" s="34" t="s">
        <v>27412</v>
      </c>
      <c r="W1492" s="13" t="s">
        <v>16053</v>
      </c>
      <c r="X1492" s="13"/>
      <c r="Y1492" s="1" t="s">
        <v>31</v>
      </c>
      <c r="AN1492"/>
      <c r="AO1492"/>
      <c r="AU1492"/>
    </row>
    <row r="1493" spans="1:47" ht="16.8" customHeight="1">
      <c r="A1493"/>
      <c r="B1493" s="7">
        <v>719</v>
      </c>
      <c r="C1493" s="7">
        <v>51</v>
      </c>
      <c r="D1493" s="7">
        <v>8451</v>
      </c>
      <c r="E1493" s="7" t="s">
        <v>25890</v>
      </c>
      <c r="F1493" s="8" t="s">
        <v>25891</v>
      </c>
      <c r="G1493" s="9"/>
      <c r="H1493" s="10"/>
      <c r="I1493" s="10"/>
      <c r="J1493" s="10"/>
      <c r="K1493" s="7" t="s">
        <v>24</v>
      </c>
      <c r="M1493" s="7" t="s">
        <v>25892</v>
      </c>
      <c r="N1493" s="34"/>
      <c r="O1493" s="11"/>
      <c r="P1493" s="11"/>
      <c r="Q1493" s="1" t="s">
        <v>1052</v>
      </c>
      <c r="S1493" s="1" t="s">
        <v>25893</v>
      </c>
      <c r="T1493" s="35" t="s">
        <v>28246</v>
      </c>
      <c r="U1493" s="12" t="s">
        <v>25894</v>
      </c>
      <c r="V1493" s="35" t="s">
        <v>28246</v>
      </c>
      <c r="W1493" s="13" t="s">
        <v>25894</v>
      </c>
      <c r="X1493" s="13"/>
      <c r="Y1493" s="1" t="s">
        <v>31</v>
      </c>
      <c r="AN1493"/>
      <c r="AO1493"/>
    </row>
    <row r="1494" spans="1:47" ht="16.8" customHeight="1">
      <c r="A1494"/>
      <c r="B1494" s="7">
        <v>709</v>
      </c>
      <c r="C1494" s="7">
        <v>51</v>
      </c>
      <c r="D1494" s="7">
        <v>307</v>
      </c>
      <c r="E1494" s="7" t="s">
        <v>1049</v>
      </c>
      <c r="F1494" s="8" t="s">
        <v>1050</v>
      </c>
      <c r="G1494" s="9"/>
      <c r="H1494" s="10"/>
      <c r="I1494" s="10"/>
      <c r="J1494" s="10"/>
      <c r="K1494" s="7" t="s">
        <v>128</v>
      </c>
      <c r="M1494" s="7" t="s">
        <v>1051</v>
      </c>
      <c r="N1494" s="34"/>
      <c r="O1494" s="11"/>
      <c r="P1494" s="11"/>
      <c r="Q1494" s="1" t="s">
        <v>1052</v>
      </c>
      <c r="R1494"/>
      <c r="S1494" s="1" t="s">
        <v>1053</v>
      </c>
      <c r="T1494" s="35" t="s">
        <v>14098</v>
      </c>
      <c r="U1494" s="12" t="s">
        <v>1054</v>
      </c>
      <c r="V1494" s="35" t="s">
        <v>14098</v>
      </c>
      <c r="W1494" s="13" t="s">
        <v>1054</v>
      </c>
      <c r="X1494" s="13"/>
      <c r="Y1494" s="1" t="s">
        <v>31</v>
      </c>
      <c r="AN1494"/>
      <c r="AO1494"/>
      <c r="AU1494"/>
    </row>
    <row r="1495" spans="1:47" ht="16.8" customHeight="1">
      <c r="A1495"/>
      <c r="B1495" s="7">
        <v>718</v>
      </c>
      <c r="C1495" s="7">
        <v>51</v>
      </c>
      <c r="D1495" s="7">
        <v>7117</v>
      </c>
      <c r="E1495" s="7" t="s">
        <v>21865</v>
      </c>
      <c r="F1495" s="8" t="s">
        <v>21866</v>
      </c>
      <c r="G1495" s="9"/>
      <c r="H1495" s="10"/>
      <c r="I1495" s="10"/>
      <c r="J1495" s="10"/>
      <c r="K1495" s="7" t="s">
        <v>24</v>
      </c>
      <c r="M1495" s="7" t="s">
        <v>21867</v>
      </c>
      <c r="N1495" s="34"/>
      <c r="O1495" s="11"/>
      <c r="P1495" s="11"/>
      <c r="Q1495" s="1" t="s">
        <v>1052</v>
      </c>
      <c r="S1495" s="1" t="s">
        <v>21868</v>
      </c>
      <c r="T1495" s="35" t="s">
        <v>28245</v>
      </c>
      <c r="U1495" s="12" t="s">
        <v>21868</v>
      </c>
      <c r="V1495" s="35" t="s">
        <v>28245</v>
      </c>
      <c r="W1495" s="13" t="s">
        <v>21868</v>
      </c>
      <c r="X1495" s="13"/>
      <c r="Y1495" s="1" t="s">
        <v>31</v>
      </c>
      <c r="AN1495"/>
      <c r="AO1495"/>
      <c r="AU1495"/>
    </row>
    <row r="1496" spans="1:47" ht="16.8" customHeight="1">
      <c r="A1496"/>
      <c r="B1496" s="7">
        <v>717</v>
      </c>
      <c r="C1496" s="7">
        <v>51</v>
      </c>
      <c r="D1496" s="7">
        <v>7068</v>
      </c>
      <c r="E1496" s="7" t="s">
        <v>21713</v>
      </c>
      <c r="F1496" s="8" t="s">
        <v>21714</v>
      </c>
      <c r="G1496" s="9"/>
      <c r="H1496" s="10"/>
      <c r="I1496" s="10"/>
      <c r="J1496" s="10"/>
      <c r="K1496" s="7" t="s">
        <v>24</v>
      </c>
      <c r="M1496" s="7" t="s">
        <v>21715</v>
      </c>
      <c r="N1496" s="34"/>
      <c r="O1496" s="11"/>
      <c r="P1496" s="11"/>
      <c r="Q1496" s="1" t="s">
        <v>1052</v>
      </c>
      <c r="S1496" s="1" t="s">
        <v>21716</v>
      </c>
      <c r="T1496" s="35" t="s">
        <v>28244</v>
      </c>
      <c r="U1496" s="12" t="s">
        <v>21716</v>
      </c>
      <c r="V1496" s="35" t="s">
        <v>28244</v>
      </c>
      <c r="W1496" s="13" t="s">
        <v>21716</v>
      </c>
      <c r="X1496" s="13"/>
      <c r="Y1496" s="1" t="s">
        <v>31</v>
      </c>
      <c r="AN1496"/>
      <c r="AO1496"/>
      <c r="AU1496"/>
    </row>
    <row r="1497" spans="1:47" ht="16.8" customHeight="1">
      <c r="A1497"/>
      <c r="B1497" s="7">
        <v>721</v>
      </c>
      <c r="C1497" s="7">
        <v>50</v>
      </c>
      <c r="D1497" s="7">
        <v>1907</v>
      </c>
      <c r="E1497" s="7" t="s">
        <v>6000</v>
      </c>
      <c r="F1497" s="8" t="s">
        <v>6001</v>
      </c>
      <c r="G1497" s="9"/>
      <c r="H1497" s="10"/>
      <c r="I1497" s="10"/>
      <c r="J1497" s="10"/>
      <c r="K1497" s="7" t="s">
        <v>665</v>
      </c>
      <c r="M1497" s="7" t="s">
        <v>5938</v>
      </c>
      <c r="N1497" s="34"/>
      <c r="O1497" s="11"/>
      <c r="P1497" s="11"/>
      <c r="Q1497" s="1" t="s">
        <v>1794</v>
      </c>
      <c r="R1497"/>
      <c r="S1497" s="1" t="s">
        <v>6002</v>
      </c>
      <c r="T1497" s="35" t="s">
        <v>28247</v>
      </c>
      <c r="U1497" s="12" t="s">
        <v>6003</v>
      </c>
      <c r="V1497" s="35" t="s">
        <v>28247</v>
      </c>
      <c r="W1497" s="13" t="s">
        <v>6003</v>
      </c>
      <c r="X1497" s="13"/>
      <c r="Y1497" s="1" t="s">
        <v>31</v>
      </c>
      <c r="AN1497"/>
      <c r="AO1497"/>
      <c r="AU1497"/>
    </row>
    <row r="1498" spans="1:47" ht="16.8" customHeight="1">
      <c r="A1498"/>
      <c r="B1498" s="7">
        <v>722</v>
      </c>
      <c r="C1498" s="7">
        <v>50</v>
      </c>
      <c r="D1498" s="7">
        <v>2159</v>
      </c>
      <c r="E1498" s="7" t="s">
        <v>6777</v>
      </c>
      <c r="F1498" s="8" t="s">
        <v>6778</v>
      </c>
      <c r="G1498" s="9"/>
      <c r="H1498" s="10"/>
      <c r="I1498" s="10"/>
      <c r="J1498" s="10"/>
      <c r="K1498" s="7" t="s">
        <v>24</v>
      </c>
      <c r="M1498" s="7" t="s">
        <v>6779</v>
      </c>
      <c r="N1498" s="34"/>
      <c r="O1498" s="11"/>
      <c r="P1498" s="11"/>
      <c r="Q1498" s="1" t="s">
        <v>1794</v>
      </c>
      <c r="R1498"/>
      <c r="S1498" s="1" t="s">
        <v>6780</v>
      </c>
      <c r="T1498" s="35" t="s">
        <v>27713</v>
      </c>
      <c r="U1498" s="12" t="s">
        <v>6780</v>
      </c>
      <c r="V1498" s="35" t="s">
        <v>27713</v>
      </c>
      <c r="W1498" s="13" t="s">
        <v>6780</v>
      </c>
      <c r="X1498" s="13"/>
      <c r="Y1498" s="1" t="s">
        <v>31</v>
      </c>
      <c r="AN1498"/>
      <c r="AO1498"/>
      <c r="AU1498"/>
    </row>
    <row r="1499" spans="1:47" ht="16.8" customHeight="1">
      <c r="A1499"/>
      <c r="B1499" s="7">
        <v>724</v>
      </c>
      <c r="C1499" s="7">
        <v>50</v>
      </c>
      <c r="D1499" s="7">
        <v>3013</v>
      </c>
      <c r="E1499" s="7" t="s">
        <v>9420</v>
      </c>
      <c r="F1499" s="8" t="s">
        <v>9421</v>
      </c>
      <c r="G1499" s="9"/>
      <c r="H1499" s="10"/>
      <c r="I1499" s="10"/>
      <c r="J1499" s="10"/>
      <c r="K1499" s="7" t="s">
        <v>665</v>
      </c>
      <c r="M1499" s="7" t="s">
        <v>9422</v>
      </c>
      <c r="N1499" s="34" t="s">
        <v>27414</v>
      </c>
      <c r="O1499" s="11"/>
      <c r="P1499" s="11"/>
      <c r="Q1499" s="1" t="s">
        <v>1052</v>
      </c>
      <c r="R1499"/>
      <c r="S1499"/>
      <c r="U1499" s="12" t="s">
        <v>9422</v>
      </c>
      <c r="V1499" s="34" t="s">
        <v>27414</v>
      </c>
      <c r="W1499" s="13" t="s">
        <v>9422</v>
      </c>
      <c r="X1499" s="13"/>
      <c r="Y1499" s="1" t="s">
        <v>31</v>
      </c>
      <c r="AN1499"/>
      <c r="AO1499"/>
      <c r="AU1499"/>
    </row>
    <row r="1500" spans="1:47" ht="16.8" customHeight="1">
      <c r="A1500"/>
      <c r="B1500" s="7">
        <v>723</v>
      </c>
      <c r="C1500" s="7">
        <v>50</v>
      </c>
      <c r="D1500" s="7">
        <v>2664</v>
      </c>
      <c r="E1500" s="7" t="s">
        <v>8350</v>
      </c>
      <c r="F1500" s="8" t="s">
        <v>8351</v>
      </c>
      <c r="G1500" s="9" t="s">
        <v>193</v>
      </c>
      <c r="H1500" s="9" t="s">
        <v>534</v>
      </c>
      <c r="I1500" s="9"/>
      <c r="J1500" s="10"/>
      <c r="K1500" s="7" t="s">
        <v>40</v>
      </c>
      <c r="L1500" s="7" t="s">
        <v>8352</v>
      </c>
      <c r="M1500" s="7" t="s">
        <v>8353</v>
      </c>
      <c r="N1500" s="34"/>
      <c r="O1500" s="11"/>
      <c r="P1500" s="11"/>
      <c r="Q1500" s="1" t="s">
        <v>1052</v>
      </c>
      <c r="R1500"/>
      <c r="S1500"/>
      <c r="U1500" s="14" t="s">
        <v>8354</v>
      </c>
      <c r="V1500" s="43" t="s">
        <v>29280</v>
      </c>
      <c r="W1500" s="1" t="str">
        <f>"qal: "&amp;Z1500&amp;"; ni: "&amp;AB1500&amp;"; pi: "&amp;AD1500&amp;"; pu: "&amp;AF1500&amp;"; hit: "&amp;AH1500&amp;"; hi: "&amp;AJ1500&amp;"; ho: "&amp;AL1500&amp;"; hst: "&amp;AN1500</f>
        <v xml:space="preserve">qal: devote to the ban; ni: ; pi: ; pu: ; hit: ; hi: ; ho: ; hst: </v>
      </c>
      <c r="X1500" s="1" t="str">
        <f>"qal: "&amp;AA1500&amp;"; ni: "&amp;AC1500&amp;"; pi: "&amp;AE1500&amp;"; pu: "&amp;AG1500&amp;"; hit: "&amp;AI1500&amp;"; hi: "&amp;AK1500&amp;"; ho: "&amp;AM1500&amp;"; hst: "&amp;AO1500</f>
        <v xml:space="preserve">qal: consagrar ao extermínio; ni: ; pi: ; pu: ; hit: ; hi: ; ho: ; hst: </v>
      </c>
      <c r="Y1500" s="1" t="s">
        <v>45</v>
      </c>
      <c r="Z1500" s="15" t="s">
        <v>8355</v>
      </c>
      <c r="AA1500" s="35" t="s">
        <v>28723</v>
      </c>
      <c r="AN1500"/>
      <c r="AO1500"/>
      <c r="AU1500"/>
    </row>
    <row r="1501" spans="1:47" ht="16.8" customHeight="1">
      <c r="A1501"/>
      <c r="B1501" s="7">
        <v>725</v>
      </c>
      <c r="C1501" s="7">
        <v>50</v>
      </c>
      <c r="D1501" s="7">
        <v>7221</v>
      </c>
      <c r="E1501" s="7" t="s">
        <v>22197</v>
      </c>
      <c r="F1501" s="8" t="s">
        <v>22198</v>
      </c>
      <c r="G1501" s="9"/>
      <c r="H1501" s="10"/>
      <c r="I1501" s="10"/>
      <c r="J1501" s="10"/>
      <c r="K1501" s="7" t="s">
        <v>34</v>
      </c>
      <c r="M1501" s="7" t="s">
        <v>22199</v>
      </c>
      <c r="N1501" s="34" t="s">
        <v>27415</v>
      </c>
      <c r="O1501" s="11"/>
      <c r="P1501" s="11"/>
      <c r="Q1501" s="1" t="s">
        <v>1052</v>
      </c>
      <c r="S1501"/>
      <c r="U1501" s="12" t="s">
        <v>22199</v>
      </c>
      <c r="V1501" s="34" t="s">
        <v>27415</v>
      </c>
      <c r="W1501" s="13" t="s">
        <v>22199</v>
      </c>
      <c r="X1501" s="13"/>
      <c r="Y1501" s="1" t="s">
        <v>31</v>
      </c>
      <c r="AN1501"/>
      <c r="AO1501"/>
      <c r="AU1501"/>
    </row>
    <row r="1502" spans="1:47" ht="16.8" customHeight="1">
      <c r="A1502"/>
      <c r="B1502" s="7">
        <v>726</v>
      </c>
      <c r="C1502" s="7">
        <v>50</v>
      </c>
      <c r="D1502" s="7">
        <v>7798</v>
      </c>
      <c r="E1502" s="7" t="s">
        <v>23919</v>
      </c>
      <c r="F1502" s="8" t="s">
        <v>23920</v>
      </c>
      <c r="G1502" s="9"/>
      <c r="H1502" s="10"/>
      <c r="I1502" s="10"/>
      <c r="J1502" s="10"/>
      <c r="K1502" s="7" t="s">
        <v>34</v>
      </c>
      <c r="M1502" s="7" t="s">
        <v>23921</v>
      </c>
      <c r="N1502" s="34" t="s">
        <v>27416</v>
      </c>
      <c r="O1502" s="11"/>
      <c r="P1502" s="11"/>
      <c r="Q1502" s="1" t="s">
        <v>260</v>
      </c>
      <c r="S1502"/>
      <c r="U1502" s="12" t="s">
        <v>23921</v>
      </c>
      <c r="V1502" s="34" t="s">
        <v>27416</v>
      </c>
      <c r="W1502" s="13" t="s">
        <v>23921</v>
      </c>
      <c r="X1502" s="13"/>
      <c r="Y1502" s="1" t="s">
        <v>31</v>
      </c>
      <c r="AN1502"/>
      <c r="AO1502"/>
    </row>
    <row r="1503" spans="1:47" ht="16.8" customHeight="1">
      <c r="A1503"/>
      <c r="B1503" s="7">
        <v>720</v>
      </c>
      <c r="C1503" s="7">
        <v>50</v>
      </c>
      <c r="D1503" s="7">
        <v>1268</v>
      </c>
      <c r="E1503" s="7" t="s">
        <v>4036</v>
      </c>
      <c r="F1503" s="8" t="s">
        <v>4037</v>
      </c>
      <c r="G1503" s="9"/>
      <c r="H1503" s="10"/>
      <c r="I1503" s="10"/>
      <c r="J1503" s="10"/>
      <c r="K1503" s="7" t="s">
        <v>24</v>
      </c>
      <c r="M1503" s="7" t="s">
        <v>4038</v>
      </c>
      <c r="N1503" s="34" t="s">
        <v>27413</v>
      </c>
      <c r="O1503" s="11"/>
      <c r="P1503" s="11"/>
      <c r="Q1503" s="1" t="s">
        <v>1052</v>
      </c>
      <c r="R1503"/>
      <c r="S1503"/>
      <c r="U1503" s="12" t="s">
        <v>4038</v>
      </c>
      <c r="V1503" s="34" t="s">
        <v>27413</v>
      </c>
      <c r="W1503" s="13" t="s">
        <v>4038</v>
      </c>
      <c r="X1503" s="13"/>
      <c r="Y1503" s="1" t="s">
        <v>31</v>
      </c>
      <c r="AN1503"/>
      <c r="AO1503"/>
      <c r="AU1503"/>
    </row>
    <row r="1504" spans="1:47" ht="16.8" customHeight="1">
      <c r="A1504"/>
      <c r="B1504" s="7">
        <v>734</v>
      </c>
      <c r="C1504" s="7">
        <v>49</v>
      </c>
      <c r="D1504" s="7">
        <v>2792</v>
      </c>
      <c r="E1504" s="7" t="s">
        <v>8736</v>
      </c>
      <c r="F1504" s="8" t="s">
        <v>8737</v>
      </c>
      <c r="G1504" s="9"/>
      <c r="H1504" s="10"/>
      <c r="I1504" s="10"/>
      <c r="J1504" s="10"/>
      <c r="K1504" s="7" t="s">
        <v>24</v>
      </c>
      <c r="M1504" s="7" t="s">
        <v>8738</v>
      </c>
      <c r="N1504" s="34" t="s">
        <v>27417</v>
      </c>
      <c r="O1504" s="11"/>
      <c r="P1504" s="11"/>
      <c r="Q1504" s="1" t="s">
        <v>1794</v>
      </c>
      <c r="R1504"/>
      <c r="S1504"/>
      <c r="U1504" s="12" t="s">
        <v>8738</v>
      </c>
      <c r="V1504" s="34" t="s">
        <v>27417</v>
      </c>
      <c r="W1504" s="13" t="s">
        <v>8738</v>
      </c>
      <c r="X1504" s="13"/>
      <c r="Y1504" s="1" t="s">
        <v>31</v>
      </c>
      <c r="AN1504"/>
      <c r="AO1504"/>
      <c r="AU1504"/>
    </row>
    <row r="1505" spans="1:47" ht="16.8" customHeight="1">
      <c r="A1505"/>
      <c r="B1505" s="7">
        <v>729</v>
      </c>
      <c r="C1505" s="7">
        <v>49</v>
      </c>
      <c r="D1505" s="7">
        <v>354</v>
      </c>
      <c r="E1505" s="7" t="s">
        <v>1200</v>
      </c>
      <c r="F1505" s="8" t="s">
        <v>1201</v>
      </c>
      <c r="G1505" s="9"/>
      <c r="H1505" s="10"/>
      <c r="I1505" s="10"/>
      <c r="J1505" s="10"/>
      <c r="K1505" s="7" t="s">
        <v>24</v>
      </c>
      <c r="M1505" s="7" t="s">
        <v>1202</v>
      </c>
      <c r="N1505" s="34"/>
      <c r="O1505" s="11"/>
      <c r="P1505" s="11"/>
      <c r="Q1505" s="1" t="s">
        <v>1052</v>
      </c>
      <c r="R1505"/>
      <c r="S1505" s="1" t="s">
        <v>1203</v>
      </c>
      <c r="T1505" s="35" t="s">
        <v>28248</v>
      </c>
      <c r="U1505" s="12" t="s">
        <v>1203</v>
      </c>
      <c r="V1505" s="35" t="s">
        <v>28248</v>
      </c>
      <c r="W1505" s="13" t="s">
        <v>1203</v>
      </c>
      <c r="X1505" s="13"/>
      <c r="Y1505" s="1" t="s">
        <v>31</v>
      </c>
      <c r="AN1505"/>
      <c r="AO1505"/>
      <c r="AU1505"/>
    </row>
    <row r="1506" spans="1:47" ht="16.8" customHeight="1">
      <c r="A1506"/>
      <c r="B1506" s="7">
        <v>745</v>
      </c>
      <c r="C1506" s="7">
        <v>49</v>
      </c>
      <c r="D1506" s="7">
        <v>6998</v>
      </c>
      <c r="E1506" s="7" t="s">
        <v>21496</v>
      </c>
      <c r="F1506" s="8" t="s">
        <v>21497</v>
      </c>
      <c r="G1506" s="9"/>
      <c r="H1506" s="10"/>
      <c r="I1506" s="10"/>
      <c r="J1506" s="10"/>
      <c r="K1506" s="7" t="s">
        <v>24</v>
      </c>
      <c r="M1506" s="7" t="s">
        <v>21498</v>
      </c>
      <c r="N1506" s="34"/>
      <c r="O1506" s="11"/>
      <c r="P1506" s="11"/>
      <c r="Q1506" s="1" t="s">
        <v>1794</v>
      </c>
      <c r="S1506" s="1" t="s">
        <v>21499</v>
      </c>
      <c r="T1506" s="35" t="s">
        <v>28254</v>
      </c>
      <c r="U1506" s="12" t="s">
        <v>21500</v>
      </c>
      <c r="V1506" s="35" t="s">
        <v>28254</v>
      </c>
      <c r="W1506" s="13" t="s">
        <v>21500</v>
      </c>
      <c r="X1506" s="13"/>
      <c r="Y1506" s="1" t="s">
        <v>31</v>
      </c>
      <c r="AN1506"/>
      <c r="AO1506"/>
      <c r="AU1506"/>
    </row>
    <row r="1507" spans="1:47" ht="16.8" customHeight="1">
      <c r="A1507"/>
      <c r="B1507" s="7">
        <v>731</v>
      </c>
      <c r="C1507" s="7">
        <v>49</v>
      </c>
      <c r="D1507" s="7">
        <v>614</v>
      </c>
      <c r="E1507" s="7" t="s">
        <v>2018</v>
      </c>
      <c r="F1507" s="8" t="s">
        <v>2019</v>
      </c>
      <c r="G1507" s="9"/>
      <c r="H1507" s="10"/>
      <c r="I1507" s="10"/>
      <c r="J1507" s="10"/>
      <c r="K1507" s="7" t="s">
        <v>24</v>
      </c>
      <c r="M1507" s="7" t="s">
        <v>2020</v>
      </c>
      <c r="N1507" s="34"/>
      <c r="O1507" s="11"/>
      <c r="P1507" s="11"/>
      <c r="Q1507" s="1" t="s">
        <v>1794</v>
      </c>
      <c r="R1507"/>
      <c r="S1507" s="1" t="s">
        <v>2021</v>
      </c>
      <c r="T1507" s="35" t="s">
        <v>28250</v>
      </c>
      <c r="U1507" s="12" t="s">
        <v>2021</v>
      </c>
      <c r="V1507" s="35" t="s">
        <v>28250</v>
      </c>
      <c r="W1507" s="13" t="s">
        <v>2021</v>
      </c>
      <c r="X1507" s="13"/>
      <c r="Y1507" s="1" t="s">
        <v>31</v>
      </c>
      <c r="AN1507"/>
      <c r="AO1507"/>
      <c r="AU1507"/>
    </row>
    <row r="1508" spans="1:47" ht="16.8" customHeight="1">
      <c r="A1508"/>
      <c r="B1508" s="7">
        <v>740</v>
      </c>
      <c r="C1508" s="7">
        <v>49</v>
      </c>
      <c r="D1508" s="7">
        <v>5239</v>
      </c>
      <c r="E1508" s="7" t="s">
        <v>16234</v>
      </c>
      <c r="F1508" s="8" t="s">
        <v>16235</v>
      </c>
      <c r="G1508" s="9" t="s">
        <v>15082</v>
      </c>
      <c r="H1508" s="10"/>
      <c r="I1508" s="10"/>
      <c r="J1508" s="10"/>
      <c r="K1508" s="7" t="s">
        <v>40</v>
      </c>
      <c r="L1508" s="7" t="s">
        <v>286</v>
      </c>
      <c r="M1508" s="7" t="s">
        <v>16236</v>
      </c>
      <c r="N1508" s="34"/>
      <c r="O1508" s="11"/>
      <c r="P1508" s="11"/>
      <c r="Q1508" s="1" t="s">
        <v>1052</v>
      </c>
      <c r="S1508"/>
      <c r="U1508" s="14" t="s">
        <v>16237</v>
      </c>
      <c r="V1508" s="43" t="s">
        <v>29478</v>
      </c>
      <c r="W1508" s="1" t="str">
        <f>"hi: "&amp;AJ1508&amp;"; qal: "&amp;Z1508&amp;"; ni: "&amp;AB1508&amp;"; pi: "&amp;AD1508&amp;"; pu: "&amp;AF1508&amp;"; hit: "&amp;AH1508&amp;"; ho: "&amp;AL1508&amp;"; hst: "&amp;AN1508</f>
        <v xml:space="preserve">hi: overtake; qal: ; ni: ; pi: ; pu: ; hit: ; ho: ; hst: </v>
      </c>
      <c r="X1508" s="1" t="str">
        <f>"hi: "&amp;AK1508&amp;"; qal: "&amp;AA1508&amp;"; ni: "&amp;AC1508&amp;"; pi: "&amp;AE1508&amp;"; pu: "&amp;AG1508&amp;"; hit: "&amp;AI1508&amp;"; ho: "&amp;AM1508&amp;"; hst: "&amp;AO1508</f>
        <v xml:space="preserve">hi: alcançar; qal: ; ni: ; pi: ; pu: ; hit: ; ho: ; hst: </v>
      </c>
      <c r="Y1508" s="1" t="s">
        <v>738</v>
      </c>
      <c r="AJ1508" s="19" t="s">
        <v>16238</v>
      </c>
      <c r="AK1508" s="35" t="s">
        <v>29043</v>
      </c>
      <c r="AN1508"/>
      <c r="AO1508"/>
      <c r="AU1508"/>
    </row>
    <row r="1509" spans="1:47" ht="16.8" customHeight="1">
      <c r="A1509"/>
      <c r="B1509" s="7">
        <v>739</v>
      </c>
      <c r="C1509" s="7">
        <v>49</v>
      </c>
      <c r="D1509" s="7">
        <v>5106</v>
      </c>
      <c r="E1509" s="7" t="s">
        <v>15804</v>
      </c>
      <c r="F1509" s="8" t="s">
        <v>15805</v>
      </c>
      <c r="G1509" s="9" t="s">
        <v>15082</v>
      </c>
      <c r="H1509" s="10"/>
      <c r="I1509" s="9"/>
      <c r="J1509" s="10"/>
      <c r="K1509" s="7" t="s">
        <v>40</v>
      </c>
      <c r="L1509" s="7" t="s">
        <v>13340</v>
      </c>
      <c r="M1509" s="7" t="s">
        <v>15806</v>
      </c>
      <c r="N1509" s="34"/>
      <c r="O1509" s="11"/>
      <c r="P1509" s="11"/>
      <c r="Q1509" s="1" t="s">
        <v>1052</v>
      </c>
      <c r="S1509"/>
      <c r="U1509" s="14" t="s">
        <v>15807</v>
      </c>
      <c r="V1509" s="43" t="s">
        <v>29480</v>
      </c>
      <c r="W1509" s="1" t="str">
        <f>"hi: "&amp;AJ1509&amp;"; qal: "&amp;Z1509&amp;"; ni: "&amp;AB1509&amp;"; pi: "&amp;AD1509&amp;"; pu: "&amp;AF1509&amp;"; hit: "&amp;AH1509&amp;"; ho: "&amp;AL1509&amp;"; hst: "&amp;AN1509</f>
        <v xml:space="preserve">hi: investigate, recognize; qal: ; ni: pretend; pi: ; pu: ; hit: ; ho: ; hst: </v>
      </c>
      <c r="X1509" s="1" t="str">
        <f>"hi: "&amp;AK1509&amp;"; qal: "&amp;AA1509&amp;"; ni: "&amp;AC1509&amp;"; pi: "&amp;AE1509&amp;"; pu: "&amp;AG1509&amp;"; hit: "&amp;AI1509&amp;"; ho: "&amp;AM1509&amp;"; hst: "&amp;AO1509</f>
        <v xml:space="preserve">hi: reconhecer; qal: ; ni: disimular, fingir; pi: ; pu: ; hit: ; ho: ; hst: </v>
      </c>
      <c r="Y1509" s="1" t="s">
        <v>738</v>
      </c>
      <c r="AB1509" s="18" t="s">
        <v>15808</v>
      </c>
      <c r="AC1509" s="1" t="s">
        <v>28920</v>
      </c>
      <c r="AJ1509" s="19" t="s">
        <v>15809</v>
      </c>
      <c r="AK1509" s="35" t="s">
        <v>29099</v>
      </c>
      <c r="AN1509"/>
      <c r="AO1509"/>
      <c r="AU1509"/>
    </row>
    <row r="1510" spans="1:47" ht="16.8" customHeight="1">
      <c r="A1510"/>
      <c r="B1510" s="7">
        <v>733</v>
      </c>
      <c r="C1510" s="7">
        <v>49</v>
      </c>
      <c r="D1510" s="7">
        <v>1283</v>
      </c>
      <c r="E1510" s="7" t="s">
        <v>4081</v>
      </c>
      <c r="F1510" s="8" t="s">
        <v>4082</v>
      </c>
      <c r="G1510" s="9"/>
      <c r="H1510" s="10"/>
      <c r="I1510" s="10"/>
      <c r="J1510" s="10"/>
      <c r="K1510" s="7" t="s">
        <v>24</v>
      </c>
      <c r="M1510" s="7" t="s">
        <v>4083</v>
      </c>
      <c r="N1510" s="34"/>
      <c r="O1510" s="11"/>
      <c r="P1510" s="11"/>
      <c r="Q1510" s="1" t="s">
        <v>1794</v>
      </c>
      <c r="R1510"/>
      <c r="S1510" s="1" t="s">
        <v>4084</v>
      </c>
      <c r="T1510" s="35" t="s">
        <v>28251</v>
      </c>
      <c r="U1510" s="12" t="s">
        <v>4084</v>
      </c>
      <c r="V1510" s="35" t="s">
        <v>28251</v>
      </c>
      <c r="W1510" s="13" t="s">
        <v>4084</v>
      </c>
      <c r="X1510" s="13"/>
      <c r="Y1510" s="1" t="s">
        <v>31</v>
      </c>
      <c r="AN1510"/>
      <c r="AO1510"/>
      <c r="AU1510"/>
    </row>
    <row r="1511" spans="1:47" ht="16.8" customHeight="1">
      <c r="A1511"/>
      <c r="B1511" s="7">
        <v>743</v>
      </c>
      <c r="C1511" s="7">
        <v>49</v>
      </c>
      <c r="D1511" s="7">
        <v>6332</v>
      </c>
      <c r="E1511" s="7" t="s">
        <v>19488</v>
      </c>
      <c r="F1511" s="8" t="s">
        <v>19489</v>
      </c>
      <c r="G1511" s="9"/>
      <c r="H1511" s="10"/>
      <c r="I1511" s="10"/>
      <c r="J1511" s="10"/>
      <c r="K1511" s="7" t="s">
        <v>24</v>
      </c>
      <c r="M1511" s="7" t="s">
        <v>19490</v>
      </c>
      <c r="N1511" s="34"/>
      <c r="O1511" s="11"/>
      <c r="P1511" s="11"/>
      <c r="Q1511" s="1" t="s">
        <v>1794</v>
      </c>
      <c r="S1511" s="1" t="s">
        <v>19491</v>
      </c>
      <c r="T1511" s="35" t="s">
        <v>28253</v>
      </c>
      <c r="U1511" s="12" t="s">
        <v>19491</v>
      </c>
      <c r="V1511" s="35" t="s">
        <v>28253</v>
      </c>
      <c r="W1511" s="13" t="s">
        <v>19491</v>
      </c>
      <c r="X1511" s="13"/>
      <c r="Y1511" s="1" t="s">
        <v>31</v>
      </c>
      <c r="AN1511"/>
      <c r="AO1511"/>
      <c r="AU1511"/>
    </row>
    <row r="1512" spans="1:47" ht="16.8" customHeight="1">
      <c r="A1512"/>
      <c r="B1512" s="7">
        <v>737</v>
      </c>
      <c r="C1512" s="7">
        <v>49</v>
      </c>
      <c r="D1512" s="7">
        <v>4832</v>
      </c>
      <c r="E1512" s="7" t="s">
        <v>14947</v>
      </c>
      <c r="F1512" s="8" t="s">
        <v>14948</v>
      </c>
      <c r="G1512" s="9"/>
      <c r="H1512" s="10"/>
      <c r="I1512" s="10"/>
      <c r="J1512" s="10"/>
      <c r="K1512" s="7" t="s">
        <v>24</v>
      </c>
      <c r="M1512" s="7" t="s">
        <v>14943</v>
      </c>
      <c r="N1512" s="34" t="s">
        <v>27418</v>
      </c>
      <c r="O1512" s="11"/>
      <c r="P1512" s="11"/>
      <c r="Q1512" s="1" t="s">
        <v>1794</v>
      </c>
      <c r="S1512"/>
      <c r="U1512" s="12" t="s">
        <v>14943</v>
      </c>
      <c r="V1512" s="34" t="s">
        <v>27418</v>
      </c>
      <c r="W1512" s="13" t="s">
        <v>14943</v>
      </c>
      <c r="X1512" s="13"/>
      <c r="Y1512" s="1" t="s">
        <v>31</v>
      </c>
      <c r="AN1512"/>
      <c r="AO1512"/>
      <c r="AU1512"/>
    </row>
    <row r="1513" spans="1:47" ht="16.8" customHeight="1">
      <c r="A1513"/>
      <c r="B1513" s="7">
        <v>747</v>
      </c>
      <c r="C1513" s="7">
        <v>49</v>
      </c>
      <c r="D1513" s="7">
        <v>8359</v>
      </c>
      <c r="E1513" s="7" t="s">
        <v>25614</v>
      </c>
      <c r="F1513" s="8" t="s">
        <v>25615</v>
      </c>
      <c r="G1513" s="9"/>
      <c r="H1513" s="10"/>
      <c r="I1513" s="10"/>
      <c r="J1513" s="10"/>
      <c r="K1513" s="7" t="s">
        <v>24</v>
      </c>
      <c r="M1513" s="7" t="s">
        <v>2230</v>
      </c>
      <c r="N1513" s="34"/>
      <c r="O1513" s="11"/>
      <c r="P1513" s="11"/>
      <c r="Q1513" s="1" t="s">
        <v>1794</v>
      </c>
      <c r="S1513" s="1" t="s">
        <v>25616</v>
      </c>
      <c r="T1513" s="35" t="s">
        <v>28255</v>
      </c>
      <c r="U1513" s="12" t="s">
        <v>25616</v>
      </c>
      <c r="V1513" s="35" t="s">
        <v>28255</v>
      </c>
      <c r="W1513" s="13" t="s">
        <v>25616</v>
      </c>
      <c r="X1513" s="13"/>
      <c r="Y1513" s="1" t="s">
        <v>31</v>
      </c>
      <c r="AN1513"/>
      <c r="AO1513"/>
    </row>
    <row r="1514" spans="1:47" ht="16.8" customHeight="1">
      <c r="A1514"/>
      <c r="B1514" s="7">
        <v>744</v>
      </c>
      <c r="C1514" s="7">
        <v>49</v>
      </c>
      <c r="D1514" s="7">
        <v>6431</v>
      </c>
      <c r="E1514" s="7" t="s">
        <v>19798</v>
      </c>
      <c r="F1514" s="8" t="s">
        <v>19799</v>
      </c>
      <c r="G1514" s="9"/>
      <c r="H1514" s="9" t="s">
        <v>534</v>
      </c>
      <c r="I1514" s="9"/>
      <c r="J1514" s="10"/>
      <c r="K1514" s="7" t="s">
        <v>40</v>
      </c>
      <c r="L1514" s="7" t="s">
        <v>19800</v>
      </c>
      <c r="M1514" s="7" t="s">
        <v>19801</v>
      </c>
      <c r="N1514" s="34"/>
      <c r="O1514" s="11"/>
      <c r="P1514" s="11"/>
      <c r="Q1514" s="1" t="s">
        <v>1052</v>
      </c>
      <c r="S1514"/>
      <c r="U1514" s="14" t="s">
        <v>19802</v>
      </c>
      <c r="V1514" s="43" t="s">
        <v>29282</v>
      </c>
      <c r="W1514" s="1" t="str">
        <f>"qal: "&amp;Z1514&amp;"; ni: "&amp;AB1514&amp;"; pi: "&amp;AD1514&amp;"; pu: "&amp;AF1514&amp;"; hit: "&amp;AH1514&amp;"; hi: "&amp;AJ1514&amp;"; ho: "&amp;AL1514&amp;"; hst: "&amp;AN1514</f>
        <v xml:space="preserve">qal: make a breach; burst out; ni: ; pi: ; pu: ; hit: ; hi: ; ho: ; hst: </v>
      </c>
      <c r="X1514" s="1" t="str">
        <f>"qal: "&amp;AA1514&amp;"; ni: "&amp;AC1514&amp;"; pi: "&amp;AE1514&amp;"; pu: "&amp;AG1514&amp;"; hit: "&amp;AI1514&amp;"; hi: "&amp;AK1514&amp;"; ho: "&amp;AM1514&amp;"; hst: "&amp;AO1514</f>
        <v xml:space="preserve">qal: abrir brecha; ni: ; pi: ; pu: ; hit: ; hi: ; ho: ; hst: </v>
      </c>
      <c r="Y1514" s="1" t="s">
        <v>45</v>
      </c>
      <c r="Z1514" s="15" t="s">
        <v>19803</v>
      </c>
      <c r="AA1514" s="35" t="s">
        <v>28676</v>
      </c>
      <c r="AN1514"/>
      <c r="AO1514"/>
      <c r="AU1514"/>
    </row>
    <row r="1515" spans="1:47" ht="16.8" customHeight="1">
      <c r="A1515"/>
      <c r="B1515" s="7">
        <v>738</v>
      </c>
      <c r="C1515" s="7">
        <v>49</v>
      </c>
      <c r="D1515" s="7">
        <v>4937</v>
      </c>
      <c r="E1515" s="7" t="s">
        <v>15275</v>
      </c>
      <c r="F1515" s="8" t="s">
        <v>15276</v>
      </c>
      <c r="G1515" s="9" t="s">
        <v>15082</v>
      </c>
      <c r="H1515" s="10"/>
      <c r="I1515" s="10"/>
      <c r="J1515" s="10"/>
      <c r="K1515" s="7" t="s">
        <v>40</v>
      </c>
      <c r="L1515" s="7" t="s">
        <v>5751</v>
      </c>
      <c r="M1515" s="7" t="s">
        <v>15277</v>
      </c>
      <c r="N1515" s="34"/>
      <c r="O1515" s="11"/>
      <c r="P1515" s="11"/>
      <c r="Q1515" s="1" t="s">
        <v>1794</v>
      </c>
      <c r="S1515"/>
      <c r="U1515" s="14" t="s">
        <v>15278</v>
      </c>
      <c r="V1515" s="43" t="s">
        <v>29284</v>
      </c>
      <c r="W1515" s="1" t="str">
        <f>"qal: "&amp;Z1515&amp;"; ni: "&amp;AB1515&amp;"; pi: "&amp;AD1515&amp;"; pu: "&amp;AF1515&amp;"; hit: "&amp;AH1515&amp;"; hi: "&amp;AJ1515&amp;"; ho: "&amp;AL1515&amp;"; hst: "&amp;AN1515</f>
        <v xml:space="preserve">qal: injure, strike; ni: ; pi: ; pu: ; hit: ; hi: ; ho: ; hst: </v>
      </c>
      <c r="X1515" s="1" t="str">
        <f>"qal: "&amp;AA1515&amp;"; ni: "&amp;AC1515&amp;"; pi: "&amp;AE1515&amp;"; pu: "&amp;AG1515&amp;"; hit: "&amp;AI1515&amp;"; hi: "&amp;AK1515&amp;"; ho: "&amp;AM1515&amp;"; hst: "&amp;AO1515</f>
        <v xml:space="preserve">qal: ferir, golpear; ni: ; pi: ; pu: ; hit: ; hi: ; ho: ; hst: </v>
      </c>
      <c r="Y1515" s="1" t="s">
        <v>45</v>
      </c>
      <c r="Z1515" s="15" t="s">
        <v>15279</v>
      </c>
      <c r="AA1515" s="35" t="s">
        <v>28776</v>
      </c>
      <c r="AN1515"/>
      <c r="AO1515"/>
      <c r="AU1515"/>
    </row>
    <row r="1516" spans="1:47" ht="16.8" customHeight="1">
      <c r="A1516"/>
      <c r="B1516" s="7">
        <v>735</v>
      </c>
      <c r="C1516" s="7">
        <v>49</v>
      </c>
      <c r="D1516" s="7">
        <v>2954</v>
      </c>
      <c r="E1516" s="7" t="s">
        <v>9238</v>
      </c>
      <c r="F1516" s="8" t="s">
        <v>9239</v>
      </c>
      <c r="G1516" s="9"/>
      <c r="H1516" s="10"/>
      <c r="I1516" s="10"/>
      <c r="J1516" s="10"/>
      <c r="K1516" s="7" t="s">
        <v>34</v>
      </c>
      <c r="M1516" s="7" t="s">
        <v>9240</v>
      </c>
      <c r="N1516" s="34" t="s">
        <v>27167</v>
      </c>
      <c r="O1516" s="11"/>
      <c r="P1516" s="11"/>
      <c r="Q1516" s="1" t="s">
        <v>1342</v>
      </c>
      <c r="R1516"/>
      <c r="S1516"/>
      <c r="U1516" s="12" t="s">
        <v>9241</v>
      </c>
      <c r="V1516" s="34" t="s">
        <v>27167</v>
      </c>
      <c r="W1516" s="13" t="s">
        <v>9241</v>
      </c>
      <c r="X1516" s="13"/>
      <c r="Y1516" s="1" t="s">
        <v>31</v>
      </c>
      <c r="AN1516"/>
      <c r="AO1516"/>
      <c r="AU1516"/>
    </row>
    <row r="1517" spans="1:47" ht="16.8" customHeight="1">
      <c r="A1517"/>
      <c r="B1517" s="7">
        <v>736</v>
      </c>
      <c r="C1517" s="7">
        <v>49</v>
      </c>
      <c r="D1517" s="7">
        <v>3258</v>
      </c>
      <c r="E1517" s="7" t="s">
        <v>10187</v>
      </c>
      <c r="F1517" s="8" t="s">
        <v>10188</v>
      </c>
      <c r="G1517" s="9"/>
      <c r="H1517" s="10"/>
      <c r="I1517" s="10"/>
      <c r="J1517" s="10"/>
      <c r="K1517" s="7" t="s">
        <v>128</v>
      </c>
      <c r="M1517" s="7" t="s">
        <v>10189</v>
      </c>
      <c r="N1517" s="34"/>
      <c r="O1517" s="11"/>
      <c r="P1517" s="11"/>
      <c r="Q1517" s="1" t="s">
        <v>667</v>
      </c>
      <c r="R1517"/>
      <c r="S1517" s="1" t="s">
        <v>10190</v>
      </c>
      <c r="T1517" s="35" t="s">
        <v>27441</v>
      </c>
      <c r="U1517" s="12" t="s">
        <v>10191</v>
      </c>
      <c r="V1517" s="35" t="s">
        <v>27441</v>
      </c>
      <c r="W1517" s="13" t="s">
        <v>10191</v>
      </c>
      <c r="X1517" s="13"/>
      <c r="Y1517" s="1" t="s">
        <v>31</v>
      </c>
      <c r="AN1517"/>
      <c r="AO1517"/>
      <c r="AU1517"/>
    </row>
    <row r="1518" spans="1:47" ht="16.8" customHeight="1">
      <c r="A1518"/>
      <c r="B1518" s="7">
        <v>742</v>
      </c>
      <c r="C1518" s="7">
        <v>49</v>
      </c>
      <c r="D1518" s="7">
        <v>6228</v>
      </c>
      <c r="E1518" s="7" t="s">
        <v>19192</v>
      </c>
      <c r="F1518" s="8" t="s">
        <v>19193</v>
      </c>
      <c r="G1518" s="9"/>
      <c r="H1518" s="10"/>
      <c r="I1518" s="10"/>
      <c r="J1518" s="10"/>
      <c r="K1518" s="7" t="s">
        <v>24</v>
      </c>
      <c r="M1518" s="7" t="s">
        <v>19194</v>
      </c>
      <c r="N1518" s="34"/>
      <c r="O1518" s="11"/>
      <c r="P1518" s="11"/>
      <c r="Q1518" s="1" t="s">
        <v>1794</v>
      </c>
      <c r="S1518" s="1" t="s">
        <v>19195</v>
      </c>
      <c r="T1518" s="35" t="s">
        <v>28252</v>
      </c>
      <c r="U1518" s="12" t="s">
        <v>19195</v>
      </c>
      <c r="V1518" s="35" t="s">
        <v>28252</v>
      </c>
      <c r="W1518" s="13" t="s">
        <v>19195</v>
      </c>
      <c r="X1518" s="13"/>
      <c r="Y1518" s="1" t="s">
        <v>31</v>
      </c>
      <c r="AN1518"/>
      <c r="AO1518"/>
      <c r="AU1518"/>
    </row>
    <row r="1519" spans="1:47" ht="16.8" customHeight="1">
      <c r="A1519"/>
      <c r="B1519" s="7">
        <v>730</v>
      </c>
      <c r="C1519" s="7">
        <v>49</v>
      </c>
      <c r="D1519" s="7">
        <v>514</v>
      </c>
      <c r="E1519" s="7" t="s">
        <v>1687</v>
      </c>
      <c r="F1519" s="8" t="s">
        <v>1688</v>
      </c>
      <c r="G1519" s="9"/>
      <c r="H1519" s="10"/>
      <c r="I1519" s="10"/>
      <c r="J1519" s="10"/>
      <c r="K1519" s="7" t="s">
        <v>24</v>
      </c>
      <c r="M1519" s="7" t="s">
        <v>1689</v>
      </c>
      <c r="N1519" s="34"/>
      <c r="O1519" s="11"/>
      <c r="P1519" s="11"/>
      <c r="Q1519" s="1" t="s">
        <v>67</v>
      </c>
      <c r="R1519"/>
      <c r="S1519" s="1" t="s">
        <v>1690</v>
      </c>
      <c r="T1519" s="35" t="s">
        <v>28249</v>
      </c>
      <c r="U1519" s="12" t="s">
        <v>1690</v>
      </c>
      <c r="V1519" s="35" t="s">
        <v>28249</v>
      </c>
      <c r="W1519" s="13" t="s">
        <v>1690</v>
      </c>
      <c r="X1519" s="13"/>
      <c r="Y1519" s="1" t="s">
        <v>31</v>
      </c>
      <c r="AN1519"/>
      <c r="AO1519"/>
      <c r="AU1519"/>
    </row>
    <row r="1520" spans="1:47" ht="16.8" customHeight="1">
      <c r="A1520"/>
      <c r="B1520" s="7">
        <v>741</v>
      </c>
      <c r="C1520" s="7">
        <v>49</v>
      </c>
      <c r="D1520" s="7">
        <v>5530</v>
      </c>
      <c r="E1520" s="7" t="s">
        <v>17123</v>
      </c>
      <c r="F1520" s="8" t="s">
        <v>17124</v>
      </c>
      <c r="G1520" s="9"/>
      <c r="H1520" s="10"/>
      <c r="I1520" s="10"/>
      <c r="J1520" s="10"/>
      <c r="K1520" s="7" t="s">
        <v>24</v>
      </c>
      <c r="M1520" s="7" t="s">
        <v>17125</v>
      </c>
      <c r="N1520" s="47" t="s">
        <v>29033</v>
      </c>
      <c r="O1520" s="11"/>
      <c r="P1520" s="11"/>
      <c r="Q1520" s="1" t="s">
        <v>1794</v>
      </c>
      <c r="S1520"/>
      <c r="U1520" s="12" t="s">
        <v>17125</v>
      </c>
      <c r="V1520" s="47" t="s">
        <v>29033</v>
      </c>
      <c r="W1520" s="13" t="s">
        <v>17125</v>
      </c>
      <c r="X1520" s="13"/>
      <c r="Y1520" s="1" t="s">
        <v>31</v>
      </c>
      <c r="AN1520"/>
      <c r="AO1520"/>
      <c r="AU1520"/>
    </row>
    <row r="1521" spans="1:47" ht="16.8" customHeight="1">
      <c r="A1521"/>
      <c r="B1521" s="7">
        <v>758</v>
      </c>
      <c r="C1521" s="7">
        <v>48</v>
      </c>
      <c r="D1521" s="7">
        <v>4917</v>
      </c>
      <c r="E1521" s="7" t="s">
        <v>15199</v>
      </c>
      <c r="F1521" s="8" t="s">
        <v>15200</v>
      </c>
      <c r="G1521" s="9"/>
      <c r="H1521" s="10"/>
      <c r="I1521" s="10"/>
      <c r="J1521" s="10"/>
      <c r="K1521" s="7" t="s">
        <v>24</v>
      </c>
      <c r="M1521" s="7" t="s">
        <v>4460</v>
      </c>
      <c r="N1521" s="34" t="s">
        <v>27423</v>
      </c>
      <c r="O1521" s="11"/>
      <c r="P1521" s="11"/>
      <c r="Q1521" s="1" t="s">
        <v>1794</v>
      </c>
      <c r="S1521"/>
      <c r="U1521" s="12" t="s">
        <v>4460</v>
      </c>
      <c r="V1521" s="34" t="s">
        <v>27423</v>
      </c>
      <c r="W1521" s="13" t="s">
        <v>4460</v>
      </c>
      <c r="X1521" s="13"/>
      <c r="Y1521" s="1" t="s">
        <v>31</v>
      </c>
      <c r="AN1521"/>
      <c r="AO1521"/>
      <c r="AU1521"/>
    </row>
    <row r="1522" spans="1:47" ht="16.8" customHeight="1">
      <c r="A1522"/>
      <c r="B1522" s="7">
        <v>761</v>
      </c>
      <c r="C1522" s="7">
        <v>48</v>
      </c>
      <c r="D1522" s="7">
        <v>7508</v>
      </c>
      <c r="E1522" s="7" t="s">
        <v>23062</v>
      </c>
      <c r="F1522" s="8" t="s">
        <v>23063</v>
      </c>
      <c r="G1522" s="9"/>
      <c r="H1522" s="10"/>
      <c r="I1522" s="10"/>
      <c r="J1522" s="10"/>
      <c r="K1522" s="7" t="s">
        <v>24</v>
      </c>
      <c r="M1522" s="7" t="s">
        <v>23064</v>
      </c>
      <c r="N1522" s="34"/>
      <c r="O1522" s="11"/>
      <c r="P1522" s="11"/>
      <c r="Q1522" s="1" t="s">
        <v>1794</v>
      </c>
      <c r="S1522" s="1" t="s">
        <v>23065</v>
      </c>
      <c r="T1522" s="35" t="s">
        <v>28260</v>
      </c>
      <c r="U1522" s="12" t="s">
        <v>23066</v>
      </c>
      <c r="V1522" s="35" t="s">
        <v>28260</v>
      </c>
      <c r="W1522" s="13" t="s">
        <v>23066</v>
      </c>
      <c r="X1522" s="13"/>
      <c r="Y1522" s="1" t="s">
        <v>31</v>
      </c>
      <c r="AN1522"/>
      <c r="AO1522"/>
    </row>
    <row r="1523" spans="1:47" ht="16.8" customHeight="1">
      <c r="A1523"/>
      <c r="B1523" s="7">
        <v>748</v>
      </c>
      <c r="C1523" s="7">
        <v>48</v>
      </c>
      <c r="D1523" s="7">
        <v>547</v>
      </c>
      <c r="E1523" s="7" t="s">
        <v>1791</v>
      </c>
      <c r="F1523" s="8" t="s">
        <v>1792</v>
      </c>
      <c r="G1523" s="9"/>
      <c r="H1523" s="10"/>
      <c r="I1523" s="10"/>
      <c r="J1523" s="10"/>
      <c r="K1523" s="7" t="s">
        <v>24</v>
      </c>
      <c r="M1523" s="7" t="s">
        <v>1793</v>
      </c>
      <c r="N1523" s="34"/>
      <c r="O1523" s="11"/>
      <c r="P1523" s="11"/>
      <c r="Q1523" s="1" t="s">
        <v>1794</v>
      </c>
      <c r="R1523"/>
      <c r="S1523" s="1" t="s">
        <v>1795</v>
      </c>
      <c r="T1523" s="35" t="s">
        <v>28256</v>
      </c>
      <c r="U1523" s="12" t="s">
        <v>1795</v>
      </c>
      <c r="V1523" s="35" t="s">
        <v>28256</v>
      </c>
      <c r="W1523" s="13" t="s">
        <v>1795</v>
      </c>
      <c r="X1523" s="13"/>
      <c r="Y1523" s="1" t="s">
        <v>31</v>
      </c>
      <c r="AN1523"/>
      <c r="AO1523"/>
      <c r="AU1523"/>
    </row>
    <row r="1524" spans="1:47" ht="16.8" customHeight="1">
      <c r="A1524"/>
      <c r="B1524" s="7">
        <v>752</v>
      </c>
      <c r="C1524" s="7">
        <v>48</v>
      </c>
      <c r="D1524" s="7">
        <v>1908</v>
      </c>
      <c r="E1524" s="7" t="s">
        <v>6004</v>
      </c>
      <c r="F1524" s="8" t="s">
        <v>6001</v>
      </c>
      <c r="G1524" s="9"/>
      <c r="H1524" s="10"/>
      <c r="I1524" s="10"/>
      <c r="J1524" s="10"/>
      <c r="K1524" s="7" t="s">
        <v>1872</v>
      </c>
      <c r="M1524" s="7" t="s">
        <v>5949</v>
      </c>
      <c r="N1524" s="34" t="s">
        <v>27420</v>
      </c>
      <c r="O1524" s="11"/>
      <c r="P1524" s="11"/>
      <c r="Q1524" s="1" t="s">
        <v>30</v>
      </c>
      <c r="R1524"/>
      <c r="S1524"/>
      <c r="U1524" s="12" t="s">
        <v>5949</v>
      </c>
      <c r="V1524" s="34" t="s">
        <v>27420</v>
      </c>
      <c r="W1524" s="13" t="s">
        <v>5949</v>
      </c>
      <c r="X1524" s="13"/>
      <c r="Y1524" s="1" t="s">
        <v>31</v>
      </c>
      <c r="AN1524"/>
      <c r="AO1524"/>
      <c r="AU1524"/>
    </row>
    <row r="1525" spans="1:47" ht="16.8" customHeight="1">
      <c r="A1525"/>
      <c r="B1525" s="7">
        <v>757</v>
      </c>
      <c r="C1525" s="7">
        <v>48</v>
      </c>
      <c r="D1525" s="7">
        <v>4211</v>
      </c>
      <c r="E1525" s="7" t="s">
        <v>13120</v>
      </c>
      <c r="F1525" s="8" t="s">
        <v>13121</v>
      </c>
      <c r="G1525" s="9"/>
      <c r="H1525" s="10"/>
      <c r="I1525" s="10"/>
      <c r="J1525" s="10"/>
      <c r="K1525" s="7" t="s">
        <v>24</v>
      </c>
      <c r="M1525" s="7" t="s">
        <v>13122</v>
      </c>
      <c r="N1525" s="34"/>
      <c r="O1525" s="11"/>
      <c r="P1525" s="11"/>
      <c r="Q1525" s="1" t="s">
        <v>1794</v>
      </c>
      <c r="S1525" s="1" t="s">
        <v>13123</v>
      </c>
      <c r="T1525" s="35" t="s">
        <v>28259</v>
      </c>
      <c r="U1525" s="12" t="s">
        <v>13123</v>
      </c>
      <c r="V1525" s="35" t="s">
        <v>28259</v>
      </c>
      <c r="W1525" s="13" t="s">
        <v>13123</v>
      </c>
      <c r="X1525" s="13"/>
      <c r="Y1525" s="1" t="s">
        <v>31</v>
      </c>
      <c r="AN1525"/>
      <c r="AO1525"/>
      <c r="AU1525"/>
    </row>
    <row r="1526" spans="1:47" ht="16.8" customHeight="1">
      <c r="A1526"/>
      <c r="B1526" s="7">
        <v>753</v>
      </c>
      <c r="C1526" s="7">
        <v>48</v>
      </c>
      <c r="D1526" s="7">
        <v>2760</v>
      </c>
      <c r="E1526" s="7" t="s">
        <v>8631</v>
      </c>
      <c r="F1526" s="8" t="s">
        <v>8632</v>
      </c>
      <c r="G1526" s="9"/>
      <c r="H1526" s="10"/>
      <c r="I1526" s="10"/>
      <c r="J1526" s="10"/>
      <c r="K1526" s="7" t="s">
        <v>128</v>
      </c>
      <c r="M1526" s="7" t="s">
        <v>8633</v>
      </c>
      <c r="N1526" s="34"/>
      <c r="O1526" s="11"/>
      <c r="P1526" s="11"/>
      <c r="Q1526" s="1" t="s">
        <v>130</v>
      </c>
      <c r="R1526"/>
      <c r="S1526" s="1" t="s">
        <v>8634</v>
      </c>
      <c r="T1526" s="35" t="s">
        <v>28258</v>
      </c>
      <c r="U1526" s="12" t="s">
        <v>8634</v>
      </c>
      <c r="V1526" s="35" t="s">
        <v>28258</v>
      </c>
      <c r="W1526" s="13" t="s">
        <v>8634</v>
      </c>
      <c r="X1526" s="13"/>
      <c r="Y1526" s="1" t="s">
        <v>31</v>
      </c>
      <c r="AN1526"/>
      <c r="AO1526"/>
      <c r="AU1526"/>
    </row>
    <row r="1527" spans="1:47" ht="16.8" customHeight="1">
      <c r="A1527"/>
      <c r="B1527" s="7">
        <v>754</v>
      </c>
      <c r="C1527" s="7">
        <v>48</v>
      </c>
      <c r="D1527" s="7">
        <v>3212</v>
      </c>
      <c r="E1527" s="7" t="s">
        <v>10033</v>
      </c>
      <c r="F1527" s="8" t="s">
        <v>10034</v>
      </c>
      <c r="G1527" s="9" t="s">
        <v>5910</v>
      </c>
      <c r="H1527" s="10"/>
      <c r="I1527" s="10"/>
      <c r="J1527" s="10"/>
      <c r="K1527" s="7" t="s">
        <v>40</v>
      </c>
      <c r="L1527" s="7" t="s">
        <v>194</v>
      </c>
      <c r="M1527" s="7" t="s">
        <v>10035</v>
      </c>
      <c r="N1527" s="34"/>
      <c r="O1527" s="11"/>
      <c r="P1527" s="11"/>
      <c r="Q1527" s="1" t="s">
        <v>1794</v>
      </c>
      <c r="R1527"/>
      <c r="S1527"/>
      <c r="U1527" s="14" t="s">
        <v>10036</v>
      </c>
      <c r="V1527" s="43" t="s">
        <v>29350</v>
      </c>
      <c r="W1527" s="1" t="str">
        <f>"hit: "&amp;AH1527&amp;"; qal: "&amp;Z1527&amp;"; ni: "&amp;AB1527&amp;"; pi: "&amp;AD1527&amp;"; pu: "&amp;AF1527&amp;"; hi: "&amp;AJ1527&amp;"; ho: "&amp;AL1527&amp;"; hst: "&amp;AN1527</f>
        <v xml:space="preserve">hit: take one's stand, position, stand (firm); appear, arrive; qal: ; ni: ; pi: ; pu: ; hi: ; ho: ; hst: </v>
      </c>
      <c r="X1527" s="1" t="str">
        <f>"hit: "&amp;AI1527&amp;"; qal: "&amp;AA1527&amp;"; ni: "&amp;AC1527&amp;"; pi: "&amp;AE1527&amp;"; pu: "&amp;AG1527&amp;"; hi: "&amp;AK1527&amp;"; ho: "&amp;AM1527&amp;"; hst: "&amp;AO1527</f>
        <v xml:space="preserve">hit: pôr-se de pé; qal: ; ni: ; pi: ; pu: ; hi: ; ho: ; hst: </v>
      </c>
      <c r="Y1527" s="1" t="s">
        <v>634</v>
      </c>
      <c r="AH1527" s="15" t="s">
        <v>10037</v>
      </c>
      <c r="AI1527" s="35" t="s">
        <v>29035</v>
      </c>
      <c r="AN1527"/>
      <c r="AO1527"/>
      <c r="AU1527"/>
    </row>
    <row r="1528" spans="1:47" ht="16.8" customHeight="1">
      <c r="A1528"/>
      <c r="B1528" s="7">
        <v>750</v>
      </c>
      <c r="C1528" s="7">
        <v>48</v>
      </c>
      <c r="D1528" s="7">
        <v>1473</v>
      </c>
      <c r="E1528" s="7" t="s">
        <v>4651</v>
      </c>
      <c r="F1528" s="8" t="s">
        <v>4652</v>
      </c>
      <c r="G1528" s="9"/>
      <c r="H1528" s="10"/>
      <c r="I1528" s="10"/>
      <c r="J1528" s="10"/>
      <c r="K1528" s="7" t="s">
        <v>24</v>
      </c>
      <c r="M1528" s="7" t="s">
        <v>4653</v>
      </c>
      <c r="N1528" s="34" t="s">
        <v>27419</v>
      </c>
      <c r="O1528" s="11"/>
      <c r="P1528" s="11"/>
      <c r="Q1528" s="1" t="s">
        <v>1794</v>
      </c>
      <c r="R1528"/>
      <c r="S1528"/>
      <c r="U1528" s="12" t="s">
        <v>4653</v>
      </c>
      <c r="V1528" s="34" t="s">
        <v>27419</v>
      </c>
      <c r="W1528" s="13" t="s">
        <v>4653</v>
      </c>
      <c r="X1528" s="13"/>
      <c r="Y1528" s="1" t="s">
        <v>31</v>
      </c>
      <c r="AN1528"/>
      <c r="AO1528"/>
      <c r="AU1528"/>
    </row>
    <row r="1529" spans="1:47" ht="16.8" customHeight="1">
      <c r="A1529"/>
      <c r="B1529" s="7">
        <v>755</v>
      </c>
      <c r="C1529" s="7">
        <v>48</v>
      </c>
      <c r="D1529" s="7">
        <v>3347</v>
      </c>
      <c r="E1529" s="7" t="s">
        <v>10461</v>
      </c>
      <c r="F1529" s="8" t="s">
        <v>10462</v>
      </c>
      <c r="G1529" s="9"/>
      <c r="H1529" s="10"/>
      <c r="I1529" s="10"/>
      <c r="J1529" s="10"/>
      <c r="K1529" s="7" t="s">
        <v>34</v>
      </c>
      <c r="M1529" s="7" t="s">
        <v>10463</v>
      </c>
      <c r="N1529" s="34" t="s">
        <v>27421</v>
      </c>
      <c r="O1529" s="11"/>
      <c r="P1529" s="11"/>
      <c r="Q1529" s="1" t="s">
        <v>470</v>
      </c>
      <c r="R1529"/>
      <c r="S1529"/>
      <c r="U1529" s="12" t="s">
        <v>10463</v>
      </c>
      <c r="V1529" s="34" t="s">
        <v>27421</v>
      </c>
      <c r="W1529" s="13" t="s">
        <v>10463</v>
      </c>
      <c r="X1529" s="13"/>
      <c r="Y1529" s="1" t="s">
        <v>31</v>
      </c>
      <c r="AN1529"/>
      <c r="AO1529"/>
      <c r="AU1529"/>
    </row>
    <row r="1530" spans="1:47" ht="16.8" customHeight="1">
      <c r="A1530"/>
      <c r="B1530" s="7">
        <v>751</v>
      </c>
      <c r="C1530" s="7">
        <v>48</v>
      </c>
      <c r="D1530" s="7">
        <v>1712</v>
      </c>
      <c r="E1530" s="7" t="s">
        <v>5385</v>
      </c>
      <c r="F1530" s="8" t="s">
        <v>5386</v>
      </c>
      <c r="G1530" s="9"/>
      <c r="H1530" s="10"/>
      <c r="I1530" s="10"/>
      <c r="J1530" s="10"/>
      <c r="K1530" s="7" t="s">
        <v>128</v>
      </c>
      <c r="M1530" s="7" t="s">
        <v>5387</v>
      </c>
      <c r="N1530" s="34"/>
      <c r="O1530" s="11"/>
      <c r="P1530" s="11"/>
      <c r="Q1530" s="1" t="s">
        <v>1794</v>
      </c>
      <c r="R1530"/>
      <c r="S1530" s="1" t="s">
        <v>5388</v>
      </c>
      <c r="T1530" s="35" t="s">
        <v>28257</v>
      </c>
      <c r="U1530" s="12" t="s">
        <v>5389</v>
      </c>
      <c r="V1530" s="35" t="s">
        <v>28257</v>
      </c>
      <c r="W1530" s="13" t="s">
        <v>5389</v>
      </c>
      <c r="X1530" s="13"/>
      <c r="Y1530" s="1" t="s">
        <v>31</v>
      </c>
      <c r="AN1530"/>
      <c r="AO1530"/>
      <c r="AU1530"/>
    </row>
    <row r="1531" spans="1:47" ht="16.8" customHeight="1">
      <c r="A1531"/>
      <c r="B1531" s="7">
        <v>763</v>
      </c>
      <c r="C1531" s="7">
        <v>48</v>
      </c>
      <c r="D1531" s="7">
        <v>8113</v>
      </c>
      <c r="E1531" s="7" t="s">
        <v>24863</v>
      </c>
      <c r="F1531" s="8" t="s">
        <v>24864</v>
      </c>
      <c r="G1531" s="9"/>
      <c r="H1531" s="10"/>
      <c r="I1531" s="10"/>
      <c r="J1531" s="10"/>
      <c r="K1531" s="7" t="s">
        <v>24</v>
      </c>
      <c r="M1531" s="7" t="s">
        <v>24865</v>
      </c>
      <c r="N1531" s="34"/>
      <c r="O1531" s="11"/>
      <c r="P1531" s="11"/>
      <c r="Q1531" s="1" t="s">
        <v>1794</v>
      </c>
      <c r="S1531" s="1" t="s">
        <v>24866</v>
      </c>
      <c r="T1531" s="35" t="s">
        <v>28261</v>
      </c>
      <c r="U1531" s="12" t="s">
        <v>24867</v>
      </c>
      <c r="V1531" s="35" t="s">
        <v>28261</v>
      </c>
      <c r="W1531" s="13" t="s">
        <v>24867</v>
      </c>
      <c r="X1531" s="13"/>
      <c r="Y1531" s="1" t="s">
        <v>31</v>
      </c>
      <c r="AN1531"/>
      <c r="AO1531"/>
    </row>
    <row r="1532" spans="1:47" ht="16.8" customHeight="1">
      <c r="A1532"/>
      <c r="B1532" s="7">
        <v>762</v>
      </c>
      <c r="C1532" s="7">
        <v>48</v>
      </c>
      <c r="D1532" s="7">
        <v>7584</v>
      </c>
      <c r="E1532" s="7" t="s">
        <v>23286</v>
      </c>
      <c r="F1532" s="8" t="s">
        <v>23287</v>
      </c>
      <c r="G1532" s="9"/>
      <c r="H1532" s="10"/>
      <c r="I1532" s="10"/>
      <c r="J1532" s="10"/>
      <c r="K1532" s="7" t="s">
        <v>34</v>
      </c>
      <c r="M1532" s="7" t="s">
        <v>23288</v>
      </c>
      <c r="N1532" s="34" t="s">
        <v>27424</v>
      </c>
      <c r="O1532" s="11"/>
      <c r="P1532" s="11"/>
      <c r="Q1532" s="1" t="s">
        <v>1794</v>
      </c>
      <c r="S1532"/>
      <c r="U1532" s="12" t="s">
        <v>23288</v>
      </c>
      <c r="V1532" s="34" t="s">
        <v>27424</v>
      </c>
      <c r="W1532" s="13" t="s">
        <v>23288</v>
      </c>
      <c r="X1532" s="13"/>
      <c r="Y1532" s="1" t="s">
        <v>31</v>
      </c>
      <c r="AN1532"/>
      <c r="AO1532"/>
    </row>
    <row r="1533" spans="1:47" ht="16.8" customHeight="1">
      <c r="A1533"/>
      <c r="B1533" s="7">
        <v>756</v>
      </c>
      <c r="C1533" s="7">
        <v>48</v>
      </c>
      <c r="D1533" s="7">
        <v>3904</v>
      </c>
      <c r="E1533" s="7" t="s">
        <v>12207</v>
      </c>
      <c r="F1533" s="8" t="s">
        <v>12208</v>
      </c>
      <c r="G1533" s="9"/>
      <c r="H1533" s="10"/>
      <c r="I1533" s="10"/>
      <c r="J1533" s="10"/>
      <c r="K1533" s="7" t="s">
        <v>24</v>
      </c>
      <c r="M1533" s="7" t="s">
        <v>12209</v>
      </c>
      <c r="N1533" s="34" t="s">
        <v>27422</v>
      </c>
      <c r="O1533" s="11"/>
      <c r="P1533" s="11"/>
      <c r="Q1533" s="1" t="s">
        <v>1794</v>
      </c>
      <c r="R1533"/>
      <c r="S1533"/>
      <c r="U1533" s="12" t="s">
        <v>12209</v>
      </c>
      <c r="V1533" s="34" t="s">
        <v>27422</v>
      </c>
      <c r="W1533" s="13" t="s">
        <v>12209</v>
      </c>
      <c r="X1533" s="13"/>
      <c r="Y1533" s="1" t="s">
        <v>31</v>
      </c>
      <c r="AN1533"/>
      <c r="AO1533"/>
      <c r="AU1533"/>
    </row>
    <row r="1534" spans="1:47" ht="16.8" customHeight="1">
      <c r="A1534"/>
      <c r="B1534" s="7">
        <v>765</v>
      </c>
      <c r="C1534" s="7">
        <v>47</v>
      </c>
      <c r="D1534" s="7">
        <v>2492</v>
      </c>
      <c r="E1534" s="7" t="s">
        <v>7823</v>
      </c>
      <c r="F1534" s="8" t="s">
        <v>7824</v>
      </c>
      <c r="G1534" s="9"/>
      <c r="H1534" s="10"/>
      <c r="I1534" s="10"/>
      <c r="J1534" s="10"/>
      <c r="K1534" s="7" t="s">
        <v>24</v>
      </c>
      <c r="M1534" s="7" t="s">
        <v>7825</v>
      </c>
      <c r="N1534" s="34" t="s">
        <v>27425</v>
      </c>
      <c r="O1534" s="11"/>
      <c r="P1534" s="11"/>
      <c r="Q1534" s="1" t="s">
        <v>1968</v>
      </c>
      <c r="R1534"/>
      <c r="S1534"/>
      <c r="U1534" s="12" t="s">
        <v>7825</v>
      </c>
      <c r="V1534" s="34" t="s">
        <v>27425</v>
      </c>
      <c r="W1534" s="13" t="s">
        <v>7825</v>
      </c>
      <c r="X1534" s="13"/>
      <c r="Y1534" s="1" t="s">
        <v>31</v>
      </c>
      <c r="AN1534"/>
      <c r="AO1534"/>
      <c r="AU1534"/>
    </row>
    <row r="1535" spans="1:47" ht="16.8" customHeight="1">
      <c r="A1535"/>
      <c r="B1535" s="7">
        <v>770</v>
      </c>
      <c r="C1535" s="7">
        <v>47</v>
      </c>
      <c r="D1535" s="7">
        <v>4480</v>
      </c>
      <c r="E1535" s="7" t="s">
        <v>13916</v>
      </c>
      <c r="F1535" s="8" t="s">
        <v>13917</v>
      </c>
      <c r="G1535" s="9"/>
      <c r="H1535" s="10"/>
      <c r="I1535" s="10"/>
      <c r="J1535" s="10"/>
      <c r="K1535" s="7" t="s">
        <v>24</v>
      </c>
      <c r="M1535" s="7" t="s">
        <v>13918</v>
      </c>
      <c r="N1535" s="34" t="s">
        <v>27428</v>
      </c>
      <c r="O1535" s="11"/>
      <c r="P1535" s="11"/>
      <c r="Q1535" s="1" t="s">
        <v>1968</v>
      </c>
      <c r="S1535"/>
      <c r="U1535" s="12" t="s">
        <v>13918</v>
      </c>
      <c r="V1535" s="34" t="s">
        <v>27428</v>
      </c>
      <c r="W1535" s="13" t="s">
        <v>13918</v>
      </c>
      <c r="X1535" s="13"/>
      <c r="Y1535" s="1" t="s">
        <v>31</v>
      </c>
      <c r="AN1535"/>
      <c r="AO1535"/>
      <c r="AU1535"/>
    </row>
    <row r="1536" spans="1:47" ht="16.8" customHeight="1">
      <c r="A1536"/>
      <c r="B1536" s="7">
        <v>767</v>
      </c>
      <c r="C1536" s="7">
        <v>47</v>
      </c>
      <c r="D1536" s="7">
        <v>2995</v>
      </c>
      <c r="E1536" s="7" t="s">
        <v>9367</v>
      </c>
      <c r="F1536" s="8" t="s">
        <v>9368</v>
      </c>
      <c r="G1536" s="9"/>
      <c r="H1536" s="10"/>
      <c r="I1536" s="10"/>
      <c r="J1536" s="10"/>
      <c r="K1536" s="7" t="s">
        <v>34</v>
      </c>
      <c r="M1536" s="7" t="s">
        <v>9369</v>
      </c>
      <c r="N1536" s="34" t="s">
        <v>27426</v>
      </c>
      <c r="O1536" s="11"/>
      <c r="P1536" s="11"/>
      <c r="Q1536" s="1" t="s">
        <v>260</v>
      </c>
      <c r="R1536"/>
      <c r="S1536"/>
      <c r="U1536" s="12" t="s">
        <v>9369</v>
      </c>
      <c r="V1536" s="34" t="s">
        <v>27426</v>
      </c>
      <c r="W1536" s="13" t="s">
        <v>9369</v>
      </c>
      <c r="X1536" s="13"/>
      <c r="Y1536" s="1" t="s">
        <v>31</v>
      </c>
      <c r="AN1536"/>
      <c r="AO1536"/>
      <c r="AU1536"/>
    </row>
    <row r="1537" spans="1:47" ht="16.8" customHeight="1">
      <c r="A1537"/>
      <c r="B1537" s="7">
        <v>771</v>
      </c>
      <c r="C1537" s="7">
        <v>47</v>
      </c>
      <c r="D1537" s="7">
        <v>4863</v>
      </c>
      <c r="E1537" s="7" t="s">
        <v>15036</v>
      </c>
      <c r="F1537" s="8" t="s">
        <v>15037</v>
      </c>
      <c r="G1537" s="9"/>
      <c r="H1537" s="10"/>
      <c r="I1537" s="10"/>
      <c r="J1537" s="10"/>
      <c r="K1537" s="7" t="s">
        <v>24</v>
      </c>
      <c r="M1537" s="7" t="s">
        <v>15038</v>
      </c>
      <c r="N1537" s="34"/>
      <c r="O1537" s="11"/>
      <c r="P1537" s="11"/>
      <c r="Q1537" s="1" t="s">
        <v>1968</v>
      </c>
      <c r="S1537" s="1" t="s">
        <v>7535</v>
      </c>
      <c r="T1537" s="35" t="s">
        <v>28263</v>
      </c>
      <c r="U1537" s="12" t="s">
        <v>7535</v>
      </c>
      <c r="V1537" s="35" t="s">
        <v>28263</v>
      </c>
      <c r="W1537" s="13" t="s">
        <v>7535</v>
      </c>
      <c r="X1537" s="13"/>
      <c r="Y1537" s="1" t="s">
        <v>31</v>
      </c>
      <c r="AN1537"/>
      <c r="AO1537"/>
      <c r="AU1537"/>
    </row>
    <row r="1538" spans="1:47" ht="16.8" customHeight="1">
      <c r="A1538"/>
      <c r="B1538" s="7">
        <v>777</v>
      </c>
      <c r="C1538" s="7">
        <v>47</v>
      </c>
      <c r="D1538" s="7">
        <v>7593</v>
      </c>
      <c r="E1538" s="7" t="s">
        <v>23311</v>
      </c>
      <c r="F1538" s="8" t="s">
        <v>23312</v>
      </c>
      <c r="G1538" s="9"/>
      <c r="H1538" s="10"/>
      <c r="I1538" s="10"/>
      <c r="J1538" s="10"/>
      <c r="K1538" s="7" t="s">
        <v>24</v>
      </c>
      <c r="M1538" s="7" t="s">
        <v>23313</v>
      </c>
      <c r="N1538" s="34"/>
      <c r="O1538" s="11"/>
      <c r="P1538" s="11"/>
      <c r="Q1538" s="1" t="s">
        <v>667</v>
      </c>
      <c r="S1538" s="1" t="s">
        <v>23314</v>
      </c>
      <c r="T1538" s="35" t="s">
        <v>28265</v>
      </c>
      <c r="U1538" s="12" t="s">
        <v>23313</v>
      </c>
      <c r="V1538" s="35" t="s">
        <v>28265</v>
      </c>
      <c r="W1538" s="13" t="s">
        <v>23313</v>
      </c>
      <c r="X1538" s="13"/>
      <c r="Y1538" s="1" t="s">
        <v>31</v>
      </c>
      <c r="AN1538"/>
      <c r="AO1538"/>
    </row>
    <row r="1539" spans="1:47" ht="16.8" customHeight="1">
      <c r="A1539"/>
      <c r="B1539" s="7">
        <v>773</v>
      </c>
      <c r="C1539" s="7">
        <v>47</v>
      </c>
      <c r="D1539" s="7">
        <v>6879</v>
      </c>
      <c r="E1539" s="7" t="s">
        <v>21143</v>
      </c>
      <c r="F1539" s="8" t="s">
        <v>21144</v>
      </c>
      <c r="G1539" s="9"/>
      <c r="H1539" s="10"/>
      <c r="I1539" s="10"/>
      <c r="J1539" s="10"/>
      <c r="K1539" s="7" t="s">
        <v>128</v>
      </c>
      <c r="M1539" s="7" t="s">
        <v>21145</v>
      </c>
      <c r="N1539" s="34"/>
      <c r="O1539" s="11"/>
      <c r="P1539" s="11"/>
      <c r="Q1539" s="1" t="s">
        <v>1968</v>
      </c>
      <c r="S1539" s="1" t="s">
        <v>21146</v>
      </c>
      <c r="T1539" s="35" t="s">
        <v>28264</v>
      </c>
      <c r="U1539" s="12" t="s">
        <v>21146</v>
      </c>
      <c r="V1539" s="35" t="s">
        <v>28264</v>
      </c>
      <c r="W1539" s="13" t="s">
        <v>21146</v>
      </c>
      <c r="X1539" s="13"/>
      <c r="Y1539" s="1" t="s">
        <v>31</v>
      </c>
      <c r="AN1539"/>
      <c r="AO1539"/>
      <c r="AU1539"/>
    </row>
    <row r="1540" spans="1:47" ht="16.8" customHeight="1">
      <c r="A1540"/>
      <c r="B1540" s="7">
        <v>764</v>
      </c>
      <c r="C1540" s="7">
        <v>47</v>
      </c>
      <c r="D1540" s="7">
        <v>1568</v>
      </c>
      <c r="E1540" s="7" t="s">
        <v>4945</v>
      </c>
      <c r="F1540" s="8" t="s">
        <v>4946</v>
      </c>
      <c r="G1540" s="9"/>
      <c r="H1540" s="9" t="s">
        <v>534</v>
      </c>
      <c r="I1540" s="9"/>
      <c r="J1540" s="10"/>
      <c r="K1540" s="7" t="s">
        <v>40</v>
      </c>
      <c r="L1540" s="7" t="s">
        <v>4339</v>
      </c>
      <c r="M1540" s="7" t="s">
        <v>4947</v>
      </c>
      <c r="N1540" s="34"/>
      <c r="O1540" s="11"/>
      <c r="P1540" s="11"/>
      <c r="Q1540" s="1" t="s">
        <v>1968</v>
      </c>
      <c r="R1540"/>
      <c r="S1540"/>
      <c r="U1540" s="14" t="s">
        <v>4948</v>
      </c>
      <c r="V1540" s="43" t="s">
        <v>29375</v>
      </c>
      <c r="W1540" s="1" t="str">
        <f>"pi: "&amp;AD1540&amp;"; qal: "&amp;Z1540&amp;"; ni: "&amp;AB1540&amp;"; pu: "&amp;AF1540&amp;"; hit: "&amp;AH1540&amp;"; hi: "&amp;AJ1540&amp;"; ho: "&amp;AL1540&amp;"; hst: "&amp;AN1540</f>
        <v xml:space="preserve">pi: banish, divorce, drive out; toss up; qal: expel; ni: ; pu: ; hit: ; hi: ; ho: ; hst: </v>
      </c>
      <c r="X1540" s="1" t="str">
        <f>"pi: "&amp;AE1540&amp;"; qal: "&amp;AA1540&amp;"; ni: "&amp;AC1540&amp;"; pu: "&amp;AG1540&amp;"; hit: "&amp;AI1540&amp;"; hi: "&amp;AK1540&amp;"; ho: "&amp;AM1540&amp;"; hst: "&amp;AO1540</f>
        <v xml:space="preserve">pi: expulsar; qal: expulsar; ni: ; pu: ; hit: ; hi: ; ho: ; hst: </v>
      </c>
      <c r="Y1540" s="1" t="s">
        <v>2426</v>
      </c>
      <c r="Z1540" s="18" t="s">
        <v>4947</v>
      </c>
      <c r="AA1540" s="1" t="s">
        <v>28770</v>
      </c>
      <c r="AD1540" s="19" t="s">
        <v>4949</v>
      </c>
      <c r="AE1540" s="35" t="s">
        <v>28770</v>
      </c>
      <c r="AN1540"/>
      <c r="AO1540"/>
      <c r="AU1540"/>
    </row>
    <row r="1541" spans="1:47" ht="16.8" customHeight="1">
      <c r="A1541"/>
      <c r="B1541" s="7">
        <v>766</v>
      </c>
      <c r="C1541" s="7">
        <v>47</v>
      </c>
      <c r="D1541" s="7">
        <v>2696</v>
      </c>
      <c r="E1541" s="7" t="s">
        <v>8441</v>
      </c>
      <c r="F1541" s="8" t="s">
        <v>8442</v>
      </c>
      <c r="G1541" s="9" t="s">
        <v>193</v>
      </c>
      <c r="H1541" s="9" t="s">
        <v>534</v>
      </c>
      <c r="I1541" s="9"/>
      <c r="J1541" s="10"/>
      <c r="K1541" s="7" t="s">
        <v>40</v>
      </c>
      <c r="L1541" s="7" t="s">
        <v>198</v>
      </c>
      <c r="M1541" s="7" t="s">
        <v>8443</v>
      </c>
      <c r="N1541" s="34"/>
      <c r="O1541" s="11"/>
      <c r="P1541" s="11"/>
      <c r="Q1541" s="1" t="s">
        <v>1968</v>
      </c>
      <c r="R1541"/>
      <c r="S1541"/>
      <c r="U1541" s="14" t="s">
        <v>8444</v>
      </c>
      <c r="V1541" s="43" t="s">
        <v>29289</v>
      </c>
      <c r="W1541" s="1" t="str">
        <f>"qal: "&amp;Z1541&amp;"; ni: "&amp;AB1541&amp;"; pi: "&amp;AD1541&amp;"; pu: "&amp;AF1541&amp;"; hit: "&amp;AH1541&amp;"; hi: "&amp;AJ1541&amp;"; ho: "&amp;AL1541&amp;"; hst: "&amp;AN1541</f>
        <v xml:space="preserve">qal: be silent; be deaf; ni: ; pi: ; pu: ; hit: ; hi: ; ho: ; hst: </v>
      </c>
      <c r="X1541" s="1" t="str">
        <f>"qal: "&amp;AA1541&amp;"; ni: "&amp;AC1541&amp;"; pi: "&amp;AE1541&amp;"; pu: "&amp;AG1541&amp;"; hit: "&amp;AI1541&amp;"; hi: "&amp;AK1541&amp;"; ho: "&amp;AM1541&amp;"; hst: "&amp;AO1541</f>
        <v xml:space="preserve">qal: ser surdo; ni: ; pi: ; pu: ; hit: ; hi: ; ho: ; hst: </v>
      </c>
      <c r="Y1541" s="1" t="s">
        <v>45</v>
      </c>
      <c r="Z1541" s="15" t="s">
        <v>8443</v>
      </c>
      <c r="AA1541" s="35" t="s">
        <v>28873</v>
      </c>
      <c r="AN1541"/>
      <c r="AO1541"/>
      <c r="AU1541"/>
    </row>
    <row r="1542" spans="1:47" ht="16.8" customHeight="1">
      <c r="A1542"/>
      <c r="B1542" s="7">
        <v>769</v>
      </c>
      <c r="C1542" s="7">
        <v>47</v>
      </c>
      <c r="D1542" s="7">
        <v>3844</v>
      </c>
      <c r="E1542" s="7" t="s">
        <v>12032</v>
      </c>
      <c r="F1542" s="8" t="s">
        <v>12033</v>
      </c>
      <c r="G1542" s="9"/>
      <c r="H1542" s="10"/>
      <c r="I1542" s="10"/>
      <c r="J1542" s="10"/>
      <c r="K1542" s="7" t="s">
        <v>24</v>
      </c>
      <c r="M1542" s="7" t="s">
        <v>12034</v>
      </c>
      <c r="N1542" s="34" t="s">
        <v>27427</v>
      </c>
      <c r="O1542" s="11"/>
      <c r="P1542" s="11"/>
      <c r="Q1542" s="1" t="s">
        <v>1968</v>
      </c>
      <c r="R1542"/>
      <c r="S1542"/>
      <c r="U1542" s="12" t="s">
        <v>12034</v>
      </c>
      <c r="V1542" s="34" t="s">
        <v>27427</v>
      </c>
      <c r="W1542" s="13" t="s">
        <v>12034</v>
      </c>
      <c r="X1542" s="13"/>
      <c r="Y1542" s="1" t="s">
        <v>31</v>
      </c>
      <c r="AN1542"/>
      <c r="AO1542"/>
      <c r="AU1542"/>
    </row>
    <row r="1543" spans="1:47" ht="16.8" customHeight="1">
      <c r="A1543"/>
      <c r="B1543" s="7">
        <v>774</v>
      </c>
      <c r="C1543" s="7">
        <v>47</v>
      </c>
      <c r="D1543" s="7">
        <v>7227</v>
      </c>
      <c r="E1543" s="7" t="s">
        <v>22216</v>
      </c>
      <c r="F1543" s="8" t="s">
        <v>22217</v>
      </c>
      <c r="G1543" s="9"/>
      <c r="H1543" s="10"/>
      <c r="I1543" s="10"/>
      <c r="J1543" s="10"/>
      <c r="K1543" s="7" t="s">
        <v>34</v>
      </c>
      <c r="M1543" s="7" t="s">
        <v>22218</v>
      </c>
      <c r="N1543" s="34" t="s">
        <v>27429</v>
      </c>
      <c r="O1543" s="11"/>
      <c r="P1543" s="11"/>
      <c r="Q1543" s="1" t="s">
        <v>1968</v>
      </c>
      <c r="S1543"/>
      <c r="U1543" s="12" t="s">
        <v>22218</v>
      </c>
      <c r="V1543" s="34" t="s">
        <v>27429</v>
      </c>
      <c r="W1543" s="13" t="s">
        <v>22218</v>
      </c>
      <c r="X1543" s="13"/>
      <c r="Y1543" s="1" t="s">
        <v>31</v>
      </c>
      <c r="AN1543"/>
      <c r="AO1543"/>
      <c r="AU1543"/>
    </row>
    <row r="1544" spans="1:47" ht="16.8" customHeight="1">
      <c r="A1544"/>
      <c r="B1544" s="7">
        <v>768</v>
      </c>
      <c r="C1544" s="7">
        <v>47</v>
      </c>
      <c r="D1544" s="7">
        <v>3058</v>
      </c>
      <c r="E1544" s="7" t="s">
        <v>9548</v>
      </c>
      <c r="F1544" s="8" t="s">
        <v>9549</v>
      </c>
      <c r="G1544" s="9"/>
      <c r="H1544" s="10"/>
      <c r="I1544" s="10"/>
      <c r="J1544" s="10"/>
      <c r="K1544" s="7" t="s">
        <v>24</v>
      </c>
      <c r="M1544" s="7" t="s">
        <v>9550</v>
      </c>
      <c r="N1544" s="34"/>
      <c r="O1544" s="11"/>
      <c r="P1544" s="11"/>
      <c r="Q1544" s="1" t="s">
        <v>783</v>
      </c>
      <c r="R1544"/>
      <c r="S1544" s="1" t="s">
        <v>9551</v>
      </c>
      <c r="T1544" s="35" t="s">
        <v>28262</v>
      </c>
      <c r="U1544" s="12" t="s">
        <v>9552</v>
      </c>
      <c r="V1544" s="35" t="s">
        <v>28262</v>
      </c>
      <c r="W1544" s="13" t="s">
        <v>9552</v>
      </c>
      <c r="X1544" s="13"/>
      <c r="Y1544" s="1" t="s">
        <v>31</v>
      </c>
      <c r="AN1544"/>
      <c r="AO1544"/>
      <c r="AU1544"/>
    </row>
    <row r="1545" spans="1:47" ht="16.8" customHeight="1">
      <c r="A1545"/>
      <c r="B1545" s="7">
        <v>778</v>
      </c>
      <c r="C1545" s="7">
        <v>46</v>
      </c>
      <c r="D1545" s="7">
        <v>599</v>
      </c>
      <c r="E1545" s="7" t="s">
        <v>1965</v>
      </c>
      <c r="F1545" s="8" t="s">
        <v>1966</v>
      </c>
      <c r="G1545" s="9"/>
      <c r="H1545" s="10"/>
      <c r="I1545" s="10"/>
      <c r="J1545" s="10"/>
      <c r="K1545" s="7" t="s">
        <v>34</v>
      </c>
      <c r="M1545" s="7" t="s">
        <v>1967</v>
      </c>
      <c r="N1545" s="34" t="s">
        <v>27430</v>
      </c>
      <c r="O1545" s="11"/>
      <c r="P1545" s="11"/>
      <c r="Q1545" s="1" t="s">
        <v>1968</v>
      </c>
      <c r="R1545"/>
      <c r="S1545"/>
      <c r="U1545" s="12" t="s">
        <v>1967</v>
      </c>
      <c r="V1545" s="34" t="s">
        <v>27430</v>
      </c>
      <c r="W1545" s="13" t="s">
        <v>1967</v>
      </c>
      <c r="X1545" s="13"/>
      <c r="Y1545" s="1" t="s">
        <v>31</v>
      </c>
      <c r="AN1545"/>
      <c r="AO1545"/>
      <c r="AU1545"/>
    </row>
    <row r="1546" spans="1:47" ht="16.8" customHeight="1">
      <c r="A1546"/>
      <c r="B1546" s="7">
        <v>785</v>
      </c>
      <c r="C1546" s="7">
        <v>46</v>
      </c>
      <c r="D1546" s="7">
        <v>4843</v>
      </c>
      <c r="E1546" s="7" t="s">
        <v>14978</v>
      </c>
      <c r="F1546" s="8" t="s">
        <v>14979</v>
      </c>
      <c r="G1546" s="9"/>
      <c r="H1546" s="10"/>
      <c r="I1546" s="10"/>
      <c r="J1546" s="10"/>
      <c r="K1546" s="7" t="s">
        <v>24</v>
      </c>
      <c r="M1546" s="7" t="s">
        <v>14980</v>
      </c>
      <c r="N1546" s="34"/>
      <c r="O1546" s="11"/>
      <c r="P1546" s="11"/>
      <c r="Q1546" s="1" t="s">
        <v>1968</v>
      </c>
      <c r="S1546" s="1" t="s">
        <v>14981</v>
      </c>
      <c r="T1546" s="35" t="s">
        <v>28269</v>
      </c>
      <c r="U1546" s="12" t="s">
        <v>14981</v>
      </c>
      <c r="V1546" s="35" t="s">
        <v>28269</v>
      </c>
      <c r="W1546" s="13" t="s">
        <v>14981</v>
      </c>
      <c r="X1546" s="13"/>
      <c r="Y1546" s="1" t="s">
        <v>31</v>
      </c>
      <c r="AN1546"/>
      <c r="AO1546"/>
      <c r="AU1546"/>
    </row>
    <row r="1547" spans="1:47" ht="16.8" customHeight="1">
      <c r="A1547"/>
      <c r="B1547" s="7">
        <v>779</v>
      </c>
      <c r="C1547" s="7">
        <v>46</v>
      </c>
      <c r="D1547" s="7">
        <v>782</v>
      </c>
      <c r="E1547" s="7" t="s">
        <v>2536</v>
      </c>
      <c r="F1547" s="8" t="s">
        <v>2537</v>
      </c>
      <c r="G1547" s="9"/>
      <c r="H1547" s="10"/>
      <c r="I1547" s="10"/>
      <c r="J1547" s="10"/>
      <c r="K1547" s="7" t="s">
        <v>24</v>
      </c>
      <c r="M1547" s="7" t="s">
        <v>2538</v>
      </c>
      <c r="N1547" s="34"/>
      <c r="O1547" s="11"/>
      <c r="P1547" s="11"/>
      <c r="Q1547" s="1" t="s">
        <v>1968</v>
      </c>
      <c r="R1547"/>
      <c r="S1547" s="1" t="s">
        <v>2539</v>
      </c>
      <c r="T1547" s="35" t="s">
        <v>28266</v>
      </c>
      <c r="U1547" s="12" t="s">
        <v>2540</v>
      </c>
      <c r="V1547" s="35" t="s">
        <v>28266</v>
      </c>
      <c r="W1547" s="13" t="s">
        <v>2540</v>
      </c>
      <c r="X1547" s="13"/>
      <c r="Y1547" s="1" t="s">
        <v>31</v>
      </c>
      <c r="AN1547"/>
      <c r="AO1547"/>
      <c r="AU1547"/>
    </row>
    <row r="1548" spans="1:47" ht="16.8" customHeight="1">
      <c r="A1548"/>
      <c r="B1548" s="7">
        <v>780</v>
      </c>
      <c r="C1548" s="7">
        <v>46</v>
      </c>
      <c r="D1548" s="7">
        <v>924</v>
      </c>
      <c r="E1548" s="7" t="s">
        <v>2989</v>
      </c>
      <c r="F1548" s="8" t="s">
        <v>2990</v>
      </c>
      <c r="G1548" s="9"/>
      <c r="H1548" s="10"/>
      <c r="I1548" s="10"/>
      <c r="J1548" s="10"/>
      <c r="K1548" s="7" t="s">
        <v>24</v>
      </c>
      <c r="M1548" s="7" t="s">
        <v>2991</v>
      </c>
      <c r="N1548" s="34" t="s">
        <v>27431</v>
      </c>
      <c r="O1548" s="11"/>
      <c r="P1548" s="11"/>
      <c r="Q1548" s="1" t="s">
        <v>667</v>
      </c>
      <c r="R1548"/>
      <c r="S1548"/>
      <c r="U1548" s="12" t="s">
        <v>2991</v>
      </c>
      <c r="V1548" s="34" t="s">
        <v>27431</v>
      </c>
      <c r="W1548" s="13" t="s">
        <v>2991</v>
      </c>
      <c r="X1548" s="13"/>
      <c r="Y1548" s="1" t="s">
        <v>31</v>
      </c>
      <c r="AN1548"/>
      <c r="AO1548"/>
      <c r="AU1548"/>
    </row>
    <row r="1549" spans="1:47" ht="16.8" customHeight="1">
      <c r="A1549"/>
      <c r="B1549" s="7">
        <v>787</v>
      </c>
      <c r="C1549" s="7">
        <v>46</v>
      </c>
      <c r="D1549" s="7">
        <v>5135</v>
      </c>
      <c r="E1549" s="7" t="s">
        <v>15901</v>
      </c>
      <c r="F1549" s="8" t="s">
        <v>15902</v>
      </c>
      <c r="G1549" s="9"/>
      <c r="H1549" s="10"/>
      <c r="I1549" s="10"/>
      <c r="J1549" s="10"/>
      <c r="K1549" s="7" t="s">
        <v>24</v>
      </c>
      <c r="M1549" s="7" t="s">
        <v>2994</v>
      </c>
      <c r="N1549" s="34" t="s">
        <v>27433</v>
      </c>
      <c r="O1549" s="11"/>
      <c r="P1549" s="11"/>
      <c r="Q1549" s="1" t="s">
        <v>1968</v>
      </c>
      <c r="S1549"/>
      <c r="U1549" s="12" t="s">
        <v>2994</v>
      </c>
      <c r="V1549" s="34" t="s">
        <v>27433</v>
      </c>
      <c r="W1549" s="13" t="s">
        <v>2994</v>
      </c>
      <c r="X1549" s="13"/>
      <c r="Y1549" s="1" t="s">
        <v>31</v>
      </c>
      <c r="AN1549"/>
      <c r="AO1549"/>
      <c r="AU1549"/>
    </row>
    <row r="1550" spans="1:47" ht="16.8" customHeight="1">
      <c r="A1550"/>
      <c r="B1550" s="7">
        <v>784</v>
      </c>
      <c r="C1550" s="7">
        <v>46</v>
      </c>
      <c r="D1550" s="7">
        <v>4780</v>
      </c>
      <c r="E1550" s="7" t="s">
        <v>14789</v>
      </c>
      <c r="F1550" s="8" t="s">
        <v>14790</v>
      </c>
      <c r="G1550" s="9"/>
      <c r="H1550" s="10"/>
      <c r="I1550" s="10"/>
      <c r="J1550" s="10"/>
      <c r="K1550" s="7" t="s">
        <v>24</v>
      </c>
      <c r="M1550" s="7" t="s">
        <v>14791</v>
      </c>
      <c r="N1550" s="34"/>
      <c r="O1550" s="11"/>
      <c r="P1550" s="11"/>
      <c r="Q1550" s="1" t="s">
        <v>1968</v>
      </c>
      <c r="S1550" s="1" t="s">
        <v>10053</v>
      </c>
      <c r="T1550" s="35" t="s">
        <v>28268</v>
      </c>
      <c r="U1550" s="12" t="s">
        <v>14792</v>
      </c>
      <c r="V1550" s="35" t="s">
        <v>28268</v>
      </c>
      <c r="W1550" s="13" t="s">
        <v>14792</v>
      </c>
      <c r="X1550" s="13"/>
      <c r="Y1550" s="1" t="s">
        <v>31</v>
      </c>
      <c r="AN1550"/>
      <c r="AO1550"/>
      <c r="AU1550"/>
    </row>
    <row r="1551" spans="1:47" ht="16.8" customHeight="1">
      <c r="A1551"/>
      <c r="B1551" s="7">
        <v>786</v>
      </c>
      <c r="C1551" s="7">
        <v>46</v>
      </c>
      <c r="D1551" s="7">
        <v>5014</v>
      </c>
      <c r="E1551" s="7" t="s">
        <v>15528</v>
      </c>
      <c r="F1551" s="8" t="s">
        <v>15529</v>
      </c>
      <c r="G1551" s="9"/>
      <c r="H1551" s="10"/>
      <c r="I1551" s="10"/>
      <c r="J1551" s="10"/>
      <c r="K1551" s="7" t="s">
        <v>34</v>
      </c>
      <c r="M1551" s="7" t="s">
        <v>15530</v>
      </c>
      <c r="N1551" s="34" t="s">
        <v>27432</v>
      </c>
      <c r="O1551" s="11"/>
      <c r="P1551" s="11"/>
      <c r="Q1551" s="1" t="s">
        <v>1968</v>
      </c>
      <c r="S1551"/>
      <c r="U1551" s="12" t="s">
        <v>15530</v>
      </c>
      <c r="V1551" s="34" t="s">
        <v>27432</v>
      </c>
      <c r="W1551" s="13" t="s">
        <v>15530</v>
      </c>
      <c r="X1551" s="13"/>
      <c r="Y1551" s="1" t="s">
        <v>31</v>
      </c>
      <c r="AN1551"/>
      <c r="AO1551"/>
      <c r="AU1551"/>
    </row>
    <row r="1552" spans="1:47" ht="16.8" customHeight="1">
      <c r="A1552"/>
      <c r="B1552" s="7">
        <v>781</v>
      </c>
      <c r="C1552" s="7">
        <v>46</v>
      </c>
      <c r="D1552" s="7">
        <v>1619</v>
      </c>
      <c r="E1552" s="7" t="s">
        <v>5098</v>
      </c>
      <c r="F1552" s="8" t="s">
        <v>5099</v>
      </c>
      <c r="G1552" s="9"/>
      <c r="H1552" s="10"/>
      <c r="I1552" s="10"/>
      <c r="J1552" s="10"/>
      <c r="K1552" s="7" t="s">
        <v>24</v>
      </c>
      <c r="M1552" s="7" t="s">
        <v>5100</v>
      </c>
      <c r="N1552" s="34"/>
      <c r="O1552" s="11"/>
      <c r="P1552" s="11"/>
      <c r="Q1552" s="1" t="s">
        <v>1794</v>
      </c>
      <c r="R1552"/>
      <c r="S1552" s="1" t="s">
        <v>5101</v>
      </c>
      <c r="T1552" s="35" t="s">
        <v>28267</v>
      </c>
      <c r="U1552" s="12" t="s">
        <v>5101</v>
      </c>
      <c r="V1552" s="35" t="s">
        <v>28267</v>
      </c>
      <c r="W1552" s="13" t="s">
        <v>5101</v>
      </c>
      <c r="X1552" s="13"/>
      <c r="Y1552" s="1" t="s">
        <v>31</v>
      </c>
      <c r="AN1552"/>
      <c r="AO1552"/>
      <c r="AU1552"/>
    </row>
    <row r="1553" spans="1:47" ht="16.8" customHeight="1">
      <c r="A1553"/>
      <c r="B1553" s="7">
        <v>783</v>
      </c>
      <c r="C1553" s="7">
        <v>46</v>
      </c>
      <c r="D1553" s="7">
        <v>3865</v>
      </c>
      <c r="E1553" s="7" t="s">
        <v>12098</v>
      </c>
      <c r="F1553" s="8" t="s">
        <v>12099</v>
      </c>
      <c r="G1553" s="9"/>
      <c r="H1553" s="9" t="s">
        <v>534</v>
      </c>
      <c r="I1553" s="9"/>
      <c r="J1553" s="10"/>
      <c r="K1553" s="7" t="s">
        <v>40</v>
      </c>
      <c r="L1553" s="7" t="s">
        <v>811</v>
      </c>
      <c r="M1553" s="7" t="s">
        <v>12100</v>
      </c>
      <c r="N1553" s="34"/>
      <c r="O1553" s="11"/>
      <c r="P1553" s="11"/>
      <c r="Q1553" s="1" t="s">
        <v>1968</v>
      </c>
      <c r="S1553"/>
      <c r="U1553" s="14" t="s">
        <v>12101</v>
      </c>
      <c r="V1553" s="43" t="s">
        <v>29378</v>
      </c>
      <c r="W1553" s="1" t="str">
        <f>"pi: "&amp;AD1553&amp;"; qal: "&amp;Z1553&amp;"; ni: "&amp;AB1553&amp;"; pu: "&amp;AF1553&amp;"; hit: "&amp;AH1553&amp;"; hi: "&amp;AJ1553&amp;"; ho: "&amp;AL1553&amp;"; hst: "&amp;AN1553</f>
        <v xml:space="preserve">pi: refuse, refuse to; qal: ; ni: ; pu: ; hit: ; hi: ; ho: ; hst: </v>
      </c>
      <c r="X1553" s="1" t="str">
        <f>"pi: "&amp;AE1553&amp;"; qal: "&amp;AA1553&amp;"; ni: "&amp;AC1553&amp;"; pu: "&amp;AG1553&amp;"; hit: "&amp;AI1553&amp;"; hi: "&amp;AK1553&amp;"; ho: "&amp;AM1553&amp;"; hst: "&amp;AO1553</f>
        <v xml:space="preserve">pi: recusar; qal: ; ni: ; pu: ; hit: ; hi: ; ho: ; hst: </v>
      </c>
      <c r="Y1553" s="1" t="s">
        <v>2426</v>
      </c>
      <c r="AD1553" s="19" t="s">
        <v>12100</v>
      </c>
      <c r="AE1553" s="35" t="s">
        <v>28972</v>
      </c>
      <c r="AN1553"/>
      <c r="AO1553"/>
      <c r="AU1553"/>
    </row>
    <row r="1554" spans="1:47" ht="16.8" customHeight="1">
      <c r="A1554"/>
      <c r="B1554" s="7">
        <v>789</v>
      </c>
      <c r="C1554" s="7">
        <v>46</v>
      </c>
      <c r="D1554" s="7">
        <v>5989</v>
      </c>
      <c r="E1554" s="7" t="s">
        <v>18478</v>
      </c>
      <c r="F1554" s="8" t="s">
        <v>18479</v>
      </c>
      <c r="G1554" s="9" t="s">
        <v>193</v>
      </c>
      <c r="H1554" s="10"/>
      <c r="I1554" s="9"/>
      <c r="J1554" s="10"/>
      <c r="K1554" s="7" t="s">
        <v>40</v>
      </c>
      <c r="L1554" s="7" t="s">
        <v>1918</v>
      </c>
      <c r="M1554" s="7" t="s">
        <v>18480</v>
      </c>
      <c r="N1554" s="34"/>
      <c r="O1554" s="11"/>
      <c r="P1554" s="11"/>
      <c r="Q1554" s="1" t="s">
        <v>1968</v>
      </c>
      <c r="S1554"/>
      <c r="U1554" s="14" t="s">
        <v>18481</v>
      </c>
      <c r="V1554" s="43" t="s">
        <v>29292</v>
      </c>
      <c r="W1554" s="1" t="str">
        <f>"qal: "&amp;Z1554&amp;"; ni: "&amp;AB1554&amp;"; pi: "&amp;AD1554&amp;"; pu: "&amp;AF1554&amp;"; hit: "&amp;AH1554&amp;"; hi: "&amp;AJ1554&amp;"; ho: "&amp;AL1554&amp;"; hst: "&amp;AN1554</f>
        <v xml:space="preserve">qal: restrain, detain; ni: ; pi: ; pu: ; hit: ; hi: ; ho: ; hst: </v>
      </c>
      <c r="X1554" s="1" t="str">
        <f>"qal: "&amp;AA1554&amp;"; ni: "&amp;AC1554&amp;"; pi: "&amp;AE1554&amp;"; pu: "&amp;AG1554&amp;"; hit: "&amp;AI1554&amp;"; hi: "&amp;AK1554&amp;"; ho: "&amp;AM1554&amp;"; hst: "&amp;AO1554</f>
        <v xml:space="preserve">qal: reter, deter; ni: ; pi: ; pu: ; hit: ; hi: ; ho: ; hst: </v>
      </c>
      <c r="Y1554" s="1" t="s">
        <v>45</v>
      </c>
      <c r="Z1554" s="15" t="s">
        <v>18482</v>
      </c>
      <c r="AA1554" s="35" t="s">
        <v>28840</v>
      </c>
      <c r="AN1554"/>
      <c r="AO1554"/>
      <c r="AU1554"/>
    </row>
    <row r="1555" spans="1:47" ht="16.8" customHeight="1">
      <c r="A1555"/>
      <c r="B1555" s="7">
        <v>806</v>
      </c>
      <c r="C1555" s="7">
        <v>45</v>
      </c>
      <c r="D1555" s="7">
        <v>6856</v>
      </c>
      <c r="E1555" s="7" t="s">
        <v>21081</v>
      </c>
      <c r="F1555" s="8" t="s">
        <v>21082</v>
      </c>
      <c r="G1555" s="9"/>
      <c r="H1555" s="10"/>
      <c r="I1555" s="10"/>
      <c r="J1555" s="10"/>
      <c r="K1555" s="7" t="s">
        <v>24</v>
      </c>
      <c r="M1555" s="7" t="s">
        <v>4130</v>
      </c>
      <c r="N1555" s="34"/>
      <c r="O1555" s="11"/>
      <c r="P1555" s="11"/>
      <c r="Q1555" s="1" t="s">
        <v>1968</v>
      </c>
      <c r="S1555" s="1" t="s">
        <v>21083</v>
      </c>
      <c r="T1555" s="35" t="s">
        <v>28271</v>
      </c>
      <c r="U1555" s="12" t="s">
        <v>21083</v>
      </c>
      <c r="V1555" s="35" t="s">
        <v>28271</v>
      </c>
      <c r="W1555" s="13" t="s">
        <v>21083</v>
      </c>
      <c r="X1555" s="13"/>
      <c r="Y1555" s="1" t="s">
        <v>31</v>
      </c>
      <c r="AN1555"/>
      <c r="AO1555"/>
      <c r="AU1555"/>
    </row>
    <row r="1556" spans="1:47" ht="16.8" customHeight="1">
      <c r="A1556"/>
      <c r="B1556" s="7">
        <v>805</v>
      </c>
      <c r="C1556" s="7">
        <v>45</v>
      </c>
      <c r="D1556" s="7">
        <v>5841</v>
      </c>
      <c r="E1556" s="7" t="s">
        <v>18030</v>
      </c>
      <c r="F1556" s="8" t="s">
        <v>18031</v>
      </c>
      <c r="G1556" s="9"/>
      <c r="H1556" s="10"/>
      <c r="I1556" s="10"/>
      <c r="J1556" s="10"/>
      <c r="K1556" s="7" t="s">
        <v>24</v>
      </c>
      <c r="M1556" s="7" t="s">
        <v>18032</v>
      </c>
      <c r="N1556" s="34" t="s">
        <v>27439</v>
      </c>
      <c r="O1556" s="11"/>
      <c r="P1556" s="11"/>
      <c r="Q1556" s="1" t="s">
        <v>667</v>
      </c>
      <c r="S1556"/>
      <c r="U1556" s="12" t="s">
        <v>18032</v>
      </c>
      <c r="V1556" s="34" t="s">
        <v>27439</v>
      </c>
      <c r="W1556" s="13" t="s">
        <v>18032</v>
      </c>
      <c r="X1556" s="13"/>
      <c r="Y1556" s="1" t="s">
        <v>31</v>
      </c>
      <c r="AN1556"/>
      <c r="AO1556"/>
      <c r="AU1556"/>
    </row>
    <row r="1557" spans="1:47" ht="16.8" customHeight="1">
      <c r="A1557"/>
      <c r="B1557" s="7">
        <v>803</v>
      </c>
      <c r="C1557" s="7">
        <v>45</v>
      </c>
      <c r="D1557" s="7">
        <v>5109</v>
      </c>
      <c r="E1557" s="7" t="s">
        <v>15817</v>
      </c>
      <c r="F1557" s="8" t="s">
        <v>15818</v>
      </c>
      <c r="G1557" s="9"/>
      <c r="H1557" s="10"/>
      <c r="I1557" s="10"/>
      <c r="J1557" s="10"/>
      <c r="K1557" s="7" t="s">
        <v>128</v>
      </c>
      <c r="M1557" s="7" t="s">
        <v>15819</v>
      </c>
      <c r="N1557" s="34"/>
      <c r="O1557" s="11"/>
      <c r="P1557" s="11"/>
      <c r="Q1557" s="1" t="s">
        <v>1968</v>
      </c>
      <c r="S1557" s="1" t="s">
        <v>15820</v>
      </c>
      <c r="T1557" s="35" t="s">
        <v>28199</v>
      </c>
      <c r="U1557" s="12" t="s">
        <v>15821</v>
      </c>
      <c r="V1557" s="35" t="s">
        <v>28199</v>
      </c>
      <c r="W1557" s="13" t="s">
        <v>15821</v>
      </c>
      <c r="X1557" s="13"/>
      <c r="Y1557" s="1" t="s">
        <v>31</v>
      </c>
      <c r="AN1557"/>
      <c r="AO1557"/>
      <c r="AU1557"/>
    </row>
    <row r="1558" spans="1:47" ht="16.8" customHeight="1">
      <c r="A1558"/>
      <c r="B1558" s="7">
        <v>804</v>
      </c>
      <c r="C1558" s="7">
        <v>45</v>
      </c>
      <c r="D1558" s="7">
        <v>5493</v>
      </c>
      <c r="E1558" s="7" t="s">
        <v>17010</v>
      </c>
      <c r="F1558" s="8" t="s">
        <v>17011</v>
      </c>
      <c r="G1558" s="9"/>
      <c r="H1558" s="10"/>
      <c r="I1558" s="10"/>
      <c r="J1558" s="10"/>
      <c r="K1558" s="7" t="s">
        <v>24</v>
      </c>
      <c r="M1558" s="7" t="s">
        <v>17012</v>
      </c>
      <c r="N1558" s="34" t="s">
        <v>27438</v>
      </c>
      <c r="O1558" s="11"/>
      <c r="P1558" s="11"/>
      <c r="Q1558" s="1" t="s">
        <v>667</v>
      </c>
      <c r="S1558"/>
      <c r="U1558" s="12" t="s">
        <v>17012</v>
      </c>
      <c r="V1558" s="34" t="s">
        <v>27438</v>
      </c>
      <c r="W1558" s="13" t="s">
        <v>17012</v>
      </c>
      <c r="X1558" s="13"/>
      <c r="Y1558" s="1" t="s">
        <v>31</v>
      </c>
      <c r="AN1558"/>
      <c r="AO1558"/>
      <c r="AU1558"/>
    </row>
    <row r="1559" spans="1:47" ht="16.8" customHeight="1">
      <c r="A1559"/>
      <c r="B1559" s="7">
        <v>797</v>
      </c>
      <c r="C1559" s="7">
        <v>45</v>
      </c>
      <c r="D1559" s="7">
        <v>799</v>
      </c>
      <c r="E1559" s="7" t="s">
        <v>2591</v>
      </c>
      <c r="F1559" s="8" t="s">
        <v>2592</v>
      </c>
      <c r="G1559" s="9"/>
      <c r="H1559" s="10"/>
      <c r="I1559" s="10"/>
      <c r="J1559" s="10"/>
      <c r="K1559" s="7" t="s">
        <v>24</v>
      </c>
      <c r="M1559" s="7" t="s">
        <v>2593</v>
      </c>
      <c r="N1559" s="34"/>
      <c r="O1559" s="11"/>
      <c r="P1559" s="11"/>
      <c r="Q1559" s="1" t="s">
        <v>667</v>
      </c>
      <c r="R1559"/>
      <c r="S1559" s="1" t="s">
        <v>2594</v>
      </c>
      <c r="T1559" s="35" t="s">
        <v>28270</v>
      </c>
      <c r="U1559" s="12" t="s">
        <v>2594</v>
      </c>
      <c r="V1559" s="35" t="s">
        <v>28270</v>
      </c>
      <c r="W1559" s="13" t="s">
        <v>2594</v>
      </c>
      <c r="X1559" s="13"/>
      <c r="Y1559" s="1" t="s">
        <v>31</v>
      </c>
      <c r="AN1559"/>
      <c r="AO1559"/>
      <c r="AU1559"/>
    </row>
    <row r="1560" spans="1:47" ht="16.8" customHeight="1">
      <c r="A1560"/>
      <c r="B1560" s="7">
        <v>796</v>
      </c>
      <c r="C1560" s="7">
        <v>45</v>
      </c>
      <c r="D1560" s="7">
        <v>715</v>
      </c>
      <c r="E1560" s="7" t="s">
        <v>2321</v>
      </c>
      <c r="F1560" s="8" t="s">
        <v>2322</v>
      </c>
      <c r="G1560" s="9"/>
      <c r="H1560" s="10"/>
      <c r="I1560" s="10"/>
      <c r="J1560" s="10"/>
      <c r="K1560" s="7" t="s">
        <v>24</v>
      </c>
      <c r="M1560" s="7" t="s">
        <v>2309</v>
      </c>
      <c r="N1560" s="34" t="s">
        <v>27436</v>
      </c>
      <c r="O1560" s="11"/>
      <c r="P1560" s="11"/>
      <c r="Q1560" s="1" t="s">
        <v>688</v>
      </c>
      <c r="R1560"/>
      <c r="S1560"/>
      <c r="U1560" s="12" t="s">
        <v>2309</v>
      </c>
      <c r="V1560" s="34" t="s">
        <v>27436</v>
      </c>
      <c r="W1560" s="13" t="s">
        <v>2309</v>
      </c>
      <c r="X1560" s="13"/>
      <c r="Y1560" s="1" t="s">
        <v>31</v>
      </c>
      <c r="AN1560"/>
      <c r="AO1560"/>
      <c r="AU1560"/>
    </row>
    <row r="1561" spans="1:47" ht="16.8" customHeight="1">
      <c r="A1561"/>
      <c r="B1561" s="7">
        <v>795</v>
      </c>
      <c r="C1561" s="7">
        <v>45</v>
      </c>
      <c r="D1561" s="7">
        <v>332</v>
      </c>
      <c r="E1561" s="7" t="s">
        <v>1135</v>
      </c>
      <c r="F1561" s="8" t="s">
        <v>1136</v>
      </c>
      <c r="G1561" s="9"/>
      <c r="H1561" s="10"/>
      <c r="I1561" s="10"/>
      <c r="J1561" s="10"/>
      <c r="K1561" s="7" t="s">
        <v>564</v>
      </c>
      <c r="M1561" s="7" t="s">
        <v>565</v>
      </c>
      <c r="N1561" s="34" t="s">
        <v>27435</v>
      </c>
      <c r="O1561" s="11"/>
      <c r="P1561" s="11"/>
      <c r="Q1561" s="1" t="s">
        <v>1052</v>
      </c>
      <c r="R1561"/>
      <c r="S1561"/>
      <c r="U1561" s="12" t="s">
        <v>1120</v>
      </c>
      <c r="V1561" s="34" t="s">
        <v>27435</v>
      </c>
      <c r="W1561" s="13" t="s">
        <v>1120</v>
      </c>
      <c r="X1561" s="13"/>
      <c r="Y1561" s="1" t="s">
        <v>31</v>
      </c>
      <c r="AN1561"/>
      <c r="AO1561"/>
      <c r="AU1561"/>
    </row>
    <row r="1562" spans="1:47" ht="16.8" customHeight="1">
      <c r="A1562"/>
      <c r="B1562" s="7">
        <v>807</v>
      </c>
      <c r="C1562" s="7">
        <v>45</v>
      </c>
      <c r="D1562" s="7">
        <v>7229</v>
      </c>
      <c r="E1562" s="7" t="s">
        <v>22221</v>
      </c>
      <c r="F1562" s="8" t="s">
        <v>22222</v>
      </c>
      <c r="G1562" s="9" t="s">
        <v>193</v>
      </c>
      <c r="H1562" s="9" t="s">
        <v>534</v>
      </c>
      <c r="I1562" s="9"/>
      <c r="J1562" s="10"/>
      <c r="K1562" s="7" t="s">
        <v>40</v>
      </c>
      <c r="L1562" s="7" t="s">
        <v>2583</v>
      </c>
      <c r="M1562" s="7" t="s">
        <v>536</v>
      </c>
      <c r="N1562" s="34"/>
      <c r="O1562" s="11"/>
      <c r="P1562" s="11"/>
      <c r="Q1562" s="1" t="s">
        <v>1968</v>
      </c>
      <c r="S1562"/>
      <c r="U1562" s="14" t="s">
        <v>22223</v>
      </c>
      <c r="V1562" s="43" t="s">
        <v>29379</v>
      </c>
      <c r="W1562" s="1" t="str">
        <f>"pi: "&amp;AD1562&amp;"; qal: "&amp;Z1562&amp;"; ni: "&amp;AB1562&amp;"; pu: "&amp;AF1562&amp;"; hit: "&amp;AH1562&amp;"; hi: "&amp;AJ1562&amp;"; ho: "&amp;AL1562&amp;"; hst: "&amp;AN1562</f>
        <v xml:space="preserve">pi: show love for; qal: love; ni: ; pu: ; hit: ; hi: ; ho: ; hst: </v>
      </c>
      <c r="X1562" s="1" t="str">
        <f>"pi: "&amp;AE1562&amp;"; qal: "&amp;AA1562&amp;"; ni: "&amp;AC1562&amp;"; pu: "&amp;AG1562&amp;"; hit: "&amp;AI1562&amp;"; hi: "&amp;AK1562&amp;"; ho: "&amp;AM1562&amp;"; hst: "&amp;AO1562</f>
        <v xml:space="preserve">pi: compadecer-se; qal: amar; ni: ; pu: ; hit: ; hi: ; ho: ; hst: </v>
      </c>
      <c r="Y1562" s="1" t="s">
        <v>2426</v>
      </c>
      <c r="Z1562" s="18" t="s">
        <v>536</v>
      </c>
      <c r="AA1562" s="1" t="s">
        <v>28688</v>
      </c>
      <c r="AD1562" s="19" t="s">
        <v>22224</v>
      </c>
      <c r="AE1562" s="35" t="s">
        <v>28717</v>
      </c>
      <c r="AN1562"/>
      <c r="AO1562"/>
    </row>
    <row r="1563" spans="1:47" ht="16.8" customHeight="1">
      <c r="A1563"/>
      <c r="B1563" s="7">
        <v>800</v>
      </c>
      <c r="C1563" s="7">
        <v>45</v>
      </c>
      <c r="D1563" s="7">
        <v>2065</v>
      </c>
      <c r="E1563" s="7" t="s">
        <v>6486</v>
      </c>
      <c r="F1563" s="8" t="s">
        <v>6487</v>
      </c>
      <c r="G1563" s="9"/>
      <c r="H1563" s="10"/>
      <c r="I1563" s="9"/>
      <c r="J1563" s="10"/>
      <c r="K1563" s="7" t="s">
        <v>40</v>
      </c>
      <c r="L1563" s="7" t="s">
        <v>811</v>
      </c>
      <c r="M1563" s="7" t="s">
        <v>6488</v>
      </c>
      <c r="N1563" s="34"/>
      <c r="O1563" s="11"/>
      <c r="P1563" s="11"/>
      <c r="Q1563" s="1" t="s">
        <v>736</v>
      </c>
      <c r="R1563"/>
      <c r="S1563"/>
      <c r="U1563" s="14" t="s">
        <v>6489</v>
      </c>
      <c r="V1563" s="43" t="s">
        <v>29380</v>
      </c>
      <c r="W1563" s="1" t="str">
        <f>"pi: "&amp;AD1563&amp;"; qal: "&amp;Z1563&amp;"; ni: "&amp;AB1563&amp;"; pu: "&amp;AF1563&amp;"; hit: "&amp;AH1563&amp;"; hi: "&amp;AJ1563&amp;"; ho: "&amp;AL1563&amp;"; hst: "&amp;AN1563</f>
        <v xml:space="preserve">pi: sing, praise; qal: ; ni: ; pu: ; hit: ; hi: ; ho: ; hst: </v>
      </c>
      <c r="X1563" s="1" t="str">
        <f>"pi: "&amp;AE1563&amp;"; qal: "&amp;AA1563&amp;"; ni: "&amp;AC1563&amp;"; pu: "&amp;AG1563&amp;"; hit: "&amp;AI1563&amp;"; hi: "&amp;AK1563&amp;"; ho: "&amp;AM1563&amp;"; hst: "&amp;AO1563</f>
        <v xml:space="preserve">pi: fazer música; qal: ; ni: ; pu: ; hit: ; hi: ; ho: ; hst: </v>
      </c>
      <c r="Y1563" s="1" t="s">
        <v>2426</v>
      </c>
      <c r="AD1563" s="19" t="s">
        <v>6488</v>
      </c>
      <c r="AE1563" s="35" t="s">
        <v>28973</v>
      </c>
      <c r="AN1563"/>
      <c r="AO1563"/>
      <c r="AU1563"/>
    </row>
    <row r="1564" spans="1:47" ht="16.8" customHeight="1">
      <c r="A1564"/>
      <c r="B1564" s="7">
        <v>801</v>
      </c>
      <c r="C1564" s="7">
        <v>45</v>
      </c>
      <c r="D1564" s="7">
        <v>3223</v>
      </c>
      <c r="E1564" s="7" t="s">
        <v>10072</v>
      </c>
      <c r="F1564" s="8" t="s">
        <v>10073</v>
      </c>
      <c r="G1564" s="9" t="s">
        <v>5910</v>
      </c>
      <c r="H1564" s="10"/>
      <c r="I1564" s="9"/>
      <c r="J1564" s="10"/>
      <c r="K1564" s="7" t="s">
        <v>40</v>
      </c>
      <c r="L1564" s="7" t="s">
        <v>10074</v>
      </c>
      <c r="M1564" s="7" t="s">
        <v>10075</v>
      </c>
      <c r="N1564" s="34"/>
      <c r="O1564" s="11"/>
      <c r="P1564" s="11"/>
      <c r="Q1564" s="1" t="s">
        <v>260</v>
      </c>
      <c r="R1564"/>
      <c r="S1564"/>
      <c r="U1564" s="14" t="s">
        <v>10076</v>
      </c>
      <c r="V1564" s="43" t="s">
        <v>29293</v>
      </c>
      <c r="W1564" s="1" t="str">
        <f>"qal: "&amp;Z1564&amp;"; ni: "&amp;AB1564&amp;"; pi: "&amp;AD1564&amp;"; pu: "&amp;AF1564&amp;"; hit: "&amp;AH1564&amp;"; hi: "&amp;AJ1564&amp;"; ho: "&amp;AL1564&amp;"; hst: "&amp;AN1564</f>
        <v xml:space="preserve">qal: form, shape, fashion; ni: ; pi: ; pu: ; hit: ; hi: ; ho: ; hst: </v>
      </c>
      <c r="X1564" s="1" t="str">
        <f>"qal: "&amp;AA1564&amp;"; ni: "&amp;AC1564&amp;"; pi: "&amp;AE1564&amp;"; pu: "&amp;AG1564&amp;"; hit: "&amp;AI1564&amp;"; hi: "&amp;AK1564&amp;"; ho: "&amp;AM1564&amp;"; hst: "&amp;AO1564</f>
        <v xml:space="preserve">qal: modelar, formar; ni: ; pi: ; pu: ; hit: ; hi: ; ho: ; hst: </v>
      </c>
      <c r="Y1564" s="1" t="s">
        <v>45</v>
      </c>
      <c r="Z1564" s="15" t="s">
        <v>10077</v>
      </c>
      <c r="AA1564" s="35" t="s">
        <v>28809</v>
      </c>
      <c r="AN1564"/>
      <c r="AO1564"/>
      <c r="AU1564"/>
    </row>
    <row r="1565" spans="1:47" ht="16.8" customHeight="1">
      <c r="A1565"/>
      <c r="B1565" s="7">
        <v>794</v>
      </c>
      <c r="C1565" s="7">
        <v>45</v>
      </c>
      <c r="D1565" s="7">
        <v>188</v>
      </c>
      <c r="E1565" s="7" t="s">
        <v>663</v>
      </c>
      <c r="F1565" s="8" t="s">
        <v>664</v>
      </c>
      <c r="G1565" s="9"/>
      <c r="H1565" s="10"/>
      <c r="I1565" s="10"/>
      <c r="J1565" s="10"/>
      <c r="K1565" s="7" t="s">
        <v>665</v>
      </c>
      <c r="M1565" s="7" t="s">
        <v>666</v>
      </c>
      <c r="N1565" s="34" t="s">
        <v>27434</v>
      </c>
      <c r="O1565" s="11"/>
      <c r="P1565" s="11"/>
      <c r="Q1565" s="1" t="s">
        <v>667</v>
      </c>
      <c r="R1565"/>
      <c r="S1565"/>
      <c r="U1565" s="12" t="s">
        <v>666</v>
      </c>
      <c r="V1565" s="34" t="s">
        <v>27434</v>
      </c>
      <c r="W1565" s="13" t="s">
        <v>666</v>
      </c>
      <c r="X1565" s="13"/>
      <c r="Y1565" s="1" t="s">
        <v>31</v>
      </c>
      <c r="AN1565"/>
      <c r="AO1565"/>
      <c r="AU1565"/>
    </row>
    <row r="1566" spans="1:47" ht="16.8" customHeight="1">
      <c r="A1566"/>
      <c r="B1566" s="7">
        <v>799</v>
      </c>
      <c r="C1566" s="7">
        <v>45</v>
      </c>
      <c r="D1566" s="7">
        <v>1978</v>
      </c>
      <c r="E1566" s="7" t="s">
        <v>6217</v>
      </c>
      <c r="F1566" s="8" t="s">
        <v>6218</v>
      </c>
      <c r="G1566" s="9"/>
      <c r="H1566" s="10"/>
      <c r="I1566" s="10"/>
      <c r="J1566" s="10"/>
      <c r="K1566" s="7" t="s">
        <v>34</v>
      </c>
      <c r="M1566" s="7" t="s">
        <v>6219</v>
      </c>
      <c r="N1566" s="34" t="s">
        <v>27437</v>
      </c>
      <c r="O1566" s="11"/>
      <c r="P1566" s="11"/>
      <c r="Q1566" s="1" t="s">
        <v>667</v>
      </c>
      <c r="R1566"/>
      <c r="S1566"/>
      <c r="U1566" s="12" t="s">
        <v>6219</v>
      </c>
      <c r="V1566" s="34" t="s">
        <v>27437</v>
      </c>
      <c r="W1566" s="13" t="s">
        <v>6219</v>
      </c>
      <c r="X1566" s="13"/>
      <c r="Y1566" s="1" t="s">
        <v>31</v>
      </c>
      <c r="AN1566"/>
      <c r="AO1566"/>
      <c r="AU1566"/>
    </row>
    <row r="1567" spans="1:47" ht="16.8" customHeight="1">
      <c r="A1567"/>
      <c r="B1567" s="7">
        <v>814</v>
      </c>
      <c r="C1567" s="7">
        <v>44</v>
      </c>
      <c r="D1567" s="7">
        <v>4054</v>
      </c>
      <c r="E1567" s="7" t="s">
        <v>12658</v>
      </c>
      <c r="F1567" s="8" t="s">
        <v>12659</v>
      </c>
      <c r="G1567" s="9"/>
      <c r="H1567" s="10"/>
      <c r="I1567" s="10"/>
      <c r="J1567" s="10"/>
      <c r="K1567" s="7" t="s">
        <v>24</v>
      </c>
      <c r="M1567" s="7" t="s">
        <v>12660</v>
      </c>
      <c r="N1567" s="34" t="s">
        <v>27442</v>
      </c>
      <c r="O1567" s="11"/>
      <c r="P1567" s="11"/>
      <c r="Q1567" s="1" t="s">
        <v>667</v>
      </c>
      <c r="S1567"/>
      <c r="U1567" s="12" t="s">
        <v>12660</v>
      </c>
      <c r="V1567" s="34" t="s">
        <v>27442</v>
      </c>
      <c r="W1567" s="13" t="s">
        <v>12660</v>
      </c>
      <c r="X1567" s="13"/>
      <c r="Y1567" s="1" t="s">
        <v>31</v>
      </c>
      <c r="AN1567"/>
      <c r="AO1567"/>
      <c r="AU1567"/>
    </row>
    <row r="1568" spans="1:47" ht="16.8" customHeight="1">
      <c r="A1568"/>
      <c r="B1568" s="7">
        <v>815</v>
      </c>
      <c r="C1568" s="7">
        <v>44</v>
      </c>
      <c r="D1568" s="7">
        <v>4691</v>
      </c>
      <c r="E1568" s="7" t="s">
        <v>14532</v>
      </c>
      <c r="F1568" s="8" t="s">
        <v>14533</v>
      </c>
      <c r="G1568" s="9"/>
      <c r="H1568" s="10"/>
      <c r="I1568" s="10"/>
      <c r="J1568" s="10"/>
      <c r="K1568" s="7" t="s">
        <v>24</v>
      </c>
      <c r="M1568" s="7" t="s">
        <v>14534</v>
      </c>
      <c r="N1568" s="34" t="s">
        <v>27443</v>
      </c>
      <c r="O1568" s="11"/>
      <c r="P1568" s="11"/>
      <c r="Q1568" s="1" t="s">
        <v>667</v>
      </c>
      <c r="S1568"/>
      <c r="U1568" s="12" t="s">
        <v>14534</v>
      </c>
      <c r="V1568" s="34" t="s">
        <v>27443</v>
      </c>
      <c r="W1568" s="13" t="s">
        <v>14534</v>
      </c>
      <c r="X1568" s="13"/>
      <c r="Y1568" s="1" t="s">
        <v>31</v>
      </c>
      <c r="AN1568"/>
      <c r="AO1568"/>
      <c r="AU1568"/>
    </row>
    <row r="1569" spans="1:47" ht="16.8" customHeight="1">
      <c r="A1569"/>
      <c r="B1569" s="7">
        <v>817</v>
      </c>
      <c r="C1569" s="7">
        <v>44</v>
      </c>
      <c r="D1569" s="7">
        <v>4932</v>
      </c>
      <c r="E1569" s="7" t="s">
        <v>15250</v>
      </c>
      <c r="F1569" s="8" t="s">
        <v>15251</v>
      </c>
      <c r="G1569" s="9"/>
      <c r="H1569" s="10"/>
      <c r="I1569" s="10"/>
      <c r="J1569" s="10"/>
      <c r="K1569" s="7" t="s">
        <v>24</v>
      </c>
      <c r="M1569" s="7" t="s">
        <v>15252</v>
      </c>
      <c r="N1569" s="34" t="s">
        <v>27444</v>
      </c>
      <c r="O1569" s="11"/>
      <c r="P1569" s="11"/>
      <c r="Q1569" s="1" t="s">
        <v>667</v>
      </c>
      <c r="S1569"/>
      <c r="U1569" s="12" t="s">
        <v>15252</v>
      </c>
      <c r="V1569" s="34" t="s">
        <v>27444</v>
      </c>
      <c r="W1569" s="13" t="s">
        <v>15252</v>
      </c>
      <c r="X1569" s="13"/>
      <c r="Y1569" s="1" t="s">
        <v>31</v>
      </c>
      <c r="AN1569"/>
      <c r="AO1569"/>
      <c r="AU1569"/>
    </row>
    <row r="1570" spans="1:47" ht="16.8" customHeight="1">
      <c r="A1570"/>
      <c r="B1570" s="7">
        <v>819</v>
      </c>
      <c r="C1570" s="7">
        <v>44</v>
      </c>
      <c r="D1570" s="7">
        <v>5228</v>
      </c>
      <c r="E1570" s="7" t="s">
        <v>16197</v>
      </c>
      <c r="F1570" s="8" t="s">
        <v>16198</v>
      </c>
      <c r="G1570" s="9"/>
      <c r="H1570" s="10"/>
      <c r="I1570" s="10"/>
      <c r="J1570" s="10"/>
      <c r="K1570" s="7" t="s">
        <v>24</v>
      </c>
      <c r="M1570" s="7" t="s">
        <v>15750</v>
      </c>
      <c r="N1570" s="34" t="s">
        <v>27445</v>
      </c>
      <c r="O1570" s="11"/>
      <c r="P1570" s="11"/>
      <c r="Q1570" s="1" t="s">
        <v>667</v>
      </c>
      <c r="S1570"/>
      <c r="U1570" s="12" t="s">
        <v>15750</v>
      </c>
      <c r="V1570" s="34" t="s">
        <v>27445</v>
      </c>
      <c r="W1570" s="13" t="s">
        <v>15750</v>
      </c>
      <c r="X1570" s="13"/>
      <c r="Y1570" s="1" t="s">
        <v>31</v>
      </c>
      <c r="AN1570"/>
      <c r="AO1570"/>
      <c r="AU1570"/>
    </row>
    <row r="1571" spans="1:47" ht="16.8" customHeight="1">
      <c r="A1571"/>
      <c r="B1571" s="7">
        <v>810</v>
      </c>
      <c r="C1571" s="7">
        <v>44</v>
      </c>
      <c r="D1571" s="7">
        <v>2354</v>
      </c>
      <c r="E1571" s="7" t="s">
        <v>7396</v>
      </c>
      <c r="F1571" s="8" t="s">
        <v>7397</v>
      </c>
      <c r="G1571" s="9"/>
      <c r="H1571" s="10"/>
      <c r="I1571" s="10"/>
      <c r="J1571" s="10"/>
      <c r="K1571" s="7" t="s">
        <v>24</v>
      </c>
      <c r="M1571" s="7" t="s">
        <v>7398</v>
      </c>
      <c r="N1571" s="34" t="s">
        <v>27440</v>
      </c>
      <c r="O1571" s="11"/>
      <c r="P1571" s="11"/>
      <c r="Q1571" s="1" t="s">
        <v>667</v>
      </c>
      <c r="R1571"/>
      <c r="S1571"/>
      <c r="U1571" s="12" t="s">
        <v>7398</v>
      </c>
      <c r="V1571" s="34" t="s">
        <v>27440</v>
      </c>
      <c r="W1571" s="13" t="s">
        <v>7398</v>
      </c>
      <c r="X1571" s="13"/>
      <c r="Y1571" s="1" t="s">
        <v>31</v>
      </c>
      <c r="AN1571"/>
      <c r="AO1571"/>
      <c r="AU1571"/>
    </row>
    <row r="1572" spans="1:47" ht="16.8" customHeight="1">
      <c r="A1572"/>
      <c r="B1572" s="7">
        <v>821</v>
      </c>
      <c r="C1572" s="7">
        <v>44</v>
      </c>
      <c r="D1572" s="7">
        <v>7088</v>
      </c>
      <c r="E1572" s="7" t="s">
        <v>21777</v>
      </c>
      <c r="F1572" s="8" t="s">
        <v>21778</v>
      </c>
      <c r="G1572" s="9"/>
      <c r="H1572" s="10"/>
      <c r="I1572" s="9"/>
      <c r="J1572" s="10"/>
      <c r="K1572" s="7" t="s">
        <v>40</v>
      </c>
      <c r="L1572" s="7" t="s">
        <v>1962</v>
      </c>
      <c r="M1572" s="7" t="s">
        <v>21779</v>
      </c>
      <c r="N1572" s="34"/>
      <c r="O1572" s="11"/>
      <c r="P1572" s="11"/>
      <c r="Q1572" s="1" t="s">
        <v>667</v>
      </c>
      <c r="S1572"/>
      <c r="U1572" s="14" t="s">
        <v>21780</v>
      </c>
      <c r="V1572" s="43" t="s">
        <v>29295</v>
      </c>
      <c r="W1572" s="1" t="str">
        <f>"qal: "&amp;Z1572&amp;"; ni: "&amp;AB1572&amp;"; pi: "&amp;AD1572&amp;"; pu: "&amp;AF1572&amp;"; hit: "&amp;AH1572&amp;"; hi: "&amp;AJ1572&amp;"; ho: "&amp;AL1572&amp;"; hst: "&amp;AN1572</f>
        <v xml:space="preserve">qal: tie up, bind; ni: ; pi: ; pu: ; hit: ; hi: ; ho: ; hst: </v>
      </c>
      <c r="X1572" s="1" t="str">
        <f>"qal: "&amp;AA1572&amp;"; ni: "&amp;AC1572&amp;"; pi: "&amp;AE1572&amp;"; pu: "&amp;AG1572&amp;"; hit: "&amp;AI1572&amp;"; hi: "&amp;AK1572&amp;"; ho: "&amp;AM1572&amp;"; hst: "&amp;AO1572</f>
        <v xml:space="preserve">qal: atar, ligar; ni: ; pi: ; pu: ; hit: ; hi: ; ho: ; hst: </v>
      </c>
      <c r="Y1572" s="1" t="s">
        <v>45</v>
      </c>
      <c r="Z1572" s="15" t="s">
        <v>21781</v>
      </c>
      <c r="AA1572" s="35" t="s">
        <v>28699</v>
      </c>
      <c r="AN1572"/>
      <c r="AO1572"/>
      <c r="AU1572"/>
    </row>
    <row r="1573" spans="1:47" ht="16.8" customHeight="1">
      <c r="A1573"/>
      <c r="B1573" s="7">
        <v>809</v>
      </c>
      <c r="C1573" s="7">
        <v>44</v>
      </c>
      <c r="D1573" s="7">
        <v>2201</v>
      </c>
      <c r="E1573" s="7" t="s">
        <v>6903</v>
      </c>
      <c r="F1573" s="8" t="s">
        <v>6904</v>
      </c>
      <c r="G1573" s="9" t="s">
        <v>193</v>
      </c>
      <c r="H1573" s="10"/>
      <c r="I1573" s="9"/>
      <c r="J1573" s="10"/>
      <c r="K1573" s="7" t="s">
        <v>40</v>
      </c>
      <c r="L1573" s="7" t="s">
        <v>65</v>
      </c>
      <c r="M1573" s="7" t="s">
        <v>6905</v>
      </c>
      <c r="N1573" s="34"/>
      <c r="O1573" s="11"/>
      <c r="P1573" s="11"/>
      <c r="Q1573" s="1" t="s">
        <v>667</v>
      </c>
      <c r="R1573"/>
      <c r="S1573"/>
      <c r="U1573" s="14" t="s">
        <v>6906</v>
      </c>
      <c r="V1573" s="43" t="s">
        <v>29296</v>
      </c>
      <c r="W1573" s="1" t="str">
        <f>"qal: "&amp;Z1573&amp;"; ni: "&amp;AB1573&amp;"; pi: "&amp;AD1573&amp;"; pu: "&amp;AF1573&amp;"; hit: "&amp;AH1573&amp;"; hi: "&amp;AJ1573&amp;"; ho: "&amp;AL1573&amp;"; hst: "&amp;AN1573</f>
        <v xml:space="preserve">qal: gird, put on a belt; ni: ; pi: ; pu: ; hit: ; hi: ; ho: ; hst: </v>
      </c>
      <c r="X1573" s="1" t="str">
        <f>"qal: "&amp;AA1573&amp;"; ni: "&amp;AC1573&amp;"; pi: "&amp;AE1573&amp;"; pu: "&amp;AG1573&amp;"; hit: "&amp;AI1573&amp;"; hi: "&amp;AK1573&amp;"; ho: "&amp;AM1573&amp;"; hst: "&amp;AO1573</f>
        <v xml:space="preserve">qal: cingir; ni: ; pi: ; pu: ; hit: ; hi: ; ho: ; hst: </v>
      </c>
      <c r="Y1573" s="1" t="s">
        <v>45</v>
      </c>
      <c r="Z1573" s="15" t="s">
        <v>6907</v>
      </c>
      <c r="AA1573" s="35" t="s">
        <v>28713</v>
      </c>
      <c r="AN1573"/>
      <c r="AO1573"/>
      <c r="AU1573"/>
    </row>
    <row r="1574" spans="1:47" ht="16.8" customHeight="1">
      <c r="A1574"/>
      <c r="B1574" s="7">
        <v>811</v>
      </c>
      <c r="C1574" s="7">
        <v>44</v>
      </c>
      <c r="D1574" s="7">
        <v>2396</v>
      </c>
      <c r="E1574" s="7" t="s">
        <v>7528</v>
      </c>
      <c r="F1574" s="8" t="s">
        <v>7529</v>
      </c>
      <c r="G1574" s="9" t="s">
        <v>193</v>
      </c>
      <c r="H1574" s="10"/>
      <c r="I1574" s="10"/>
      <c r="J1574" s="10"/>
      <c r="K1574" s="7" t="s">
        <v>40</v>
      </c>
      <c r="L1574" s="7" t="s">
        <v>5472</v>
      </c>
      <c r="M1574" s="7" t="s">
        <v>7530</v>
      </c>
      <c r="N1574" s="34"/>
      <c r="O1574" s="11"/>
      <c r="P1574" s="11"/>
      <c r="Q1574" s="1" t="s">
        <v>667</v>
      </c>
      <c r="R1574"/>
      <c r="S1574"/>
      <c r="U1574" s="14" t="s">
        <v>7531</v>
      </c>
      <c r="V1574" s="43" t="s">
        <v>29298</v>
      </c>
      <c r="W1574" s="1" t="str">
        <f>"qal: "&amp;Z1574&amp;"; ni: "&amp;AB1574&amp;"; pi: "&amp;AD1574&amp;"; pu: "&amp;AF1574&amp;"; hit: "&amp;AH1574&amp;"; hi: "&amp;AJ1574&amp;"; ho: "&amp;AL1574&amp;"; hst: "&amp;AN1574</f>
        <v xml:space="preserve">qal: take off, ready for battle; ni: ; pi: ; pu: ; hit: ; hi: ; ho: ; hst: </v>
      </c>
      <c r="X1574" s="1" t="str">
        <f>"qal: "&amp;AA1574&amp;"; ni: "&amp;AC1574&amp;"; pi: "&amp;AE1574&amp;"; pu: "&amp;AG1574&amp;"; hit: "&amp;AI1574&amp;"; hi: "&amp;AK1574&amp;"; ho: "&amp;AM1574&amp;"; hst: "&amp;AO1574</f>
        <v xml:space="preserve">qal: equipar; ni: ; pi: ; pu: ; hit: ; hi: ; ho: ; hst: </v>
      </c>
      <c r="Y1574" s="1" t="s">
        <v>45</v>
      </c>
      <c r="Z1574" s="15" t="s">
        <v>7532</v>
      </c>
      <c r="AA1574" s="35" t="s">
        <v>28753</v>
      </c>
      <c r="AN1574"/>
      <c r="AO1574"/>
      <c r="AU1574"/>
    </row>
    <row r="1575" spans="1:47" ht="16.8" customHeight="1">
      <c r="A1575"/>
      <c r="B1575" s="7">
        <v>823</v>
      </c>
      <c r="C1575" s="7">
        <v>44</v>
      </c>
      <c r="D1575" s="7">
        <v>7958</v>
      </c>
      <c r="E1575" s="7" t="s">
        <v>24415</v>
      </c>
      <c r="F1575" s="8" t="s">
        <v>24416</v>
      </c>
      <c r="G1575" s="9"/>
      <c r="H1575" s="10"/>
      <c r="I1575" s="10"/>
      <c r="J1575" s="10"/>
      <c r="K1575" s="7" t="s">
        <v>34</v>
      </c>
      <c r="M1575" s="7" t="s">
        <v>24417</v>
      </c>
      <c r="N1575" s="34" t="s">
        <v>27446</v>
      </c>
      <c r="O1575" s="11"/>
      <c r="P1575" s="11"/>
      <c r="Q1575" s="1" t="s">
        <v>667</v>
      </c>
      <c r="S1575"/>
      <c r="U1575" s="12" t="s">
        <v>24417</v>
      </c>
      <c r="V1575" s="34" t="s">
        <v>27446</v>
      </c>
      <c r="W1575" s="13" t="s">
        <v>24417</v>
      </c>
      <c r="X1575" s="13"/>
      <c r="Y1575" s="1" t="s">
        <v>31</v>
      </c>
      <c r="AN1575"/>
      <c r="AO1575"/>
    </row>
    <row r="1576" spans="1:47" ht="16.8" customHeight="1">
      <c r="A1576"/>
      <c r="B1576" s="7">
        <v>813</v>
      </c>
      <c r="C1576" s="7">
        <v>44</v>
      </c>
      <c r="D1576" s="7">
        <v>3259</v>
      </c>
      <c r="E1576" s="7" t="s">
        <v>10192</v>
      </c>
      <c r="F1576" s="8" t="s">
        <v>10193</v>
      </c>
      <c r="G1576" s="9"/>
      <c r="H1576" s="10"/>
      <c r="I1576" s="10"/>
      <c r="J1576" s="10"/>
      <c r="K1576" s="7" t="s">
        <v>24</v>
      </c>
      <c r="M1576" s="7" t="s">
        <v>10194</v>
      </c>
      <c r="N1576" s="34" t="s">
        <v>27441</v>
      </c>
      <c r="O1576" s="11"/>
      <c r="P1576" s="11"/>
      <c r="Q1576" s="1" t="s">
        <v>667</v>
      </c>
      <c r="R1576"/>
      <c r="S1576"/>
      <c r="U1576" s="12" t="s">
        <v>10194</v>
      </c>
      <c r="V1576" s="34" t="s">
        <v>27441</v>
      </c>
      <c r="W1576" s="13" t="s">
        <v>10194</v>
      </c>
      <c r="X1576" s="13"/>
      <c r="Y1576" s="1" t="s">
        <v>31</v>
      </c>
      <c r="AN1576"/>
      <c r="AO1576"/>
      <c r="AU1576"/>
    </row>
    <row r="1577" spans="1:47" ht="16.8" customHeight="1">
      <c r="A1577"/>
      <c r="B1577" s="7">
        <v>816</v>
      </c>
      <c r="C1577" s="7">
        <v>44</v>
      </c>
      <c r="D1577" s="7">
        <v>4727</v>
      </c>
      <c r="E1577" s="7" t="s">
        <v>14634</v>
      </c>
      <c r="F1577" s="8" t="s">
        <v>14635</v>
      </c>
      <c r="G1577" s="9"/>
      <c r="H1577" s="10"/>
      <c r="I1577" s="10"/>
      <c r="J1577" s="10"/>
      <c r="K1577" s="7" t="s">
        <v>24</v>
      </c>
      <c r="M1577" s="7" t="s">
        <v>14636</v>
      </c>
      <c r="N1577" s="34"/>
      <c r="O1577" s="11"/>
      <c r="P1577" s="11"/>
      <c r="Q1577" s="1" t="s">
        <v>667</v>
      </c>
      <c r="S1577" s="1" t="s">
        <v>14637</v>
      </c>
      <c r="T1577" s="35" t="s">
        <v>28272</v>
      </c>
      <c r="U1577" s="12" t="s">
        <v>14638</v>
      </c>
      <c r="V1577" s="35" t="s">
        <v>28272</v>
      </c>
      <c r="W1577" s="13" t="s">
        <v>14638</v>
      </c>
      <c r="X1577" s="13"/>
      <c r="Y1577" s="1" t="s">
        <v>31</v>
      </c>
      <c r="AN1577"/>
      <c r="AO1577"/>
      <c r="AU1577"/>
    </row>
    <row r="1578" spans="1:47" ht="16.8" customHeight="1">
      <c r="A1578"/>
      <c r="B1578" s="7">
        <v>842</v>
      </c>
      <c r="C1578" s="7">
        <v>43</v>
      </c>
      <c r="D1578" s="7">
        <v>5080</v>
      </c>
      <c r="E1578" s="7" t="s">
        <v>15727</v>
      </c>
      <c r="F1578" s="8" t="s">
        <v>15728</v>
      </c>
      <c r="G1578" s="9"/>
      <c r="H1578" s="10"/>
      <c r="I1578" s="10"/>
      <c r="J1578" s="10"/>
      <c r="K1578" s="7" t="s">
        <v>24</v>
      </c>
      <c r="M1578" s="7" t="s">
        <v>15729</v>
      </c>
      <c r="N1578" s="34" t="s">
        <v>27452</v>
      </c>
      <c r="O1578" s="11"/>
      <c r="P1578" s="11"/>
      <c r="Q1578" s="1" t="s">
        <v>736</v>
      </c>
      <c r="S1578"/>
      <c r="U1578" s="12" t="s">
        <v>15729</v>
      </c>
      <c r="V1578" s="34" t="s">
        <v>27452</v>
      </c>
      <c r="W1578" s="13" t="s">
        <v>15729</v>
      </c>
      <c r="X1578" s="13"/>
      <c r="Y1578" s="1" t="s">
        <v>31</v>
      </c>
      <c r="AN1578"/>
      <c r="AO1578"/>
      <c r="AU1578"/>
    </row>
    <row r="1579" spans="1:47" ht="16.8" customHeight="1">
      <c r="A1579"/>
      <c r="B1579" s="7">
        <v>824</v>
      </c>
      <c r="C1579" s="7">
        <v>43</v>
      </c>
      <c r="D1579" s="7">
        <v>385</v>
      </c>
      <c r="E1579" s="7" t="s">
        <v>1304</v>
      </c>
      <c r="F1579" s="8" t="s">
        <v>1305</v>
      </c>
      <c r="G1579" s="9"/>
      <c r="H1579" s="10"/>
      <c r="I1579" s="10"/>
      <c r="J1579" s="10"/>
      <c r="K1579" s="7" t="s">
        <v>24</v>
      </c>
      <c r="M1579" s="7" t="s">
        <v>1293</v>
      </c>
      <c r="N1579" s="34" t="s">
        <v>27447</v>
      </c>
      <c r="O1579" s="11"/>
      <c r="P1579" s="11"/>
      <c r="Q1579" s="1" t="s">
        <v>667</v>
      </c>
      <c r="R1579"/>
      <c r="S1579"/>
      <c r="U1579" s="12" t="s">
        <v>1293</v>
      </c>
      <c r="V1579" s="34" t="s">
        <v>27447</v>
      </c>
      <c r="W1579" s="13" t="s">
        <v>1293</v>
      </c>
      <c r="X1579" s="13"/>
      <c r="Y1579" s="1" t="s">
        <v>31</v>
      </c>
      <c r="AN1579"/>
      <c r="AO1579"/>
      <c r="AU1579"/>
    </row>
    <row r="1580" spans="1:47" ht="16.8" customHeight="1">
      <c r="A1580"/>
      <c r="B1580" s="7">
        <v>826</v>
      </c>
      <c r="C1580" s="7">
        <v>43</v>
      </c>
      <c r="D1580" s="7">
        <v>800</v>
      </c>
      <c r="E1580" s="7" t="s">
        <v>2595</v>
      </c>
      <c r="F1580" s="8" t="s">
        <v>2596</v>
      </c>
      <c r="G1580" s="9"/>
      <c r="H1580" s="10"/>
      <c r="I1580" s="10"/>
      <c r="J1580" s="10"/>
      <c r="K1580" s="7" t="s">
        <v>34</v>
      </c>
      <c r="M1580" s="7" t="s">
        <v>2597</v>
      </c>
      <c r="N1580" s="34" t="s">
        <v>27448</v>
      </c>
      <c r="O1580" s="11"/>
      <c r="P1580" s="11"/>
      <c r="Q1580" s="1" t="s">
        <v>736</v>
      </c>
      <c r="R1580"/>
      <c r="S1580"/>
      <c r="U1580" s="12" t="s">
        <v>2597</v>
      </c>
      <c r="V1580" s="34" t="s">
        <v>27448</v>
      </c>
      <c r="W1580" s="13" t="s">
        <v>2597</v>
      </c>
      <c r="X1580" s="13"/>
      <c r="Y1580" s="1" t="s">
        <v>31</v>
      </c>
      <c r="AN1580"/>
      <c r="AO1580"/>
      <c r="AU1580"/>
    </row>
    <row r="1581" spans="1:47" ht="16.8" customHeight="1">
      <c r="A1581"/>
      <c r="B1581" s="7">
        <v>829</v>
      </c>
      <c r="C1581" s="7">
        <v>43</v>
      </c>
      <c r="D1581" s="7">
        <v>1058</v>
      </c>
      <c r="E1581" s="7" t="s">
        <v>3407</v>
      </c>
      <c r="F1581" s="8" t="s">
        <v>3408</v>
      </c>
      <c r="G1581" s="9"/>
      <c r="H1581" s="10"/>
      <c r="I1581" s="10"/>
      <c r="J1581" s="10"/>
      <c r="K1581" s="7" t="s">
        <v>34</v>
      </c>
      <c r="M1581" s="7" t="s">
        <v>3409</v>
      </c>
      <c r="N1581" s="34" t="s">
        <v>27449</v>
      </c>
      <c r="O1581" s="11"/>
      <c r="P1581" s="11"/>
      <c r="Q1581" s="1" t="s">
        <v>736</v>
      </c>
      <c r="R1581"/>
      <c r="S1581"/>
      <c r="U1581" s="12" t="s">
        <v>3409</v>
      </c>
      <c r="V1581" s="34" t="s">
        <v>27449</v>
      </c>
      <c r="W1581" s="13" t="s">
        <v>3409</v>
      </c>
      <c r="X1581" s="13"/>
      <c r="Y1581" s="1" t="s">
        <v>31</v>
      </c>
      <c r="AN1581"/>
      <c r="AO1581"/>
      <c r="AU1581"/>
    </row>
    <row r="1582" spans="1:47" ht="16.8" customHeight="1">
      <c r="A1582"/>
      <c r="B1582" s="7">
        <v>837</v>
      </c>
      <c r="C1582" s="7">
        <v>43</v>
      </c>
      <c r="D1582" s="7">
        <v>3195</v>
      </c>
      <c r="E1582" s="7" t="s">
        <v>9982</v>
      </c>
      <c r="F1582" s="8" t="s">
        <v>9983</v>
      </c>
      <c r="G1582" s="9"/>
      <c r="H1582" s="10"/>
      <c r="I1582" s="10"/>
      <c r="J1582" s="10"/>
      <c r="K1582" s="7" t="s">
        <v>128</v>
      </c>
      <c r="M1582" s="7" t="s">
        <v>9984</v>
      </c>
      <c r="N1582" s="34"/>
      <c r="O1582" s="11"/>
      <c r="P1582" s="11"/>
      <c r="Q1582" s="1" t="s">
        <v>736</v>
      </c>
      <c r="R1582"/>
      <c r="S1582" s="1" t="s">
        <v>9985</v>
      </c>
      <c r="T1582" s="35" t="s">
        <v>28276</v>
      </c>
      <c r="U1582" s="12" t="s">
        <v>9986</v>
      </c>
      <c r="V1582" s="35" t="s">
        <v>28276</v>
      </c>
      <c r="W1582" s="13" t="s">
        <v>9986</v>
      </c>
      <c r="X1582" s="13"/>
      <c r="Y1582" s="1" t="s">
        <v>31</v>
      </c>
      <c r="AN1582"/>
      <c r="AO1582"/>
      <c r="AU1582"/>
    </row>
    <row r="1583" spans="1:47" ht="16.8" customHeight="1">
      <c r="A1583"/>
      <c r="B1583" s="7">
        <v>847</v>
      </c>
      <c r="C1583" s="7">
        <v>43</v>
      </c>
      <c r="D1583" s="7">
        <v>6956</v>
      </c>
      <c r="E1583" s="7" t="s">
        <v>21369</v>
      </c>
      <c r="F1583" s="8" t="s">
        <v>21370</v>
      </c>
      <c r="G1583" s="9"/>
      <c r="H1583" s="10"/>
      <c r="I1583" s="10"/>
      <c r="J1583" s="10"/>
      <c r="K1583" s="7" t="s">
        <v>24</v>
      </c>
      <c r="M1583" s="7" t="s">
        <v>21371</v>
      </c>
      <c r="N1583" s="34"/>
      <c r="O1583" s="11"/>
      <c r="P1583" s="11"/>
      <c r="Q1583" s="1" t="s">
        <v>736</v>
      </c>
      <c r="S1583" s="1" t="s">
        <v>21372</v>
      </c>
      <c r="T1583" s="35" t="s">
        <v>28280</v>
      </c>
      <c r="U1583" s="12" t="s">
        <v>21372</v>
      </c>
      <c r="V1583" s="35" t="s">
        <v>28280</v>
      </c>
      <c r="W1583" s="13" t="s">
        <v>21372</v>
      </c>
      <c r="X1583" s="13"/>
      <c r="Y1583" s="1" t="s">
        <v>31</v>
      </c>
      <c r="AN1583"/>
      <c r="AO1583"/>
      <c r="AU1583"/>
    </row>
    <row r="1584" spans="1:47" ht="16.8" customHeight="1">
      <c r="A1584"/>
      <c r="B1584" s="7">
        <v>851</v>
      </c>
      <c r="C1584" s="7">
        <v>43</v>
      </c>
      <c r="D1584" s="7">
        <v>8255</v>
      </c>
      <c r="E1584" s="7" t="s">
        <v>25291</v>
      </c>
      <c r="F1584" s="8" t="s">
        <v>25292</v>
      </c>
      <c r="G1584" s="9"/>
      <c r="H1584" s="10"/>
      <c r="I1584" s="10"/>
      <c r="J1584" s="10"/>
      <c r="K1584" s="7" t="s">
        <v>24</v>
      </c>
      <c r="M1584" s="7" t="s">
        <v>9154</v>
      </c>
      <c r="N1584" s="34"/>
      <c r="O1584" s="11"/>
      <c r="P1584" s="11"/>
      <c r="Q1584" s="1" t="s">
        <v>736</v>
      </c>
      <c r="S1584" s="1" t="s">
        <v>25293</v>
      </c>
      <c r="T1584" s="35" t="s">
        <v>27872</v>
      </c>
      <c r="U1584" s="12" t="s">
        <v>25294</v>
      </c>
      <c r="V1584" s="35" t="s">
        <v>27872</v>
      </c>
      <c r="W1584" s="13" t="s">
        <v>25294</v>
      </c>
      <c r="X1584" s="13"/>
      <c r="Y1584" s="1" t="s">
        <v>31</v>
      </c>
      <c r="AN1584"/>
      <c r="AO1584"/>
    </row>
    <row r="1585" spans="1:47" ht="16.8" customHeight="1">
      <c r="A1585"/>
      <c r="B1585" s="7">
        <v>849</v>
      </c>
      <c r="C1585" s="7">
        <v>43</v>
      </c>
      <c r="D1585" s="7">
        <v>7548</v>
      </c>
      <c r="E1585" s="7" t="s">
        <v>23179</v>
      </c>
      <c r="F1585" s="8" t="s">
        <v>23180</v>
      </c>
      <c r="G1585" s="9"/>
      <c r="H1585" s="10"/>
      <c r="I1585" s="10"/>
      <c r="J1585" s="10"/>
      <c r="K1585" s="7" t="s">
        <v>24</v>
      </c>
      <c r="M1585" s="7" t="s">
        <v>23181</v>
      </c>
      <c r="N1585" s="34" t="s">
        <v>27453</v>
      </c>
      <c r="O1585" s="11"/>
      <c r="P1585" s="11"/>
      <c r="Q1585" s="1" t="s">
        <v>667</v>
      </c>
      <c r="S1585"/>
      <c r="U1585" s="12" t="s">
        <v>23181</v>
      </c>
      <c r="V1585" s="34" t="s">
        <v>27453</v>
      </c>
      <c r="W1585" s="13" t="s">
        <v>23181</v>
      </c>
      <c r="X1585" s="13"/>
      <c r="Y1585" s="1" t="s">
        <v>31</v>
      </c>
      <c r="AN1585"/>
      <c r="AO1585"/>
    </row>
    <row r="1586" spans="1:47" ht="16.8" customHeight="1">
      <c r="A1586"/>
      <c r="B1586" s="7">
        <v>833</v>
      </c>
      <c r="C1586" s="7">
        <v>43</v>
      </c>
      <c r="D1586" s="7">
        <v>2620</v>
      </c>
      <c r="E1586" s="7" t="s">
        <v>8227</v>
      </c>
      <c r="F1586" s="8" t="s">
        <v>8228</v>
      </c>
      <c r="G1586" s="9"/>
      <c r="H1586" s="10"/>
      <c r="I1586" s="10"/>
      <c r="J1586" s="10"/>
      <c r="K1586" s="7" t="s">
        <v>24</v>
      </c>
      <c r="M1586" s="7" t="s">
        <v>8229</v>
      </c>
      <c r="N1586" s="34"/>
      <c r="O1586" s="11"/>
      <c r="P1586" s="11"/>
      <c r="Q1586" s="1" t="s">
        <v>736</v>
      </c>
      <c r="R1586"/>
      <c r="S1586" s="1" t="s">
        <v>8230</v>
      </c>
      <c r="T1586" s="35" t="s">
        <v>28274</v>
      </c>
      <c r="U1586" s="12" t="s">
        <v>8231</v>
      </c>
      <c r="V1586" s="35" t="s">
        <v>28274</v>
      </c>
      <c r="W1586" s="13" t="s">
        <v>8231</v>
      </c>
      <c r="X1586" s="13"/>
      <c r="Y1586" s="1" t="s">
        <v>31</v>
      </c>
      <c r="AN1586"/>
      <c r="AO1586"/>
      <c r="AU1586"/>
    </row>
    <row r="1587" spans="1:47" ht="16.8" customHeight="1">
      <c r="A1587"/>
      <c r="B1587" s="7">
        <v>843</v>
      </c>
      <c r="C1587" s="7">
        <v>43</v>
      </c>
      <c r="D1587" s="7">
        <v>5195</v>
      </c>
      <c r="E1587" s="7" t="s">
        <v>16084</v>
      </c>
      <c r="F1587" s="8" t="s">
        <v>16085</v>
      </c>
      <c r="G1587" s="9"/>
      <c r="H1587" s="10"/>
      <c r="I1587" s="10"/>
      <c r="J1587" s="10"/>
      <c r="K1587" s="7" t="s">
        <v>24</v>
      </c>
      <c r="M1587" s="7" t="s">
        <v>16086</v>
      </c>
      <c r="N1587" s="34"/>
      <c r="O1587" s="11"/>
      <c r="P1587" s="11"/>
      <c r="Q1587" s="1" t="s">
        <v>736</v>
      </c>
      <c r="S1587" s="1" t="s">
        <v>16087</v>
      </c>
      <c r="T1587" s="35" t="s">
        <v>28278</v>
      </c>
      <c r="U1587" s="12" t="s">
        <v>16088</v>
      </c>
      <c r="V1587" s="35" t="s">
        <v>28278</v>
      </c>
      <c r="W1587" s="13" t="s">
        <v>16088</v>
      </c>
      <c r="X1587" s="13"/>
      <c r="Y1587" s="1" t="s">
        <v>31</v>
      </c>
      <c r="AN1587"/>
      <c r="AO1587"/>
      <c r="AU1587"/>
    </row>
    <row r="1588" spans="1:47" ht="16.8" customHeight="1">
      <c r="A1588"/>
      <c r="B1588" s="7">
        <v>844</v>
      </c>
      <c r="C1588" s="7">
        <v>43</v>
      </c>
      <c r="D1588" s="7">
        <v>5214</v>
      </c>
      <c r="E1588" s="7" t="s">
        <v>16150</v>
      </c>
      <c r="F1588" s="8" t="s">
        <v>16151</v>
      </c>
      <c r="G1588" s="9"/>
      <c r="H1588" s="10"/>
      <c r="I1588" s="10"/>
      <c r="J1588" s="10"/>
      <c r="K1588" s="7" t="s">
        <v>128</v>
      </c>
      <c r="M1588" s="7" t="s">
        <v>16152</v>
      </c>
      <c r="N1588" s="34"/>
      <c r="O1588" s="11"/>
      <c r="P1588" s="11"/>
      <c r="Q1588" s="1" t="s">
        <v>736</v>
      </c>
      <c r="S1588" s="1" t="s">
        <v>16153</v>
      </c>
      <c r="T1588" s="35" t="s">
        <v>28279</v>
      </c>
      <c r="U1588" s="12" t="s">
        <v>16154</v>
      </c>
      <c r="V1588" s="35" t="s">
        <v>28279</v>
      </c>
      <c r="W1588" s="13" t="s">
        <v>16154</v>
      </c>
      <c r="X1588" s="13"/>
      <c r="Y1588" s="1" t="s">
        <v>31</v>
      </c>
      <c r="AN1588"/>
      <c r="AO1588"/>
      <c r="AU1588"/>
    </row>
    <row r="1589" spans="1:47" ht="16.8" customHeight="1">
      <c r="A1589"/>
      <c r="B1589" s="7">
        <v>838</v>
      </c>
      <c r="C1589" s="7">
        <v>43</v>
      </c>
      <c r="D1589" s="7">
        <v>3376</v>
      </c>
      <c r="E1589" s="7" t="s">
        <v>10557</v>
      </c>
      <c r="F1589" s="8" t="s">
        <v>10558</v>
      </c>
      <c r="G1589" s="9"/>
      <c r="H1589" s="10"/>
      <c r="I1589" s="10"/>
      <c r="J1589" s="10"/>
      <c r="K1589" s="7" t="s">
        <v>34</v>
      </c>
      <c r="M1589" s="7" t="s">
        <v>10559</v>
      </c>
      <c r="N1589" s="34" t="s">
        <v>27450</v>
      </c>
      <c r="O1589" s="11"/>
      <c r="P1589" s="11"/>
      <c r="Q1589" s="1" t="s">
        <v>736</v>
      </c>
      <c r="R1589"/>
      <c r="S1589"/>
      <c r="U1589" s="12" t="s">
        <v>10559</v>
      </c>
      <c r="V1589" s="34" t="s">
        <v>27450</v>
      </c>
      <c r="W1589" s="13" t="s">
        <v>10559</v>
      </c>
      <c r="X1589" s="13"/>
      <c r="Y1589" s="1" t="s">
        <v>31</v>
      </c>
      <c r="AN1589"/>
      <c r="AO1589"/>
      <c r="AU1589"/>
    </row>
    <row r="1590" spans="1:47" ht="16.8" customHeight="1">
      <c r="A1590"/>
      <c r="B1590" s="7">
        <v>825</v>
      </c>
      <c r="C1590" s="7">
        <v>43</v>
      </c>
      <c r="D1590" s="7">
        <v>633</v>
      </c>
      <c r="E1590" s="7" t="s">
        <v>2074</v>
      </c>
      <c r="F1590" s="8" t="s">
        <v>2075</v>
      </c>
      <c r="G1590" s="9"/>
      <c r="H1590" s="10"/>
      <c r="I1590" s="10"/>
      <c r="J1590" s="10"/>
      <c r="K1590" s="7" t="s">
        <v>24</v>
      </c>
      <c r="M1590" s="7" t="s">
        <v>2076</v>
      </c>
      <c r="N1590" s="34"/>
      <c r="O1590" s="11"/>
      <c r="P1590" s="11"/>
      <c r="Q1590" s="1" t="s">
        <v>736</v>
      </c>
      <c r="R1590"/>
      <c r="S1590" s="1" t="s">
        <v>2077</v>
      </c>
      <c r="T1590" s="35" t="s">
        <v>28273</v>
      </c>
      <c r="U1590" s="12" t="s">
        <v>2078</v>
      </c>
      <c r="V1590" s="35" t="s">
        <v>28273</v>
      </c>
      <c r="W1590" s="13" t="s">
        <v>2078</v>
      </c>
      <c r="X1590" s="13"/>
      <c r="Y1590" s="1" t="s">
        <v>31</v>
      </c>
      <c r="AN1590"/>
      <c r="AO1590"/>
      <c r="AU1590"/>
    </row>
    <row r="1591" spans="1:47" ht="16.8" customHeight="1">
      <c r="A1591"/>
      <c r="B1591" s="7">
        <v>834</v>
      </c>
      <c r="C1591" s="7">
        <v>43</v>
      </c>
      <c r="D1591" s="7">
        <v>2878</v>
      </c>
      <c r="E1591" s="7" t="s">
        <v>9004</v>
      </c>
      <c r="F1591" s="8" t="s">
        <v>9005</v>
      </c>
      <c r="G1591" s="9"/>
      <c r="H1591" s="10"/>
      <c r="I1591" s="10"/>
      <c r="J1591" s="10"/>
      <c r="K1591" s="7" t="s">
        <v>34</v>
      </c>
      <c r="M1591" s="7" t="s">
        <v>9006</v>
      </c>
      <c r="N1591" s="34"/>
      <c r="O1591" s="11"/>
      <c r="P1591" s="11"/>
      <c r="Q1591" s="1" t="s">
        <v>260</v>
      </c>
      <c r="R1591"/>
      <c r="S1591" s="1" t="s">
        <v>9007</v>
      </c>
      <c r="T1591" s="35" t="s">
        <v>28275</v>
      </c>
      <c r="U1591" s="12" t="s">
        <v>9007</v>
      </c>
      <c r="V1591" s="35" t="s">
        <v>28275</v>
      </c>
      <c r="W1591" s="13" t="s">
        <v>9007</v>
      </c>
      <c r="X1591" s="13"/>
      <c r="Y1591" s="1" t="s">
        <v>31</v>
      </c>
      <c r="AN1591"/>
      <c r="AO1591"/>
      <c r="AU1591"/>
    </row>
    <row r="1592" spans="1:47" ht="16.8" customHeight="1">
      <c r="A1592"/>
      <c r="B1592" s="7">
        <v>835</v>
      </c>
      <c r="C1592" s="7">
        <v>43</v>
      </c>
      <c r="D1592" s="7">
        <v>3074</v>
      </c>
      <c r="E1592" s="7" t="s">
        <v>9597</v>
      </c>
      <c r="F1592" s="8" t="s">
        <v>9598</v>
      </c>
      <c r="G1592" s="9" t="s">
        <v>5910</v>
      </c>
      <c r="H1592" s="9" t="s">
        <v>534</v>
      </c>
      <c r="I1592" s="9"/>
      <c r="J1592" s="10"/>
      <c r="K1592" s="7" t="s">
        <v>40</v>
      </c>
      <c r="L1592" s="7" t="s">
        <v>9120</v>
      </c>
      <c r="M1592" s="7" t="s">
        <v>9599</v>
      </c>
      <c r="N1592" s="34"/>
      <c r="O1592" s="11"/>
      <c r="P1592" s="11"/>
      <c r="Q1592" s="1" t="s">
        <v>736</v>
      </c>
      <c r="R1592"/>
      <c r="S1592"/>
      <c r="U1592" s="14" t="s">
        <v>9600</v>
      </c>
      <c r="V1592" s="43" t="s">
        <v>29381</v>
      </c>
      <c r="W1592" s="1" t="str">
        <f>"pi: "&amp;AD1592&amp;"; qal: "&amp;Z1592&amp;"; ni: "&amp;AB1592&amp;"; pu: "&amp;AF1592&amp;"; hit: "&amp;AH1592&amp;"; hi: "&amp;AJ1592&amp;"; ho: "&amp;AL1592&amp;"; hst: "&amp;AN1592</f>
        <v xml:space="preserve">pi: wait; qal: ; ni: ; pu: ; hit: ; hi: ; ho: ; hst: </v>
      </c>
      <c r="X1592" s="1" t="str">
        <f>"pi: "&amp;AE1592&amp;"; qal: "&amp;AA1592&amp;"; ni: "&amp;AC1592&amp;"; pu: "&amp;AG1592&amp;"; hit: "&amp;AI1592&amp;"; hi: "&amp;AK1592&amp;"; ho: "&amp;AM1592&amp;"; hst: "&amp;AO1592</f>
        <v xml:space="preserve">pi: esperar; qal: ; ni: ; pu: ; hit: ; hi: ; ho: ; hst: </v>
      </c>
      <c r="Y1592" s="1" t="s">
        <v>2426</v>
      </c>
      <c r="AD1592" s="19" t="s">
        <v>9599</v>
      </c>
      <c r="AE1592" s="35" t="s">
        <v>28974</v>
      </c>
      <c r="AN1592"/>
      <c r="AO1592"/>
      <c r="AU1592"/>
    </row>
    <row r="1593" spans="1:47" ht="16.8" customHeight="1">
      <c r="A1593"/>
      <c r="B1593" s="7">
        <v>836</v>
      </c>
      <c r="C1593" s="7">
        <v>43</v>
      </c>
      <c r="D1593" s="7">
        <v>3148</v>
      </c>
      <c r="E1593" s="7" t="s">
        <v>9839</v>
      </c>
      <c r="F1593" s="8" t="s">
        <v>9840</v>
      </c>
      <c r="G1593" s="9" t="s">
        <v>5910</v>
      </c>
      <c r="H1593" s="10"/>
      <c r="I1593" s="9"/>
      <c r="J1593" s="10"/>
      <c r="K1593" s="7" t="s">
        <v>40</v>
      </c>
      <c r="L1593" s="7" t="s">
        <v>9841</v>
      </c>
      <c r="M1593" s="7" t="s">
        <v>9842</v>
      </c>
      <c r="N1593" s="34"/>
      <c r="O1593" s="11"/>
      <c r="P1593" s="11"/>
      <c r="Q1593" s="1" t="s">
        <v>736</v>
      </c>
      <c r="R1593"/>
      <c r="S1593"/>
      <c r="U1593" s="14" t="s">
        <v>9843</v>
      </c>
      <c r="V1593" s="43" t="s">
        <v>29382</v>
      </c>
      <c r="W1593" s="1" t="str">
        <f>"pi: "&amp;AD1593&amp;"; qal: "&amp;Z1593&amp;"; ni: "&amp;AB1593&amp;"; pu: "&amp;AF1593&amp;"; hit: "&amp;AH1593&amp;"; hi: "&amp;AJ1593&amp;"; ho: "&amp;AL1593&amp;"; hst: "&amp;AN1593</f>
        <v xml:space="preserve">pi: teach, rebuke; qal: teach; ni: teach oneself; pu: ; hit: ; hi: ; ho: ; hst: </v>
      </c>
      <c r="X1593" s="1" t="str">
        <f>"pi: "&amp;AE1593&amp;"; qal: "&amp;AA1593&amp;"; ni: "&amp;AC1593&amp;"; pu: "&amp;AG1593&amp;"; hit: "&amp;AI1593&amp;"; hi: "&amp;AK1593&amp;"; ho: "&amp;AM1593&amp;"; hst: "&amp;AO1593</f>
        <v xml:space="preserve">pi: instruir educar; qal: castigar, educar; ni: deixar-se corrigir; pu: ; hit: ; hi: ; ho: ; hst: </v>
      </c>
      <c r="Y1593" s="1" t="s">
        <v>2426</v>
      </c>
      <c r="Z1593" s="18" t="s">
        <v>9844</v>
      </c>
      <c r="AA1593" s="1" t="s">
        <v>28709</v>
      </c>
      <c r="AB1593" s="18" t="s">
        <v>9845</v>
      </c>
      <c r="AC1593" s="1" t="s">
        <v>28924</v>
      </c>
      <c r="AD1593" s="19" t="s">
        <v>9846</v>
      </c>
      <c r="AE1593" s="35" t="s">
        <v>29025</v>
      </c>
      <c r="AN1593"/>
      <c r="AO1593"/>
      <c r="AU1593"/>
    </row>
    <row r="1594" spans="1:47" ht="16.8" customHeight="1">
      <c r="A1594"/>
      <c r="B1594" s="7">
        <v>840</v>
      </c>
      <c r="C1594" s="7">
        <v>43</v>
      </c>
      <c r="D1594" s="7">
        <v>4126</v>
      </c>
      <c r="E1594" s="7" t="s">
        <v>12864</v>
      </c>
      <c r="F1594" s="8" t="s">
        <v>12865</v>
      </c>
      <c r="G1594" s="9"/>
      <c r="H1594" s="10"/>
      <c r="I1594" s="10"/>
      <c r="J1594" s="10"/>
      <c r="K1594" s="7" t="s">
        <v>24</v>
      </c>
      <c r="M1594" s="7" t="s">
        <v>12866</v>
      </c>
      <c r="N1594" s="34"/>
      <c r="O1594" s="11"/>
      <c r="P1594" s="11"/>
      <c r="Q1594" s="1" t="s">
        <v>736</v>
      </c>
      <c r="S1594" s="1" t="s">
        <v>7547</v>
      </c>
      <c r="T1594" s="35" t="s">
        <v>27370</v>
      </c>
      <c r="U1594" s="12" t="s">
        <v>12867</v>
      </c>
      <c r="V1594" s="35" t="s">
        <v>27370</v>
      </c>
      <c r="W1594" s="13" t="s">
        <v>12867</v>
      </c>
      <c r="X1594" s="13"/>
      <c r="Y1594" s="1" t="s">
        <v>31</v>
      </c>
      <c r="AN1594"/>
      <c r="AO1594"/>
      <c r="AU1594"/>
    </row>
    <row r="1595" spans="1:47" ht="16.8" customHeight="1">
      <c r="A1595"/>
      <c r="B1595" s="7">
        <v>848</v>
      </c>
      <c r="C1595" s="7">
        <v>43</v>
      </c>
      <c r="D1595" s="7">
        <v>7211</v>
      </c>
      <c r="E1595" s="7" t="s">
        <v>22170</v>
      </c>
      <c r="F1595" s="8" t="s">
        <v>22171</v>
      </c>
      <c r="G1595" s="9"/>
      <c r="H1595" s="10"/>
      <c r="I1595" s="10"/>
      <c r="J1595" s="10"/>
      <c r="K1595" s="7" t="s">
        <v>24</v>
      </c>
      <c r="M1595" s="7" t="s">
        <v>22172</v>
      </c>
      <c r="N1595" s="34"/>
      <c r="O1595" s="11"/>
      <c r="P1595" s="11"/>
      <c r="Q1595" s="1" t="s">
        <v>736</v>
      </c>
      <c r="S1595" s="1" t="s">
        <v>22173</v>
      </c>
      <c r="T1595" s="35" t="s">
        <v>28281</v>
      </c>
      <c r="U1595" s="12" t="s">
        <v>22174</v>
      </c>
      <c r="V1595" s="35" t="s">
        <v>28281</v>
      </c>
      <c r="W1595" s="13" t="s">
        <v>22174</v>
      </c>
      <c r="X1595" s="13"/>
      <c r="Y1595" s="1" t="s">
        <v>31</v>
      </c>
      <c r="AN1595"/>
      <c r="AO1595"/>
      <c r="AU1595"/>
    </row>
    <row r="1596" spans="1:47" ht="16.8" customHeight="1">
      <c r="A1596"/>
      <c r="B1596" s="7">
        <v>831</v>
      </c>
      <c r="C1596" s="7">
        <v>43</v>
      </c>
      <c r="D1596" s="7">
        <v>1945</v>
      </c>
      <c r="E1596" s="7" t="s">
        <v>6117</v>
      </c>
      <c r="F1596" s="8" t="s">
        <v>6118</v>
      </c>
      <c r="G1596" s="9" t="s">
        <v>193</v>
      </c>
      <c r="H1596" s="9" t="s">
        <v>534</v>
      </c>
      <c r="I1596" s="9"/>
      <c r="J1596" s="10"/>
      <c r="K1596" s="7" t="s">
        <v>40</v>
      </c>
      <c r="L1596" s="7" t="s">
        <v>535</v>
      </c>
      <c r="M1596" s="7" t="s">
        <v>6119</v>
      </c>
      <c r="N1596" s="34"/>
      <c r="O1596" s="11"/>
      <c r="P1596" s="11"/>
      <c r="Q1596" s="1" t="s">
        <v>736</v>
      </c>
      <c r="R1596"/>
      <c r="S1596"/>
      <c r="U1596" s="14" t="s">
        <v>6120</v>
      </c>
      <c r="V1596" s="43" t="s">
        <v>29305</v>
      </c>
      <c r="W1596" s="1" t="str">
        <f>"qal: "&amp;Z1596&amp;"; ni: "&amp;AB1596&amp;"; pi: "&amp;AD1596&amp;"; pu: "&amp;AF1596&amp;"; hit: "&amp;AH1596&amp;"; hi: "&amp;AJ1596&amp;"; ho: "&amp;AL1596&amp;"; hst: "&amp;AN1596</f>
        <v xml:space="preserve">qal: demolish; ni: ; pi: ; pu: ; hit: ; hi: ; ho: ; hst: </v>
      </c>
      <c r="X1596" s="1" t="str">
        <f>"qal: "&amp;AA1596&amp;"; ni: "&amp;AC1596&amp;"; pi: "&amp;AE1596&amp;"; pu: "&amp;AG1596&amp;"; hit: "&amp;AI1596&amp;"; hi: "&amp;AK1596&amp;"; ho: "&amp;AM1596&amp;"; hst: "&amp;AO1596</f>
        <v xml:space="preserve">qal: destruir; ni: ; pi: ; pu: ; hit: ; hi: ; ho: ; hst: </v>
      </c>
      <c r="Y1596" s="1" t="s">
        <v>45</v>
      </c>
      <c r="Z1596" s="15" t="s">
        <v>6121</v>
      </c>
      <c r="AA1596" s="35" t="s">
        <v>28739</v>
      </c>
      <c r="AN1596"/>
      <c r="AO1596"/>
      <c r="AU1596"/>
    </row>
    <row r="1597" spans="1:47" ht="16.8" customHeight="1">
      <c r="A1597"/>
      <c r="B1597" s="7">
        <v>841</v>
      </c>
      <c r="C1597" s="7">
        <v>43</v>
      </c>
      <c r="D1597" s="7">
        <v>4851</v>
      </c>
      <c r="E1597" s="7" t="s">
        <v>15002</v>
      </c>
      <c r="F1597" s="8" t="s">
        <v>15003</v>
      </c>
      <c r="G1597" s="9"/>
      <c r="H1597" s="10"/>
      <c r="I1597" s="10"/>
      <c r="J1597" s="10"/>
      <c r="K1597" s="7" t="s">
        <v>564</v>
      </c>
      <c r="M1597" s="7" t="s">
        <v>15004</v>
      </c>
      <c r="N1597" s="34"/>
      <c r="O1597" s="11"/>
      <c r="P1597" s="11"/>
      <c r="Q1597" s="1" t="s">
        <v>736</v>
      </c>
      <c r="S1597" s="1" t="s">
        <v>15005</v>
      </c>
      <c r="T1597" s="35" t="s">
        <v>28277</v>
      </c>
      <c r="U1597" s="12" t="s">
        <v>15006</v>
      </c>
      <c r="V1597" s="35" t="s">
        <v>28277</v>
      </c>
      <c r="W1597" s="13" t="s">
        <v>15006</v>
      </c>
      <c r="X1597" s="13"/>
      <c r="Y1597" s="1" t="s">
        <v>31</v>
      </c>
      <c r="AN1597"/>
      <c r="AO1597"/>
      <c r="AU1597"/>
    </row>
    <row r="1598" spans="1:47" ht="16.8" customHeight="1">
      <c r="A1598"/>
      <c r="B1598" s="7">
        <v>850</v>
      </c>
      <c r="C1598" s="7">
        <v>43</v>
      </c>
      <c r="D1598" s="7">
        <v>7959</v>
      </c>
      <c r="E1598" s="7" t="s">
        <v>24418</v>
      </c>
      <c r="F1598" s="8" t="s">
        <v>24419</v>
      </c>
      <c r="G1598" s="9"/>
      <c r="H1598" s="10"/>
      <c r="I1598" s="10"/>
      <c r="J1598" s="10"/>
      <c r="K1598" s="7" t="s">
        <v>34</v>
      </c>
      <c r="M1598" s="7" t="s">
        <v>24420</v>
      </c>
      <c r="N1598" s="34" t="s">
        <v>27454</v>
      </c>
      <c r="O1598" s="11"/>
      <c r="P1598" s="11"/>
      <c r="Q1598" s="1" t="s">
        <v>736</v>
      </c>
      <c r="S1598"/>
      <c r="U1598" s="12" t="s">
        <v>24420</v>
      </c>
      <c r="V1598" s="34" t="s">
        <v>27454</v>
      </c>
      <c r="W1598" s="13" t="s">
        <v>24420</v>
      </c>
      <c r="X1598" s="13"/>
      <c r="Y1598" s="1" t="s">
        <v>31</v>
      </c>
      <c r="AN1598"/>
      <c r="AO1598"/>
    </row>
    <row r="1599" spans="1:47" ht="16.8" customHeight="1">
      <c r="A1599"/>
      <c r="B1599" s="7">
        <v>839</v>
      </c>
      <c r="C1599" s="7">
        <v>43</v>
      </c>
      <c r="D1599" s="7">
        <v>3751</v>
      </c>
      <c r="E1599" s="7" t="s">
        <v>11733</v>
      </c>
      <c r="F1599" s="8" t="s">
        <v>11734</v>
      </c>
      <c r="G1599" s="9"/>
      <c r="H1599" s="10"/>
      <c r="I1599" s="10"/>
      <c r="J1599" s="10"/>
      <c r="K1599" s="7" t="s">
        <v>24</v>
      </c>
      <c r="M1599" s="7" t="s">
        <v>11735</v>
      </c>
      <c r="N1599" s="34" t="s">
        <v>27451</v>
      </c>
      <c r="O1599" s="11"/>
      <c r="P1599" s="11"/>
      <c r="Q1599" s="1" t="s">
        <v>736</v>
      </c>
      <c r="R1599"/>
      <c r="S1599"/>
      <c r="U1599" s="12" t="s">
        <v>11735</v>
      </c>
      <c r="V1599" s="34" t="s">
        <v>27451</v>
      </c>
      <c r="W1599" s="13" t="s">
        <v>11735</v>
      </c>
      <c r="X1599" s="13"/>
      <c r="Y1599" s="1" t="s">
        <v>31</v>
      </c>
      <c r="AN1599"/>
      <c r="AO1599"/>
      <c r="AU1599"/>
    </row>
    <row r="1600" spans="1:47" ht="16.8" customHeight="1">
      <c r="A1600"/>
      <c r="B1600" s="7">
        <v>862</v>
      </c>
      <c r="C1600" s="7">
        <v>42</v>
      </c>
      <c r="D1600" s="7">
        <v>4364</v>
      </c>
      <c r="E1600" s="7" t="s">
        <v>13574</v>
      </c>
      <c r="F1600" s="8" t="s">
        <v>13575</v>
      </c>
      <c r="G1600" s="9"/>
      <c r="H1600" s="10"/>
      <c r="I1600" s="10"/>
      <c r="J1600" s="10"/>
      <c r="K1600" s="7" t="s">
        <v>24</v>
      </c>
      <c r="M1600" s="7" t="s">
        <v>13576</v>
      </c>
      <c r="N1600" s="34" t="s">
        <v>27458</v>
      </c>
      <c r="O1600" s="11"/>
      <c r="P1600" s="11"/>
      <c r="Q1600" s="1" t="s">
        <v>736</v>
      </c>
      <c r="R1600"/>
      <c r="S1600"/>
      <c r="U1600" s="12" t="s">
        <v>13576</v>
      </c>
      <c r="V1600" s="34" t="s">
        <v>27458</v>
      </c>
      <c r="W1600" s="13" t="s">
        <v>13576</v>
      </c>
      <c r="X1600" s="13"/>
      <c r="Y1600" s="1" t="s">
        <v>31</v>
      </c>
      <c r="AN1600"/>
      <c r="AO1600"/>
      <c r="AU1600"/>
    </row>
    <row r="1601" spans="1:47" ht="16.8" customHeight="1">
      <c r="A1601"/>
      <c r="B1601" s="7">
        <v>861</v>
      </c>
      <c r="C1601" s="7">
        <v>42</v>
      </c>
      <c r="D1601" s="7">
        <v>3540</v>
      </c>
      <c r="E1601" s="7" t="s">
        <v>11093</v>
      </c>
      <c r="F1601" s="8" t="s">
        <v>11094</v>
      </c>
      <c r="G1601" s="9"/>
      <c r="H1601" s="10"/>
      <c r="I1601" s="10"/>
      <c r="J1601" s="10"/>
      <c r="K1601" s="7" t="s">
        <v>24</v>
      </c>
      <c r="M1601" s="7" t="s">
        <v>11095</v>
      </c>
      <c r="N1601" s="34" t="s">
        <v>27457</v>
      </c>
      <c r="O1601" s="11"/>
      <c r="P1601" s="11"/>
      <c r="Q1601" s="1" t="s">
        <v>736</v>
      </c>
      <c r="R1601"/>
      <c r="S1601"/>
      <c r="U1601" s="12" t="s">
        <v>11095</v>
      </c>
      <c r="V1601" s="34" t="s">
        <v>27457</v>
      </c>
      <c r="W1601" s="13" t="s">
        <v>11095</v>
      </c>
      <c r="X1601" s="13"/>
      <c r="Y1601" s="1" t="s">
        <v>31</v>
      </c>
      <c r="AN1601"/>
      <c r="AO1601"/>
      <c r="AU1601"/>
    </row>
    <row r="1602" spans="1:47" ht="16.8" customHeight="1">
      <c r="A1602"/>
      <c r="B1602" s="7">
        <v>854</v>
      </c>
      <c r="C1602" s="7">
        <v>42</v>
      </c>
      <c r="D1602" s="7">
        <v>938</v>
      </c>
      <c r="E1602" s="7" t="s">
        <v>3037</v>
      </c>
      <c r="F1602" s="8" t="s">
        <v>3038</v>
      </c>
      <c r="G1602" s="9"/>
      <c r="H1602" s="10"/>
      <c r="I1602" s="10"/>
      <c r="J1602" s="10"/>
      <c r="K1602" s="7" t="s">
        <v>24</v>
      </c>
      <c r="M1602" s="7" t="s">
        <v>3039</v>
      </c>
      <c r="N1602" s="34"/>
      <c r="O1602" s="11"/>
      <c r="P1602" s="11"/>
      <c r="Q1602" s="1" t="s">
        <v>736</v>
      </c>
      <c r="R1602"/>
      <c r="S1602" s="1" t="s">
        <v>3040</v>
      </c>
      <c r="T1602" s="35" t="s">
        <v>28282</v>
      </c>
      <c r="U1602" s="12" t="s">
        <v>3041</v>
      </c>
      <c r="V1602" s="35" t="s">
        <v>28282</v>
      </c>
      <c r="W1602" s="13" t="s">
        <v>3041</v>
      </c>
      <c r="X1602" s="13"/>
      <c r="Y1602" s="1" t="s">
        <v>31</v>
      </c>
      <c r="AN1602"/>
      <c r="AO1602"/>
      <c r="AU1602"/>
    </row>
    <row r="1603" spans="1:47" ht="16.8" customHeight="1">
      <c r="A1603"/>
      <c r="B1603" s="7">
        <v>857</v>
      </c>
      <c r="C1603" s="7">
        <v>42</v>
      </c>
      <c r="D1603" s="7">
        <v>2848</v>
      </c>
      <c r="E1603" s="7" t="s">
        <v>8916</v>
      </c>
      <c r="F1603" s="8" t="s">
        <v>8917</v>
      </c>
      <c r="G1603" s="9"/>
      <c r="H1603" s="10"/>
      <c r="I1603" s="10"/>
      <c r="J1603" s="10"/>
      <c r="K1603" s="7" t="s">
        <v>24</v>
      </c>
      <c r="M1603" s="7" t="s">
        <v>8918</v>
      </c>
      <c r="N1603" s="34" t="s">
        <v>27330</v>
      </c>
      <c r="O1603" s="11"/>
      <c r="P1603" s="11"/>
      <c r="Q1603" s="1" t="s">
        <v>736</v>
      </c>
      <c r="R1603"/>
      <c r="S1603"/>
      <c r="U1603" s="12" t="s">
        <v>8918</v>
      </c>
      <c r="V1603" s="34" t="s">
        <v>27330</v>
      </c>
      <c r="W1603" s="13" t="s">
        <v>8918</v>
      </c>
      <c r="X1603" s="13"/>
      <c r="Y1603" s="1" t="s">
        <v>31</v>
      </c>
      <c r="AN1603"/>
      <c r="AO1603"/>
      <c r="AU1603"/>
    </row>
    <row r="1604" spans="1:47" ht="16.8" customHeight="1">
      <c r="A1604"/>
      <c r="B1604" s="7">
        <v>867</v>
      </c>
      <c r="C1604" s="7">
        <v>42</v>
      </c>
      <c r="D1604" s="7">
        <v>8256</v>
      </c>
      <c r="E1604" s="7" t="s">
        <v>25295</v>
      </c>
      <c r="F1604" s="8" t="s">
        <v>25296</v>
      </c>
      <c r="G1604" s="9"/>
      <c r="H1604" s="10"/>
      <c r="I1604" s="10"/>
      <c r="J1604" s="10"/>
      <c r="K1604" s="7" t="s">
        <v>24</v>
      </c>
      <c r="M1604" s="7" t="s">
        <v>3087</v>
      </c>
      <c r="N1604" s="34"/>
      <c r="O1604" s="11"/>
      <c r="P1604" s="11"/>
      <c r="Q1604" s="1" t="s">
        <v>736</v>
      </c>
      <c r="S1604" s="1" t="s">
        <v>25297</v>
      </c>
      <c r="T1604" s="35" t="s">
        <v>28286</v>
      </c>
      <c r="U1604" s="12" t="s">
        <v>25298</v>
      </c>
      <c r="V1604" s="35" t="s">
        <v>28286</v>
      </c>
      <c r="W1604" s="13" t="s">
        <v>25298</v>
      </c>
      <c r="X1604" s="13"/>
      <c r="Y1604" s="1" t="s">
        <v>31</v>
      </c>
      <c r="AN1604"/>
      <c r="AO1604"/>
    </row>
    <row r="1605" spans="1:47" ht="16.8" customHeight="1">
      <c r="A1605"/>
      <c r="B1605" s="7">
        <v>866</v>
      </c>
      <c r="C1605" s="7">
        <v>42</v>
      </c>
      <c r="D1605" s="7">
        <v>8005</v>
      </c>
      <c r="E1605" s="7" t="s">
        <v>24556</v>
      </c>
      <c r="F1605" s="8" t="s">
        <v>24557</v>
      </c>
      <c r="G1605" s="9"/>
      <c r="H1605" s="10"/>
      <c r="I1605" s="10"/>
      <c r="J1605" s="10"/>
      <c r="K1605" s="7" t="s">
        <v>24</v>
      </c>
      <c r="M1605" s="7" t="s">
        <v>24558</v>
      </c>
      <c r="N1605" s="34"/>
      <c r="O1605" s="11"/>
      <c r="P1605" s="11"/>
      <c r="Q1605" s="1" t="s">
        <v>736</v>
      </c>
      <c r="S1605" s="1" t="s">
        <v>24559</v>
      </c>
      <c r="T1605" s="35" t="s">
        <v>28285</v>
      </c>
      <c r="U1605" s="12" t="s">
        <v>24560</v>
      </c>
      <c r="V1605" s="35" t="s">
        <v>28285</v>
      </c>
      <c r="W1605" s="13" t="s">
        <v>24560</v>
      </c>
      <c r="X1605" s="13"/>
      <c r="Y1605" s="1" t="s">
        <v>31</v>
      </c>
      <c r="AN1605"/>
      <c r="AO1605"/>
    </row>
    <row r="1606" spans="1:47" ht="16.8" customHeight="1">
      <c r="A1606"/>
      <c r="B1606" s="7">
        <v>855</v>
      </c>
      <c r="C1606" s="7">
        <v>42</v>
      </c>
      <c r="D1606" s="7">
        <v>1400</v>
      </c>
      <c r="E1606" s="7" t="s">
        <v>4436</v>
      </c>
      <c r="F1606" s="8" t="s">
        <v>4437</v>
      </c>
      <c r="G1606" s="9"/>
      <c r="H1606" s="10"/>
      <c r="I1606" s="10"/>
      <c r="J1606" s="10"/>
      <c r="K1606" s="7" t="s">
        <v>24</v>
      </c>
      <c r="M1606" s="7" t="s">
        <v>4438</v>
      </c>
      <c r="N1606" s="34"/>
      <c r="O1606" s="11"/>
      <c r="P1606" s="11"/>
      <c r="Q1606" s="1" t="s">
        <v>736</v>
      </c>
      <c r="R1606"/>
      <c r="S1606" s="1" t="s">
        <v>4439</v>
      </c>
      <c r="T1606" s="35" t="s">
        <v>28283</v>
      </c>
      <c r="U1606" s="12" t="s">
        <v>4439</v>
      </c>
      <c r="V1606" s="35" t="s">
        <v>28283</v>
      </c>
      <c r="W1606" s="13" t="s">
        <v>4439</v>
      </c>
      <c r="X1606" s="13"/>
      <c r="Y1606" s="1" t="s">
        <v>31</v>
      </c>
      <c r="AN1606"/>
      <c r="AO1606"/>
      <c r="AU1606"/>
    </row>
    <row r="1607" spans="1:47" ht="16.8" customHeight="1">
      <c r="A1607"/>
      <c r="B1607" s="7">
        <v>852</v>
      </c>
      <c r="C1607" s="7">
        <v>42</v>
      </c>
      <c r="D1607" s="7">
        <v>565</v>
      </c>
      <c r="E1607" s="7" t="s">
        <v>1853</v>
      </c>
      <c r="F1607" s="8" t="s">
        <v>1854</v>
      </c>
      <c r="G1607" s="9"/>
      <c r="H1607" s="10"/>
      <c r="I1607" s="10"/>
      <c r="J1607" s="10"/>
      <c r="K1607" s="7" t="s">
        <v>24</v>
      </c>
      <c r="M1607" s="7" t="s">
        <v>1855</v>
      </c>
      <c r="N1607" s="34"/>
      <c r="O1607" s="11"/>
      <c r="P1607" s="11"/>
      <c r="Q1607" s="1" t="s">
        <v>736</v>
      </c>
      <c r="R1607"/>
      <c r="S1607" s="1" t="s">
        <v>1856</v>
      </c>
      <c r="T1607" s="35" t="s">
        <v>28071</v>
      </c>
      <c r="U1607" s="12" t="s">
        <v>1856</v>
      </c>
      <c r="V1607" s="35" t="s">
        <v>28071</v>
      </c>
      <c r="W1607" s="13" t="s">
        <v>1856</v>
      </c>
      <c r="X1607" s="13"/>
      <c r="Y1607" s="1" t="s">
        <v>31</v>
      </c>
      <c r="AN1607"/>
      <c r="AO1607"/>
      <c r="AU1607"/>
    </row>
    <row r="1608" spans="1:47" ht="16.8" customHeight="1">
      <c r="A1608"/>
      <c r="B1608" s="7">
        <v>859</v>
      </c>
      <c r="C1608" s="7">
        <v>42</v>
      </c>
      <c r="D1608" s="7">
        <v>3336</v>
      </c>
      <c r="E1608" s="7" t="s">
        <v>10431</v>
      </c>
      <c r="F1608" s="8" t="s">
        <v>10432</v>
      </c>
      <c r="G1608" s="9"/>
      <c r="H1608" s="10"/>
      <c r="I1608" s="10"/>
      <c r="J1608" s="10"/>
      <c r="K1608" s="7" t="s">
        <v>34</v>
      </c>
      <c r="M1608" s="7" t="s">
        <v>10433</v>
      </c>
      <c r="N1608" s="34" t="s">
        <v>27456</v>
      </c>
      <c r="O1608" s="11"/>
      <c r="P1608" s="11"/>
      <c r="Q1608" s="1" t="s">
        <v>736</v>
      </c>
      <c r="R1608"/>
      <c r="S1608"/>
      <c r="U1608" s="12" t="s">
        <v>10433</v>
      </c>
      <c r="V1608" s="34" t="s">
        <v>27456</v>
      </c>
      <c r="W1608" s="13" t="s">
        <v>10433</v>
      </c>
      <c r="X1608" s="13"/>
      <c r="Y1608" s="1" t="s">
        <v>31</v>
      </c>
      <c r="AN1608"/>
      <c r="AO1608"/>
      <c r="AU1608"/>
    </row>
    <row r="1609" spans="1:47" ht="16.8" customHeight="1">
      <c r="A1609"/>
      <c r="B1609" s="7">
        <v>858</v>
      </c>
      <c r="C1609" s="7">
        <v>42</v>
      </c>
      <c r="D1609" s="7">
        <v>3022</v>
      </c>
      <c r="E1609" s="7" t="s">
        <v>9445</v>
      </c>
      <c r="F1609" s="8" t="s">
        <v>9446</v>
      </c>
      <c r="G1609" s="9"/>
      <c r="H1609" s="10"/>
      <c r="I1609" s="10"/>
      <c r="J1609" s="10"/>
      <c r="K1609" s="7" t="s">
        <v>34</v>
      </c>
      <c r="M1609" s="7" t="s">
        <v>9310</v>
      </c>
      <c r="N1609" s="34" t="s">
        <v>27455</v>
      </c>
      <c r="O1609" s="11"/>
      <c r="P1609" s="11"/>
      <c r="Q1609" s="1" t="s">
        <v>754</v>
      </c>
      <c r="R1609"/>
      <c r="S1609"/>
      <c r="U1609" s="12" t="s">
        <v>9310</v>
      </c>
      <c r="V1609" s="34" t="s">
        <v>27455</v>
      </c>
      <c r="W1609" s="13" t="s">
        <v>9310</v>
      </c>
      <c r="X1609" s="13"/>
      <c r="Y1609" s="1" t="s">
        <v>31</v>
      </c>
      <c r="AN1609"/>
      <c r="AO1609"/>
      <c r="AU1609"/>
    </row>
    <row r="1610" spans="1:47" ht="16.8" customHeight="1">
      <c r="A1610"/>
      <c r="B1610" s="7">
        <v>863</v>
      </c>
      <c r="C1610" s="7">
        <v>42</v>
      </c>
      <c r="D1610" s="7">
        <v>5271</v>
      </c>
      <c r="E1610" s="7" t="s">
        <v>16339</v>
      </c>
      <c r="F1610" s="8" t="s">
        <v>16340</v>
      </c>
      <c r="G1610" s="9"/>
      <c r="H1610" s="10"/>
      <c r="I1610" s="10"/>
      <c r="J1610" s="10"/>
      <c r="K1610" s="7" t="s">
        <v>34</v>
      </c>
      <c r="M1610" s="7" t="s">
        <v>16341</v>
      </c>
      <c r="N1610" s="34" t="s">
        <v>27459</v>
      </c>
      <c r="O1610" s="11"/>
      <c r="P1610" s="11"/>
      <c r="Q1610" s="1" t="s">
        <v>736</v>
      </c>
      <c r="S1610"/>
      <c r="U1610" s="12" t="s">
        <v>16341</v>
      </c>
      <c r="V1610" s="34" t="s">
        <v>27459</v>
      </c>
      <c r="W1610" s="13" t="s">
        <v>16341</v>
      </c>
      <c r="X1610" s="13"/>
      <c r="Y1610" s="1" t="s">
        <v>31</v>
      </c>
      <c r="AN1610"/>
      <c r="AO1610"/>
      <c r="AU1610"/>
    </row>
    <row r="1611" spans="1:47" ht="16.8" customHeight="1">
      <c r="A1611"/>
      <c r="B1611" s="7">
        <v>860</v>
      </c>
      <c r="C1611" s="7">
        <v>42</v>
      </c>
      <c r="D1611" s="7">
        <v>3378</v>
      </c>
      <c r="E1611" s="7" t="s">
        <v>10564</v>
      </c>
      <c r="F1611" s="8" t="s">
        <v>10565</v>
      </c>
      <c r="G1611" s="9"/>
      <c r="H1611" s="10"/>
      <c r="I1611" s="10"/>
      <c r="J1611" s="10"/>
      <c r="K1611" s="7" t="s">
        <v>24</v>
      </c>
      <c r="M1611" s="7" t="s">
        <v>10566</v>
      </c>
      <c r="N1611" s="34"/>
      <c r="O1611" s="11"/>
      <c r="P1611" s="11"/>
      <c r="Q1611" s="1" t="s">
        <v>736</v>
      </c>
      <c r="R1611"/>
      <c r="S1611" s="1" t="s">
        <v>10567</v>
      </c>
      <c r="T1611" s="35" t="s">
        <v>28284</v>
      </c>
      <c r="U1611" s="12" t="s">
        <v>10567</v>
      </c>
      <c r="V1611" s="35" t="s">
        <v>28284</v>
      </c>
      <c r="W1611" s="13" t="s">
        <v>10567</v>
      </c>
      <c r="X1611" s="13"/>
      <c r="Y1611" s="1" t="s">
        <v>31</v>
      </c>
      <c r="AN1611"/>
      <c r="AO1611"/>
      <c r="AU1611"/>
    </row>
    <row r="1612" spans="1:47" ht="16.8" customHeight="1">
      <c r="A1612"/>
      <c r="B1612" s="7">
        <v>864</v>
      </c>
      <c r="C1612" s="7">
        <v>42</v>
      </c>
      <c r="D1612" s="7">
        <v>5278</v>
      </c>
      <c r="E1612" s="7" t="s">
        <v>16359</v>
      </c>
      <c r="F1612" s="8" t="s">
        <v>16360</v>
      </c>
      <c r="G1612" s="9" t="s">
        <v>15082</v>
      </c>
      <c r="H1612" s="10"/>
      <c r="I1612" s="10"/>
      <c r="J1612" s="10"/>
      <c r="K1612" s="7" t="s">
        <v>40</v>
      </c>
      <c r="L1612" s="7" t="s">
        <v>9806</v>
      </c>
      <c r="M1612" s="7" t="s">
        <v>16361</v>
      </c>
      <c r="N1612" s="34"/>
      <c r="O1612" s="11"/>
      <c r="P1612" s="11"/>
      <c r="Q1612" s="1" t="s">
        <v>736</v>
      </c>
      <c r="S1612"/>
      <c r="U1612" s="14" t="s">
        <v>16362</v>
      </c>
      <c r="V1612" s="43" t="s">
        <v>29308</v>
      </c>
      <c r="W1612" s="1" t="str">
        <f>"qal: "&amp;Z1612&amp;"; ni: "&amp;AB1612&amp;"; pi: "&amp;AD1612&amp;"; pu: "&amp;AF1612&amp;"; hit: "&amp;AH1612&amp;"; hi: "&amp;AJ1612&amp;"; ho: "&amp;AL1612&amp;"; hst: "&amp;AN1612</f>
        <v xml:space="preserve">qal: tear down, demolish; ni: ; pi: ; pu: ; hit: ; hi: ; ho: ; hst: </v>
      </c>
      <c r="X1612" s="1" t="str">
        <f>"qal: "&amp;AA1612&amp;"; ni: "&amp;AC1612&amp;"; pi: "&amp;AE1612&amp;"; pu: "&amp;AG1612&amp;"; hit: "&amp;AI1612&amp;"; hi: "&amp;AK1612&amp;"; ho: "&amp;AM1612&amp;"; hst: "&amp;AO1612</f>
        <v xml:space="preserve">qal: derrubar, destruir; ni: ; pi: ; pu: ; hit: ; hi: ; ho: ; hst: </v>
      </c>
      <c r="Y1612" s="1" t="s">
        <v>45</v>
      </c>
      <c r="Z1612" s="15" t="s">
        <v>16363</v>
      </c>
      <c r="AA1612" s="35" t="s">
        <v>28734</v>
      </c>
      <c r="AN1612"/>
      <c r="AO1612"/>
      <c r="AU1612"/>
    </row>
    <row r="1613" spans="1:47" ht="16.8" customHeight="1">
      <c r="A1613"/>
      <c r="B1613" s="7">
        <v>865</v>
      </c>
      <c r="C1613" s="7">
        <v>42</v>
      </c>
      <c r="D1613" s="7">
        <v>6752</v>
      </c>
      <c r="E1613" s="7" t="s">
        <v>20749</v>
      </c>
      <c r="F1613" s="8" t="s">
        <v>20750</v>
      </c>
      <c r="G1613" s="9"/>
      <c r="H1613" s="10"/>
      <c r="I1613" s="10"/>
      <c r="J1613" s="10"/>
      <c r="K1613" s="7" t="s">
        <v>34</v>
      </c>
      <c r="M1613" s="7" t="s">
        <v>20751</v>
      </c>
      <c r="N1613" s="34" t="s">
        <v>27460</v>
      </c>
      <c r="O1613" s="11"/>
      <c r="P1613" s="11"/>
      <c r="Q1613" s="1" t="s">
        <v>736</v>
      </c>
      <c r="S1613"/>
      <c r="U1613" s="12" t="s">
        <v>20751</v>
      </c>
      <c r="V1613" s="34" t="s">
        <v>27460</v>
      </c>
      <c r="W1613" s="13" t="s">
        <v>20751</v>
      </c>
      <c r="X1613" s="13"/>
      <c r="Y1613" s="1" t="s">
        <v>31</v>
      </c>
      <c r="AN1613"/>
      <c r="AO1613"/>
      <c r="AU1613"/>
    </row>
    <row r="1614" spans="1:47" ht="16.8" customHeight="1">
      <c r="A1614"/>
      <c r="B1614" s="7">
        <v>870</v>
      </c>
      <c r="C1614" s="7">
        <v>41</v>
      </c>
      <c r="D1614" s="7">
        <v>264</v>
      </c>
      <c r="E1614" s="7" t="s">
        <v>912</v>
      </c>
      <c r="F1614" s="8" t="s">
        <v>913</v>
      </c>
      <c r="G1614" s="9"/>
      <c r="H1614" s="10"/>
      <c r="I1614" s="10"/>
      <c r="J1614" s="10"/>
      <c r="K1614" s="7" t="s">
        <v>34</v>
      </c>
      <c r="M1614" s="7" t="s">
        <v>914</v>
      </c>
      <c r="N1614" s="34" t="s">
        <v>27461</v>
      </c>
      <c r="O1614" s="11"/>
      <c r="P1614" s="11"/>
      <c r="Q1614" s="1" t="s">
        <v>545</v>
      </c>
      <c r="R1614"/>
      <c r="S1614"/>
      <c r="U1614" s="12" t="s">
        <v>914</v>
      </c>
      <c r="V1614" s="34" t="s">
        <v>27461</v>
      </c>
      <c r="W1614" s="13" t="s">
        <v>914</v>
      </c>
      <c r="X1614" s="13"/>
      <c r="Y1614" s="1" t="s">
        <v>31</v>
      </c>
      <c r="AN1614"/>
      <c r="AO1614"/>
      <c r="AU1614"/>
    </row>
    <row r="1615" spans="1:47" ht="16.8" customHeight="1">
      <c r="A1615"/>
      <c r="B1615" s="7">
        <v>883</v>
      </c>
      <c r="C1615" s="7">
        <v>41</v>
      </c>
      <c r="D1615" s="7">
        <v>4485</v>
      </c>
      <c r="E1615" s="7" t="s">
        <v>13931</v>
      </c>
      <c r="F1615" s="8" t="s">
        <v>13932</v>
      </c>
      <c r="G1615" s="9"/>
      <c r="H1615" s="10"/>
      <c r="I1615" s="10"/>
      <c r="J1615" s="10"/>
      <c r="K1615" s="7" t="s">
        <v>24</v>
      </c>
      <c r="M1615" s="7" t="s">
        <v>13933</v>
      </c>
      <c r="N1615" s="34" t="s">
        <v>27468</v>
      </c>
      <c r="O1615" s="11"/>
      <c r="P1615" s="11"/>
      <c r="Q1615" s="1" t="s">
        <v>736</v>
      </c>
      <c r="S1615"/>
      <c r="U1615" s="12" t="s">
        <v>13933</v>
      </c>
      <c r="V1615" s="34" t="s">
        <v>27468</v>
      </c>
      <c r="W1615" s="13" t="s">
        <v>13933</v>
      </c>
      <c r="X1615" s="13"/>
      <c r="Y1615" s="1" t="s">
        <v>31</v>
      </c>
      <c r="AN1615"/>
      <c r="AO1615"/>
      <c r="AU1615"/>
    </row>
    <row r="1616" spans="1:47" ht="16.8" customHeight="1">
      <c r="A1616"/>
      <c r="B1616" s="7">
        <v>874</v>
      </c>
      <c r="C1616" s="7">
        <v>41</v>
      </c>
      <c r="D1616" s="7">
        <v>985</v>
      </c>
      <c r="E1616" s="7" t="s">
        <v>3189</v>
      </c>
      <c r="F1616" s="8" t="s">
        <v>3190</v>
      </c>
      <c r="G1616" s="9"/>
      <c r="H1616" s="10"/>
      <c r="I1616" s="10"/>
      <c r="J1616" s="10"/>
      <c r="K1616" s="7" t="s">
        <v>34</v>
      </c>
      <c r="M1616" s="7" t="s">
        <v>3191</v>
      </c>
      <c r="N1616" s="34" t="s">
        <v>27462</v>
      </c>
      <c r="O1616" s="11"/>
      <c r="P1616" s="11"/>
      <c r="Q1616" s="1" t="s">
        <v>545</v>
      </c>
      <c r="R1616"/>
      <c r="S1616"/>
      <c r="U1616" s="12" t="s">
        <v>3191</v>
      </c>
      <c r="V1616" s="34" t="s">
        <v>27462</v>
      </c>
      <c r="W1616" s="13" t="s">
        <v>3191</v>
      </c>
      <c r="X1616" s="13"/>
      <c r="Y1616" s="1" t="s">
        <v>31</v>
      </c>
      <c r="AN1616"/>
      <c r="AO1616"/>
      <c r="AU1616"/>
    </row>
    <row r="1617" spans="1:47" ht="16.8" customHeight="1">
      <c r="A1617"/>
      <c r="B1617" s="7">
        <v>869</v>
      </c>
      <c r="C1617" s="7">
        <v>41</v>
      </c>
      <c r="D1617" s="7">
        <v>260</v>
      </c>
      <c r="E1617" s="7" t="s">
        <v>895</v>
      </c>
      <c r="F1617" s="8" t="s">
        <v>896</v>
      </c>
      <c r="G1617" s="9"/>
      <c r="H1617" s="10"/>
      <c r="I1617" s="10"/>
      <c r="J1617" s="10"/>
      <c r="K1617" s="7" t="s">
        <v>24</v>
      </c>
      <c r="M1617" s="7" t="s">
        <v>897</v>
      </c>
      <c r="N1617" s="34"/>
      <c r="O1617" s="11"/>
      <c r="P1617" s="11"/>
      <c r="Q1617" s="1" t="s">
        <v>545</v>
      </c>
      <c r="R1617"/>
      <c r="S1617" s="1" t="s">
        <v>898</v>
      </c>
      <c r="T1617" s="35" t="s">
        <v>28287</v>
      </c>
      <c r="U1617" s="12" t="s">
        <v>899</v>
      </c>
      <c r="V1617" s="35" t="s">
        <v>28287</v>
      </c>
      <c r="W1617" s="13" t="s">
        <v>899</v>
      </c>
      <c r="X1617" s="13"/>
      <c r="Y1617" s="1" t="s">
        <v>31</v>
      </c>
      <c r="AN1617"/>
      <c r="AO1617"/>
      <c r="AU1617"/>
    </row>
    <row r="1618" spans="1:47" ht="16.8" customHeight="1">
      <c r="A1618"/>
      <c r="B1618" s="7">
        <v>888</v>
      </c>
      <c r="C1618" s="7">
        <v>41</v>
      </c>
      <c r="D1618" s="7">
        <v>7912</v>
      </c>
      <c r="E1618" s="7" t="s">
        <v>24274</v>
      </c>
      <c r="F1618" s="8" t="s">
        <v>24275</v>
      </c>
      <c r="G1618" s="9"/>
      <c r="H1618" s="10"/>
      <c r="I1618" s="10"/>
      <c r="J1618" s="10"/>
      <c r="K1618" s="7" t="s">
        <v>24</v>
      </c>
      <c r="M1618" s="7" t="s">
        <v>24276</v>
      </c>
      <c r="N1618" s="34"/>
      <c r="O1618" s="11"/>
      <c r="P1618" s="11"/>
      <c r="Q1618" s="1" t="s">
        <v>200</v>
      </c>
      <c r="S1618" s="1" t="s">
        <v>24277</v>
      </c>
      <c r="T1618" s="35" t="s">
        <v>28290</v>
      </c>
      <c r="U1618" s="12" t="s">
        <v>24278</v>
      </c>
      <c r="V1618" s="35" t="s">
        <v>28290</v>
      </c>
      <c r="W1618" s="13" t="s">
        <v>24278</v>
      </c>
      <c r="X1618" s="13"/>
      <c r="Y1618" s="1" t="s">
        <v>31</v>
      </c>
      <c r="AN1618"/>
      <c r="AO1618"/>
    </row>
    <row r="1619" spans="1:47" ht="16.8" customHeight="1">
      <c r="A1619"/>
      <c r="B1619" s="7">
        <v>880</v>
      </c>
      <c r="C1619" s="7">
        <v>41</v>
      </c>
      <c r="D1619" s="7">
        <v>3067</v>
      </c>
      <c r="E1619" s="7" t="s">
        <v>9576</v>
      </c>
      <c r="F1619" s="8" t="s">
        <v>9577</v>
      </c>
      <c r="G1619" s="9"/>
      <c r="H1619" s="10"/>
      <c r="I1619" s="10"/>
      <c r="J1619" s="10"/>
      <c r="K1619" s="7" t="s">
        <v>34</v>
      </c>
      <c r="M1619" s="7" t="s">
        <v>9578</v>
      </c>
      <c r="N1619" s="34" t="s">
        <v>27467</v>
      </c>
      <c r="O1619" s="11"/>
      <c r="P1619" s="11"/>
      <c r="Q1619" s="1" t="s">
        <v>754</v>
      </c>
      <c r="R1619"/>
      <c r="S1619"/>
      <c r="U1619" s="12" t="s">
        <v>9578</v>
      </c>
      <c r="V1619" s="34" t="s">
        <v>27467</v>
      </c>
      <c r="W1619" s="13" t="s">
        <v>9578</v>
      </c>
      <c r="X1619" s="13"/>
      <c r="Y1619" s="1" t="s">
        <v>31</v>
      </c>
      <c r="AN1619"/>
      <c r="AO1619"/>
      <c r="AU1619"/>
    </row>
    <row r="1620" spans="1:47" ht="16.8" customHeight="1">
      <c r="A1620"/>
      <c r="B1620" s="7">
        <v>876</v>
      </c>
      <c r="C1620" s="7">
        <v>41</v>
      </c>
      <c r="D1620" s="7">
        <v>1218</v>
      </c>
      <c r="E1620" s="7" t="s">
        <v>3879</v>
      </c>
      <c r="F1620" s="8" t="s">
        <v>3880</v>
      </c>
      <c r="G1620" s="9"/>
      <c r="H1620" s="10"/>
      <c r="I1620" s="10"/>
      <c r="J1620" s="10"/>
      <c r="K1620" s="7" t="s">
        <v>24</v>
      </c>
      <c r="M1620" s="7" t="s">
        <v>3881</v>
      </c>
      <c r="N1620" s="34" t="s">
        <v>27463</v>
      </c>
      <c r="O1620" s="11"/>
      <c r="P1620" s="11"/>
      <c r="Q1620" s="1" t="s">
        <v>545</v>
      </c>
      <c r="R1620"/>
      <c r="S1620"/>
      <c r="U1620" s="12" t="s">
        <v>3881</v>
      </c>
      <c r="V1620" s="34" t="s">
        <v>27463</v>
      </c>
      <c r="W1620" s="13" t="s">
        <v>3881</v>
      </c>
      <c r="X1620" s="13"/>
      <c r="Y1620" s="1" t="s">
        <v>31</v>
      </c>
      <c r="AN1620"/>
      <c r="AO1620"/>
      <c r="AU1620"/>
    </row>
    <row r="1621" spans="1:47" ht="16.8" customHeight="1">
      <c r="A1621"/>
      <c r="B1621" s="7">
        <v>868</v>
      </c>
      <c r="C1621" s="7">
        <v>41</v>
      </c>
      <c r="D1621" s="7">
        <v>231</v>
      </c>
      <c r="E1621" s="7" t="s">
        <v>806</v>
      </c>
      <c r="F1621" s="8" t="s">
        <v>807</v>
      </c>
      <c r="G1621" s="9" t="s">
        <v>193</v>
      </c>
      <c r="H1621" s="9"/>
      <c r="I1621" s="9"/>
      <c r="J1621" s="10"/>
      <c r="K1621" s="7" t="s">
        <v>40</v>
      </c>
      <c r="L1621" s="7" t="s">
        <v>286</v>
      </c>
      <c r="M1621" s="7" t="s">
        <v>808</v>
      </c>
      <c r="N1621" s="34"/>
      <c r="O1621" s="11"/>
      <c r="P1621" s="11"/>
      <c r="Q1621" s="1" t="s">
        <v>545</v>
      </c>
      <c r="R1621"/>
      <c r="S1621"/>
      <c r="U1621" s="14" t="s">
        <v>809</v>
      </c>
      <c r="V1621" s="43" t="s">
        <v>29488</v>
      </c>
      <c r="W1621" s="1" t="str">
        <f>"hi: "&amp;AJ1621&amp;"; qal: "&amp;Z1621&amp;"; ni: "&amp;AB1621&amp;"; pi: "&amp;AD1621&amp;"; pu: "&amp;AF1621&amp;"; hit: "&amp;AH1621&amp;"; ho: "&amp;AL1621&amp;"; hst: "&amp;AN1621</f>
        <v xml:space="preserve">hi: listen; listen to; obey; qal: ; ni: ; pi: ; pu: ; hit: ; ho: ; hst: </v>
      </c>
      <c r="X1621" s="1" t="str">
        <f>"hi: "&amp;AK1621&amp;"; qal: "&amp;AA1621&amp;"; ni: "&amp;AC1621&amp;"; pi: "&amp;AE1621&amp;"; pu: "&amp;AG1621&amp;"; hit: "&amp;AI1621&amp;"; ho: "&amp;AM1621&amp;"; hst: "&amp;AO1621</f>
        <v xml:space="preserve">hi: escutar, atender; qal: ; ni: ; pi: ; pu: ; hit: ; ho: ; hst: </v>
      </c>
      <c r="Y1621" s="1" t="s">
        <v>738</v>
      </c>
      <c r="AJ1621" s="19" t="s">
        <v>808</v>
      </c>
      <c r="AK1621" s="35" t="s">
        <v>28938</v>
      </c>
      <c r="AN1621"/>
      <c r="AO1621"/>
      <c r="AU1621"/>
    </row>
    <row r="1622" spans="1:47" ht="16.8" customHeight="1">
      <c r="A1622"/>
      <c r="B1622" s="7">
        <v>878</v>
      </c>
      <c r="C1622" s="7">
        <v>41</v>
      </c>
      <c r="D1622" s="7">
        <v>2638</v>
      </c>
      <c r="E1622" s="7" t="s">
        <v>8282</v>
      </c>
      <c r="F1622" s="8" t="s">
        <v>8283</v>
      </c>
      <c r="G1622" s="9"/>
      <c r="H1622" s="10"/>
      <c r="I1622" s="10"/>
      <c r="J1622" s="10"/>
      <c r="K1622" s="7" t="s">
        <v>24</v>
      </c>
      <c r="M1622" s="7" t="s">
        <v>8284</v>
      </c>
      <c r="N1622" s="34" t="s">
        <v>27465</v>
      </c>
      <c r="O1622" s="11"/>
      <c r="P1622" s="11"/>
      <c r="Q1622" s="1" t="s">
        <v>545</v>
      </c>
      <c r="R1622"/>
      <c r="S1622"/>
      <c r="U1622" s="12" t="s">
        <v>8284</v>
      </c>
      <c r="V1622" s="34" t="s">
        <v>27465</v>
      </c>
      <c r="W1622" s="13" t="s">
        <v>8284</v>
      </c>
      <c r="X1622" s="13"/>
      <c r="Y1622" s="1" t="s">
        <v>31</v>
      </c>
      <c r="AN1622"/>
      <c r="AO1622"/>
      <c r="AU1622"/>
    </row>
    <row r="1623" spans="1:47" ht="16.8" customHeight="1">
      <c r="A1623"/>
      <c r="B1623" s="7">
        <v>877</v>
      </c>
      <c r="C1623" s="7">
        <v>41</v>
      </c>
      <c r="D1623" s="7">
        <v>1515</v>
      </c>
      <c r="E1623" s="7" t="s">
        <v>4783</v>
      </c>
      <c r="F1623" s="8" t="s">
        <v>4784</v>
      </c>
      <c r="G1623" s="9"/>
      <c r="H1623" s="10"/>
      <c r="I1623" s="10"/>
      <c r="J1623" s="10"/>
      <c r="K1623" s="7" t="s">
        <v>24</v>
      </c>
      <c r="M1623" s="7" t="s">
        <v>4785</v>
      </c>
      <c r="N1623" s="34" t="s">
        <v>27464</v>
      </c>
      <c r="O1623" s="11"/>
      <c r="P1623" s="11"/>
      <c r="Q1623" s="1" t="s">
        <v>545</v>
      </c>
      <c r="R1623"/>
      <c r="S1623"/>
      <c r="U1623" s="12" t="s">
        <v>4785</v>
      </c>
      <c r="V1623" s="34" t="s">
        <v>27464</v>
      </c>
      <c r="W1623" s="13" t="s">
        <v>4785</v>
      </c>
      <c r="X1623" s="13"/>
      <c r="Y1623" s="1" t="s">
        <v>31</v>
      </c>
      <c r="AN1623"/>
      <c r="AO1623"/>
      <c r="AU1623"/>
    </row>
    <row r="1624" spans="1:47" ht="16.8" customHeight="1">
      <c r="A1624"/>
      <c r="B1624" s="7">
        <v>879</v>
      </c>
      <c r="C1624" s="7">
        <v>41</v>
      </c>
      <c r="D1624" s="7">
        <v>2887</v>
      </c>
      <c r="E1624" s="7" t="s">
        <v>9030</v>
      </c>
      <c r="F1624" s="8" t="s">
        <v>9031</v>
      </c>
      <c r="G1624" s="9"/>
      <c r="H1624" s="10"/>
      <c r="I1624" s="10"/>
      <c r="J1624" s="10"/>
      <c r="K1624" s="7" t="s">
        <v>128</v>
      </c>
      <c r="M1624" s="7" t="s">
        <v>9032</v>
      </c>
      <c r="N1624" s="34" t="s">
        <v>27466</v>
      </c>
      <c r="O1624" s="11"/>
      <c r="P1624" s="11"/>
      <c r="Q1624" s="1" t="s">
        <v>545</v>
      </c>
      <c r="R1624"/>
      <c r="S1624"/>
      <c r="U1624" s="12" t="s">
        <v>9032</v>
      </c>
      <c r="V1624" s="34" t="s">
        <v>27466</v>
      </c>
      <c r="W1624" s="13" t="s">
        <v>9032</v>
      </c>
      <c r="X1624" s="13"/>
      <c r="Y1624" s="1" t="s">
        <v>31</v>
      </c>
      <c r="AN1624"/>
      <c r="AO1624"/>
      <c r="AU1624"/>
    </row>
    <row r="1625" spans="1:47" ht="16.8" customHeight="1">
      <c r="A1625"/>
      <c r="B1625" s="7">
        <v>872</v>
      </c>
      <c r="C1625" s="7">
        <v>41</v>
      </c>
      <c r="D1625" s="7">
        <v>560</v>
      </c>
      <c r="E1625" s="7" t="s">
        <v>1836</v>
      </c>
      <c r="F1625" s="8" t="s">
        <v>1837</v>
      </c>
      <c r="G1625" s="9"/>
      <c r="H1625" s="10"/>
      <c r="I1625" s="10"/>
      <c r="J1625" s="10"/>
      <c r="K1625" s="7" t="s">
        <v>564</v>
      </c>
      <c r="M1625" s="7" t="s">
        <v>1838</v>
      </c>
      <c r="N1625" s="34"/>
      <c r="O1625" s="11"/>
      <c r="P1625" s="11"/>
      <c r="Q1625" s="1" t="s">
        <v>200</v>
      </c>
      <c r="R1625"/>
      <c r="S1625" s="1" t="s">
        <v>1839</v>
      </c>
      <c r="T1625" s="35" t="s">
        <v>28288</v>
      </c>
      <c r="U1625" s="12" t="s">
        <v>1840</v>
      </c>
      <c r="V1625" s="35" t="s">
        <v>28288</v>
      </c>
      <c r="W1625" s="13" t="s">
        <v>1840</v>
      </c>
      <c r="X1625" s="13"/>
      <c r="Y1625" s="1" t="s">
        <v>31</v>
      </c>
      <c r="AN1625"/>
      <c r="AO1625"/>
      <c r="AU1625"/>
    </row>
    <row r="1626" spans="1:47" ht="16.8" customHeight="1">
      <c r="A1626"/>
      <c r="B1626" s="7">
        <v>882</v>
      </c>
      <c r="C1626" s="7">
        <v>41</v>
      </c>
      <c r="D1626" s="7">
        <v>3403</v>
      </c>
      <c r="E1626" s="7" t="s">
        <v>10651</v>
      </c>
      <c r="F1626" s="8" t="s">
        <v>10652</v>
      </c>
      <c r="G1626" s="9"/>
      <c r="H1626" s="10"/>
      <c r="I1626" s="10"/>
      <c r="J1626" s="10"/>
      <c r="K1626" s="7" t="s">
        <v>128</v>
      </c>
      <c r="M1626" s="7" t="s">
        <v>10653</v>
      </c>
      <c r="N1626" s="34"/>
      <c r="O1626" s="11"/>
      <c r="P1626" s="11"/>
      <c r="Q1626" s="1" t="s">
        <v>545</v>
      </c>
      <c r="R1626"/>
      <c r="S1626" s="1" t="s">
        <v>10654</v>
      </c>
      <c r="T1626" s="35" t="s">
        <v>28289</v>
      </c>
      <c r="U1626" s="12" t="s">
        <v>10654</v>
      </c>
      <c r="V1626" s="35" t="s">
        <v>28289</v>
      </c>
      <c r="W1626" s="13" t="s">
        <v>10654</v>
      </c>
      <c r="X1626" s="13"/>
      <c r="Y1626" s="1" t="s">
        <v>31</v>
      </c>
      <c r="AN1626"/>
      <c r="AO1626"/>
      <c r="AU1626"/>
    </row>
    <row r="1627" spans="1:47" ht="16.8" customHeight="1">
      <c r="A1627"/>
      <c r="B1627" s="7">
        <v>886</v>
      </c>
      <c r="C1627" s="7">
        <v>41</v>
      </c>
      <c r="D1627" s="7">
        <v>6553</v>
      </c>
      <c r="E1627" s="7" t="s">
        <v>20171</v>
      </c>
      <c r="F1627" s="8" t="s">
        <v>20172</v>
      </c>
      <c r="G1627" s="9"/>
      <c r="H1627" s="10"/>
      <c r="I1627" s="10"/>
      <c r="J1627" s="10"/>
      <c r="K1627" s="7" t="s">
        <v>24</v>
      </c>
      <c r="M1627" s="7" t="s">
        <v>14092</v>
      </c>
      <c r="N1627" s="34" t="s">
        <v>27469</v>
      </c>
      <c r="O1627" s="11"/>
      <c r="P1627" s="11"/>
      <c r="Q1627" s="1" t="s">
        <v>736</v>
      </c>
      <c r="S1627"/>
      <c r="U1627" s="12" t="s">
        <v>14092</v>
      </c>
      <c r="V1627" s="34" t="s">
        <v>27469</v>
      </c>
      <c r="W1627" s="13" t="s">
        <v>14092</v>
      </c>
      <c r="X1627" s="13"/>
      <c r="Y1627" s="1" t="s">
        <v>31</v>
      </c>
      <c r="AN1627"/>
      <c r="AO1627"/>
      <c r="AU1627"/>
    </row>
    <row r="1628" spans="1:47" ht="16.8" customHeight="1">
      <c r="A1628"/>
      <c r="B1628" s="7">
        <v>881</v>
      </c>
      <c r="C1628" s="7">
        <v>41</v>
      </c>
      <c r="D1628" s="7">
        <v>3137</v>
      </c>
      <c r="E1628" s="7" t="s">
        <v>9804</v>
      </c>
      <c r="F1628" s="8" t="s">
        <v>9805</v>
      </c>
      <c r="G1628" s="9" t="s">
        <v>5910</v>
      </c>
      <c r="H1628" s="10"/>
      <c r="I1628" s="10"/>
      <c r="J1628" s="10"/>
      <c r="K1628" s="7" t="s">
        <v>40</v>
      </c>
      <c r="L1628" s="7" t="s">
        <v>9806</v>
      </c>
      <c r="M1628" s="7" t="s">
        <v>9807</v>
      </c>
      <c r="N1628" s="34"/>
      <c r="O1628" s="11"/>
      <c r="P1628" s="11"/>
      <c r="Q1628" s="1" t="s">
        <v>545</v>
      </c>
      <c r="R1628"/>
      <c r="S1628"/>
      <c r="U1628" s="14" t="s">
        <v>9808</v>
      </c>
      <c r="V1628" s="43" t="s">
        <v>29310</v>
      </c>
      <c r="W1628" s="1" t="str">
        <f>"qal: "&amp;Z1628&amp;"; ni: "&amp;AB1628&amp;"; pi: "&amp;AD1628&amp;"; pu: "&amp;AF1628&amp;"; hit: "&amp;AH1628&amp;"; hi: "&amp;AJ1628&amp;"; ho: "&amp;AL1628&amp;"; hst: "&amp;AN1628</f>
        <v xml:space="preserve">qal: found, lay the foundations of; ni: ; pi: ; pu: ; hit: ; hi: ; ho: ; hst: </v>
      </c>
      <c r="X1628" s="1" t="str">
        <f>"qal: "&amp;AA1628&amp;"; ni: "&amp;AC1628&amp;"; pi: "&amp;AE1628&amp;"; pu: "&amp;AG1628&amp;"; hit: "&amp;AI1628&amp;"; hi: "&amp;AK1628&amp;"; ho: "&amp;AM1628&amp;"; hst: "&amp;AO1628</f>
        <v xml:space="preserve">qal: alicerçar, fundar; ni: ; pi: ; pu: ; hit: ; hi: ; ho: ; hst: </v>
      </c>
      <c r="Y1628" s="1" t="s">
        <v>45</v>
      </c>
      <c r="Z1628" s="15" t="s">
        <v>9809</v>
      </c>
      <c r="AA1628" s="35" t="s">
        <v>28686</v>
      </c>
      <c r="AN1628"/>
      <c r="AO1628"/>
      <c r="AU1628"/>
    </row>
    <row r="1629" spans="1:47" ht="16.8" customHeight="1">
      <c r="A1629"/>
      <c r="B1629" s="7">
        <v>873</v>
      </c>
      <c r="C1629" s="7">
        <v>41</v>
      </c>
      <c r="D1629" s="7">
        <v>670</v>
      </c>
      <c r="E1629" s="7" t="s">
        <v>2187</v>
      </c>
      <c r="F1629" s="8" t="s">
        <v>2188</v>
      </c>
      <c r="G1629" s="9" t="s">
        <v>193</v>
      </c>
      <c r="H1629" s="9" t="s">
        <v>534</v>
      </c>
      <c r="I1629" s="9"/>
      <c r="J1629" s="10"/>
      <c r="K1629" s="7" t="s">
        <v>40</v>
      </c>
      <c r="L1629" s="7" t="s">
        <v>41</v>
      </c>
      <c r="M1629" s="7" t="s">
        <v>2189</v>
      </c>
      <c r="N1629" s="34"/>
      <c r="O1629" s="11"/>
      <c r="P1629" s="11"/>
      <c r="Q1629" s="1" t="s">
        <v>545</v>
      </c>
      <c r="R1629"/>
      <c r="S1629"/>
      <c r="U1629" s="14" t="s">
        <v>2190</v>
      </c>
      <c r="V1629" s="43" t="s">
        <v>29311</v>
      </c>
      <c r="W1629" s="1" t="str">
        <f>"qal: "&amp;Z1629&amp;"; ni: "&amp;AB1629&amp;"; pi: "&amp;AD1629&amp;"; pu: "&amp;AF1629&amp;"; hit: "&amp;AH1629&amp;"; hi: "&amp;AJ1629&amp;"; ho: "&amp;AL1629&amp;"; hst: "&amp;AN1629</f>
        <v xml:space="preserve">qal: lie in ambush; ni: ; pi: ; pu: ; hit: ; hi: ; ho: ; hst: </v>
      </c>
      <c r="X1629" s="1" t="str">
        <f>"qal: "&amp;AA1629&amp;"; ni: "&amp;AC1629&amp;"; pi: "&amp;AE1629&amp;"; pu: "&amp;AG1629&amp;"; hit: "&amp;AI1629&amp;"; hi: "&amp;AK1629&amp;"; ho: "&amp;AM1629&amp;"; hst: "&amp;AO1629</f>
        <v xml:space="preserve">qal: emboscada; ni: ; pi: ; pu: ; hit: ; hi: ; ho: ; hst: </v>
      </c>
      <c r="Y1629" s="1" t="s">
        <v>45</v>
      </c>
      <c r="Z1629" s="15" t="s">
        <v>2189</v>
      </c>
      <c r="AA1629" s="35" t="s">
        <v>28744</v>
      </c>
      <c r="AN1629"/>
      <c r="AO1629"/>
      <c r="AU1629"/>
    </row>
    <row r="1630" spans="1:47" ht="16.8" customHeight="1">
      <c r="A1630"/>
      <c r="B1630" s="7">
        <v>871</v>
      </c>
      <c r="C1630" s="7">
        <v>41</v>
      </c>
      <c r="D1630" s="7">
        <v>537</v>
      </c>
      <c r="E1630" s="7" t="s">
        <v>1760</v>
      </c>
      <c r="F1630" s="8" t="s">
        <v>1761</v>
      </c>
      <c r="G1630" s="9" t="s">
        <v>193</v>
      </c>
      <c r="H1630" s="9"/>
      <c r="I1630" s="9"/>
      <c r="J1630" s="10"/>
      <c r="K1630" s="7" t="s">
        <v>40</v>
      </c>
      <c r="L1630" s="7" t="s">
        <v>1762</v>
      </c>
      <c r="M1630" s="7" t="s">
        <v>1763</v>
      </c>
      <c r="N1630" s="34"/>
      <c r="O1630" s="11"/>
      <c r="P1630" s="11"/>
      <c r="Q1630" s="1" t="s">
        <v>545</v>
      </c>
      <c r="R1630"/>
      <c r="S1630"/>
      <c r="U1630" s="14" t="s">
        <v>1764</v>
      </c>
      <c r="V1630" s="43" t="s">
        <v>29313</v>
      </c>
      <c r="W1630" s="1" t="str">
        <f>"qal: "&amp;Z1630&amp;"; ni: "&amp;AB1630&amp;"; pi: "&amp;AD1630&amp;"; pu: "&amp;AF1630&amp;"; hit: "&amp;AH1630&amp;"; hi: "&amp;AJ1630&amp;"; ho: "&amp;AL1630&amp;"; hst: "&amp;AN1630</f>
        <v xml:space="preserve">qal: be strong; ni: ; pi: ; pu: ; hit: ; hi: ; ho: ; hst: </v>
      </c>
      <c r="X1630" s="1" t="str">
        <f>"qal: "&amp;AA1630&amp;"; ni: "&amp;AC1630&amp;"; pi: "&amp;AE1630&amp;"; pu: "&amp;AG1630&amp;"; hit: "&amp;AI1630&amp;"; hi: "&amp;AK1630&amp;"; ho: "&amp;AM1630&amp;"; hst: "&amp;AO1630</f>
        <v xml:space="preserve">qal: ser forte; ni: ; pi: ; pu: ; hit: ; hi: ; ho: ; hst: </v>
      </c>
      <c r="Y1630" s="1" t="s">
        <v>45</v>
      </c>
      <c r="Z1630" s="15" t="s">
        <v>1763</v>
      </c>
      <c r="AA1630" s="35" t="s">
        <v>28864</v>
      </c>
      <c r="AN1630"/>
      <c r="AO1630"/>
      <c r="AU1630"/>
    </row>
    <row r="1631" spans="1:47" ht="16.8" customHeight="1">
      <c r="A1631"/>
      <c r="B1631" s="7">
        <v>887</v>
      </c>
      <c r="C1631" s="7">
        <v>41</v>
      </c>
      <c r="D1631" s="7">
        <v>7148</v>
      </c>
      <c r="E1631" s="7" t="s">
        <v>21963</v>
      </c>
      <c r="F1631" s="8" t="s">
        <v>21964</v>
      </c>
      <c r="G1631" s="9" t="s">
        <v>193</v>
      </c>
      <c r="H1631" s="10"/>
      <c r="I1631" s="10"/>
      <c r="J1631" s="10"/>
      <c r="K1631" s="7" t="s">
        <v>40</v>
      </c>
      <c r="L1631" s="7" t="s">
        <v>198</v>
      </c>
      <c r="M1631" s="7" t="s">
        <v>21965</v>
      </c>
      <c r="N1631" s="34"/>
      <c r="O1631" s="11"/>
      <c r="P1631" s="11"/>
      <c r="Q1631" s="1" t="s">
        <v>545</v>
      </c>
      <c r="S1631"/>
      <c r="U1631" s="14" t="s">
        <v>21966</v>
      </c>
      <c r="V1631" s="43" t="s">
        <v>29317</v>
      </c>
      <c r="W1631" s="1" t="str">
        <f>"qal: "&amp;Z1631&amp;"; ni: "&amp;AB1631&amp;"; pi: "&amp;AD1631&amp;"; pu: "&amp;AF1631&amp;"; hit: "&amp;AH1631&amp;"; hi: "&amp;AJ1631&amp;"; ho: "&amp;AL1631&amp;"; hst: "&amp;AN1631</f>
        <v xml:space="preserve">qal: shake, quake; ni: ; pi: ; pu: ; hit: ; hi: ; ho: ; hst: </v>
      </c>
      <c r="X1631" s="1" t="str">
        <f>"qal: "&amp;AA1631&amp;"; ni: "&amp;AC1631&amp;"; pi: "&amp;AE1631&amp;"; pu: "&amp;AG1631&amp;"; hit: "&amp;AI1631&amp;"; hi: "&amp;AK1631&amp;"; ho: "&amp;AM1631&amp;"; hst: "&amp;AO1631</f>
        <v xml:space="preserve">qal: tremer, vibrar; ni: ; pi: ; pu: ; hit: ; hi: ; ho: ; hst: </v>
      </c>
      <c r="Y1631" s="1" t="s">
        <v>45</v>
      </c>
      <c r="Z1631" s="15" t="s">
        <v>21967</v>
      </c>
      <c r="AA1631" s="35" t="s">
        <v>28891</v>
      </c>
      <c r="AN1631"/>
      <c r="AO1631"/>
      <c r="AU1631"/>
    </row>
    <row r="1632" spans="1:47" ht="16.8" customHeight="1">
      <c r="A1632"/>
      <c r="B1632" s="7">
        <v>891</v>
      </c>
      <c r="C1632" s="7">
        <v>40</v>
      </c>
      <c r="D1632" s="7">
        <v>804</v>
      </c>
      <c r="E1632" s="7" t="s">
        <v>2606</v>
      </c>
      <c r="F1632" s="8" t="s">
        <v>2607</v>
      </c>
      <c r="G1632" s="9"/>
      <c r="H1632" s="10"/>
      <c r="I1632" s="10"/>
      <c r="J1632" s="10"/>
      <c r="K1632" s="7" t="s">
        <v>24</v>
      </c>
      <c r="M1632" s="7" t="s">
        <v>2608</v>
      </c>
      <c r="N1632" s="34"/>
      <c r="O1632" s="11"/>
      <c r="P1632" s="11"/>
      <c r="Q1632" s="1" t="s">
        <v>545</v>
      </c>
      <c r="R1632"/>
      <c r="S1632" s="1" t="s">
        <v>2609</v>
      </c>
      <c r="T1632" s="35" t="s">
        <v>28292</v>
      </c>
      <c r="U1632" s="12" t="s">
        <v>2609</v>
      </c>
      <c r="V1632" s="35" t="s">
        <v>28292</v>
      </c>
      <c r="W1632" s="13" t="s">
        <v>2609</v>
      </c>
      <c r="X1632" s="13"/>
      <c r="Y1632" s="1" t="s">
        <v>31</v>
      </c>
      <c r="AN1632"/>
      <c r="AO1632"/>
      <c r="AU1632"/>
    </row>
    <row r="1633" spans="1:47" ht="16.8" customHeight="1">
      <c r="A1633"/>
      <c r="B1633" s="7">
        <v>902</v>
      </c>
      <c r="C1633" s="7">
        <v>40</v>
      </c>
      <c r="D1633" s="7">
        <v>6719</v>
      </c>
      <c r="E1633" s="7" t="s">
        <v>20654</v>
      </c>
      <c r="F1633" s="8" t="s">
        <v>20655</v>
      </c>
      <c r="G1633" s="9"/>
      <c r="H1633" s="10"/>
      <c r="I1633" s="10"/>
      <c r="J1633" s="10"/>
      <c r="K1633" s="7" t="s">
        <v>24</v>
      </c>
      <c r="M1633" s="7" t="s">
        <v>20656</v>
      </c>
      <c r="N1633" s="34" t="s">
        <v>27475</v>
      </c>
      <c r="O1633" s="11"/>
      <c r="P1633" s="11"/>
      <c r="Q1633" s="1" t="s">
        <v>545</v>
      </c>
      <c r="S1633"/>
      <c r="U1633" s="12" t="s">
        <v>20656</v>
      </c>
      <c r="V1633" s="34" t="s">
        <v>27475</v>
      </c>
      <c r="W1633" s="13" t="s">
        <v>20656</v>
      </c>
      <c r="X1633" s="13"/>
      <c r="Y1633" s="1" t="s">
        <v>31</v>
      </c>
      <c r="AN1633"/>
      <c r="AO1633"/>
      <c r="AU1633"/>
    </row>
    <row r="1634" spans="1:47" ht="16.8" customHeight="1">
      <c r="A1634"/>
      <c r="B1634" s="7">
        <v>901</v>
      </c>
      <c r="C1634" s="7">
        <v>40</v>
      </c>
      <c r="D1634" s="7">
        <v>6641</v>
      </c>
      <c r="E1634" s="7" t="s">
        <v>20420</v>
      </c>
      <c r="F1634" s="8" t="s">
        <v>20421</v>
      </c>
      <c r="G1634" s="9"/>
      <c r="H1634" s="10"/>
      <c r="I1634" s="10"/>
      <c r="J1634" s="10"/>
      <c r="K1634" s="7" t="s">
        <v>24</v>
      </c>
      <c r="M1634" s="7" t="s">
        <v>20422</v>
      </c>
      <c r="N1634" s="34" t="s">
        <v>27474</v>
      </c>
      <c r="O1634" s="11"/>
      <c r="P1634" s="11"/>
      <c r="Q1634" s="1" t="s">
        <v>200</v>
      </c>
      <c r="S1634"/>
      <c r="U1634" s="12" t="s">
        <v>20422</v>
      </c>
      <c r="V1634" s="34" t="s">
        <v>27474</v>
      </c>
      <c r="W1634" s="13" t="s">
        <v>20422</v>
      </c>
      <c r="X1634" s="13"/>
      <c r="Y1634" s="1" t="s">
        <v>31</v>
      </c>
      <c r="AN1634"/>
      <c r="AO1634"/>
      <c r="AU1634"/>
    </row>
    <row r="1635" spans="1:47" ht="16.8" customHeight="1">
      <c r="A1635"/>
      <c r="B1635" s="7">
        <v>890</v>
      </c>
      <c r="C1635" s="7">
        <v>40</v>
      </c>
      <c r="D1635" s="7">
        <v>364</v>
      </c>
      <c r="E1635" s="7" t="s">
        <v>1234</v>
      </c>
      <c r="F1635" s="8" t="s">
        <v>1235</v>
      </c>
      <c r="G1635" s="9"/>
      <c r="H1635" s="10"/>
      <c r="I1635" s="10"/>
      <c r="J1635" s="10"/>
      <c r="K1635" s="7" t="s">
        <v>24</v>
      </c>
      <c r="M1635" s="7" t="s">
        <v>1236</v>
      </c>
      <c r="N1635" s="34" t="s">
        <v>27470</v>
      </c>
      <c r="O1635" s="11"/>
      <c r="P1635" s="11"/>
      <c r="Q1635" s="1" t="s">
        <v>200</v>
      </c>
      <c r="R1635"/>
      <c r="S1635"/>
      <c r="U1635" s="12" t="s">
        <v>1237</v>
      </c>
      <c r="V1635" s="34" t="s">
        <v>27470</v>
      </c>
      <c r="W1635" s="13" t="s">
        <v>1237</v>
      </c>
      <c r="X1635" s="13"/>
      <c r="Y1635" s="1" t="s">
        <v>31</v>
      </c>
      <c r="AN1635"/>
      <c r="AO1635"/>
      <c r="AU1635"/>
    </row>
    <row r="1636" spans="1:47" ht="16.8" customHeight="1">
      <c r="A1636"/>
      <c r="B1636" s="7">
        <v>892</v>
      </c>
      <c r="C1636" s="7">
        <v>40</v>
      </c>
      <c r="D1636" s="7">
        <v>1464</v>
      </c>
      <c r="E1636" s="7" t="s">
        <v>4622</v>
      </c>
      <c r="F1636" s="8" t="s">
        <v>4623</v>
      </c>
      <c r="G1636" s="9"/>
      <c r="H1636" s="10"/>
      <c r="I1636" s="10"/>
      <c r="J1636" s="10"/>
      <c r="K1636" s="7" t="s">
        <v>34</v>
      </c>
      <c r="M1636" s="7" t="s">
        <v>4624</v>
      </c>
      <c r="N1636" s="34" t="s">
        <v>4624</v>
      </c>
      <c r="O1636" s="11"/>
      <c r="P1636" s="11"/>
      <c r="Q1636" s="1" t="s">
        <v>545</v>
      </c>
      <c r="R1636"/>
      <c r="S1636"/>
      <c r="U1636" s="12" t="s">
        <v>4624</v>
      </c>
      <c r="V1636" s="34" t="s">
        <v>4624</v>
      </c>
      <c r="W1636" s="13" t="s">
        <v>4624</v>
      </c>
      <c r="X1636" s="13"/>
      <c r="Y1636" s="1" t="s">
        <v>31</v>
      </c>
      <c r="AN1636"/>
      <c r="AO1636"/>
      <c r="AU1636"/>
    </row>
    <row r="1637" spans="1:47" ht="16.8" customHeight="1">
      <c r="A1637"/>
      <c r="B1637" s="7">
        <v>894</v>
      </c>
      <c r="C1637" s="7">
        <v>40</v>
      </c>
      <c r="D1637" s="7">
        <v>1637</v>
      </c>
      <c r="E1637" s="7" t="s">
        <v>5153</v>
      </c>
      <c r="F1637" s="8" t="s">
        <v>5154</v>
      </c>
      <c r="G1637" s="9"/>
      <c r="H1637" s="10"/>
      <c r="I1637" s="10"/>
      <c r="J1637" s="10"/>
      <c r="K1637" s="7" t="s">
        <v>24</v>
      </c>
      <c r="M1637" s="7" t="s">
        <v>5155</v>
      </c>
      <c r="N1637" s="34" t="s">
        <v>27471</v>
      </c>
      <c r="O1637" s="11"/>
      <c r="P1637" s="11"/>
      <c r="Q1637" s="1" t="s">
        <v>545</v>
      </c>
      <c r="R1637"/>
      <c r="S1637"/>
      <c r="U1637" s="12" t="s">
        <v>5155</v>
      </c>
      <c r="V1637" s="34" t="s">
        <v>27471</v>
      </c>
      <c r="W1637" s="13" t="s">
        <v>5155</v>
      </c>
      <c r="X1637" s="13"/>
      <c r="Y1637" s="1" t="s">
        <v>31</v>
      </c>
      <c r="AN1637"/>
      <c r="AO1637"/>
      <c r="AU1637"/>
    </row>
    <row r="1638" spans="1:47" ht="16.8" customHeight="1">
      <c r="A1638"/>
      <c r="B1638" s="7">
        <v>900</v>
      </c>
      <c r="C1638" s="7">
        <v>40</v>
      </c>
      <c r="D1638" s="7">
        <v>5797</v>
      </c>
      <c r="E1638" s="7" t="s">
        <v>17895</v>
      </c>
      <c r="F1638" s="8" t="s">
        <v>17896</v>
      </c>
      <c r="G1638" s="9"/>
      <c r="H1638" s="10"/>
      <c r="I1638" s="10"/>
      <c r="J1638" s="10"/>
      <c r="K1638" s="7" t="s">
        <v>24</v>
      </c>
      <c r="M1638" s="7" t="s">
        <v>17897</v>
      </c>
      <c r="N1638" s="34" t="s">
        <v>27473</v>
      </c>
      <c r="O1638" s="11"/>
      <c r="P1638" s="11"/>
      <c r="Q1638" s="1" t="s">
        <v>545</v>
      </c>
      <c r="S1638"/>
      <c r="U1638" s="12" t="s">
        <v>17897</v>
      </c>
      <c r="V1638" s="34" t="s">
        <v>27473</v>
      </c>
      <c r="W1638" s="13" t="s">
        <v>17897</v>
      </c>
      <c r="X1638" s="13"/>
      <c r="Y1638" s="1" t="s">
        <v>31</v>
      </c>
      <c r="AN1638"/>
      <c r="AO1638"/>
      <c r="AU1638"/>
    </row>
    <row r="1639" spans="1:47" ht="16.8" customHeight="1">
      <c r="A1639"/>
      <c r="B1639" s="7">
        <v>897</v>
      </c>
      <c r="C1639" s="7">
        <v>40</v>
      </c>
      <c r="D1639" s="7">
        <v>4585</v>
      </c>
      <c r="E1639" s="7" t="s">
        <v>14220</v>
      </c>
      <c r="F1639" s="8" t="s">
        <v>14221</v>
      </c>
      <c r="G1639" s="9"/>
      <c r="H1639" s="10"/>
      <c r="I1639" s="10"/>
      <c r="J1639" s="10"/>
      <c r="K1639" s="7" t="s">
        <v>34</v>
      </c>
      <c r="M1639" s="7" t="s">
        <v>14219</v>
      </c>
      <c r="N1639" s="34" t="s">
        <v>27472</v>
      </c>
      <c r="O1639" s="11"/>
      <c r="P1639" s="11"/>
      <c r="Q1639" s="1" t="s">
        <v>545</v>
      </c>
      <c r="S1639"/>
      <c r="U1639" s="12" t="s">
        <v>14219</v>
      </c>
      <c r="V1639" s="34" t="s">
        <v>27472</v>
      </c>
      <c r="W1639" s="13" t="s">
        <v>14219</v>
      </c>
      <c r="X1639" s="13"/>
      <c r="Y1639" s="1" t="s">
        <v>31</v>
      </c>
      <c r="AN1639"/>
      <c r="AO1639"/>
      <c r="AU1639"/>
    </row>
    <row r="1640" spans="1:47" ht="16.8" customHeight="1">
      <c r="A1640"/>
      <c r="B1640" s="7">
        <v>896</v>
      </c>
      <c r="C1640" s="7">
        <v>40</v>
      </c>
      <c r="D1640" s="7">
        <v>2446</v>
      </c>
      <c r="E1640" s="7" t="s">
        <v>7681</v>
      </c>
      <c r="F1640" s="8" t="s">
        <v>7682</v>
      </c>
      <c r="G1640" s="9" t="s">
        <v>193</v>
      </c>
      <c r="H1640" s="10"/>
      <c r="I1640" s="10"/>
      <c r="J1640" s="10"/>
      <c r="K1640" s="7" t="s">
        <v>40</v>
      </c>
      <c r="L1640" s="7" t="s">
        <v>65</v>
      </c>
      <c r="M1640" s="7" t="s">
        <v>7683</v>
      </c>
      <c r="N1640" s="34"/>
      <c r="O1640" s="11"/>
      <c r="P1640" s="11"/>
      <c r="Q1640" s="1" t="s">
        <v>545</v>
      </c>
      <c r="R1640"/>
      <c r="S1640"/>
      <c r="U1640" s="14" t="s">
        <v>7684</v>
      </c>
      <c r="V1640" s="43" t="s">
        <v>29318</v>
      </c>
      <c r="W1640" s="1" t="str">
        <f>"qal: "&amp;Z1640&amp;"; ni: "&amp;AB1640&amp;"; pi: "&amp;AD1640&amp;"; pu: "&amp;AF1640&amp;"; hit: "&amp;AH1640&amp;"; hi: "&amp;AJ1640&amp;"; ho: "&amp;AL1640&amp;"; hst: "&amp;AN1640</f>
        <v xml:space="preserve">qal: feel compassion for; ni: ; pi: ; pu: ; hit: ; hi: ; ho: ; hst: </v>
      </c>
      <c r="X1640" s="1" t="str">
        <f>"qal: "&amp;AA1640&amp;"; ni: "&amp;AC1640&amp;"; pi: "&amp;AE1640&amp;"; pu: "&amp;AG1640&amp;"; hit: "&amp;AI1640&amp;"; hi: "&amp;AK1640&amp;"; ho: "&amp;AM1640&amp;"; hst: "&amp;AO1640</f>
        <v xml:space="preserve">qal: compadecer-se; ni: ; pi: ; pu: ; hit: ; hi: ; ho: ; hst: </v>
      </c>
      <c r="Y1640" s="1" t="s">
        <v>45</v>
      </c>
      <c r="Z1640" s="15" t="s">
        <v>7685</v>
      </c>
      <c r="AA1640" s="35" t="s">
        <v>28717</v>
      </c>
      <c r="AN1640"/>
      <c r="AO1640"/>
      <c r="AU1640"/>
    </row>
    <row r="1641" spans="1:47" ht="16.8" customHeight="1">
      <c r="A1641"/>
      <c r="B1641" s="7">
        <v>899</v>
      </c>
      <c r="C1641" s="7">
        <v>40</v>
      </c>
      <c r="D1641" s="7">
        <v>5074</v>
      </c>
      <c r="E1641" s="7" t="s">
        <v>15709</v>
      </c>
      <c r="F1641" s="8" t="s">
        <v>15710</v>
      </c>
      <c r="G1641" s="9" t="s">
        <v>15082</v>
      </c>
      <c r="H1641" s="10"/>
      <c r="I1641" s="10"/>
      <c r="J1641" s="10"/>
      <c r="K1641" s="7" t="s">
        <v>40</v>
      </c>
      <c r="L1641" s="7" t="s">
        <v>1988</v>
      </c>
      <c r="M1641" s="7" t="s">
        <v>15711</v>
      </c>
      <c r="N1641" s="34"/>
      <c r="O1641" s="11"/>
      <c r="P1641" s="11"/>
      <c r="Q1641" s="1" t="s">
        <v>545</v>
      </c>
      <c r="S1641"/>
      <c r="U1641" s="14" t="s">
        <v>15712</v>
      </c>
      <c r="V1641" s="43" t="s">
        <v>29319</v>
      </c>
      <c r="W1641" s="1" t="str">
        <f>"qal: "&amp;Z1641&amp;"; ni: "&amp;AB1641&amp;"; pi: "&amp;AD1641&amp;"; pu: "&amp;AF1641&amp;"; hit: "&amp;AH1641&amp;"; hi: "&amp;AJ1641&amp;"; ho: "&amp;AL1641&amp;"; hst: "&amp;AN1641</f>
        <v xml:space="preserve">qal: leave, abandon, permit; ni: ; pi: ; pu: ; hit: ; hi: ; ho: ; hst: </v>
      </c>
      <c r="X1641" s="1" t="str">
        <f>"qal: "&amp;AA1641&amp;"; ni: "&amp;AC1641&amp;"; pi: "&amp;AE1641&amp;"; pu: "&amp;AG1641&amp;"; hit: "&amp;AI1641&amp;"; hi: "&amp;AK1641&amp;"; ho: "&amp;AM1641&amp;"; hst: "&amp;AO1641</f>
        <v xml:space="preserve">qal: deixar; ni: ; pi: ; pu: ; hit: ; hi: ; ho: ; hst: </v>
      </c>
      <c r="Y1641" s="1" t="s">
        <v>45</v>
      </c>
      <c r="Z1641" s="15" t="s">
        <v>15711</v>
      </c>
      <c r="AA1641" s="35" t="s">
        <v>28732</v>
      </c>
      <c r="AN1641"/>
      <c r="AO1641"/>
      <c r="AU1641"/>
    </row>
    <row r="1642" spans="1:47" ht="16.8" customHeight="1">
      <c r="A1642"/>
      <c r="B1642" s="7">
        <v>907</v>
      </c>
      <c r="C1642" s="7">
        <v>39</v>
      </c>
      <c r="D1642" s="7">
        <v>2552</v>
      </c>
      <c r="E1642" s="7" t="s">
        <v>8005</v>
      </c>
      <c r="F1642" s="8" t="s">
        <v>8006</v>
      </c>
      <c r="G1642" s="9"/>
      <c r="H1642" s="10"/>
      <c r="I1642" s="10"/>
      <c r="J1642" s="10"/>
      <c r="K1642" s="7" t="s">
        <v>24</v>
      </c>
      <c r="M1642" s="7" t="s">
        <v>8007</v>
      </c>
      <c r="N1642" s="34"/>
      <c r="O1642" s="11"/>
      <c r="P1642" s="11"/>
      <c r="Q1642" s="1" t="s">
        <v>200</v>
      </c>
      <c r="R1642"/>
      <c r="S1642" s="1" t="s">
        <v>8008</v>
      </c>
      <c r="T1642" s="35" t="s">
        <v>28293</v>
      </c>
      <c r="U1642" s="12" t="s">
        <v>8009</v>
      </c>
      <c r="V1642" s="35" t="s">
        <v>28293</v>
      </c>
      <c r="W1642" s="13" t="s">
        <v>8009</v>
      </c>
      <c r="X1642" s="13"/>
      <c r="Y1642" s="1" t="s">
        <v>31</v>
      </c>
      <c r="AN1642"/>
      <c r="AO1642"/>
      <c r="AU1642"/>
    </row>
    <row r="1643" spans="1:47" ht="16.8" customHeight="1">
      <c r="A1643"/>
      <c r="B1643" s="7">
        <v>915</v>
      </c>
      <c r="C1643" s="7">
        <v>39</v>
      </c>
      <c r="D1643" s="7">
        <v>5863</v>
      </c>
      <c r="E1643" s="7" t="s">
        <v>18104</v>
      </c>
      <c r="F1643" s="8" t="s">
        <v>18105</v>
      </c>
      <c r="G1643" s="9"/>
      <c r="H1643" s="10"/>
      <c r="I1643" s="10"/>
      <c r="J1643" s="10"/>
      <c r="K1643" s="7" t="s">
        <v>34</v>
      </c>
      <c r="M1643" s="7" t="s">
        <v>18106</v>
      </c>
      <c r="N1643" s="34" t="s">
        <v>27480</v>
      </c>
      <c r="O1643" s="11"/>
      <c r="P1643" s="11"/>
      <c r="Q1643" s="1" t="s">
        <v>1052</v>
      </c>
      <c r="S1643"/>
      <c r="U1643" s="12" t="s">
        <v>18106</v>
      </c>
      <c r="V1643" s="34" t="s">
        <v>27480</v>
      </c>
      <c r="W1643" s="13" t="s">
        <v>18106</v>
      </c>
      <c r="X1643" s="13"/>
      <c r="Y1643" s="1" t="s">
        <v>31</v>
      </c>
      <c r="AN1643"/>
      <c r="AO1643"/>
      <c r="AU1643"/>
    </row>
    <row r="1644" spans="1:47" ht="16.8" customHeight="1">
      <c r="A1644"/>
      <c r="B1644" s="7">
        <v>917</v>
      </c>
      <c r="C1644" s="7">
        <v>39</v>
      </c>
      <c r="D1644" s="7">
        <v>7236</v>
      </c>
      <c r="E1644" s="7" t="s">
        <v>22241</v>
      </c>
      <c r="F1644" s="8" t="s">
        <v>22242</v>
      </c>
      <c r="G1644" s="9"/>
      <c r="H1644" s="10"/>
      <c r="I1644" s="10"/>
      <c r="J1644" s="10"/>
      <c r="K1644" s="7" t="s">
        <v>24</v>
      </c>
      <c r="M1644" s="7" t="s">
        <v>7688</v>
      </c>
      <c r="N1644" s="34" t="s">
        <v>27481</v>
      </c>
      <c r="O1644" s="11"/>
      <c r="P1644" s="11"/>
      <c r="Q1644" s="1" t="s">
        <v>200</v>
      </c>
      <c r="S1644"/>
      <c r="U1644" s="12" t="s">
        <v>7688</v>
      </c>
      <c r="V1644" s="34" t="s">
        <v>27481</v>
      </c>
      <c r="W1644" s="13" t="s">
        <v>7688</v>
      </c>
      <c r="X1644" s="13"/>
      <c r="Y1644" s="1" t="s">
        <v>31</v>
      </c>
      <c r="AN1644"/>
      <c r="AO1644"/>
      <c r="AU1644"/>
    </row>
    <row r="1645" spans="1:47" ht="16.8" customHeight="1">
      <c r="A1645"/>
      <c r="B1645" s="7">
        <v>919</v>
      </c>
      <c r="C1645" s="7">
        <v>39</v>
      </c>
      <c r="D1645" s="7">
        <v>8243</v>
      </c>
      <c r="E1645" s="7" t="s">
        <v>25255</v>
      </c>
      <c r="F1645" s="8" t="s">
        <v>25256</v>
      </c>
      <c r="G1645" s="9"/>
      <c r="H1645" s="10"/>
      <c r="I1645" s="10"/>
      <c r="J1645" s="10"/>
      <c r="K1645" s="7" t="s">
        <v>24</v>
      </c>
      <c r="M1645" s="7" t="s">
        <v>25257</v>
      </c>
      <c r="N1645" s="34" t="s">
        <v>27482</v>
      </c>
      <c r="O1645" s="11"/>
      <c r="P1645" s="11"/>
      <c r="Q1645" s="1" t="s">
        <v>200</v>
      </c>
      <c r="S1645"/>
      <c r="U1645" s="12" t="s">
        <v>25258</v>
      </c>
      <c r="V1645" s="34" t="s">
        <v>27482</v>
      </c>
      <c r="W1645" s="13" t="s">
        <v>25258</v>
      </c>
      <c r="X1645" s="13"/>
      <c r="Y1645" s="1" t="s">
        <v>31</v>
      </c>
      <c r="AN1645"/>
      <c r="AO1645"/>
    </row>
    <row r="1646" spans="1:47" ht="16.8" customHeight="1">
      <c r="A1646"/>
      <c r="B1646" s="7">
        <v>920</v>
      </c>
      <c r="C1646" s="7">
        <v>39</v>
      </c>
      <c r="D1646" s="7">
        <v>8295</v>
      </c>
      <c r="E1646" s="7" t="s">
        <v>25417</v>
      </c>
      <c r="F1646" s="8" t="s">
        <v>25418</v>
      </c>
      <c r="G1646" s="9"/>
      <c r="H1646" s="10"/>
      <c r="I1646" s="10"/>
      <c r="J1646" s="10"/>
      <c r="K1646" s="7" t="s">
        <v>24</v>
      </c>
      <c r="M1646" s="7" t="s">
        <v>25419</v>
      </c>
      <c r="N1646" s="34"/>
      <c r="O1646" s="11"/>
      <c r="P1646" s="11"/>
      <c r="Q1646" s="1" t="s">
        <v>200</v>
      </c>
      <c r="S1646" s="1" t="s">
        <v>25420</v>
      </c>
      <c r="T1646" s="35" t="s">
        <v>28296</v>
      </c>
      <c r="U1646" s="12" t="s">
        <v>25421</v>
      </c>
      <c r="V1646" s="35" t="s">
        <v>28296</v>
      </c>
      <c r="W1646" s="13" t="s">
        <v>25421</v>
      </c>
      <c r="X1646" s="13"/>
      <c r="Y1646" s="1" t="s">
        <v>31</v>
      </c>
      <c r="AN1646"/>
      <c r="AO1646"/>
    </row>
    <row r="1647" spans="1:47" ht="16.8" customHeight="1">
      <c r="A1647"/>
      <c r="B1647" s="7">
        <v>905</v>
      </c>
      <c r="C1647" s="7">
        <v>39</v>
      </c>
      <c r="D1647" s="7">
        <v>1367</v>
      </c>
      <c r="E1647" s="7" t="s">
        <v>4343</v>
      </c>
      <c r="F1647" s="8" t="s">
        <v>4344</v>
      </c>
      <c r="G1647" s="9"/>
      <c r="H1647" s="10"/>
      <c r="I1647" s="10"/>
      <c r="J1647" s="10"/>
      <c r="K1647" s="7" t="s">
        <v>34</v>
      </c>
      <c r="M1647" s="7" t="s">
        <v>4345</v>
      </c>
      <c r="N1647" s="34" t="s">
        <v>27476</v>
      </c>
      <c r="O1647" s="11"/>
      <c r="P1647" s="11"/>
      <c r="Q1647" s="1" t="s">
        <v>200</v>
      </c>
      <c r="R1647"/>
      <c r="S1647"/>
      <c r="U1647" s="12" t="s">
        <v>4345</v>
      </c>
      <c r="V1647" s="34" t="s">
        <v>27476</v>
      </c>
      <c r="W1647" s="13" t="s">
        <v>4345</v>
      </c>
      <c r="X1647" s="13"/>
      <c r="Y1647" s="1" t="s">
        <v>31</v>
      </c>
      <c r="AN1647"/>
      <c r="AO1647"/>
      <c r="AU1647"/>
    </row>
    <row r="1648" spans="1:47" ht="16.8" customHeight="1">
      <c r="A1648"/>
      <c r="B1648" s="7">
        <v>916</v>
      </c>
      <c r="C1648" s="7">
        <v>39</v>
      </c>
      <c r="D1648" s="7">
        <v>6837</v>
      </c>
      <c r="E1648" s="7" t="s">
        <v>21020</v>
      </c>
      <c r="F1648" s="8" t="s">
        <v>21021</v>
      </c>
      <c r="G1648" s="9"/>
      <c r="H1648" s="9" t="s">
        <v>534</v>
      </c>
      <c r="I1648" s="9"/>
      <c r="J1648" s="10"/>
      <c r="K1648" s="7" t="s">
        <v>40</v>
      </c>
      <c r="L1648" s="7" t="s">
        <v>501</v>
      </c>
      <c r="M1648" s="7" t="s">
        <v>21022</v>
      </c>
      <c r="N1648" s="34"/>
      <c r="O1648" s="11"/>
      <c r="P1648" s="11"/>
      <c r="Q1648" s="1" t="s">
        <v>200</v>
      </c>
      <c r="S1648"/>
      <c r="U1648" s="14" t="s">
        <v>21023</v>
      </c>
      <c r="V1648" s="43" t="s">
        <v>29489</v>
      </c>
      <c r="W1648" s="1" t="str">
        <f>"hi: "&amp;AJ1648&amp;"; qal: "&amp;Z1648&amp;"; ni: "&amp;AB1648&amp;"; pi: "&amp;AD1648&amp;"; pu: "&amp;AF1648&amp;"; hit: "&amp;AH1648&amp;"; ho: "&amp;AL1648&amp;"; hst: "&amp;AN1648</f>
        <v xml:space="preserve">hi: assemble; qal: ; ni: ; pi: ; pu: ; hit: ; ho: ; hst: </v>
      </c>
      <c r="X1648" s="1" t="str">
        <f>"hi: "&amp;AK1648&amp;"; qal: "&amp;AA1648&amp;"; ni: "&amp;AC1648&amp;"; pi: "&amp;AE1648&amp;"; pu: "&amp;AG1648&amp;"; hit: "&amp;AI1648&amp;"; ho: "&amp;AM1648&amp;"; hst: "&amp;AO1648</f>
        <v xml:space="preserve">hi: congregar, ajuntar; qal: ; ni: ; pi: ; pu: ; hit: ; ho: ; hst: </v>
      </c>
      <c r="Y1648" s="1" t="s">
        <v>738</v>
      </c>
      <c r="AJ1648" s="19" t="s">
        <v>21022</v>
      </c>
      <c r="AK1648" s="35" t="s">
        <v>29048</v>
      </c>
      <c r="AN1648"/>
      <c r="AO1648"/>
      <c r="AU1648"/>
    </row>
    <row r="1649" spans="1:47" ht="16.8" customHeight="1">
      <c r="A1649"/>
      <c r="B1649" s="7">
        <v>909</v>
      </c>
      <c r="C1649" s="7">
        <v>39</v>
      </c>
      <c r="D1649" s="7">
        <v>4693</v>
      </c>
      <c r="E1649" s="7" t="s">
        <v>14537</v>
      </c>
      <c r="F1649" s="8" t="s">
        <v>14538</v>
      </c>
      <c r="G1649" s="9"/>
      <c r="H1649" s="10"/>
      <c r="I1649" s="10"/>
      <c r="J1649" s="10"/>
      <c r="K1649" s="7" t="s">
        <v>24</v>
      </c>
      <c r="M1649" s="7" t="s">
        <v>14539</v>
      </c>
      <c r="N1649" s="34"/>
      <c r="O1649" s="11"/>
      <c r="P1649" s="11"/>
      <c r="Q1649" s="1" t="s">
        <v>200</v>
      </c>
      <c r="S1649" s="1" t="s">
        <v>14540</v>
      </c>
      <c r="T1649" s="35" t="s">
        <v>28294</v>
      </c>
      <c r="U1649" s="12" t="s">
        <v>14540</v>
      </c>
      <c r="V1649" s="35" t="s">
        <v>28294</v>
      </c>
      <c r="W1649" s="13" t="s">
        <v>14540</v>
      </c>
      <c r="X1649" s="13"/>
      <c r="Y1649" s="1" t="s">
        <v>31</v>
      </c>
      <c r="AN1649"/>
      <c r="AO1649"/>
      <c r="AU1649"/>
    </row>
    <row r="1650" spans="1:47" ht="16.8" customHeight="1">
      <c r="A1650"/>
      <c r="B1650" s="7">
        <v>910</v>
      </c>
      <c r="C1650" s="7">
        <v>39</v>
      </c>
      <c r="D1650" s="7">
        <v>4720</v>
      </c>
      <c r="E1650" s="7" t="s">
        <v>14616</v>
      </c>
      <c r="F1650" s="8" t="s">
        <v>14617</v>
      </c>
      <c r="G1650" s="9"/>
      <c r="H1650" s="10"/>
      <c r="I1650" s="10"/>
      <c r="J1650" s="10"/>
      <c r="K1650" s="7" t="s">
        <v>34</v>
      </c>
      <c r="M1650" s="7" t="s">
        <v>14618</v>
      </c>
      <c r="N1650" s="34" t="s">
        <v>14618</v>
      </c>
      <c r="O1650" s="11"/>
      <c r="P1650" s="11"/>
      <c r="Q1650" s="1" t="s">
        <v>200</v>
      </c>
      <c r="R1650"/>
      <c r="S1650"/>
      <c r="U1650" s="12" t="s">
        <v>14618</v>
      </c>
      <c r="V1650" s="34" t="s">
        <v>14618</v>
      </c>
      <c r="W1650" s="13" t="s">
        <v>14618</v>
      </c>
      <c r="X1650" s="13"/>
      <c r="Y1650" s="1" t="s">
        <v>31</v>
      </c>
      <c r="AN1650"/>
      <c r="AO1650"/>
      <c r="AU1650"/>
    </row>
    <row r="1651" spans="1:47" ht="16.8" customHeight="1">
      <c r="A1651"/>
      <c r="B1651" s="7">
        <v>904</v>
      </c>
      <c r="C1651" s="7">
        <v>39</v>
      </c>
      <c r="D1651" s="7">
        <v>880</v>
      </c>
      <c r="E1651" s="7" t="s">
        <v>2848</v>
      </c>
      <c r="F1651" s="8" t="s">
        <v>2849</v>
      </c>
      <c r="G1651" s="9"/>
      <c r="H1651" s="9" t="s">
        <v>534</v>
      </c>
      <c r="I1651" s="9"/>
      <c r="J1651" s="10"/>
      <c r="K1651" s="7" t="s">
        <v>40</v>
      </c>
      <c r="L1651" s="7" t="s">
        <v>2850</v>
      </c>
      <c r="M1651" s="7" t="s">
        <v>2851</v>
      </c>
      <c r="N1651" s="34"/>
      <c r="O1651" s="11"/>
      <c r="P1651" s="11"/>
      <c r="Q1651" s="1" t="s">
        <v>200</v>
      </c>
      <c r="R1651"/>
      <c r="S1651"/>
      <c r="U1651" s="14" t="s">
        <v>2852</v>
      </c>
      <c r="V1651" s="43" t="s">
        <v>29423</v>
      </c>
      <c r="W1651" s="1" t="str">
        <f>"ni: "&amp;AB1651&amp;"; qal: "&amp;Z1651&amp;"; pi: "&amp;AD1651&amp;"; pu: "&amp;AF1651&amp;"; hit: "&amp;AH1651&amp;"; hi: "&amp;AJ1651&amp;"; ho: "&amp;AL1651&amp;"; hst: "&amp;AN1651</f>
        <v xml:space="preserve">ni: be terrified; qal: ; pi: ; pu: ; hit: ; hi: ; ho: ; hst: </v>
      </c>
      <c r="X1651" s="1" t="str">
        <f>"ni: "&amp;AC1651&amp;"; qal: "&amp;AA1651&amp;"; pi: "&amp;AE1651&amp;"; pu: "&amp;AG1651&amp;"; hit: "&amp;AI1651&amp;"; hi: "&amp;AK1651&amp;"; ho: "&amp;AM1651&amp;"; hst: "&amp;AO1651</f>
        <v xml:space="preserve">ni: aterrorizado; qal: ; pi: ; pu: ; hit: ; hi: ; ho: ; hst: </v>
      </c>
      <c r="Y1651" s="1" t="s">
        <v>1866</v>
      </c>
      <c r="AB1651" s="15" t="s">
        <v>2853</v>
      </c>
      <c r="AC1651" s="35" t="s">
        <v>28922</v>
      </c>
      <c r="AN1651"/>
      <c r="AO1651"/>
      <c r="AU1651"/>
    </row>
    <row r="1652" spans="1:47" ht="16.8" customHeight="1">
      <c r="A1652"/>
      <c r="B1652" s="7">
        <v>911</v>
      </c>
      <c r="C1652" s="7">
        <v>39</v>
      </c>
      <c r="D1652" s="7">
        <v>4776</v>
      </c>
      <c r="E1652" s="7" t="s">
        <v>14776</v>
      </c>
      <c r="F1652" s="8" t="s">
        <v>14777</v>
      </c>
      <c r="G1652" s="9"/>
      <c r="H1652" s="10"/>
      <c r="I1652" s="10"/>
      <c r="J1652" s="10"/>
      <c r="K1652" s="7" t="s">
        <v>24</v>
      </c>
      <c r="M1652" s="7" t="s">
        <v>14778</v>
      </c>
      <c r="N1652" s="34"/>
      <c r="O1652" s="11"/>
      <c r="P1652" s="11"/>
      <c r="Q1652" s="1" t="s">
        <v>200</v>
      </c>
      <c r="S1652" s="1" t="s">
        <v>14779</v>
      </c>
      <c r="T1652" s="35" t="s">
        <v>28295</v>
      </c>
      <c r="U1652" s="12" t="s">
        <v>14779</v>
      </c>
      <c r="V1652" s="35" t="s">
        <v>28295</v>
      </c>
      <c r="W1652" s="13" t="s">
        <v>14779</v>
      </c>
      <c r="X1652" s="13"/>
      <c r="Y1652" s="1" t="s">
        <v>31</v>
      </c>
      <c r="AN1652"/>
      <c r="AO1652"/>
      <c r="AU1652"/>
    </row>
    <row r="1653" spans="1:47" ht="16.8" customHeight="1">
      <c r="A1653"/>
      <c r="B1653" s="7">
        <v>903</v>
      </c>
      <c r="C1653" s="7">
        <v>39</v>
      </c>
      <c r="D1653" s="7">
        <v>328</v>
      </c>
      <c r="E1653" s="7" t="s">
        <v>1118</v>
      </c>
      <c r="F1653" s="8" t="s">
        <v>1119</v>
      </c>
      <c r="G1653" s="9"/>
      <c r="H1653" s="10"/>
      <c r="I1653" s="10"/>
      <c r="J1653" s="10"/>
      <c r="K1653" s="7" t="s">
        <v>564</v>
      </c>
      <c r="M1653" s="7" t="s">
        <v>565</v>
      </c>
      <c r="N1653" s="34" t="s">
        <v>27435</v>
      </c>
      <c r="O1653" s="11"/>
      <c r="P1653" s="11"/>
      <c r="Q1653" s="1" t="s">
        <v>1075</v>
      </c>
      <c r="R1653"/>
      <c r="S1653"/>
      <c r="U1653" s="12" t="s">
        <v>1120</v>
      </c>
      <c r="V1653" s="34" t="s">
        <v>27435</v>
      </c>
      <c r="W1653" s="13" t="s">
        <v>1120</v>
      </c>
      <c r="X1653" s="13"/>
      <c r="Y1653" s="1" t="s">
        <v>31</v>
      </c>
      <c r="AN1653"/>
      <c r="AO1653"/>
      <c r="AU1653"/>
    </row>
    <row r="1654" spans="1:47" ht="16.8" customHeight="1">
      <c r="A1654"/>
      <c r="B1654" s="7">
        <v>912</v>
      </c>
      <c r="C1654" s="7">
        <v>39</v>
      </c>
      <c r="D1654" s="7">
        <v>4789</v>
      </c>
      <c r="E1654" s="7" t="s">
        <v>14820</v>
      </c>
      <c r="F1654" s="8" t="s">
        <v>14821</v>
      </c>
      <c r="G1654" s="9"/>
      <c r="H1654" s="10"/>
      <c r="I1654" s="10"/>
      <c r="J1654" s="10"/>
      <c r="K1654" s="7" t="s">
        <v>24</v>
      </c>
      <c r="M1654" s="7" t="s">
        <v>14822</v>
      </c>
      <c r="N1654" s="34" t="s">
        <v>27478</v>
      </c>
      <c r="O1654" s="11"/>
      <c r="P1654" s="11"/>
      <c r="Q1654" s="1" t="s">
        <v>200</v>
      </c>
      <c r="S1654"/>
      <c r="U1654" s="12" t="s">
        <v>14822</v>
      </c>
      <c r="V1654" s="34" t="s">
        <v>27478</v>
      </c>
      <c r="W1654" s="13" t="s">
        <v>14822</v>
      </c>
      <c r="X1654" s="13"/>
      <c r="Y1654" s="1" t="s">
        <v>31</v>
      </c>
      <c r="AN1654"/>
      <c r="AO1654"/>
      <c r="AU1654"/>
    </row>
    <row r="1655" spans="1:47" ht="16.8" customHeight="1">
      <c r="A1655"/>
      <c r="B1655" s="7">
        <v>908</v>
      </c>
      <c r="C1655" s="7">
        <v>39</v>
      </c>
      <c r="D1655" s="7">
        <v>2627</v>
      </c>
      <c r="E1655" s="7" t="s">
        <v>8247</v>
      </c>
      <c r="F1655" s="8" t="s">
        <v>8248</v>
      </c>
      <c r="G1655" s="9" t="s">
        <v>193</v>
      </c>
      <c r="H1655" s="9" t="s">
        <v>534</v>
      </c>
      <c r="I1655" s="9"/>
      <c r="J1655" s="10"/>
      <c r="K1655" s="7" t="s">
        <v>40</v>
      </c>
      <c r="L1655" s="7" t="s">
        <v>722</v>
      </c>
      <c r="M1655" s="7" t="s">
        <v>6322</v>
      </c>
      <c r="N1655" s="34"/>
      <c r="O1655" s="11"/>
      <c r="P1655" s="11"/>
      <c r="Q1655" s="1" t="s">
        <v>200</v>
      </c>
      <c r="R1655"/>
      <c r="S1655"/>
      <c r="U1655" s="14" t="s">
        <v>8249</v>
      </c>
      <c r="V1655" s="43" t="s">
        <v>29324</v>
      </c>
      <c r="W1655" s="1" t="str">
        <f>"qal: "&amp;Z1655&amp;"; ni: "&amp;AB1655&amp;"; pi: "&amp;AD1655&amp;"; pu: "&amp;AF1655&amp;"; hit: "&amp;AH1655&amp;"; hi: "&amp;AJ1655&amp;"; ho: "&amp;AL1655&amp;"; hst: "&amp;AN1655</f>
        <v xml:space="preserve">qal: tremble, shudder; ni: ; pi: ; pu: ; hit: ; hi: ; ho: ; hst: </v>
      </c>
      <c r="X1655" s="1" t="str">
        <f>"qal: "&amp;AA1655&amp;"; ni: "&amp;AC1655&amp;"; pi: "&amp;AE1655&amp;"; pu: "&amp;AG1655&amp;"; hit: "&amp;AI1655&amp;"; hi: "&amp;AK1655&amp;"; ho: "&amp;AM1655&amp;"; hst: "&amp;AO1655</f>
        <v xml:space="preserve">qal: tremer; ni: ; pi: ; pu: ; hit: ; hi: ; ho: ; hst: </v>
      </c>
      <c r="Y1655" s="1" t="s">
        <v>45</v>
      </c>
      <c r="Z1655" s="15" t="s">
        <v>8250</v>
      </c>
      <c r="AA1655" s="35" t="s">
        <v>28889</v>
      </c>
      <c r="AN1655"/>
      <c r="AO1655"/>
      <c r="AU1655"/>
    </row>
    <row r="1656" spans="1:47" ht="16.8" customHeight="1">
      <c r="A1656"/>
      <c r="B1656" s="7">
        <v>918</v>
      </c>
      <c r="C1656" s="7">
        <v>39</v>
      </c>
      <c r="D1656" s="7">
        <v>8022</v>
      </c>
      <c r="E1656" s="7" t="s">
        <v>24607</v>
      </c>
      <c r="F1656" s="8" t="s">
        <v>24608</v>
      </c>
      <c r="G1656" s="9"/>
      <c r="H1656" s="10"/>
      <c r="I1656" s="10"/>
      <c r="J1656" s="10"/>
      <c r="K1656" s="7" t="s">
        <v>34</v>
      </c>
      <c r="M1656" s="7" t="s">
        <v>24609</v>
      </c>
      <c r="N1656" s="34" t="s">
        <v>24609</v>
      </c>
      <c r="O1656" s="11"/>
      <c r="P1656" s="11"/>
      <c r="Q1656" s="1" t="s">
        <v>200</v>
      </c>
      <c r="S1656"/>
      <c r="U1656" s="12" t="s">
        <v>24609</v>
      </c>
      <c r="V1656" s="34" t="s">
        <v>24609</v>
      </c>
      <c r="W1656" s="13" t="s">
        <v>24609</v>
      </c>
      <c r="X1656" s="13"/>
      <c r="Y1656" s="1" t="s">
        <v>31</v>
      </c>
      <c r="AN1656"/>
      <c r="AO1656"/>
    </row>
    <row r="1657" spans="1:47" ht="16.8" customHeight="1">
      <c r="A1657"/>
      <c r="B1657" s="7">
        <v>914</v>
      </c>
      <c r="C1657" s="7">
        <v>39</v>
      </c>
      <c r="D1657" s="7">
        <v>5318</v>
      </c>
      <c r="E1657" s="7" t="s">
        <v>16494</v>
      </c>
      <c r="F1657" s="8" t="s">
        <v>16495</v>
      </c>
      <c r="G1657" s="9"/>
      <c r="H1657" s="10"/>
      <c r="I1657" s="10"/>
      <c r="J1657" s="10"/>
      <c r="K1657" s="7" t="s">
        <v>34</v>
      </c>
      <c r="M1657" s="7" t="s">
        <v>16496</v>
      </c>
      <c r="N1657" s="34" t="s">
        <v>27479</v>
      </c>
      <c r="O1657" s="11"/>
      <c r="P1657" s="11"/>
      <c r="Q1657" s="1" t="s">
        <v>200</v>
      </c>
      <c r="S1657"/>
      <c r="U1657" s="12" t="s">
        <v>16496</v>
      </c>
      <c r="V1657" s="34" t="s">
        <v>27479</v>
      </c>
      <c r="W1657" s="13" t="s">
        <v>16496</v>
      </c>
      <c r="X1657" s="13"/>
      <c r="Y1657" s="1" t="s">
        <v>31</v>
      </c>
      <c r="AN1657"/>
      <c r="AO1657"/>
      <c r="AU1657"/>
    </row>
    <row r="1658" spans="1:47" ht="16.8" customHeight="1">
      <c r="A1658"/>
      <c r="B1658" s="7">
        <v>906</v>
      </c>
      <c r="C1658" s="7">
        <v>39</v>
      </c>
      <c r="D1658" s="7">
        <v>1686</v>
      </c>
      <c r="E1658" s="7" t="s">
        <v>5303</v>
      </c>
      <c r="F1658" s="8" t="s">
        <v>5304</v>
      </c>
      <c r="G1658" s="9"/>
      <c r="H1658" s="10"/>
      <c r="I1658" s="10"/>
      <c r="J1658" s="10"/>
      <c r="K1658" s="7" t="s">
        <v>24</v>
      </c>
      <c r="M1658" s="7" t="s">
        <v>5305</v>
      </c>
      <c r="N1658" s="34" t="s">
        <v>27477</v>
      </c>
      <c r="O1658" s="11"/>
      <c r="P1658" s="11"/>
      <c r="Q1658" s="1" t="s">
        <v>545</v>
      </c>
      <c r="R1658"/>
      <c r="S1658"/>
      <c r="U1658" s="12" t="s">
        <v>5305</v>
      </c>
      <c r="V1658" s="34" t="s">
        <v>27477</v>
      </c>
      <c r="W1658" s="13" t="s">
        <v>5305</v>
      </c>
      <c r="X1658" s="13"/>
      <c r="Y1658" s="1" t="s">
        <v>31</v>
      </c>
      <c r="AN1658"/>
      <c r="AO1658"/>
      <c r="AU1658"/>
    </row>
    <row r="1659" spans="1:47" ht="16.8" customHeight="1">
      <c r="A1659"/>
      <c r="B1659" s="7">
        <v>937</v>
      </c>
      <c r="C1659" s="7">
        <v>38</v>
      </c>
      <c r="D1659" s="7">
        <v>5728</v>
      </c>
      <c r="E1659" s="7" t="s">
        <v>17691</v>
      </c>
      <c r="F1659" s="8" t="s">
        <v>17692</v>
      </c>
      <c r="G1659" s="9"/>
      <c r="H1659" s="10"/>
      <c r="I1659" s="10"/>
      <c r="J1659" s="10"/>
      <c r="K1659" s="7" t="s">
        <v>34</v>
      </c>
      <c r="M1659" s="7" t="s">
        <v>17693</v>
      </c>
      <c r="N1659" s="34" t="s">
        <v>17693</v>
      </c>
      <c r="O1659" s="11"/>
      <c r="P1659" s="11"/>
      <c r="Q1659" s="1" t="s">
        <v>200</v>
      </c>
      <c r="S1659"/>
      <c r="U1659" s="12" t="s">
        <v>17693</v>
      </c>
      <c r="V1659" s="34" t="s">
        <v>17693</v>
      </c>
      <c r="W1659" s="13" t="s">
        <v>17693</v>
      </c>
      <c r="X1659" s="13"/>
      <c r="Y1659" s="1" t="s">
        <v>31</v>
      </c>
      <c r="AN1659"/>
      <c r="AO1659"/>
      <c r="AU1659"/>
    </row>
    <row r="1660" spans="1:47" ht="16.8" customHeight="1">
      <c r="A1660"/>
      <c r="B1660" s="7">
        <v>935</v>
      </c>
      <c r="C1660" s="7">
        <v>38</v>
      </c>
      <c r="D1660" s="7">
        <v>4629</v>
      </c>
      <c r="E1660" s="7" t="s">
        <v>14354</v>
      </c>
      <c r="F1660" s="8" t="s">
        <v>14355</v>
      </c>
      <c r="G1660" s="9"/>
      <c r="H1660" s="10"/>
      <c r="I1660" s="10"/>
      <c r="J1660" s="10"/>
      <c r="K1660" s="7" t="s">
        <v>128</v>
      </c>
      <c r="M1660" s="7" t="s">
        <v>14356</v>
      </c>
      <c r="N1660" s="34"/>
      <c r="O1660" s="11"/>
      <c r="P1660" s="11"/>
      <c r="Q1660" s="1" t="s">
        <v>200</v>
      </c>
      <c r="S1660" s="1" t="s">
        <v>14357</v>
      </c>
      <c r="T1660" s="35" t="s">
        <v>28300</v>
      </c>
      <c r="U1660" s="12" t="s">
        <v>14358</v>
      </c>
      <c r="V1660" s="35" t="s">
        <v>28300</v>
      </c>
      <c r="W1660" s="13" t="s">
        <v>14358</v>
      </c>
      <c r="X1660" s="13"/>
      <c r="Y1660" s="1" t="s">
        <v>31</v>
      </c>
      <c r="AN1660"/>
      <c r="AO1660"/>
      <c r="AU1660"/>
    </row>
    <row r="1661" spans="1:47" ht="16.8" customHeight="1">
      <c r="A1661"/>
      <c r="B1661" s="7">
        <v>934</v>
      </c>
      <c r="C1661" s="7">
        <v>38</v>
      </c>
      <c r="D1661" s="7">
        <v>4505</v>
      </c>
      <c r="E1661" s="7" t="s">
        <v>13985</v>
      </c>
      <c r="F1661" s="8" t="s">
        <v>13986</v>
      </c>
      <c r="G1661" s="9"/>
      <c r="H1661" s="10"/>
      <c r="I1661" s="10"/>
      <c r="J1661" s="10"/>
      <c r="K1661" s="7" t="s">
        <v>24</v>
      </c>
      <c r="M1661" s="7" t="s">
        <v>13987</v>
      </c>
      <c r="N1661" s="34" t="s">
        <v>27487</v>
      </c>
      <c r="O1661" s="11"/>
      <c r="P1661" s="11"/>
      <c r="Q1661" s="1" t="s">
        <v>736</v>
      </c>
      <c r="R1661"/>
      <c r="S1661"/>
      <c r="U1661" s="12" t="s">
        <v>13987</v>
      </c>
      <c r="V1661" s="34" t="s">
        <v>27487</v>
      </c>
      <c r="W1661" s="13" t="s">
        <v>13987</v>
      </c>
      <c r="X1661" s="13"/>
      <c r="Y1661" s="1" t="s">
        <v>31</v>
      </c>
      <c r="AN1661"/>
      <c r="AO1661"/>
      <c r="AU1661"/>
    </row>
    <row r="1662" spans="1:47" ht="16.8" customHeight="1">
      <c r="A1662"/>
      <c r="B1662" s="7">
        <v>931</v>
      </c>
      <c r="C1662" s="7">
        <v>38</v>
      </c>
      <c r="D1662" s="7">
        <v>4174</v>
      </c>
      <c r="E1662" s="7" t="s">
        <v>13013</v>
      </c>
      <c r="F1662" s="8" t="s">
        <v>13014</v>
      </c>
      <c r="G1662" s="9"/>
      <c r="H1662" s="10"/>
      <c r="I1662" s="10"/>
      <c r="J1662" s="10"/>
      <c r="K1662" s="7" t="s">
        <v>24</v>
      </c>
      <c r="M1662" s="7" t="s">
        <v>4979</v>
      </c>
      <c r="N1662" s="34" t="s">
        <v>27485</v>
      </c>
      <c r="O1662" s="11"/>
      <c r="P1662" s="11"/>
      <c r="Q1662" s="1" t="s">
        <v>200</v>
      </c>
      <c r="S1662"/>
      <c r="U1662" s="12" t="s">
        <v>4979</v>
      </c>
      <c r="V1662" s="34" t="s">
        <v>27485</v>
      </c>
      <c r="W1662" s="13" t="s">
        <v>4979</v>
      </c>
      <c r="X1662" s="13"/>
      <c r="Y1662" s="1" t="s">
        <v>31</v>
      </c>
      <c r="AN1662"/>
      <c r="AO1662"/>
      <c r="AU1662"/>
    </row>
    <row r="1663" spans="1:47" ht="16.8" customHeight="1">
      <c r="A1663"/>
      <c r="B1663" s="7">
        <v>923</v>
      </c>
      <c r="C1663" s="7">
        <v>38</v>
      </c>
      <c r="D1663" s="7">
        <v>1749</v>
      </c>
      <c r="E1663" s="7" t="s">
        <v>5494</v>
      </c>
      <c r="F1663" s="8" t="s">
        <v>5495</v>
      </c>
      <c r="G1663" s="9"/>
      <c r="H1663" s="10"/>
      <c r="I1663" s="10"/>
      <c r="J1663" s="10"/>
      <c r="K1663" s="7" t="s">
        <v>34</v>
      </c>
      <c r="M1663" s="7" t="s">
        <v>5255</v>
      </c>
      <c r="N1663" s="34" t="s">
        <v>27483</v>
      </c>
      <c r="O1663" s="11"/>
      <c r="P1663" s="11"/>
      <c r="Q1663" s="1" t="s">
        <v>200</v>
      </c>
      <c r="R1663"/>
      <c r="S1663"/>
      <c r="U1663" s="12" t="s">
        <v>5255</v>
      </c>
      <c r="V1663" s="34" t="s">
        <v>27483</v>
      </c>
      <c r="W1663" s="13" t="s">
        <v>5255</v>
      </c>
      <c r="X1663" s="13"/>
      <c r="Y1663" s="1" t="s">
        <v>31</v>
      </c>
      <c r="AN1663"/>
      <c r="AO1663"/>
      <c r="AU1663"/>
    </row>
    <row r="1664" spans="1:47" ht="16.8" customHeight="1">
      <c r="A1664"/>
      <c r="B1664" s="7">
        <v>928</v>
      </c>
      <c r="C1664" s="7">
        <v>38</v>
      </c>
      <c r="D1664" s="7">
        <v>2717</v>
      </c>
      <c r="E1664" s="7" t="s">
        <v>8506</v>
      </c>
      <c r="F1664" s="8" t="s">
        <v>8507</v>
      </c>
      <c r="G1664" s="9"/>
      <c r="H1664" s="10"/>
      <c r="I1664" s="10"/>
      <c r="J1664" s="10"/>
      <c r="K1664" s="7" t="s">
        <v>34</v>
      </c>
      <c r="M1664" s="7" t="s">
        <v>8508</v>
      </c>
      <c r="N1664" s="34" t="s">
        <v>27484</v>
      </c>
      <c r="O1664" s="11"/>
      <c r="P1664" s="11"/>
      <c r="Q1664" s="1" t="s">
        <v>200</v>
      </c>
      <c r="R1664"/>
      <c r="S1664"/>
      <c r="U1664" s="12" t="s">
        <v>8508</v>
      </c>
      <c r="V1664" s="34" t="s">
        <v>27484</v>
      </c>
      <c r="W1664" s="13" t="s">
        <v>8508</v>
      </c>
      <c r="X1664" s="13"/>
      <c r="Y1664" s="1" t="s">
        <v>31</v>
      </c>
      <c r="AN1664"/>
      <c r="AO1664"/>
      <c r="AU1664"/>
    </row>
    <row r="1665" spans="1:47" ht="16.8" customHeight="1">
      <c r="A1665"/>
      <c r="B1665" s="7">
        <v>922</v>
      </c>
      <c r="C1665" s="7">
        <v>38</v>
      </c>
      <c r="D1665" s="7">
        <v>951</v>
      </c>
      <c r="E1665" s="7" t="s">
        <v>3085</v>
      </c>
      <c r="F1665" s="8" t="s">
        <v>3086</v>
      </c>
      <c r="G1665" s="9"/>
      <c r="H1665" s="10"/>
      <c r="I1665" s="10"/>
      <c r="J1665" s="10"/>
      <c r="K1665" s="7" t="s">
        <v>24</v>
      </c>
      <c r="M1665" s="7" t="s">
        <v>3087</v>
      </c>
      <c r="N1665" s="34"/>
      <c r="O1665" s="11"/>
      <c r="P1665" s="11"/>
      <c r="Q1665" s="1" t="s">
        <v>770</v>
      </c>
      <c r="R1665"/>
      <c r="S1665" s="1" t="s">
        <v>3088</v>
      </c>
      <c r="T1665" s="35" t="s">
        <v>28132</v>
      </c>
      <c r="U1665" s="12" t="s">
        <v>3088</v>
      </c>
      <c r="V1665" s="35" t="s">
        <v>28132</v>
      </c>
      <c r="W1665" s="13" t="s">
        <v>3088</v>
      </c>
      <c r="X1665" s="13"/>
      <c r="Y1665" s="1" t="s">
        <v>31</v>
      </c>
      <c r="AN1665"/>
      <c r="AO1665"/>
      <c r="AU1665"/>
    </row>
    <row r="1666" spans="1:47" ht="16.8" customHeight="1">
      <c r="A1666"/>
      <c r="B1666" s="7">
        <v>940</v>
      </c>
      <c r="C1666" s="7">
        <v>38</v>
      </c>
      <c r="D1666" s="7">
        <v>8203</v>
      </c>
      <c r="E1666" s="7" t="s">
        <v>25141</v>
      </c>
      <c r="F1666" s="8" t="s">
        <v>25139</v>
      </c>
      <c r="G1666" s="9"/>
      <c r="H1666" s="10"/>
      <c r="I1666" s="10"/>
      <c r="J1666" s="10"/>
      <c r="K1666" s="7" t="s">
        <v>24</v>
      </c>
      <c r="M1666" s="7" t="s">
        <v>1090</v>
      </c>
      <c r="N1666" s="34"/>
      <c r="O1666" s="11"/>
      <c r="P1666" s="11"/>
      <c r="Q1666" s="1" t="s">
        <v>200</v>
      </c>
      <c r="S1666" s="1" t="s">
        <v>25142</v>
      </c>
      <c r="T1666" s="35" t="s">
        <v>28301</v>
      </c>
      <c r="U1666" s="12" t="s">
        <v>25142</v>
      </c>
      <c r="V1666" s="35" t="s">
        <v>28301</v>
      </c>
      <c r="W1666" s="13" t="s">
        <v>25142</v>
      </c>
      <c r="X1666" s="13"/>
      <c r="Y1666" s="1" t="s">
        <v>31</v>
      </c>
      <c r="AN1666"/>
      <c r="AO1666"/>
    </row>
    <row r="1667" spans="1:47" ht="16.8" customHeight="1">
      <c r="A1667"/>
      <c r="B1667" s="7">
        <v>924</v>
      </c>
      <c r="C1667" s="7">
        <v>38</v>
      </c>
      <c r="D1667" s="7">
        <v>2031</v>
      </c>
      <c r="E1667" s="7" t="s">
        <v>6380</v>
      </c>
      <c r="F1667" s="8" t="s">
        <v>6381</v>
      </c>
      <c r="G1667" s="9"/>
      <c r="H1667" s="10"/>
      <c r="I1667" s="10"/>
      <c r="J1667" s="10"/>
      <c r="K1667" s="7" t="s">
        <v>24</v>
      </c>
      <c r="M1667" s="7" t="s">
        <v>4879</v>
      </c>
      <c r="N1667" s="34"/>
      <c r="O1667" s="11"/>
      <c r="P1667" s="11"/>
      <c r="Q1667" s="1" t="s">
        <v>200</v>
      </c>
      <c r="R1667"/>
      <c r="S1667" s="1" t="s">
        <v>6382</v>
      </c>
      <c r="T1667" s="35" t="s">
        <v>28297</v>
      </c>
      <c r="U1667" s="12" t="s">
        <v>6382</v>
      </c>
      <c r="V1667" s="35" t="s">
        <v>28297</v>
      </c>
      <c r="W1667" s="13" t="s">
        <v>6382</v>
      </c>
      <c r="X1667" s="13"/>
      <c r="Y1667" s="1" t="s">
        <v>31</v>
      </c>
      <c r="AN1667"/>
      <c r="AO1667"/>
      <c r="AU1667"/>
    </row>
    <row r="1668" spans="1:47" ht="16.8" customHeight="1">
      <c r="A1668"/>
      <c r="B1668" s="7">
        <v>933</v>
      </c>
      <c r="C1668" s="7">
        <v>38</v>
      </c>
      <c r="D1668" s="7">
        <v>4267</v>
      </c>
      <c r="E1668" s="7" t="s">
        <v>13292</v>
      </c>
      <c r="F1668" s="8" t="s">
        <v>13293</v>
      </c>
      <c r="G1668" s="9"/>
      <c r="H1668" s="10"/>
      <c r="I1668" s="10"/>
      <c r="J1668" s="10"/>
      <c r="K1668" s="7" t="s">
        <v>24</v>
      </c>
      <c r="M1668" s="7" t="s">
        <v>1793</v>
      </c>
      <c r="N1668" s="34"/>
      <c r="O1668" s="11"/>
      <c r="P1668" s="11"/>
      <c r="Q1668" s="1" t="s">
        <v>200</v>
      </c>
      <c r="S1668" s="1" t="s">
        <v>13294</v>
      </c>
      <c r="T1668" s="35" t="s">
        <v>28299</v>
      </c>
      <c r="U1668" s="12" t="s">
        <v>13294</v>
      </c>
      <c r="V1668" s="35" t="s">
        <v>28299</v>
      </c>
      <c r="W1668" s="13" t="s">
        <v>13294</v>
      </c>
      <c r="X1668" s="13"/>
      <c r="Y1668" s="1" t="s">
        <v>31</v>
      </c>
      <c r="AN1668"/>
      <c r="AO1668"/>
      <c r="AU1668"/>
    </row>
    <row r="1669" spans="1:47" ht="16.8" customHeight="1">
      <c r="A1669"/>
      <c r="B1669" s="7">
        <v>927</v>
      </c>
      <c r="C1669" s="7">
        <v>38</v>
      </c>
      <c r="D1669" s="7">
        <v>2681</v>
      </c>
      <c r="E1669" s="7" t="s">
        <v>8399</v>
      </c>
      <c r="F1669" s="8" t="s">
        <v>8400</v>
      </c>
      <c r="G1669" s="9" t="s">
        <v>193</v>
      </c>
      <c r="H1669" s="9" t="s">
        <v>534</v>
      </c>
      <c r="I1669" s="9"/>
      <c r="J1669" s="10"/>
      <c r="K1669" s="7" t="s">
        <v>40</v>
      </c>
      <c r="L1669" s="7" t="s">
        <v>568</v>
      </c>
      <c r="M1669" s="7" t="s">
        <v>4281</v>
      </c>
      <c r="N1669" s="34"/>
      <c r="O1669" s="11"/>
      <c r="P1669" s="11"/>
      <c r="Q1669" s="1" t="s">
        <v>545</v>
      </c>
      <c r="R1669"/>
      <c r="S1669"/>
      <c r="U1669" s="14" t="s">
        <v>8401</v>
      </c>
      <c r="V1669" s="43" t="s">
        <v>29383</v>
      </c>
      <c r="W1669" s="1" t="str">
        <f>"pi: "&amp;AD1669&amp;"; qal: "&amp;Z1669&amp;"; ni: "&amp;AB1669&amp;"; pu: "&amp;AF1669&amp;"; hit: "&amp;AH1669&amp;"; hi: "&amp;AJ1669&amp;"; ho: "&amp;AL1669&amp;"; hst: "&amp;AN1669</f>
        <v xml:space="preserve">pi: taunt, reproach; qal: taunt, reproach; ni: ; pu: ; hit: ; hi: ; ho: ; hst: </v>
      </c>
      <c r="X1669" s="1" t="str">
        <f>"pi: "&amp;AE1669&amp;"; qal: "&amp;AA1669&amp;"; ni: "&amp;AC1669&amp;"; pu: "&amp;AG1669&amp;"; hit: "&amp;AI1669&amp;"; hi: "&amp;AK1669&amp;"; ho: "&amp;AM1669&amp;"; hst: "&amp;AO1669</f>
        <v xml:space="preserve">pi: afrontar; qal: afrontar; ni: ; pu: ; hit: ; hi: ; ho: ; hst: </v>
      </c>
      <c r="Y1669" s="1" t="s">
        <v>2426</v>
      </c>
      <c r="Z1669" s="18" t="s">
        <v>8402</v>
      </c>
      <c r="AA1669" s="1" t="s">
        <v>28682</v>
      </c>
      <c r="AD1669" s="19" t="s">
        <v>8402</v>
      </c>
      <c r="AE1669" s="35" t="s">
        <v>28682</v>
      </c>
      <c r="AN1669"/>
      <c r="AO1669"/>
      <c r="AU1669"/>
    </row>
    <row r="1670" spans="1:47" ht="16.8" customHeight="1">
      <c r="A1670"/>
      <c r="B1670" s="7">
        <v>932</v>
      </c>
      <c r="C1670" s="7">
        <v>38</v>
      </c>
      <c r="D1670" s="7">
        <v>4254</v>
      </c>
      <c r="E1670" s="7" t="s">
        <v>13250</v>
      </c>
      <c r="F1670" s="8" t="s">
        <v>13251</v>
      </c>
      <c r="G1670" s="9"/>
      <c r="H1670" s="10"/>
      <c r="I1670" s="10"/>
      <c r="J1670" s="10"/>
      <c r="K1670" s="7" t="s">
        <v>24</v>
      </c>
      <c r="M1670" s="7" t="s">
        <v>13252</v>
      </c>
      <c r="N1670" s="34" t="s">
        <v>27486</v>
      </c>
      <c r="O1670" s="11"/>
      <c r="P1670" s="11"/>
      <c r="Q1670" s="1" t="s">
        <v>200</v>
      </c>
      <c r="R1670"/>
      <c r="S1670"/>
      <c r="U1670" s="12" t="s">
        <v>13253</v>
      </c>
      <c r="V1670" s="34" t="s">
        <v>27486</v>
      </c>
      <c r="W1670" s="13" t="s">
        <v>13253</v>
      </c>
      <c r="X1670" s="13"/>
      <c r="Y1670" s="1" t="s">
        <v>31</v>
      </c>
      <c r="AN1670"/>
      <c r="AO1670"/>
      <c r="AU1670"/>
    </row>
    <row r="1671" spans="1:47" ht="16.8" customHeight="1">
      <c r="A1671"/>
      <c r="B1671" s="7">
        <v>921</v>
      </c>
      <c r="C1671" s="7">
        <v>38</v>
      </c>
      <c r="D1671" s="7">
        <v>685</v>
      </c>
      <c r="E1671" s="7" t="s">
        <v>2234</v>
      </c>
      <c r="F1671" s="8" t="s">
        <v>2235</v>
      </c>
      <c r="G1671" s="9"/>
      <c r="H1671" s="10"/>
      <c r="I1671" s="10"/>
      <c r="J1671" s="10"/>
      <c r="K1671" s="7" t="s">
        <v>24</v>
      </c>
      <c r="M1671" s="7" t="s">
        <v>2230</v>
      </c>
      <c r="N1671" s="34"/>
      <c r="O1671" s="11"/>
      <c r="P1671" s="11"/>
      <c r="Q1671" s="1" t="s">
        <v>200</v>
      </c>
      <c r="R1671"/>
      <c r="S1671" s="1" t="s">
        <v>2236</v>
      </c>
      <c r="T1671" s="35" t="s">
        <v>28255</v>
      </c>
      <c r="U1671" s="12" t="s">
        <v>2236</v>
      </c>
      <c r="V1671" s="35" t="s">
        <v>28255</v>
      </c>
      <c r="W1671" s="13" t="s">
        <v>2236</v>
      </c>
      <c r="X1671" s="13"/>
      <c r="Y1671" s="1" t="s">
        <v>31</v>
      </c>
      <c r="AN1671"/>
      <c r="AO1671"/>
      <c r="AU1671"/>
    </row>
    <row r="1672" spans="1:47" ht="16.8" customHeight="1">
      <c r="A1672"/>
      <c r="B1672" s="7">
        <v>925</v>
      </c>
      <c r="C1672" s="7">
        <v>38</v>
      </c>
      <c r="D1672" s="7">
        <v>2217</v>
      </c>
      <c r="E1672" s="7" t="s">
        <v>6952</v>
      </c>
      <c r="F1672" s="8" t="s">
        <v>6953</v>
      </c>
      <c r="G1672" s="9"/>
      <c r="H1672" s="10"/>
      <c r="I1672" s="10"/>
      <c r="J1672" s="10"/>
      <c r="K1672" s="7" t="s">
        <v>24</v>
      </c>
      <c r="M1672" s="7" t="s">
        <v>6954</v>
      </c>
      <c r="N1672" s="34"/>
      <c r="O1672" s="11"/>
      <c r="P1672" s="11"/>
      <c r="Q1672" s="1" t="s">
        <v>200</v>
      </c>
      <c r="R1672"/>
      <c r="S1672" s="1" t="s">
        <v>6955</v>
      </c>
      <c r="T1672" s="35" t="s">
        <v>28228</v>
      </c>
      <c r="U1672" s="12" t="s">
        <v>6956</v>
      </c>
      <c r="V1672" s="35" t="s">
        <v>28228</v>
      </c>
      <c r="W1672" s="13" t="s">
        <v>6956</v>
      </c>
      <c r="X1672" s="13"/>
      <c r="Y1672" s="1" t="s">
        <v>31</v>
      </c>
      <c r="AN1672"/>
      <c r="AO1672"/>
      <c r="AU1672"/>
    </row>
    <row r="1673" spans="1:47" ht="16.8" customHeight="1">
      <c r="A1673"/>
      <c r="B1673" s="7">
        <v>936</v>
      </c>
      <c r="C1673" s="7">
        <v>38</v>
      </c>
      <c r="D1673" s="7">
        <v>5609</v>
      </c>
      <c r="E1673" s="7" t="s">
        <v>17345</v>
      </c>
      <c r="F1673" s="8" t="s">
        <v>17346</v>
      </c>
      <c r="G1673" s="9"/>
      <c r="H1673" s="10"/>
      <c r="I1673" s="10"/>
      <c r="J1673" s="10"/>
      <c r="K1673" s="7" t="s">
        <v>24</v>
      </c>
      <c r="M1673" s="7" t="s">
        <v>17347</v>
      </c>
      <c r="N1673" s="34"/>
      <c r="O1673" s="11"/>
      <c r="P1673" s="11"/>
      <c r="Q1673" s="1" t="s">
        <v>770</v>
      </c>
      <c r="S1673" s="1" t="s">
        <v>17348</v>
      </c>
      <c r="T1673" s="35" t="s">
        <v>28074</v>
      </c>
      <c r="U1673" s="12" t="s">
        <v>17348</v>
      </c>
      <c r="V1673" s="35" t="s">
        <v>28074</v>
      </c>
      <c r="W1673" s="13" t="s">
        <v>17348</v>
      </c>
      <c r="X1673" s="13"/>
      <c r="Y1673" s="1" t="s">
        <v>31</v>
      </c>
      <c r="AN1673"/>
      <c r="AO1673"/>
      <c r="AU1673"/>
    </row>
    <row r="1674" spans="1:47" ht="16.8" customHeight="1">
      <c r="A1674"/>
      <c r="B1674" s="7">
        <v>926</v>
      </c>
      <c r="C1674" s="7">
        <v>38</v>
      </c>
      <c r="D1674" s="7">
        <v>2332</v>
      </c>
      <c r="E1674" s="7" t="s">
        <v>7324</v>
      </c>
      <c r="F1674" s="8" t="s">
        <v>7325</v>
      </c>
      <c r="G1674" s="9"/>
      <c r="H1674" s="10"/>
      <c r="I1674" s="10"/>
      <c r="J1674" s="10"/>
      <c r="K1674" s="7" t="s">
        <v>24</v>
      </c>
      <c r="M1674" s="7" t="s">
        <v>7326</v>
      </c>
      <c r="N1674" s="34"/>
      <c r="O1674" s="11"/>
      <c r="P1674" s="11"/>
      <c r="Q1674" s="1" t="s">
        <v>200</v>
      </c>
      <c r="R1674"/>
      <c r="S1674" s="1" t="s">
        <v>7327</v>
      </c>
      <c r="T1674" s="35" t="s">
        <v>28298</v>
      </c>
      <c r="U1674" s="12" t="s">
        <v>7327</v>
      </c>
      <c r="V1674" s="35" t="s">
        <v>28298</v>
      </c>
      <c r="W1674" s="13" t="s">
        <v>7327</v>
      </c>
      <c r="X1674" s="13"/>
      <c r="Y1674" s="1" t="s">
        <v>31</v>
      </c>
      <c r="AN1674"/>
      <c r="AO1674"/>
      <c r="AU1674"/>
    </row>
    <row r="1675" spans="1:47" ht="16.8" customHeight="1">
      <c r="A1675"/>
      <c r="B1675" s="7">
        <v>938</v>
      </c>
      <c r="C1675" s="7">
        <v>38</v>
      </c>
      <c r="D1675" s="7">
        <v>7987</v>
      </c>
      <c r="E1675" s="7" t="s">
        <v>24498</v>
      </c>
      <c r="F1675" s="8" t="s">
        <v>24499</v>
      </c>
      <c r="G1675" s="9"/>
      <c r="H1675" s="10"/>
      <c r="I1675" s="10"/>
      <c r="J1675" s="10"/>
      <c r="K1675" s="7" t="s">
        <v>34</v>
      </c>
      <c r="M1675" s="7" t="s">
        <v>24500</v>
      </c>
      <c r="N1675" s="34" t="s">
        <v>27488</v>
      </c>
      <c r="O1675" s="11"/>
      <c r="P1675" s="11"/>
      <c r="Q1675" s="1" t="s">
        <v>200</v>
      </c>
      <c r="S1675"/>
      <c r="U1675" s="12" t="s">
        <v>24500</v>
      </c>
      <c r="V1675" s="34" t="s">
        <v>27488</v>
      </c>
      <c r="W1675" s="13" t="s">
        <v>24500</v>
      </c>
      <c r="X1675" s="13"/>
      <c r="Y1675" s="1" t="s">
        <v>31</v>
      </c>
      <c r="AN1675"/>
      <c r="AO1675"/>
    </row>
    <row r="1676" spans="1:47" ht="16.8" customHeight="1">
      <c r="A1676"/>
      <c r="B1676" s="7">
        <v>939</v>
      </c>
      <c r="C1676" s="7">
        <v>38</v>
      </c>
      <c r="D1676" s="7">
        <v>8152</v>
      </c>
      <c r="E1676" s="7" t="s">
        <v>24990</v>
      </c>
      <c r="F1676" s="8" t="s">
        <v>24991</v>
      </c>
      <c r="G1676" s="9"/>
      <c r="H1676" s="10"/>
      <c r="I1676" s="10"/>
      <c r="J1676" s="10"/>
      <c r="K1676" s="7" t="s">
        <v>34</v>
      </c>
      <c r="M1676" s="7" t="s">
        <v>24992</v>
      </c>
      <c r="N1676" s="34" t="s">
        <v>27489</v>
      </c>
      <c r="O1676" s="11"/>
      <c r="P1676" s="11"/>
      <c r="Q1676" s="1" t="s">
        <v>67</v>
      </c>
      <c r="S1676"/>
      <c r="U1676" s="12" t="s">
        <v>24992</v>
      </c>
      <c r="V1676" s="34" t="s">
        <v>27489</v>
      </c>
      <c r="W1676" s="13" t="s">
        <v>24992</v>
      </c>
      <c r="X1676" s="13"/>
      <c r="Y1676" s="1" t="s">
        <v>31</v>
      </c>
      <c r="AN1676"/>
      <c r="AO1676"/>
    </row>
    <row r="1677" spans="1:47" ht="16.8" customHeight="1">
      <c r="A1677"/>
      <c r="B1677" s="7">
        <v>941</v>
      </c>
      <c r="C1677" s="7">
        <v>38</v>
      </c>
      <c r="D1677" s="7">
        <v>8301</v>
      </c>
      <c r="E1677" s="7" t="s">
        <v>25436</v>
      </c>
      <c r="F1677" s="8" t="s">
        <v>25437</v>
      </c>
      <c r="G1677" s="9"/>
      <c r="H1677" s="10"/>
      <c r="I1677" s="10"/>
      <c r="J1677" s="10"/>
      <c r="K1677" s="7" t="s">
        <v>24</v>
      </c>
      <c r="M1677" s="7" t="s">
        <v>25438</v>
      </c>
      <c r="N1677" s="34" t="s">
        <v>27490</v>
      </c>
      <c r="O1677" s="11"/>
      <c r="P1677" s="11"/>
      <c r="Q1677" s="1" t="s">
        <v>545</v>
      </c>
      <c r="S1677"/>
      <c r="U1677" s="12" t="s">
        <v>25438</v>
      </c>
      <c r="V1677" s="34" t="s">
        <v>27490</v>
      </c>
      <c r="W1677" s="13" t="s">
        <v>25438</v>
      </c>
      <c r="X1677" s="13"/>
      <c r="Y1677" s="1" t="s">
        <v>31</v>
      </c>
      <c r="AN1677"/>
      <c r="AO1677"/>
    </row>
    <row r="1678" spans="1:47" ht="16.8" customHeight="1">
      <c r="A1678"/>
      <c r="B1678" s="7">
        <v>942</v>
      </c>
      <c r="C1678" s="7">
        <v>38</v>
      </c>
      <c r="D1678" s="7">
        <v>8349</v>
      </c>
      <c r="E1678" s="7" t="s">
        <v>25588</v>
      </c>
      <c r="F1678" s="8" t="s">
        <v>25589</v>
      </c>
      <c r="G1678" s="9"/>
      <c r="H1678" s="10"/>
      <c r="I1678" s="10"/>
      <c r="J1678" s="10"/>
      <c r="K1678" s="7" t="s">
        <v>24</v>
      </c>
      <c r="M1678" s="7" t="s">
        <v>25590</v>
      </c>
      <c r="N1678" s="34" t="s">
        <v>27279</v>
      </c>
      <c r="O1678" s="11"/>
      <c r="P1678" s="11"/>
      <c r="Q1678" s="1" t="s">
        <v>200</v>
      </c>
      <c r="S1678"/>
      <c r="U1678" s="12" t="s">
        <v>25590</v>
      </c>
      <c r="V1678" s="34" t="s">
        <v>27279</v>
      </c>
      <c r="W1678" s="13" t="s">
        <v>25590</v>
      </c>
      <c r="X1678" s="13"/>
      <c r="Y1678" s="1" t="s">
        <v>31</v>
      </c>
      <c r="AN1678"/>
      <c r="AO1678"/>
    </row>
    <row r="1679" spans="1:47" ht="16.8" customHeight="1">
      <c r="A1679"/>
      <c r="B1679" s="7">
        <v>958</v>
      </c>
      <c r="C1679" s="7">
        <v>37</v>
      </c>
      <c r="D1679" s="7">
        <v>6345</v>
      </c>
      <c r="E1679" s="7" t="s">
        <v>19526</v>
      </c>
      <c r="F1679" s="8" t="s">
        <v>19527</v>
      </c>
      <c r="G1679" s="9"/>
      <c r="H1679" s="10"/>
      <c r="I1679" s="10"/>
      <c r="J1679" s="10"/>
      <c r="K1679" s="7" t="s">
        <v>24</v>
      </c>
      <c r="M1679" s="7" t="s">
        <v>19528</v>
      </c>
      <c r="N1679" s="34"/>
      <c r="O1679" s="11"/>
      <c r="P1679" s="11"/>
      <c r="Q1679" s="1" t="s">
        <v>200</v>
      </c>
      <c r="S1679" s="1" t="s">
        <v>14016</v>
      </c>
      <c r="T1679" s="35" t="s">
        <v>28303</v>
      </c>
      <c r="U1679" s="12" t="s">
        <v>19529</v>
      </c>
      <c r="V1679" s="35" t="s">
        <v>28303</v>
      </c>
      <c r="W1679" s="13" t="s">
        <v>19529</v>
      </c>
      <c r="X1679" s="13"/>
      <c r="Y1679" s="1" t="s">
        <v>31</v>
      </c>
      <c r="AN1679"/>
      <c r="AO1679"/>
      <c r="AU1679"/>
    </row>
    <row r="1680" spans="1:47" ht="16.8" customHeight="1">
      <c r="A1680"/>
      <c r="B1680" s="7">
        <v>945</v>
      </c>
      <c r="C1680" s="7">
        <v>37</v>
      </c>
      <c r="D1680" s="7">
        <v>1295</v>
      </c>
      <c r="E1680" s="7" t="s">
        <v>4125</v>
      </c>
      <c r="F1680" s="8" t="s">
        <v>4126</v>
      </c>
      <c r="G1680" s="9"/>
      <c r="H1680" s="10"/>
      <c r="I1680" s="10"/>
      <c r="J1680" s="10"/>
      <c r="K1680" s="7" t="s">
        <v>128</v>
      </c>
      <c r="M1680" s="7" t="s">
        <v>4127</v>
      </c>
      <c r="N1680" s="34" t="s">
        <v>27491</v>
      </c>
      <c r="O1680" s="11"/>
      <c r="P1680" s="11"/>
      <c r="Q1680" s="1" t="s">
        <v>545</v>
      </c>
      <c r="R1680"/>
      <c r="S1680"/>
      <c r="U1680" s="12" t="s">
        <v>4127</v>
      </c>
      <c r="V1680" s="34" t="s">
        <v>27491</v>
      </c>
      <c r="W1680" s="13" t="s">
        <v>4127</v>
      </c>
      <c r="X1680" s="13"/>
      <c r="Y1680" s="1" t="s">
        <v>31</v>
      </c>
      <c r="AN1680"/>
      <c r="AO1680"/>
      <c r="AU1680"/>
    </row>
    <row r="1681" spans="1:47" ht="16.8" customHeight="1">
      <c r="A1681"/>
      <c r="B1681" s="7">
        <v>951</v>
      </c>
      <c r="C1681" s="7">
        <v>37</v>
      </c>
      <c r="D1681" s="7">
        <v>3485</v>
      </c>
      <c r="E1681" s="7" t="s">
        <v>10918</v>
      </c>
      <c r="F1681" s="8" t="s">
        <v>10919</v>
      </c>
      <c r="G1681" s="9"/>
      <c r="H1681" s="10"/>
      <c r="I1681" s="10"/>
      <c r="J1681" s="10"/>
      <c r="K1681" s="7" t="s">
        <v>665</v>
      </c>
      <c r="M1681" s="7" t="s">
        <v>10920</v>
      </c>
      <c r="N1681" s="34"/>
      <c r="O1681" s="11"/>
      <c r="P1681" s="11"/>
      <c r="Q1681" s="1" t="s">
        <v>718</v>
      </c>
      <c r="R1681"/>
      <c r="S1681" s="1" t="s">
        <v>10921</v>
      </c>
      <c r="T1681" s="35" t="s">
        <v>28302</v>
      </c>
      <c r="U1681" s="12" t="s">
        <v>10921</v>
      </c>
      <c r="V1681" s="35" t="s">
        <v>28302</v>
      </c>
      <c r="W1681" s="13" t="s">
        <v>10921</v>
      </c>
      <c r="X1681" s="13"/>
      <c r="Y1681" s="1" t="s">
        <v>31</v>
      </c>
      <c r="AN1681"/>
      <c r="AO1681"/>
      <c r="AU1681"/>
    </row>
    <row r="1682" spans="1:47" ht="16.8" customHeight="1">
      <c r="A1682"/>
      <c r="B1682" s="7">
        <v>957</v>
      </c>
      <c r="C1682" s="7">
        <v>37</v>
      </c>
      <c r="D1682" s="7">
        <v>6271</v>
      </c>
      <c r="E1682" s="7" t="s">
        <v>19315</v>
      </c>
      <c r="F1682" s="8" t="s">
        <v>19316</v>
      </c>
      <c r="G1682" s="9"/>
      <c r="H1682" s="10"/>
      <c r="I1682" s="10"/>
      <c r="J1682" s="10"/>
      <c r="K1682" s="7" t="s">
        <v>24</v>
      </c>
      <c r="M1682" s="7" t="s">
        <v>19317</v>
      </c>
      <c r="N1682" s="34" t="s">
        <v>27496</v>
      </c>
      <c r="O1682" s="11"/>
      <c r="P1682" s="11"/>
      <c r="Q1682" s="1" t="s">
        <v>770</v>
      </c>
      <c r="S1682"/>
      <c r="U1682" s="12" t="s">
        <v>19317</v>
      </c>
      <c r="V1682" s="34" t="s">
        <v>27496</v>
      </c>
      <c r="W1682" s="13" t="s">
        <v>19317</v>
      </c>
      <c r="X1682" s="13"/>
      <c r="Y1682" s="1" t="s">
        <v>31</v>
      </c>
      <c r="AN1682"/>
      <c r="AO1682"/>
      <c r="AU1682"/>
    </row>
    <row r="1683" spans="1:47" ht="16.8" customHeight="1">
      <c r="A1683"/>
      <c r="B1683" s="7">
        <v>960</v>
      </c>
      <c r="C1683" s="7">
        <v>37</v>
      </c>
      <c r="D1683" s="7">
        <v>7034</v>
      </c>
      <c r="E1683" s="7" t="s">
        <v>21612</v>
      </c>
      <c r="F1683" s="8" t="s">
        <v>21613</v>
      </c>
      <c r="G1683" s="9"/>
      <c r="H1683" s="10"/>
      <c r="I1683" s="10"/>
      <c r="J1683" s="10"/>
      <c r="K1683" s="7" t="s">
        <v>34</v>
      </c>
      <c r="M1683" s="7" t="s">
        <v>21614</v>
      </c>
      <c r="N1683" s="34" t="s">
        <v>27497</v>
      </c>
      <c r="O1683" s="11"/>
      <c r="P1683" s="11"/>
      <c r="Q1683" s="1" t="s">
        <v>770</v>
      </c>
      <c r="S1683"/>
      <c r="U1683" s="12" t="s">
        <v>21614</v>
      </c>
      <c r="V1683" s="34" t="s">
        <v>27497</v>
      </c>
      <c r="W1683" s="13" t="s">
        <v>21614</v>
      </c>
      <c r="X1683" s="13"/>
      <c r="Y1683" s="1" t="s">
        <v>31</v>
      </c>
      <c r="AN1683"/>
      <c r="AO1683"/>
      <c r="AU1683"/>
    </row>
    <row r="1684" spans="1:47" ht="16.8" customHeight="1">
      <c r="A1684"/>
      <c r="B1684" s="7">
        <v>950</v>
      </c>
      <c r="C1684" s="7">
        <v>37</v>
      </c>
      <c r="D1684" s="7">
        <v>3441</v>
      </c>
      <c r="E1684" s="7" t="s">
        <v>10775</v>
      </c>
      <c r="F1684" s="8" t="s">
        <v>10776</v>
      </c>
      <c r="G1684" s="9"/>
      <c r="H1684" s="10"/>
      <c r="I1684" s="10"/>
      <c r="J1684" s="10"/>
      <c r="K1684" s="7" t="s">
        <v>24</v>
      </c>
      <c r="M1684" s="7" t="s">
        <v>10777</v>
      </c>
      <c r="N1684" s="34" t="s">
        <v>27493</v>
      </c>
      <c r="O1684" s="11"/>
      <c r="P1684" s="11"/>
      <c r="Q1684" s="1" t="s">
        <v>770</v>
      </c>
      <c r="R1684"/>
      <c r="S1684"/>
      <c r="U1684" s="12" t="s">
        <v>10777</v>
      </c>
      <c r="V1684" s="34" t="s">
        <v>27493</v>
      </c>
      <c r="W1684" s="13" t="s">
        <v>10777</v>
      </c>
      <c r="X1684" s="13"/>
      <c r="Y1684" s="1" t="s">
        <v>31</v>
      </c>
      <c r="AN1684"/>
      <c r="AO1684"/>
      <c r="AU1684"/>
    </row>
    <row r="1685" spans="1:47" ht="16.8" customHeight="1">
      <c r="A1685"/>
      <c r="B1685" s="7">
        <v>953</v>
      </c>
      <c r="C1685" s="7">
        <v>37</v>
      </c>
      <c r="D1685" s="7">
        <v>3891</v>
      </c>
      <c r="E1685" s="7" t="s">
        <v>12170</v>
      </c>
      <c r="F1685" s="8" t="s">
        <v>12171</v>
      </c>
      <c r="G1685" s="9"/>
      <c r="H1685" s="10"/>
      <c r="I1685" s="10"/>
      <c r="J1685" s="10"/>
      <c r="K1685" s="7" t="s">
        <v>24</v>
      </c>
      <c r="M1685" s="7" t="s">
        <v>12172</v>
      </c>
      <c r="N1685" s="34"/>
      <c r="O1685" s="11"/>
      <c r="P1685" s="11"/>
      <c r="Q1685" s="1" t="s">
        <v>770</v>
      </c>
      <c r="R1685"/>
      <c r="S1685" s="1" t="s">
        <v>12173</v>
      </c>
      <c r="T1685" s="35" t="s">
        <v>27972</v>
      </c>
      <c r="U1685" s="12" t="s">
        <v>12173</v>
      </c>
      <c r="V1685" s="35" t="s">
        <v>27972</v>
      </c>
      <c r="W1685" s="13" t="s">
        <v>12173</v>
      </c>
      <c r="X1685" s="13"/>
      <c r="Y1685" s="1" t="s">
        <v>31</v>
      </c>
      <c r="AN1685"/>
      <c r="AO1685"/>
      <c r="AU1685"/>
    </row>
    <row r="1686" spans="1:47" ht="16.8" customHeight="1">
      <c r="A1686"/>
      <c r="B1686" s="7">
        <v>949</v>
      </c>
      <c r="C1686" s="7">
        <v>37</v>
      </c>
      <c r="D1686" s="7">
        <v>2972</v>
      </c>
      <c r="E1686" s="7" t="s">
        <v>9295</v>
      </c>
      <c r="F1686" s="8" t="s">
        <v>9296</v>
      </c>
      <c r="G1686" s="9"/>
      <c r="H1686" s="10"/>
      <c r="I1686" s="10"/>
      <c r="J1686" s="10"/>
      <c r="K1686" s="7" t="s">
        <v>34</v>
      </c>
      <c r="M1686" s="7" t="s">
        <v>9297</v>
      </c>
      <c r="N1686" s="34" t="s">
        <v>27492</v>
      </c>
      <c r="O1686" s="11"/>
      <c r="P1686" s="11"/>
      <c r="Q1686" s="1" t="s">
        <v>770</v>
      </c>
      <c r="R1686"/>
      <c r="S1686"/>
      <c r="U1686" s="12" t="s">
        <v>9297</v>
      </c>
      <c r="V1686" s="34" t="s">
        <v>27492</v>
      </c>
      <c r="W1686" s="13" t="s">
        <v>9297</v>
      </c>
      <c r="X1686" s="13"/>
      <c r="Y1686" s="1" t="s">
        <v>31</v>
      </c>
      <c r="AN1686"/>
      <c r="AO1686"/>
      <c r="AU1686"/>
    </row>
    <row r="1687" spans="1:47" ht="16.8" customHeight="1">
      <c r="A1687"/>
      <c r="B1687" s="7">
        <v>943</v>
      </c>
      <c r="C1687" s="7">
        <v>37</v>
      </c>
      <c r="D1687" s="7">
        <v>550</v>
      </c>
      <c r="E1687" s="7" t="s">
        <v>1801</v>
      </c>
      <c r="F1687" s="8" t="s">
        <v>1802</v>
      </c>
      <c r="G1687" s="9"/>
      <c r="H1687" s="10"/>
      <c r="I1687" s="10"/>
      <c r="J1687" s="10"/>
      <c r="K1687" s="7" t="s">
        <v>24</v>
      </c>
      <c r="M1687" s="7" t="s">
        <v>1803</v>
      </c>
      <c r="N1687" s="34"/>
      <c r="O1687" s="11"/>
      <c r="P1687" s="11"/>
      <c r="Q1687" s="1" t="s">
        <v>770</v>
      </c>
      <c r="R1687"/>
      <c r="S1687" s="1" t="s">
        <v>1804</v>
      </c>
      <c r="T1687" s="35" t="s">
        <v>28055</v>
      </c>
      <c r="U1687" s="12" t="s">
        <v>1805</v>
      </c>
      <c r="V1687" s="35" t="s">
        <v>28055</v>
      </c>
      <c r="W1687" s="13" t="s">
        <v>1805</v>
      </c>
      <c r="X1687" s="13"/>
      <c r="Y1687" s="1" t="s">
        <v>31</v>
      </c>
      <c r="AN1687"/>
      <c r="AO1687"/>
      <c r="AU1687"/>
    </row>
    <row r="1688" spans="1:47" ht="16.8" customHeight="1">
      <c r="A1688"/>
      <c r="B1688" s="7">
        <v>955</v>
      </c>
      <c r="C1688" s="7">
        <v>37</v>
      </c>
      <c r="D1688" s="7">
        <v>6106</v>
      </c>
      <c r="E1688" s="7" t="s">
        <v>18820</v>
      </c>
      <c r="F1688" s="8" t="s">
        <v>18821</v>
      </c>
      <c r="G1688" s="9" t="s">
        <v>193</v>
      </c>
      <c r="H1688" s="10"/>
      <c r="I1688" s="10"/>
      <c r="J1688" s="10"/>
      <c r="K1688" s="7" t="s">
        <v>40</v>
      </c>
      <c r="L1688" s="7" t="s">
        <v>3405</v>
      </c>
      <c r="M1688" s="7" t="s">
        <v>18822</v>
      </c>
      <c r="N1688" s="34"/>
      <c r="O1688" s="11"/>
      <c r="P1688" s="11"/>
      <c r="Q1688" s="1" t="s">
        <v>770</v>
      </c>
      <c r="S1688"/>
      <c r="U1688" s="14" t="s">
        <v>18823</v>
      </c>
      <c r="V1688" s="43" t="s">
        <v>29326</v>
      </c>
      <c r="W1688" s="1" t="str">
        <f>"qal: "&amp;Z1688&amp;"; ni: "&amp;AB1688&amp;"; pi: "&amp;AD1688&amp;"; pu: "&amp;AF1688&amp;"; hit: "&amp;AH1688&amp;"; hi: "&amp;AJ1688&amp;"; ho: "&amp;AL1688&amp;"; hst: "&amp;AN1688</f>
        <v xml:space="preserve">qal: oppress, wrong, extort; ni: ; pi: ; pu: ; hit: ; hi: ; ho: ; hst: </v>
      </c>
      <c r="X1688" s="1" t="str">
        <f>"qal: "&amp;AA1688&amp;"; ni: "&amp;AC1688&amp;"; pi: "&amp;AE1688&amp;"; pu: "&amp;AG1688&amp;"; hit: "&amp;AI1688&amp;"; hi: "&amp;AK1688&amp;"; ho: "&amp;AM1688&amp;"; hst: "&amp;AO1688</f>
        <v xml:space="preserve">qal: explorar, oprimir, fraudar; ni: ; pi: ; pu: ; hit: ; hi: ; ho: ; hst: </v>
      </c>
      <c r="Y1688" s="1" t="s">
        <v>45</v>
      </c>
      <c r="Z1688" s="15" t="s">
        <v>18822</v>
      </c>
      <c r="AA1688" s="35" t="s">
        <v>28769</v>
      </c>
      <c r="AN1688"/>
      <c r="AO1688"/>
      <c r="AU1688"/>
    </row>
    <row r="1689" spans="1:47" ht="16.8" customHeight="1">
      <c r="A1689"/>
      <c r="B1689" s="7">
        <v>944</v>
      </c>
      <c r="C1689" s="7">
        <v>37</v>
      </c>
      <c r="D1689" s="7">
        <v>780</v>
      </c>
      <c r="E1689" s="7" t="s">
        <v>2528</v>
      </c>
      <c r="F1689" s="8" t="s">
        <v>2529</v>
      </c>
      <c r="G1689" s="9" t="s">
        <v>193</v>
      </c>
      <c r="H1689" s="9"/>
      <c r="I1689" s="9"/>
      <c r="J1689" s="10"/>
      <c r="K1689" s="7" t="s">
        <v>40</v>
      </c>
      <c r="L1689" s="7" t="s">
        <v>734</v>
      </c>
      <c r="M1689" s="7" t="s">
        <v>2530</v>
      </c>
      <c r="N1689" s="34"/>
      <c r="O1689" s="11"/>
      <c r="P1689" s="11"/>
      <c r="Q1689" s="1" t="s">
        <v>770</v>
      </c>
      <c r="R1689"/>
      <c r="S1689"/>
      <c r="U1689" s="14" t="s">
        <v>2531</v>
      </c>
      <c r="V1689" s="43" t="s">
        <v>29328</v>
      </c>
      <c r="W1689" s="1" t="str">
        <f>"qal: "&amp;Z1689&amp;"; ni: "&amp;AB1689&amp;"; pi: "&amp;AD1689&amp;"; pu: "&amp;AF1689&amp;"; hit: "&amp;AH1689&amp;"; hi: "&amp;AJ1689&amp;"; ho: "&amp;AL1689&amp;"; hst: "&amp;AN1689</f>
        <v xml:space="preserve">qal: trespass, be guilty; expiate guilt; ni: ; pi: ; pu: ; hit: ; hi: ; ho: ; hst: </v>
      </c>
      <c r="X1689" s="1" t="str">
        <f>"qal: "&amp;AA1689&amp;"; ni: "&amp;AC1689&amp;"; pi: "&amp;AE1689&amp;"; pu: "&amp;AG1689&amp;"; hit: "&amp;AI1689&amp;"; hi: "&amp;AK1689&amp;"; ho: "&amp;AM1689&amp;"; hst: "&amp;AO1689</f>
        <v xml:space="preserve">qal: ser culpado, expiar a culpa; ni: ; pi: ; pu: ; hit: ; hi: ; ho: ; hst: </v>
      </c>
      <c r="Y1689" s="1" t="s">
        <v>45</v>
      </c>
      <c r="Z1689" s="15" t="s">
        <v>2532</v>
      </c>
      <c r="AA1689" s="35" t="s">
        <v>28862</v>
      </c>
      <c r="AN1689"/>
      <c r="AO1689"/>
      <c r="AU1689"/>
    </row>
    <row r="1690" spans="1:47" ht="16.8" customHeight="1">
      <c r="A1690"/>
      <c r="B1690" s="7">
        <v>956</v>
      </c>
      <c r="C1690" s="7">
        <v>37</v>
      </c>
      <c r="D1690" s="7">
        <v>6115</v>
      </c>
      <c r="E1690" s="7" t="s">
        <v>18851</v>
      </c>
      <c r="F1690" s="8" t="s">
        <v>18852</v>
      </c>
      <c r="G1690" s="9"/>
      <c r="H1690" s="10"/>
      <c r="I1690" s="10"/>
      <c r="J1690" s="10"/>
      <c r="K1690" s="7" t="s">
        <v>24</v>
      </c>
      <c r="M1690" s="7" t="s">
        <v>10677</v>
      </c>
      <c r="N1690" s="34" t="s">
        <v>27495</v>
      </c>
      <c r="O1690" s="11"/>
      <c r="P1690" s="11"/>
      <c r="Q1690" s="1" t="s">
        <v>770</v>
      </c>
      <c r="S1690"/>
      <c r="U1690" s="12" t="s">
        <v>10677</v>
      </c>
      <c r="V1690" s="34" t="s">
        <v>27495</v>
      </c>
      <c r="W1690" s="13" t="s">
        <v>10677</v>
      </c>
      <c r="X1690" s="13"/>
      <c r="Y1690" s="1" t="s">
        <v>31</v>
      </c>
      <c r="AN1690"/>
      <c r="AO1690"/>
      <c r="AU1690"/>
    </row>
    <row r="1691" spans="1:47" ht="16.8" customHeight="1">
      <c r="A1691"/>
      <c r="B1691" s="7">
        <v>961</v>
      </c>
      <c r="C1691" s="7">
        <v>37</v>
      </c>
      <c r="D1691" s="7">
        <v>7656</v>
      </c>
      <c r="E1691" s="7" t="s">
        <v>23488</v>
      </c>
      <c r="F1691" s="8" t="s">
        <v>23489</v>
      </c>
      <c r="G1691" s="9"/>
      <c r="H1691" s="10"/>
      <c r="I1691" s="10"/>
      <c r="J1691" s="10"/>
      <c r="K1691" s="7" t="s">
        <v>24</v>
      </c>
      <c r="M1691" s="7" t="s">
        <v>23490</v>
      </c>
      <c r="N1691" s="34"/>
      <c r="O1691" s="11"/>
      <c r="P1691" s="11"/>
      <c r="Q1691" s="1" t="s">
        <v>770</v>
      </c>
      <c r="S1691" s="1" t="s">
        <v>23491</v>
      </c>
      <c r="T1691" s="35" t="s">
        <v>28304</v>
      </c>
      <c r="U1691" s="12" t="s">
        <v>23491</v>
      </c>
      <c r="V1691" s="35" t="s">
        <v>28304</v>
      </c>
      <c r="W1691" s="13" t="s">
        <v>23491</v>
      </c>
      <c r="X1691" s="13"/>
      <c r="Y1691" s="1" t="s">
        <v>31</v>
      </c>
      <c r="AN1691"/>
      <c r="AO1691"/>
    </row>
    <row r="1692" spans="1:47" ht="16.8" customHeight="1">
      <c r="A1692"/>
      <c r="B1692" s="7">
        <v>954</v>
      </c>
      <c r="C1692" s="7">
        <v>37</v>
      </c>
      <c r="D1692" s="7">
        <v>5361</v>
      </c>
      <c r="E1692" s="7" t="s">
        <v>16625</v>
      </c>
      <c r="F1692" s="8" t="s">
        <v>16626</v>
      </c>
      <c r="G1692" s="9"/>
      <c r="H1692" s="10"/>
      <c r="I1692" s="10"/>
      <c r="J1692" s="10"/>
      <c r="K1692" s="7" t="s">
        <v>34</v>
      </c>
      <c r="M1692" s="7" t="s">
        <v>16627</v>
      </c>
      <c r="N1692" s="34" t="s">
        <v>27494</v>
      </c>
      <c r="O1692" s="11"/>
      <c r="P1692" s="11"/>
      <c r="Q1692" s="1" t="s">
        <v>770</v>
      </c>
      <c r="S1692"/>
      <c r="U1692" s="12" t="s">
        <v>16627</v>
      </c>
      <c r="V1692" s="34" t="s">
        <v>27494</v>
      </c>
      <c r="W1692" s="13" t="s">
        <v>16627</v>
      </c>
      <c r="X1692" s="13"/>
      <c r="Y1692" s="1" t="s">
        <v>31</v>
      </c>
      <c r="AN1692"/>
      <c r="AO1692"/>
      <c r="AU1692"/>
    </row>
    <row r="1693" spans="1:47" ht="16.8" customHeight="1">
      <c r="A1693"/>
      <c r="B1693" s="7">
        <v>946</v>
      </c>
      <c r="C1693" s="7">
        <v>37</v>
      </c>
      <c r="D1693" s="7">
        <v>1323</v>
      </c>
      <c r="E1693" s="7" t="s">
        <v>4209</v>
      </c>
      <c r="F1693" s="8" t="s">
        <v>4210</v>
      </c>
      <c r="G1693" s="9"/>
      <c r="H1693" s="10"/>
      <c r="I1693" s="10"/>
      <c r="J1693" s="10"/>
      <c r="K1693" s="7" t="s">
        <v>34</v>
      </c>
      <c r="M1693" s="7" t="s">
        <v>4211</v>
      </c>
      <c r="N1693" s="47" t="s">
        <v>29033</v>
      </c>
      <c r="O1693" s="11"/>
      <c r="P1693" s="11"/>
      <c r="Q1693" s="1" t="s">
        <v>770</v>
      </c>
      <c r="R1693"/>
      <c r="S1693"/>
      <c r="U1693" s="12" t="s">
        <v>4211</v>
      </c>
      <c r="V1693" s="47" t="s">
        <v>29033</v>
      </c>
      <c r="W1693" s="13" t="s">
        <v>4211</v>
      </c>
      <c r="X1693" s="13"/>
      <c r="Y1693" s="1" t="s">
        <v>31</v>
      </c>
      <c r="AN1693"/>
      <c r="AO1693"/>
      <c r="AU1693"/>
    </row>
    <row r="1694" spans="1:47" ht="16.8" customHeight="1">
      <c r="A1694"/>
      <c r="B1694" s="7">
        <v>982</v>
      </c>
      <c r="C1694" s="7">
        <v>36</v>
      </c>
      <c r="D1694" s="7">
        <v>5907</v>
      </c>
      <c r="E1694" s="7" t="s">
        <v>18241</v>
      </c>
      <c r="F1694" s="8" t="s">
        <v>18242</v>
      </c>
      <c r="G1694" s="9"/>
      <c r="H1694" s="10"/>
      <c r="I1694" s="10"/>
      <c r="J1694" s="10"/>
      <c r="K1694" s="7" t="s">
        <v>24</v>
      </c>
      <c r="M1694" s="7" t="s">
        <v>18243</v>
      </c>
      <c r="N1694" s="34"/>
      <c r="O1694" s="11"/>
      <c r="P1694" s="11"/>
      <c r="Q1694" s="1" t="s">
        <v>770</v>
      </c>
      <c r="S1694" s="1" t="s">
        <v>18244</v>
      </c>
      <c r="T1694" s="35" t="s">
        <v>28309</v>
      </c>
      <c r="U1694" s="12" t="s">
        <v>18245</v>
      </c>
      <c r="V1694" s="35" t="s">
        <v>28309</v>
      </c>
      <c r="W1694" s="13" t="s">
        <v>18245</v>
      </c>
      <c r="X1694" s="13"/>
      <c r="Y1694" s="1" t="s">
        <v>31</v>
      </c>
      <c r="AN1694"/>
      <c r="AO1694"/>
      <c r="AU1694"/>
    </row>
    <row r="1695" spans="1:47" ht="16.8" customHeight="1">
      <c r="A1695"/>
      <c r="B1695" s="7">
        <v>963</v>
      </c>
      <c r="C1695" s="7">
        <v>36</v>
      </c>
      <c r="D1695" s="7">
        <v>151</v>
      </c>
      <c r="E1695" s="7" t="s">
        <v>543</v>
      </c>
      <c r="F1695" s="8" t="s">
        <v>544</v>
      </c>
      <c r="G1695" s="9"/>
      <c r="H1695" s="10"/>
      <c r="I1695" s="10"/>
      <c r="J1695" s="10"/>
      <c r="K1695" s="7" t="s">
        <v>24</v>
      </c>
      <c r="M1695" s="7" t="s">
        <v>536</v>
      </c>
      <c r="N1695" s="34" t="s">
        <v>27498</v>
      </c>
      <c r="O1695" s="11"/>
      <c r="P1695" s="11"/>
      <c r="Q1695" s="1" t="s">
        <v>545</v>
      </c>
      <c r="R1695"/>
      <c r="S1695"/>
      <c r="U1695" s="12" t="s">
        <v>536</v>
      </c>
      <c r="V1695" s="34" t="s">
        <v>27498</v>
      </c>
      <c r="W1695" s="13" t="s">
        <v>536</v>
      </c>
      <c r="X1695" s="13"/>
      <c r="Y1695" s="1" t="s">
        <v>31</v>
      </c>
      <c r="AN1695"/>
      <c r="AO1695"/>
      <c r="AU1695"/>
    </row>
    <row r="1696" spans="1:47" ht="16.8" customHeight="1">
      <c r="A1696"/>
      <c r="B1696" s="7">
        <v>971</v>
      </c>
      <c r="C1696" s="7">
        <v>36</v>
      </c>
      <c r="D1696" s="7">
        <v>3494</v>
      </c>
      <c r="E1696" s="7" t="s">
        <v>10951</v>
      </c>
      <c r="F1696" s="8" t="s">
        <v>10952</v>
      </c>
      <c r="G1696" s="9"/>
      <c r="H1696" s="10"/>
      <c r="I1696" s="10"/>
      <c r="J1696" s="10"/>
      <c r="K1696" s="7" t="s">
        <v>34</v>
      </c>
      <c r="M1696" s="7" t="s">
        <v>10953</v>
      </c>
      <c r="N1696" s="34" t="s">
        <v>27503</v>
      </c>
      <c r="O1696" s="11"/>
      <c r="P1696" s="11"/>
      <c r="Q1696" s="1" t="s">
        <v>770</v>
      </c>
      <c r="R1696"/>
      <c r="S1696"/>
      <c r="U1696" s="12" t="s">
        <v>10953</v>
      </c>
      <c r="V1696" s="34" t="s">
        <v>27503</v>
      </c>
      <c r="W1696" s="13" t="s">
        <v>10953</v>
      </c>
      <c r="X1696" s="13"/>
      <c r="Y1696" s="1" t="s">
        <v>31</v>
      </c>
      <c r="AN1696"/>
      <c r="AO1696"/>
      <c r="AU1696"/>
    </row>
    <row r="1697" spans="1:47" ht="16.8" customHeight="1">
      <c r="A1697"/>
      <c r="B1697" s="7">
        <v>975</v>
      </c>
      <c r="C1697" s="7">
        <v>36</v>
      </c>
      <c r="D1697" s="7">
        <v>4006</v>
      </c>
      <c r="E1697" s="7" t="s">
        <v>12520</v>
      </c>
      <c r="F1697" s="8" t="s">
        <v>12521</v>
      </c>
      <c r="G1697" s="9"/>
      <c r="H1697" s="10"/>
      <c r="I1697" s="10"/>
      <c r="J1697" s="10"/>
      <c r="K1697" s="7" t="s">
        <v>24</v>
      </c>
      <c r="M1697" s="7" t="s">
        <v>12522</v>
      </c>
      <c r="N1697" s="34"/>
      <c r="O1697" s="11"/>
      <c r="P1697" s="11"/>
      <c r="Q1697" s="1" t="s">
        <v>770</v>
      </c>
      <c r="S1697" s="1" t="s">
        <v>12523</v>
      </c>
      <c r="T1697" s="35" t="s">
        <v>28306</v>
      </c>
      <c r="U1697" s="12" t="s">
        <v>12524</v>
      </c>
      <c r="V1697" s="35" t="s">
        <v>28306</v>
      </c>
      <c r="W1697" s="13" t="s">
        <v>12524</v>
      </c>
      <c r="X1697" s="13"/>
      <c r="Y1697" s="1" t="s">
        <v>31</v>
      </c>
      <c r="AN1697"/>
      <c r="AO1697"/>
      <c r="AU1697"/>
    </row>
    <row r="1698" spans="1:47" ht="16.8" customHeight="1">
      <c r="A1698"/>
      <c r="B1698" s="7">
        <v>983</v>
      </c>
      <c r="C1698" s="7">
        <v>36</v>
      </c>
      <c r="D1698" s="7">
        <v>7079</v>
      </c>
      <c r="E1698" s="7" t="s">
        <v>21750</v>
      </c>
      <c r="F1698" s="8" t="s">
        <v>21751</v>
      </c>
      <c r="G1698" s="9"/>
      <c r="H1698" s="10"/>
      <c r="I1698" s="10"/>
      <c r="J1698" s="10"/>
      <c r="K1698" s="7" t="s">
        <v>128</v>
      </c>
      <c r="M1698" s="7" t="s">
        <v>21752</v>
      </c>
      <c r="N1698" s="34" t="s">
        <v>27505</v>
      </c>
      <c r="O1698" s="11"/>
      <c r="P1698" s="11"/>
      <c r="Q1698" s="1" t="s">
        <v>770</v>
      </c>
      <c r="S1698"/>
      <c r="U1698" s="12" t="s">
        <v>21752</v>
      </c>
      <c r="V1698" s="34" t="s">
        <v>27505</v>
      </c>
      <c r="W1698" s="13" t="s">
        <v>21752</v>
      </c>
      <c r="X1698" s="13"/>
      <c r="Y1698" s="1" t="s">
        <v>31</v>
      </c>
      <c r="AN1698"/>
      <c r="AO1698"/>
      <c r="AU1698"/>
    </row>
    <row r="1699" spans="1:47" ht="16.8" customHeight="1">
      <c r="A1699"/>
      <c r="B1699" s="7">
        <v>967</v>
      </c>
      <c r="C1699" s="7">
        <v>36</v>
      </c>
      <c r="D1699" s="7">
        <v>2469</v>
      </c>
      <c r="E1699" s="7" t="s">
        <v>7753</v>
      </c>
      <c r="F1699" s="8" t="s">
        <v>7754</v>
      </c>
      <c r="G1699" s="9"/>
      <c r="H1699" s="10"/>
      <c r="I1699" s="10"/>
      <c r="J1699" s="10"/>
      <c r="K1699" s="7" t="s">
        <v>34</v>
      </c>
      <c r="M1699" s="7" t="s">
        <v>7755</v>
      </c>
      <c r="N1699" s="34" t="s">
        <v>27501</v>
      </c>
      <c r="O1699" s="11"/>
      <c r="P1699" s="11"/>
      <c r="Q1699" s="1" t="s">
        <v>770</v>
      </c>
      <c r="R1699"/>
      <c r="S1699"/>
      <c r="U1699" s="12" t="s">
        <v>7755</v>
      </c>
      <c r="V1699" s="34" t="s">
        <v>27501</v>
      </c>
      <c r="W1699" s="13" t="s">
        <v>7755</v>
      </c>
      <c r="X1699" s="13"/>
      <c r="Y1699" s="1" t="s">
        <v>31</v>
      </c>
      <c r="AN1699"/>
      <c r="AO1699"/>
      <c r="AU1699"/>
    </row>
    <row r="1700" spans="1:47" ht="16.8" customHeight="1">
      <c r="A1700"/>
      <c r="B1700" s="7">
        <v>987</v>
      </c>
      <c r="C1700" s="7">
        <v>36</v>
      </c>
      <c r="D1700" s="7">
        <v>8493</v>
      </c>
      <c r="E1700" s="7" t="s">
        <v>26012</v>
      </c>
      <c r="F1700" s="8" t="s">
        <v>26013</v>
      </c>
      <c r="G1700" s="9"/>
      <c r="H1700" s="10"/>
      <c r="I1700" s="10"/>
      <c r="J1700" s="10"/>
      <c r="K1700" s="7" t="s">
        <v>24</v>
      </c>
      <c r="M1700" s="7" t="s">
        <v>26014</v>
      </c>
      <c r="N1700" s="34"/>
      <c r="O1700" s="11"/>
      <c r="P1700" s="11"/>
      <c r="Q1700" s="1" t="s">
        <v>770</v>
      </c>
      <c r="S1700" s="1" t="s">
        <v>26015</v>
      </c>
      <c r="T1700" s="35" t="s">
        <v>28312</v>
      </c>
      <c r="U1700" s="12" t="s">
        <v>26015</v>
      </c>
      <c r="V1700" s="35" t="s">
        <v>28312</v>
      </c>
      <c r="W1700" s="13" t="s">
        <v>26015</v>
      </c>
      <c r="X1700" s="13"/>
      <c r="Y1700" s="1" t="s">
        <v>31</v>
      </c>
      <c r="AN1700"/>
      <c r="AO1700"/>
    </row>
    <row r="1701" spans="1:47" ht="16.8" customHeight="1">
      <c r="A1701"/>
      <c r="B1701" s="7">
        <v>978</v>
      </c>
      <c r="C1701" s="7">
        <v>36</v>
      </c>
      <c r="D1701" s="7">
        <v>4552</v>
      </c>
      <c r="E1701" s="7" t="s">
        <v>14127</v>
      </c>
      <c r="F1701" s="8" t="s">
        <v>14128</v>
      </c>
      <c r="G1701" s="9"/>
      <c r="H1701" s="10"/>
      <c r="I1701" s="10"/>
      <c r="J1701" s="10"/>
      <c r="K1701" s="7" t="s">
        <v>24</v>
      </c>
      <c r="M1701" s="7" t="s">
        <v>1174</v>
      </c>
      <c r="N1701" s="34" t="s">
        <v>27504</v>
      </c>
      <c r="O1701" s="11"/>
      <c r="P1701" s="11"/>
      <c r="Q1701" s="1" t="s">
        <v>770</v>
      </c>
      <c r="S1701"/>
      <c r="U1701" s="12" t="s">
        <v>1174</v>
      </c>
      <c r="V1701" s="34" t="s">
        <v>27504</v>
      </c>
      <c r="W1701" s="13" t="s">
        <v>1174</v>
      </c>
      <c r="X1701" s="13"/>
      <c r="Y1701" s="1" t="s">
        <v>31</v>
      </c>
      <c r="AN1701"/>
      <c r="AO1701"/>
      <c r="AU1701"/>
    </row>
    <row r="1702" spans="1:47" ht="16.8" customHeight="1">
      <c r="A1702"/>
      <c r="B1702" s="7">
        <v>965</v>
      </c>
      <c r="C1702" s="7">
        <v>36</v>
      </c>
      <c r="D1702" s="7">
        <v>324</v>
      </c>
      <c r="E1702" s="7" t="s">
        <v>1106</v>
      </c>
      <c r="F1702" s="8" t="s">
        <v>1107</v>
      </c>
      <c r="G1702" s="9"/>
      <c r="H1702" s="10"/>
      <c r="I1702" s="10"/>
      <c r="J1702" s="10"/>
      <c r="K1702" s="7" t="s">
        <v>24</v>
      </c>
      <c r="M1702" s="7" t="s">
        <v>1108</v>
      </c>
      <c r="N1702" s="34"/>
      <c r="O1702" s="11"/>
      <c r="P1702" s="11"/>
      <c r="Q1702" s="1" t="s">
        <v>770</v>
      </c>
      <c r="R1702"/>
      <c r="S1702" s="1" t="s">
        <v>1109</v>
      </c>
      <c r="T1702" s="35" t="s">
        <v>28305</v>
      </c>
      <c r="U1702" s="12" t="s">
        <v>1110</v>
      </c>
      <c r="V1702" s="35" t="s">
        <v>28305</v>
      </c>
      <c r="W1702" s="13" t="s">
        <v>1110</v>
      </c>
      <c r="X1702" s="13"/>
      <c r="Y1702" s="1" t="s">
        <v>31</v>
      </c>
      <c r="AN1702"/>
      <c r="AO1702"/>
      <c r="AU1702"/>
    </row>
    <row r="1703" spans="1:47" ht="16.8" customHeight="1">
      <c r="A1703"/>
      <c r="B1703" s="7">
        <v>969</v>
      </c>
      <c r="C1703" s="7">
        <v>36</v>
      </c>
      <c r="D1703" s="7">
        <v>2838</v>
      </c>
      <c r="E1703" s="7" t="s">
        <v>8886</v>
      </c>
      <c r="F1703" s="8" t="s">
        <v>8887</v>
      </c>
      <c r="G1703" s="9"/>
      <c r="H1703" s="10"/>
      <c r="I1703" s="10"/>
      <c r="J1703" s="10"/>
      <c r="K1703" s="7" t="s">
        <v>24</v>
      </c>
      <c r="M1703" s="7" t="s">
        <v>8888</v>
      </c>
      <c r="N1703" s="34" t="s">
        <v>27502</v>
      </c>
      <c r="O1703" s="11"/>
      <c r="P1703" s="11"/>
      <c r="Q1703" s="1" t="s">
        <v>770</v>
      </c>
      <c r="R1703"/>
      <c r="S1703"/>
      <c r="U1703" s="12" t="s">
        <v>8888</v>
      </c>
      <c r="V1703" s="34" t="s">
        <v>27502</v>
      </c>
      <c r="W1703" s="13" t="s">
        <v>8888</v>
      </c>
      <c r="X1703" s="13"/>
      <c r="Y1703" s="1" t="s">
        <v>31</v>
      </c>
      <c r="AN1703"/>
      <c r="AO1703"/>
      <c r="AU1703"/>
    </row>
    <row r="1704" spans="1:47" ht="16.8" customHeight="1">
      <c r="A1704"/>
      <c r="B1704" s="7">
        <v>966</v>
      </c>
      <c r="C1704" s="7">
        <v>36</v>
      </c>
      <c r="D1704" s="7">
        <v>412</v>
      </c>
      <c r="E1704" s="7" t="s">
        <v>1383</v>
      </c>
      <c r="F1704" s="8" t="s">
        <v>1384</v>
      </c>
      <c r="G1704" s="9"/>
      <c r="H1704" s="10"/>
      <c r="I1704" s="10"/>
      <c r="J1704" s="10"/>
      <c r="K1704" s="7" t="s">
        <v>24</v>
      </c>
      <c r="M1704" s="7" t="s">
        <v>1385</v>
      </c>
      <c r="N1704" s="34" t="s">
        <v>27500</v>
      </c>
      <c r="O1704" s="11"/>
      <c r="P1704" s="11"/>
      <c r="Q1704" s="1" t="s">
        <v>770</v>
      </c>
      <c r="R1704"/>
      <c r="S1704"/>
      <c r="U1704" s="12" t="s">
        <v>1385</v>
      </c>
      <c r="V1704" s="34" t="s">
        <v>27500</v>
      </c>
      <c r="W1704" s="13" t="s">
        <v>1385</v>
      </c>
      <c r="X1704" s="13"/>
      <c r="Y1704" s="1" t="s">
        <v>31</v>
      </c>
      <c r="AN1704"/>
      <c r="AO1704"/>
      <c r="AU1704"/>
    </row>
    <row r="1705" spans="1:47" ht="16.8" customHeight="1">
      <c r="A1705"/>
      <c r="B1705" s="7">
        <v>986</v>
      </c>
      <c r="C1705" s="7">
        <v>36</v>
      </c>
      <c r="D1705" s="7">
        <v>8277</v>
      </c>
      <c r="E1705" s="7" t="s">
        <v>25362</v>
      </c>
      <c r="F1705" s="8" t="s">
        <v>25363</v>
      </c>
      <c r="G1705" s="9"/>
      <c r="H1705" s="10"/>
      <c r="I1705" s="10"/>
      <c r="J1705" s="10"/>
      <c r="K1705" s="7" t="s">
        <v>24</v>
      </c>
      <c r="M1705" s="7" t="s">
        <v>25364</v>
      </c>
      <c r="N1705" s="34"/>
      <c r="O1705" s="11"/>
      <c r="P1705" s="11"/>
      <c r="Q1705" s="1" t="s">
        <v>770</v>
      </c>
      <c r="S1705" s="1" t="s">
        <v>25365</v>
      </c>
      <c r="T1705" s="35" t="s">
        <v>28311</v>
      </c>
      <c r="U1705" s="12" t="s">
        <v>25366</v>
      </c>
      <c r="V1705" s="35" t="s">
        <v>28311</v>
      </c>
      <c r="W1705" s="13" t="s">
        <v>25366</v>
      </c>
      <c r="X1705" s="13"/>
      <c r="Y1705" s="1" t="s">
        <v>31</v>
      </c>
      <c r="AN1705"/>
      <c r="AO1705"/>
    </row>
    <row r="1706" spans="1:47" ht="16.8" customHeight="1">
      <c r="A1706"/>
      <c r="B1706" s="7">
        <v>962</v>
      </c>
      <c r="C1706" s="7">
        <v>36</v>
      </c>
      <c r="D1706" s="7">
        <v>50</v>
      </c>
      <c r="E1706" s="7" t="s">
        <v>196</v>
      </c>
      <c r="F1706" s="8" t="s">
        <v>197</v>
      </c>
      <c r="G1706" s="9" t="s">
        <v>193</v>
      </c>
      <c r="H1706" s="9"/>
      <c r="I1706" s="9"/>
      <c r="J1706" s="10"/>
      <c r="K1706" s="7" t="s">
        <v>40</v>
      </c>
      <c r="L1706" s="7" t="s">
        <v>198</v>
      </c>
      <c r="M1706" s="7" t="s">
        <v>199</v>
      </c>
      <c r="N1706" s="34"/>
      <c r="O1706" s="11"/>
      <c r="P1706" s="11"/>
      <c r="Q1706" s="1" t="s">
        <v>200</v>
      </c>
      <c r="R1706"/>
      <c r="S1706"/>
      <c r="U1706" s="14" t="s">
        <v>201</v>
      </c>
      <c r="V1706" s="43" t="s">
        <v>29331</v>
      </c>
      <c r="W1706" s="1" t="str">
        <f>"qal: "&amp;Z1706&amp;"; ni: "&amp;AB1706&amp;"; pi: "&amp;AD1706&amp;"; pu: "&amp;AF1706&amp;"; hit: "&amp;AH1706&amp;"; hi: "&amp;AJ1706&amp;"; ho: "&amp;AL1706&amp;"; hst: "&amp;AN1706</f>
        <v xml:space="preserve">qal: mourn; ni: ; pi: ; pu: ; hit: ; hi: ; ho: ; hst: </v>
      </c>
      <c r="X1706" s="1" t="str">
        <f>"qal: "&amp;AA1706&amp;"; ni: "&amp;AC1706&amp;"; pi: "&amp;AE1706&amp;"; pu: "&amp;AG1706&amp;"; hit: "&amp;AI1706&amp;"; hi: "&amp;AK1706&amp;"; ho: "&amp;AM1706&amp;"; hst: "&amp;AO1706</f>
        <v xml:space="preserve">qal: fazer luto; ni: ; pi: ; pu: ; hit: ; hi: ; ho: ; hst: </v>
      </c>
      <c r="Y1706" s="1" t="s">
        <v>45</v>
      </c>
      <c r="Z1706" s="15" t="s">
        <v>199</v>
      </c>
      <c r="AA1706" s="35" t="s">
        <v>28774</v>
      </c>
      <c r="AN1706"/>
      <c r="AO1706"/>
      <c r="AU1706"/>
    </row>
    <row r="1707" spans="1:47" ht="16.8" customHeight="1">
      <c r="A1707"/>
      <c r="B1707" s="7">
        <v>984</v>
      </c>
      <c r="C1707" s="7">
        <v>36</v>
      </c>
      <c r="D1707" s="7">
        <v>7709</v>
      </c>
      <c r="E1707" s="7" t="s">
        <v>23640</v>
      </c>
      <c r="F1707" s="8" t="s">
        <v>23641</v>
      </c>
      <c r="G1707" s="9"/>
      <c r="H1707" s="9" t="s">
        <v>534</v>
      </c>
      <c r="I1707" s="9"/>
      <c r="J1707" s="10"/>
      <c r="K1707" s="7" t="s">
        <v>40</v>
      </c>
      <c r="L1707" s="7" t="s">
        <v>41</v>
      </c>
      <c r="M1707" s="7" t="s">
        <v>23642</v>
      </c>
      <c r="N1707" s="34"/>
      <c r="O1707" s="11"/>
      <c r="P1707" s="11"/>
      <c r="Q1707" s="1" t="s">
        <v>770</v>
      </c>
      <c r="S1707"/>
      <c r="U1707" s="14" t="s">
        <v>23643</v>
      </c>
      <c r="V1707" s="43" t="s">
        <v>29332</v>
      </c>
      <c r="W1707" s="1" t="str">
        <f>"qal: "&amp;Z1707&amp;"; ni: "&amp;AB1707&amp;"; pi: "&amp;AD1707&amp;"; pu: "&amp;AF1707&amp;"; hit: "&amp;AH1707&amp;"; hi: "&amp;AJ1707&amp;"; ho: "&amp;AL1707&amp;"; hst: "&amp;AN1707</f>
        <v xml:space="preserve">qal: play; laugh; ni: ; pi: ; pu: ; hit: ; hi: ; ho: ; hst: </v>
      </c>
      <c r="X1707" s="1" t="str">
        <f>"qal: "&amp;AA1707&amp;"; ni: "&amp;AC1707&amp;"; pi: "&amp;AE1707&amp;"; pu: "&amp;AG1707&amp;"; hit: "&amp;AI1707&amp;"; hi: "&amp;AK1707&amp;"; ho: "&amp;AM1707&amp;"; hst: "&amp;AO1707</f>
        <v xml:space="preserve">qal: rir, brincar; ni: ; pi: ; pu: ; hit: ; hi: ; ho: ; hst: </v>
      </c>
      <c r="Y1707" s="1" t="s">
        <v>45</v>
      </c>
      <c r="Z1707" s="15" t="s">
        <v>23642</v>
      </c>
      <c r="AA1707" s="35" t="s">
        <v>28845</v>
      </c>
      <c r="AN1707"/>
      <c r="AO1707"/>
    </row>
    <row r="1708" spans="1:47" ht="16.8" customHeight="1">
      <c r="A1708"/>
      <c r="B1708" s="7">
        <v>968</v>
      </c>
      <c r="C1708" s="7">
        <v>36</v>
      </c>
      <c r="D1708" s="7">
        <v>2614</v>
      </c>
      <c r="E1708" s="7" t="s">
        <v>8204</v>
      </c>
      <c r="F1708" s="8" t="s">
        <v>8205</v>
      </c>
      <c r="G1708" s="9" t="s">
        <v>193</v>
      </c>
      <c r="H1708" s="9" t="s">
        <v>534</v>
      </c>
      <c r="I1708" s="9"/>
      <c r="J1708" s="10"/>
      <c r="K1708" s="7" t="s">
        <v>40</v>
      </c>
      <c r="L1708" s="7" t="s">
        <v>8206</v>
      </c>
      <c r="M1708" s="7" t="s">
        <v>8207</v>
      </c>
      <c r="N1708" s="34"/>
      <c r="O1708" s="11"/>
      <c r="P1708" s="11"/>
      <c r="Q1708" s="1" t="s">
        <v>770</v>
      </c>
      <c r="R1708"/>
      <c r="S1708"/>
      <c r="U1708" s="14" t="s">
        <v>8208</v>
      </c>
      <c r="V1708" s="43" t="s">
        <v>29333</v>
      </c>
      <c r="W1708" s="1" t="str">
        <f>"qal: "&amp;Z1708&amp;"; ni: "&amp;AB1708&amp;"; pi: "&amp;AD1708&amp;"; pu: "&amp;AF1708&amp;"; hit: "&amp;AH1708&amp;"; hi: "&amp;AJ1708&amp;"; ho: "&amp;AL1708&amp;"; hst: "&amp;AN1708</f>
        <v xml:space="preserve">qal: be dry; ni: ; pi: ; pu: ; hit: ; hi: ; ho: ; hst: </v>
      </c>
      <c r="X1708" s="1" t="str">
        <f>"qal: "&amp;AA1708&amp;"; ni: "&amp;AC1708&amp;"; pi: "&amp;AE1708&amp;"; pu: "&amp;AG1708&amp;"; hit: "&amp;AI1708&amp;"; hi: "&amp;AK1708&amp;"; ho: "&amp;AM1708&amp;"; hst: "&amp;AO1708</f>
        <v xml:space="preserve">qal: secar-se; ni: ; pi: ; pu: ; hit: ; hi: ; ho: ; hst: </v>
      </c>
      <c r="Y1708" s="1" t="s">
        <v>45</v>
      </c>
      <c r="Z1708" s="15" t="s">
        <v>8209</v>
      </c>
      <c r="AA1708" s="35" t="s">
        <v>28853</v>
      </c>
      <c r="AN1708"/>
      <c r="AO1708"/>
      <c r="AU1708"/>
    </row>
    <row r="1709" spans="1:47" ht="16.8" customHeight="1">
      <c r="A1709"/>
      <c r="B1709" s="7">
        <v>977</v>
      </c>
      <c r="C1709" s="7">
        <v>36</v>
      </c>
      <c r="D1709" s="7">
        <v>4475</v>
      </c>
      <c r="E1709" s="7" t="s">
        <v>13898</v>
      </c>
      <c r="F1709" s="8" t="s">
        <v>13899</v>
      </c>
      <c r="G1709" s="9"/>
      <c r="H1709" s="9" t="s">
        <v>534</v>
      </c>
      <c r="I1709" s="9"/>
      <c r="J1709" s="10"/>
      <c r="K1709" s="7" t="s">
        <v>40</v>
      </c>
      <c r="L1709" s="7" t="s">
        <v>65</v>
      </c>
      <c r="M1709" s="7" t="s">
        <v>13900</v>
      </c>
      <c r="N1709" s="34"/>
      <c r="O1709" s="11"/>
      <c r="P1709" s="11"/>
      <c r="Q1709" s="1" t="s">
        <v>718</v>
      </c>
      <c r="S1709"/>
      <c r="U1709" s="14" t="s">
        <v>13901</v>
      </c>
      <c r="V1709" s="43" t="s">
        <v>29285</v>
      </c>
      <c r="W1709" s="1" t="str">
        <f>"qal: "&amp;Z1709&amp;"; ni: "&amp;AB1709&amp;"; pi: "&amp;AD1709&amp;"; pu: "&amp;AF1709&amp;"; hit: "&amp;AH1709&amp;"; hi: "&amp;AJ1709&amp;"; ho: "&amp;AL1709&amp;"; hst: "&amp;AN1709</f>
        <v xml:space="preserve">qal: be unfaithful, act treacherously; ni: ; pi: ; pu: ; hit: ; hi: ; ho: ; hst: </v>
      </c>
      <c r="X1709" s="1" t="str">
        <f>"qal: "&amp;AA1709&amp;"; ni: "&amp;AC1709&amp;"; pi: "&amp;AE1709&amp;"; pu: "&amp;AG1709&amp;"; hit: "&amp;AI1709&amp;"; hi: "&amp;AK1709&amp;"; ho: "&amp;AM1709&amp;"; hst: "&amp;AO1709</f>
        <v xml:space="preserve">qal: trair; ni: ; pi: ; pu: ; hit: ; hi: ; ho: ; hst: </v>
      </c>
      <c r="Y1709" s="1" t="s">
        <v>45</v>
      </c>
      <c r="Z1709" s="15" t="s">
        <v>13902</v>
      </c>
      <c r="AA1709" s="35" t="s">
        <v>28887</v>
      </c>
      <c r="AN1709"/>
      <c r="AO1709"/>
      <c r="AU1709"/>
    </row>
    <row r="1710" spans="1:47" ht="16.8" customHeight="1">
      <c r="A1710"/>
      <c r="B1710" s="7">
        <v>970</v>
      </c>
      <c r="C1710" s="7">
        <v>36</v>
      </c>
      <c r="D1710" s="7">
        <v>3359</v>
      </c>
      <c r="E1710" s="7" t="s">
        <v>10499</v>
      </c>
      <c r="F1710" s="8" t="s">
        <v>10500</v>
      </c>
      <c r="G1710" s="9"/>
      <c r="H1710" s="10"/>
      <c r="I1710" s="10"/>
      <c r="J1710" s="10"/>
      <c r="K1710" s="7" t="s">
        <v>24</v>
      </c>
      <c r="M1710" s="7" t="s">
        <v>10501</v>
      </c>
      <c r="N1710" s="34"/>
      <c r="O1710" s="11"/>
      <c r="P1710" s="11"/>
      <c r="Q1710" s="1" t="s">
        <v>770</v>
      </c>
      <c r="R1710"/>
      <c r="S1710" s="1" t="s">
        <v>10502</v>
      </c>
      <c r="T1710" s="35" t="s">
        <v>27523</v>
      </c>
      <c r="U1710" s="12" t="s">
        <v>10503</v>
      </c>
      <c r="V1710" s="35" t="s">
        <v>27523</v>
      </c>
      <c r="W1710" s="13" t="s">
        <v>10503</v>
      </c>
      <c r="X1710" s="13"/>
      <c r="Y1710" s="1" t="s">
        <v>31</v>
      </c>
      <c r="AN1710"/>
      <c r="AO1710"/>
      <c r="AU1710"/>
    </row>
    <row r="1711" spans="1:47" ht="16.8" customHeight="1">
      <c r="A1711"/>
      <c r="B1711" s="7">
        <v>976</v>
      </c>
      <c r="C1711" s="7">
        <v>36</v>
      </c>
      <c r="D1711" s="7">
        <v>4028</v>
      </c>
      <c r="E1711" s="7" t="s">
        <v>12584</v>
      </c>
      <c r="F1711" s="8" t="s">
        <v>12585</v>
      </c>
      <c r="G1711" s="9"/>
      <c r="H1711" s="10"/>
      <c r="I1711" s="10"/>
      <c r="J1711" s="10"/>
      <c r="K1711" s="7" t="s">
        <v>24</v>
      </c>
      <c r="M1711" s="7" t="s">
        <v>12586</v>
      </c>
      <c r="N1711" s="34"/>
      <c r="O1711" s="11"/>
      <c r="P1711" s="11"/>
      <c r="Q1711" s="1" t="s">
        <v>770</v>
      </c>
      <c r="S1711" s="1" t="s">
        <v>12587</v>
      </c>
      <c r="T1711" s="35" t="s">
        <v>28307</v>
      </c>
      <c r="U1711" s="12" t="s">
        <v>12588</v>
      </c>
      <c r="V1711" s="35" t="s">
        <v>28307</v>
      </c>
      <c r="W1711" s="13" t="s">
        <v>12588</v>
      </c>
      <c r="X1711" s="13"/>
      <c r="Y1711" s="1" t="s">
        <v>31</v>
      </c>
      <c r="AN1711"/>
      <c r="AO1711"/>
      <c r="AU1711"/>
    </row>
    <row r="1712" spans="1:47" ht="16.8" customHeight="1">
      <c r="A1712"/>
      <c r="B1712" s="7">
        <v>985</v>
      </c>
      <c r="C1712" s="7">
        <v>36</v>
      </c>
      <c r="D1712" s="7">
        <v>8259</v>
      </c>
      <c r="E1712" s="7" t="s">
        <v>25305</v>
      </c>
      <c r="F1712" s="8" t="s">
        <v>25306</v>
      </c>
      <c r="G1712" s="9"/>
      <c r="H1712" s="10"/>
      <c r="I1712" s="10"/>
      <c r="J1712" s="10"/>
      <c r="K1712" s="7" t="s">
        <v>24</v>
      </c>
      <c r="M1712" s="7" t="s">
        <v>25307</v>
      </c>
      <c r="N1712" s="34"/>
      <c r="O1712" s="11"/>
      <c r="P1712" s="11"/>
      <c r="Q1712" s="1" t="s">
        <v>770</v>
      </c>
      <c r="S1712" s="1" t="s">
        <v>25308</v>
      </c>
      <c r="T1712" s="35" t="s">
        <v>28310</v>
      </c>
      <c r="U1712" s="12" t="s">
        <v>25308</v>
      </c>
      <c r="V1712" s="35" t="s">
        <v>28310</v>
      </c>
      <c r="W1712" s="13" t="s">
        <v>25308</v>
      </c>
      <c r="X1712" s="13"/>
      <c r="Y1712" s="1" t="s">
        <v>31</v>
      </c>
      <c r="AN1712"/>
      <c r="AO1712"/>
    </row>
    <row r="1713" spans="1:47" ht="16.8" customHeight="1">
      <c r="A1713"/>
      <c r="B1713" s="7">
        <v>980</v>
      </c>
      <c r="C1713" s="7">
        <v>36</v>
      </c>
      <c r="D1713" s="7">
        <v>5108</v>
      </c>
      <c r="E1713" s="7" t="s">
        <v>15813</v>
      </c>
      <c r="F1713" s="8" t="s">
        <v>15814</v>
      </c>
      <c r="G1713" s="9"/>
      <c r="H1713" s="10"/>
      <c r="I1713" s="10"/>
      <c r="J1713" s="10"/>
      <c r="K1713" s="7" t="s">
        <v>24</v>
      </c>
      <c r="M1713" s="7" t="s">
        <v>15815</v>
      </c>
      <c r="N1713" s="34"/>
      <c r="O1713" s="11"/>
      <c r="P1713" s="11"/>
      <c r="Q1713" s="1" t="s">
        <v>770</v>
      </c>
      <c r="S1713" s="1" t="s">
        <v>15816</v>
      </c>
      <c r="T1713" s="35" t="s">
        <v>28308</v>
      </c>
      <c r="U1713" s="12" t="s">
        <v>15816</v>
      </c>
      <c r="V1713" s="35" t="s">
        <v>28308</v>
      </c>
      <c r="W1713" s="13" t="s">
        <v>15816</v>
      </c>
      <c r="X1713" s="13"/>
      <c r="Y1713" s="1" t="s">
        <v>31</v>
      </c>
      <c r="AN1713"/>
      <c r="AO1713"/>
      <c r="AU1713"/>
    </row>
    <row r="1714" spans="1:47" ht="16.8" customHeight="1">
      <c r="A1714"/>
      <c r="B1714" s="7">
        <v>964</v>
      </c>
      <c r="C1714" s="7">
        <v>36</v>
      </c>
      <c r="D1714" s="7">
        <v>219</v>
      </c>
      <c r="E1714" s="7" t="s">
        <v>767</v>
      </c>
      <c r="F1714" s="8" t="s">
        <v>768</v>
      </c>
      <c r="G1714" s="9"/>
      <c r="H1714" s="10"/>
      <c r="I1714" s="10"/>
      <c r="J1714" s="10"/>
      <c r="K1714" s="7" t="s">
        <v>34</v>
      </c>
      <c r="M1714" s="7" t="s">
        <v>769</v>
      </c>
      <c r="N1714" s="34" t="s">
        <v>27499</v>
      </c>
      <c r="O1714" s="11"/>
      <c r="P1714" s="11"/>
      <c r="Q1714" s="1" t="s">
        <v>770</v>
      </c>
      <c r="R1714"/>
      <c r="S1714"/>
      <c r="U1714" s="12" t="s">
        <v>769</v>
      </c>
      <c r="V1714" s="34" t="s">
        <v>27499</v>
      </c>
      <c r="W1714" s="13" t="s">
        <v>769</v>
      </c>
      <c r="X1714" s="13"/>
      <c r="Y1714" s="1" t="s">
        <v>31</v>
      </c>
      <c r="AN1714"/>
      <c r="AO1714"/>
      <c r="AU1714"/>
    </row>
    <row r="1715" spans="1:47" ht="16.8" customHeight="1">
      <c r="A1715"/>
      <c r="B1715" s="7">
        <v>992</v>
      </c>
      <c r="C1715" s="7">
        <v>35</v>
      </c>
      <c r="D1715" s="7">
        <v>2703</v>
      </c>
      <c r="E1715" s="7" t="s">
        <v>8462</v>
      </c>
      <c r="F1715" s="8" t="s">
        <v>8463</v>
      </c>
      <c r="G1715" s="9"/>
      <c r="H1715" s="10"/>
      <c r="I1715" s="10"/>
      <c r="J1715" s="10"/>
      <c r="K1715" s="7" t="s">
        <v>24</v>
      </c>
      <c r="M1715" s="7" t="s">
        <v>8464</v>
      </c>
      <c r="N1715" s="34" t="s">
        <v>27507</v>
      </c>
      <c r="O1715" s="11"/>
      <c r="P1715" s="11"/>
      <c r="Q1715" s="1" t="s">
        <v>200</v>
      </c>
      <c r="R1715"/>
      <c r="S1715"/>
      <c r="U1715" s="12" t="s">
        <v>8464</v>
      </c>
      <c r="V1715" s="34" t="s">
        <v>27507</v>
      </c>
      <c r="W1715" s="13" t="s">
        <v>8464</v>
      </c>
      <c r="X1715" s="13"/>
      <c r="Y1715" s="1" t="s">
        <v>31</v>
      </c>
      <c r="AN1715"/>
      <c r="AO1715"/>
      <c r="AU1715"/>
    </row>
    <row r="1716" spans="1:47" ht="16.8" customHeight="1">
      <c r="A1716"/>
      <c r="B1716" s="7">
        <v>1001</v>
      </c>
      <c r="C1716" s="7">
        <v>35</v>
      </c>
      <c r="D1716" s="7">
        <v>5558</v>
      </c>
      <c r="E1716" s="7" t="s">
        <v>17202</v>
      </c>
      <c r="F1716" s="8" t="s">
        <v>17203</v>
      </c>
      <c r="G1716" s="9"/>
      <c r="H1716" s="10"/>
      <c r="I1716" s="10"/>
      <c r="J1716" s="10"/>
      <c r="K1716" s="7" t="s">
        <v>24</v>
      </c>
      <c r="M1716" s="7" t="s">
        <v>17204</v>
      </c>
      <c r="N1716" s="34"/>
      <c r="O1716" s="11"/>
      <c r="P1716" s="11"/>
      <c r="Q1716" s="1" t="s">
        <v>718</v>
      </c>
      <c r="S1716" s="1" t="s">
        <v>17205</v>
      </c>
      <c r="T1716" s="35" t="s">
        <v>28315</v>
      </c>
      <c r="U1716" s="12" t="s">
        <v>17205</v>
      </c>
      <c r="V1716" s="35" t="s">
        <v>28315</v>
      </c>
      <c r="W1716" s="13" t="s">
        <v>17205</v>
      </c>
      <c r="X1716" s="13"/>
      <c r="Y1716" s="1" t="s">
        <v>31</v>
      </c>
      <c r="AN1716"/>
      <c r="AO1716"/>
      <c r="AU1716"/>
    </row>
    <row r="1717" spans="1:47" ht="16.8" customHeight="1">
      <c r="A1717"/>
      <c r="B1717" s="7">
        <v>990</v>
      </c>
      <c r="C1717" s="7">
        <v>35</v>
      </c>
      <c r="D1717" s="7">
        <v>1578</v>
      </c>
      <c r="E1717" s="7" t="s">
        <v>4977</v>
      </c>
      <c r="F1717" s="8" t="s">
        <v>4978</v>
      </c>
      <c r="G1717" s="9"/>
      <c r="H1717" s="10"/>
      <c r="I1717" s="10"/>
      <c r="J1717" s="10"/>
      <c r="K1717" s="7" t="s">
        <v>24</v>
      </c>
      <c r="M1717" s="7" t="s">
        <v>4979</v>
      </c>
      <c r="N1717" s="34" t="s">
        <v>27485</v>
      </c>
      <c r="O1717" s="11"/>
      <c r="P1717" s="11"/>
      <c r="Q1717" s="1" t="s">
        <v>718</v>
      </c>
      <c r="R1717"/>
      <c r="S1717"/>
      <c r="U1717" s="12" t="s">
        <v>4979</v>
      </c>
      <c r="V1717" s="34" t="s">
        <v>27485</v>
      </c>
      <c r="W1717" s="13" t="s">
        <v>4979</v>
      </c>
      <c r="X1717" s="13"/>
      <c r="Y1717" s="1" t="s">
        <v>31</v>
      </c>
      <c r="AN1717"/>
      <c r="AO1717"/>
      <c r="AU1717"/>
    </row>
    <row r="1718" spans="1:47" ht="16.8" customHeight="1">
      <c r="A1718"/>
      <c r="B1718" s="7">
        <v>1003</v>
      </c>
      <c r="C1718" s="7">
        <v>35</v>
      </c>
      <c r="D1718" s="7">
        <v>6775</v>
      </c>
      <c r="E1718" s="7" t="s">
        <v>20812</v>
      </c>
      <c r="F1718" s="8" t="s">
        <v>20813</v>
      </c>
      <c r="G1718" s="9"/>
      <c r="H1718" s="10"/>
      <c r="I1718" s="10"/>
      <c r="J1718" s="10"/>
      <c r="K1718" s="7" t="s">
        <v>24</v>
      </c>
      <c r="M1718" s="7" t="s">
        <v>20814</v>
      </c>
      <c r="N1718" s="34" t="s">
        <v>27512</v>
      </c>
      <c r="O1718" s="11"/>
      <c r="P1718" s="11"/>
      <c r="Q1718" s="1" t="s">
        <v>718</v>
      </c>
      <c r="S1718"/>
      <c r="U1718" s="12" t="s">
        <v>20814</v>
      </c>
      <c r="V1718" s="34" t="s">
        <v>27512</v>
      </c>
      <c r="W1718" s="13" t="s">
        <v>20814</v>
      </c>
      <c r="X1718" s="13"/>
      <c r="Y1718" s="1" t="s">
        <v>31</v>
      </c>
      <c r="AN1718"/>
      <c r="AO1718"/>
      <c r="AU1718"/>
    </row>
    <row r="1719" spans="1:47" ht="16.8" customHeight="1">
      <c r="A1719"/>
      <c r="B1719" s="7">
        <v>1000</v>
      </c>
      <c r="C1719" s="7">
        <v>35</v>
      </c>
      <c r="D1719" s="7">
        <v>5504</v>
      </c>
      <c r="E1719" s="7" t="s">
        <v>17047</v>
      </c>
      <c r="F1719" s="8" t="s">
        <v>17048</v>
      </c>
      <c r="G1719" s="9"/>
      <c r="H1719" s="10"/>
      <c r="I1719" s="10"/>
      <c r="J1719" s="10"/>
      <c r="K1719" s="7" t="s">
        <v>24</v>
      </c>
      <c r="M1719" s="7" t="s">
        <v>17049</v>
      </c>
      <c r="N1719" s="34"/>
      <c r="O1719" s="11"/>
      <c r="P1719" s="11"/>
      <c r="Q1719" s="1" t="s">
        <v>718</v>
      </c>
      <c r="S1719" s="1" t="s">
        <v>17050</v>
      </c>
      <c r="T1719" s="35" t="s">
        <v>28017</v>
      </c>
      <c r="U1719" s="12" t="s">
        <v>17051</v>
      </c>
      <c r="V1719" s="35" t="s">
        <v>28017</v>
      </c>
      <c r="W1719" s="13" t="s">
        <v>17051</v>
      </c>
      <c r="X1719" s="13"/>
      <c r="Y1719" s="1" t="s">
        <v>31</v>
      </c>
      <c r="AN1719"/>
      <c r="AO1719"/>
      <c r="AU1719"/>
    </row>
    <row r="1720" spans="1:47" ht="16.8" customHeight="1">
      <c r="A1720"/>
      <c r="B1720" s="7">
        <v>1002</v>
      </c>
      <c r="C1720" s="7">
        <v>35</v>
      </c>
      <c r="D1720" s="7">
        <v>6063</v>
      </c>
      <c r="E1720" s="7" t="s">
        <v>18691</v>
      </c>
      <c r="F1720" s="8" t="s">
        <v>18692</v>
      </c>
      <c r="G1720" s="9"/>
      <c r="H1720" s="10"/>
      <c r="I1720" s="10"/>
      <c r="J1720" s="10"/>
      <c r="K1720" s="7" t="s">
        <v>128</v>
      </c>
      <c r="M1720" s="7" t="s">
        <v>18693</v>
      </c>
      <c r="N1720" s="34" t="s">
        <v>27511</v>
      </c>
      <c r="O1720" s="11"/>
      <c r="P1720" s="11"/>
      <c r="Q1720" s="1" t="s">
        <v>718</v>
      </c>
      <c r="S1720"/>
      <c r="U1720" s="12" t="s">
        <v>18693</v>
      </c>
      <c r="V1720" s="34" t="s">
        <v>27511</v>
      </c>
      <c r="W1720" s="13" t="s">
        <v>18693</v>
      </c>
      <c r="X1720" s="13"/>
      <c r="Y1720" s="1" t="s">
        <v>31</v>
      </c>
      <c r="AN1720"/>
      <c r="AO1720"/>
      <c r="AU1720"/>
    </row>
    <row r="1721" spans="1:47" ht="16.8" customHeight="1">
      <c r="A1721"/>
      <c r="B1721" s="7">
        <v>994</v>
      </c>
      <c r="C1721" s="7">
        <v>35</v>
      </c>
      <c r="D1721" s="7">
        <v>3362</v>
      </c>
      <c r="E1721" s="7" t="s">
        <v>10510</v>
      </c>
      <c r="F1721" s="8" t="s">
        <v>10511</v>
      </c>
      <c r="G1721" s="9"/>
      <c r="H1721" s="10"/>
      <c r="I1721" s="10"/>
      <c r="J1721" s="10"/>
      <c r="K1721" s="7" t="s">
        <v>34</v>
      </c>
      <c r="M1721" s="7" t="s">
        <v>10512</v>
      </c>
      <c r="N1721" s="34" t="s">
        <v>27508</v>
      </c>
      <c r="O1721" s="11"/>
      <c r="P1721" s="11"/>
      <c r="Q1721" s="1" t="s">
        <v>718</v>
      </c>
      <c r="R1721"/>
      <c r="S1721"/>
      <c r="U1721" s="12" t="s">
        <v>10512</v>
      </c>
      <c r="V1721" s="34" t="s">
        <v>27508</v>
      </c>
      <c r="W1721" s="13" t="s">
        <v>10512</v>
      </c>
      <c r="X1721" s="13"/>
      <c r="Y1721" s="1" t="s">
        <v>31</v>
      </c>
      <c r="AN1721"/>
      <c r="AO1721"/>
      <c r="AU1721"/>
    </row>
    <row r="1722" spans="1:47" ht="16.8" customHeight="1">
      <c r="A1722"/>
      <c r="B1722" s="7">
        <v>989</v>
      </c>
      <c r="C1722" s="7">
        <v>35</v>
      </c>
      <c r="D1722" s="7">
        <v>709</v>
      </c>
      <c r="E1722" s="7" t="s">
        <v>2307</v>
      </c>
      <c r="F1722" s="8" t="s">
        <v>2308</v>
      </c>
      <c r="G1722" s="9"/>
      <c r="H1722" s="10"/>
      <c r="I1722" s="10"/>
      <c r="J1722" s="10"/>
      <c r="K1722" s="7" t="s">
        <v>24</v>
      </c>
      <c r="M1722" s="7" t="s">
        <v>2309</v>
      </c>
      <c r="N1722" s="34" t="s">
        <v>27436</v>
      </c>
      <c r="O1722" s="11"/>
      <c r="P1722" s="11"/>
      <c r="Q1722" s="1" t="s">
        <v>688</v>
      </c>
      <c r="R1722"/>
      <c r="S1722"/>
      <c r="U1722" s="12" t="s">
        <v>2309</v>
      </c>
      <c r="V1722" s="34" t="s">
        <v>27436</v>
      </c>
      <c r="W1722" s="13" t="s">
        <v>2309</v>
      </c>
      <c r="X1722" s="13"/>
      <c r="Y1722" s="1" t="s">
        <v>31</v>
      </c>
      <c r="AN1722"/>
      <c r="AO1722"/>
      <c r="AU1722"/>
    </row>
    <row r="1723" spans="1:47" ht="16.8" customHeight="1">
      <c r="A1723"/>
      <c r="B1723" s="7">
        <v>998</v>
      </c>
      <c r="C1723" s="7">
        <v>35</v>
      </c>
      <c r="D1723" s="7">
        <v>5217</v>
      </c>
      <c r="E1723" s="7" t="s">
        <v>16162</v>
      </c>
      <c r="F1723" s="8" t="s">
        <v>16163</v>
      </c>
      <c r="G1723" s="9" t="s">
        <v>15082</v>
      </c>
      <c r="H1723" s="10"/>
      <c r="I1723" s="10"/>
      <c r="J1723" s="10"/>
      <c r="K1723" s="7" t="s">
        <v>40</v>
      </c>
      <c r="L1723" s="7" t="s">
        <v>7846</v>
      </c>
      <c r="M1723" s="7" t="s">
        <v>16164</v>
      </c>
      <c r="N1723" s="34"/>
      <c r="O1723" s="11"/>
      <c r="P1723" s="11"/>
      <c r="Q1723" s="1" t="s">
        <v>718</v>
      </c>
      <c r="S1723"/>
      <c r="U1723" s="14" t="s">
        <v>16165</v>
      </c>
      <c r="V1723" s="43" t="s">
        <v>29335</v>
      </c>
      <c r="W1723" s="1" t="str">
        <f>"qal: "&amp;Z1723&amp;"; ni: "&amp;AB1723&amp;"; pi: "&amp;AD1723&amp;"; pu: "&amp;AF1723&amp;"; hit: "&amp;AH1723&amp;"; hi: "&amp;AJ1723&amp;"; ho: "&amp;AL1723&amp;"; hst: "&amp;AN1723</f>
        <v xml:space="preserve">qal: avenge, take vengeance; ni: ; pi: ; pu: ; hit: ; hi: ; ho: ; hst: </v>
      </c>
      <c r="X1723" s="1" t="str">
        <f>"qal: "&amp;AA1723&amp;"; ni: "&amp;AC1723&amp;"; pi: "&amp;AE1723&amp;"; pu: "&amp;AG1723&amp;"; hit: "&amp;AI1723&amp;"; hi: "&amp;AK1723&amp;"; ho: "&amp;AM1723&amp;"; hst: "&amp;AO1723</f>
        <v xml:space="preserve">qal: vingar; ni: ; pi: ; pu: ; hit: ; hi: ; ho: ; hst: </v>
      </c>
      <c r="Y1723" s="1" t="s">
        <v>45</v>
      </c>
      <c r="Z1723" s="15" t="s">
        <v>16164</v>
      </c>
      <c r="AA1723" s="35" t="s">
        <v>28901</v>
      </c>
      <c r="AN1723"/>
      <c r="AO1723"/>
      <c r="AU1723"/>
    </row>
    <row r="1724" spans="1:47" ht="16.8" customHeight="1">
      <c r="A1724"/>
      <c r="B1724" s="7">
        <v>995</v>
      </c>
      <c r="C1724" s="7">
        <v>35</v>
      </c>
      <c r="D1724" s="7">
        <v>4297</v>
      </c>
      <c r="E1724" s="7" t="s">
        <v>13384</v>
      </c>
      <c r="F1724" s="8" t="s">
        <v>13385</v>
      </c>
      <c r="G1724" s="9"/>
      <c r="H1724" s="10"/>
      <c r="I1724" s="10"/>
      <c r="J1724" s="10"/>
      <c r="K1724" s="7" t="s">
        <v>24</v>
      </c>
      <c r="M1724" s="7" t="s">
        <v>13386</v>
      </c>
      <c r="N1724" s="34" t="s">
        <v>27509</v>
      </c>
      <c r="O1724" s="11"/>
      <c r="P1724" s="11"/>
      <c r="Q1724" s="1" t="s">
        <v>718</v>
      </c>
      <c r="S1724"/>
      <c r="U1724" s="12" t="s">
        <v>13386</v>
      </c>
      <c r="V1724" s="34" t="s">
        <v>27509</v>
      </c>
      <c r="W1724" s="13" t="s">
        <v>13386</v>
      </c>
      <c r="X1724" s="13"/>
      <c r="Y1724" s="1" t="s">
        <v>31</v>
      </c>
      <c r="AN1724"/>
      <c r="AO1724"/>
      <c r="AU1724"/>
    </row>
    <row r="1725" spans="1:47" ht="16.8" customHeight="1">
      <c r="A1725"/>
      <c r="B1725" s="7">
        <v>1004</v>
      </c>
      <c r="C1725" s="7">
        <v>35</v>
      </c>
      <c r="D1725" s="7">
        <v>7291</v>
      </c>
      <c r="E1725" s="7" t="s">
        <v>22420</v>
      </c>
      <c r="F1725" s="8" t="s">
        <v>22421</v>
      </c>
      <c r="G1725" s="9"/>
      <c r="H1725" s="10"/>
      <c r="I1725" s="10"/>
      <c r="J1725" s="10"/>
      <c r="K1725" s="7" t="s">
        <v>34</v>
      </c>
      <c r="M1725" s="7" t="s">
        <v>22422</v>
      </c>
      <c r="N1725" s="34" t="s">
        <v>27513</v>
      </c>
      <c r="O1725" s="11"/>
      <c r="P1725" s="11"/>
      <c r="Q1725" s="1" t="s">
        <v>470</v>
      </c>
      <c r="S1725"/>
      <c r="U1725" s="12" t="s">
        <v>22422</v>
      </c>
      <c r="V1725" s="34" t="s">
        <v>27513</v>
      </c>
      <c r="W1725" s="13" t="s">
        <v>22422</v>
      </c>
      <c r="X1725" s="13"/>
      <c r="Y1725" s="1" t="s">
        <v>31</v>
      </c>
      <c r="AN1725"/>
      <c r="AO1725"/>
      <c r="AU1725"/>
    </row>
    <row r="1726" spans="1:47" ht="16.8" customHeight="1">
      <c r="A1726"/>
      <c r="B1726" s="7">
        <v>996</v>
      </c>
      <c r="C1726" s="7">
        <v>35</v>
      </c>
      <c r="D1726" s="7">
        <v>4448</v>
      </c>
      <c r="E1726" s="7" t="s">
        <v>13822</v>
      </c>
      <c r="F1726" s="8" t="s">
        <v>13823</v>
      </c>
      <c r="G1726" s="9"/>
      <c r="H1726" s="10"/>
      <c r="I1726" s="10"/>
      <c r="J1726" s="10"/>
      <c r="K1726" s="7" t="s">
        <v>24</v>
      </c>
      <c r="M1726" s="7" t="s">
        <v>13824</v>
      </c>
      <c r="N1726" s="34"/>
      <c r="O1726" s="11"/>
      <c r="P1726" s="11"/>
      <c r="Q1726" s="1" t="s">
        <v>770</v>
      </c>
      <c r="S1726" s="1" t="s">
        <v>13825</v>
      </c>
      <c r="T1726" s="35" t="s">
        <v>28314</v>
      </c>
      <c r="U1726" s="12" t="s">
        <v>13825</v>
      </c>
      <c r="V1726" s="35" t="s">
        <v>28314</v>
      </c>
      <c r="W1726" s="13" t="s">
        <v>13825</v>
      </c>
      <c r="X1726" s="13"/>
      <c r="Y1726" s="1" t="s">
        <v>31</v>
      </c>
      <c r="AN1726"/>
      <c r="AO1726"/>
      <c r="AU1726"/>
    </row>
    <row r="1727" spans="1:47" ht="16.8" customHeight="1">
      <c r="A1727"/>
      <c r="B1727" s="7">
        <v>988</v>
      </c>
      <c r="C1727" s="7">
        <v>35</v>
      </c>
      <c r="D1727" s="7">
        <v>206</v>
      </c>
      <c r="E1727" s="7" t="s">
        <v>715</v>
      </c>
      <c r="F1727" s="8" t="s">
        <v>716</v>
      </c>
      <c r="G1727" s="9"/>
      <c r="H1727" s="10"/>
      <c r="I1727" s="10"/>
      <c r="J1727" s="10"/>
      <c r="K1727" s="7" t="s">
        <v>24</v>
      </c>
      <c r="M1727" s="7" t="s">
        <v>717</v>
      </c>
      <c r="N1727" s="34" t="s">
        <v>27506</v>
      </c>
      <c r="O1727" s="11"/>
      <c r="P1727" s="11"/>
      <c r="Q1727" s="1" t="s">
        <v>718</v>
      </c>
      <c r="R1727"/>
      <c r="S1727"/>
      <c r="U1727" s="12" t="s">
        <v>717</v>
      </c>
      <c r="V1727" s="34" t="s">
        <v>27506</v>
      </c>
      <c r="W1727" s="13" t="s">
        <v>717</v>
      </c>
      <c r="X1727" s="13"/>
      <c r="Y1727" s="1" t="s">
        <v>31</v>
      </c>
      <c r="AN1727"/>
      <c r="AO1727"/>
      <c r="AU1727"/>
    </row>
    <row r="1728" spans="1:47" ht="16.8" customHeight="1">
      <c r="A1728"/>
      <c r="B1728" s="7">
        <v>1005</v>
      </c>
      <c r="C1728" s="7">
        <v>35</v>
      </c>
      <c r="D1728" s="7">
        <v>7535</v>
      </c>
      <c r="E1728" s="7" t="s">
        <v>23145</v>
      </c>
      <c r="F1728" s="8" t="s">
        <v>23143</v>
      </c>
      <c r="G1728" s="9"/>
      <c r="H1728" s="10"/>
      <c r="I1728" s="10"/>
      <c r="J1728" s="10"/>
      <c r="K1728" s="7" t="s">
        <v>34</v>
      </c>
      <c r="M1728" s="7" t="s">
        <v>23020</v>
      </c>
      <c r="N1728" s="34" t="s">
        <v>27514</v>
      </c>
      <c r="O1728" s="11"/>
      <c r="P1728" s="11"/>
      <c r="Q1728" s="1" t="s">
        <v>718</v>
      </c>
      <c r="S1728"/>
      <c r="U1728" s="12" t="s">
        <v>23020</v>
      </c>
      <c r="V1728" s="34" t="s">
        <v>27514</v>
      </c>
      <c r="W1728" s="13" t="s">
        <v>23020</v>
      </c>
      <c r="X1728" s="13"/>
      <c r="Y1728" s="1" t="s">
        <v>31</v>
      </c>
      <c r="AN1728"/>
      <c r="AO1728"/>
    </row>
    <row r="1729" spans="1:47" ht="16.8" customHeight="1">
      <c r="A1729"/>
      <c r="B1729" s="7">
        <v>997</v>
      </c>
      <c r="C1729" s="7">
        <v>35</v>
      </c>
      <c r="D1729" s="7">
        <v>4812</v>
      </c>
      <c r="E1729" s="7" t="s">
        <v>14885</v>
      </c>
      <c r="F1729" s="8" t="s">
        <v>14886</v>
      </c>
      <c r="G1729" s="9"/>
      <c r="H1729" s="10"/>
      <c r="I1729" s="10"/>
      <c r="J1729" s="10"/>
      <c r="K1729" s="7" t="s">
        <v>24</v>
      </c>
      <c r="M1729" s="7" t="s">
        <v>14887</v>
      </c>
      <c r="N1729" s="34" t="s">
        <v>27510</v>
      </c>
      <c r="O1729" s="11"/>
      <c r="P1729" s="11"/>
      <c r="Q1729" s="1" t="s">
        <v>718</v>
      </c>
      <c r="S1729"/>
      <c r="U1729" s="12" t="s">
        <v>14888</v>
      </c>
      <c r="V1729" s="34" t="s">
        <v>27510</v>
      </c>
      <c r="W1729" s="13" t="s">
        <v>14888</v>
      </c>
      <c r="X1729" s="13"/>
      <c r="Y1729" s="1" t="s">
        <v>31</v>
      </c>
      <c r="AN1729"/>
      <c r="AO1729"/>
      <c r="AU1729"/>
    </row>
    <row r="1730" spans="1:47" ht="16.8" customHeight="1">
      <c r="A1730"/>
      <c r="B1730" s="7">
        <v>999</v>
      </c>
      <c r="C1730" s="7">
        <v>35</v>
      </c>
      <c r="D1730" s="7">
        <v>5365</v>
      </c>
      <c r="E1730" s="7" t="s">
        <v>16636</v>
      </c>
      <c r="F1730" s="8" t="s">
        <v>16637</v>
      </c>
      <c r="G1730" s="9"/>
      <c r="H1730" s="10"/>
      <c r="I1730" s="10"/>
      <c r="J1730" s="10"/>
      <c r="K1730" s="7" t="s">
        <v>34</v>
      </c>
      <c r="M1730" s="7" t="s">
        <v>16638</v>
      </c>
      <c r="N1730" s="34" t="s">
        <v>16638</v>
      </c>
      <c r="O1730" s="11"/>
      <c r="P1730" s="11"/>
      <c r="Q1730" s="1" t="s">
        <v>718</v>
      </c>
      <c r="S1730"/>
      <c r="U1730" s="12" t="s">
        <v>16638</v>
      </c>
      <c r="V1730" s="34" t="s">
        <v>16638</v>
      </c>
      <c r="W1730" s="13" t="s">
        <v>16638</v>
      </c>
      <c r="X1730" s="13"/>
      <c r="Y1730" s="1" t="s">
        <v>31</v>
      </c>
      <c r="AN1730"/>
      <c r="AO1730"/>
      <c r="AU1730"/>
    </row>
    <row r="1731" spans="1:47" ht="16.8" customHeight="1">
      <c r="A1731"/>
      <c r="B1731" s="7">
        <v>993</v>
      </c>
      <c r="C1731" s="7">
        <v>35</v>
      </c>
      <c r="D1731" s="7">
        <v>3252</v>
      </c>
      <c r="E1731" s="7" t="s">
        <v>10166</v>
      </c>
      <c r="F1731" s="8" t="s">
        <v>10167</v>
      </c>
      <c r="G1731" s="9"/>
      <c r="H1731" s="10"/>
      <c r="I1731" s="10"/>
      <c r="J1731" s="10"/>
      <c r="K1731" s="7" t="s">
        <v>128</v>
      </c>
      <c r="M1731" s="7" t="s">
        <v>10168</v>
      </c>
      <c r="N1731" s="34"/>
      <c r="O1731" s="11"/>
      <c r="P1731" s="11"/>
      <c r="Q1731" s="1" t="s">
        <v>770</v>
      </c>
      <c r="R1731"/>
      <c r="S1731" s="1" t="s">
        <v>10169</v>
      </c>
      <c r="T1731" s="35" t="s">
        <v>28313</v>
      </c>
      <c r="U1731" s="12" t="s">
        <v>10169</v>
      </c>
      <c r="V1731" s="35" t="s">
        <v>28313</v>
      </c>
      <c r="W1731" s="13" t="s">
        <v>10169</v>
      </c>
      <c r="X1731" s="13"/>
      <c r="Y1731" s="1" t="s">
        <v>31</v>
      </c>
      <c r="AN1731"/>
      <c r="AO1731"/>
      <c r="AU1731"/>
    </row>
    <row r="1732" spans="1:47" ht="16.8" customHeight="1">
      <c r="A1732"/>
      <c r="B1732" s="7">
        <v>991</v>
      </c>
      <c r="C1732" s="7">
        <v>35</v>
      </c>
      <c r="D1732" s="7">
        <v>2272</v>
      </c>
      <c r="E1732" s="7" t="s">
        <v>7133</v>
      </c>
      <c r="F1732" s="8" t="s">
        <v>7134</v>
      </c>
      <c r="G1732" s="9"/>
      <c r="H1732" s="10"/>
      <c r="I1732" s="10"/>
      <c r="J1732" s="10"/>
      <c r="K1732" s="7" t="s">
        <v>24</v>
      </c>
      <c r="M1732" s="7" t="s">
        <v>7129</v>
      </c>
      <c r="N1732" s="34" t="s">
        <v>27313</v>
      </c>
      <c r="O1732" s="11"/>
      <c r="P1732" s="11"/>
      <c r="Q1732" s="1" t="s">
        <v>718</v>
      </c>
      <c r="R1732"/>
      <c r="S1732"/>
      <c r="U1732" s="12" t="s">
        <v>7129</v>
      </c>
      <c r="V1732" s="34" t="s">
        <v>27313</v>
      </c>
      <c r="W1732" s="13" t="s">
        <v>7129</v>
      </c>
      <c r="X1732" s="13"/>
      <c r="Y1732" s="1" t="s">
        <v>31</v>
      </c>
      <c r="AN1732"/>
      <c r="AO1732"/>
      <c r="AU1732"/>
    </row>
    <row r="1733" spans="1:47" ht="16.8" customHeight="1">
      <c r="A1733"/>
      <c r="B1733" s="7">
        <v>1030</v>
      </c>
      <c r="C1733" s="7">
        <v>34</v>
      </c>
      <c r="D1733" s="7">
        <v>8050</v>
      </c>
      <c r="E1733" s="7" t="s">
        <v>24679</v>
      </c>
      <c r="F1733" s="8" t="s">
        <v>24680</v>
      </c>
      <c r="G1733" s="9"/>
      <c r="H1733" s="10"/>
      <c r="I1733" s="10"/>
      <c r="J1733" s="10"/>
      <c r="K1733" s="7" t="s">
        <v>24</v>
      </c>
      <c r="M1733" s="7" t="s">
        <v>24681</v>
      </c>
      <c r="N1733" s="34" t="s">
        <v>27522</v>
      </c>
      <c r="O1733" s="11"/>
      <c r="P1733" s="11"/>
      <c r="Q1733" s="1" t="s">
        <v>718</v>
      </c>
      <c r="S1733"/>
      <c r="U1733" s="12" t="s">
        <v>24681</v>
      </c>
      <c r="V1733" s="34" t="s">
        <v>27522</v>
      </c>
      <c r="W1733" s="13" t="s">
        <v>24681</v>
      </c>
      <c r="X1733" s="13"/>
      <c r="Y1733" s="1" t="s">
        <v>31</v>
      </c>
      <c r="AN1733"/>
      <c r="AO1733"/>
    </row>
    <row r="1734" spans="1:47" ht="16.8" customHeight="1">
      <c r="A1734"/>
      <c r="B1734" s="7">
        <v>1027</v>
      </c>
      <c r="C1734" s="7">
        <v>34</v>
      </c>
      <c r="D1734" s="7">
        <v>7119</v>
      </c>
      <c r="E1734" s="7" t="s">
        <v>21874</v>
      </c>
      <c r="F1734" s="8" t="s">
        <v>21871</v>
      </c>
      <c r="G1734" s="9"/>
      <c r="H1734" s="10"/>
      <c r="I1734" s="10"/>
      <c r="J1734" s="10"/>
      <c r="K1734" s="7" t="s">
        <v>24</v>
      </c>
      <c r="M1734" s="7" t="s">
        <v>1412</v>
      </c>
      <c r="N1734" s="34"/>
      <c r="O1734" s="11"/>
      <c r="P1734" s="11"/>
      <c r="Q1734" s="1" t="s">
        <v>718</v>
      </c>
      <c r="S1734" s="1" t="s">
        <v>21875</v>
      </c>
      <c r="T1734" s="35" t="s">
        <v>28316</v>
      </c>
      <c r="U1734" s="12" t="s">
        <v>21876</v>
      </c>
      <c r="V1734" s="35" t="s">
        <v>28316</v>
      </c>
      <c r="W1734" s="13" t="s">
        <v>21876</v>
      </c>
      <c r="X1734" s="13"/>
      <c r="Y1734" s="1" t="s">
        <v>31</v>
      </c>
      <c r="AN1734"/>
      <c r="AO1734"/>
      <c r="AU1734"/>
    </row>
    <row r="1735" spans="1:47" ht="16.8" customHeight="1">
      <c r="A1735"/>
      <c r="B1735" s="7">
        <v>1014</v>
      </c>
      <c r="C1735" s="7">
        <v>34</v>
      </c>
      <c r="D1735" s="7">
        <v>2444</v>
      </c>
      <c r="E1735" s="7" t="s">
        <v>7673</v>
      </c>
      <c r="F1735" s="8" t="s">
        <v>7674</v>
      </c>
      <c r="G1735" s="9"/>
      <c r="H1735" s="10"/>
      <c r="I1735" s="10"/>
      <c r="J1735" s="10"/>
      <c r="K1735" s="7" t="s">
        <v>128</v>
      </c>
      <c r="M1735" s="7" t="s">
        <v>7675</v>
      </c>
      <c r="N1735" s="34"/>
      <c r="O1735" s="11"/>
      <c r="P1735" s="11"/>
      <c r="Q1735" s="1" t="s">
        <v>412</v>
      </c>
      <c r="R1735"/>
      <c r="S1735" s="1" t="s">
        <v>7676</v>
      </c>
      <c r="T1735" s="35" t="s">
        <v>27203</v>
      </c>
      <c r="U1735" s="12" t="s">
        <v>7677</v>
      </c>
      <c r="V1735" s="35" t="s">
        <v>27203</v>
      </c>
      <c r="W1735" s="13" t="s">
        <v>7677</v>
      </c>
      <c r="X1735" s="13"/>
      <c r="Y1735" s="1" t="s">
        <v>31</v>
      </c>
      <c r="AN1735"/>
      <c r="AO1735"/>
      <c r="AU1735"/>
    </row>
    <row r="1736" spans="1:47" ht="16.8" customHeight="1">
      <c r="A1736"/>
      <c r="B1736" s="7">
        <v>1016</v>
      </c>
      <c r="C1736" s="7">
        <v>34</v>
      </c>
      <c r="D1736" s="7">
        <v>3296</v>
      </c>
      <c r="E1736" s="7" t="s">
        <v>10306</v>
      </c>
      <c r="F1736" s="8" t="s">
        <v>10307</v>
      </c>
      <c r="G1736" s="9"/>
      <c r="H1736" s="10"/>
      <c r="I1736" s="10"/>
      <c r="J1736" s="10"/>
      <c r="K1736" s="7" t="s">
        <v>24</v>
      </c>
      <c r="M1736" s="7" t="s">
        <v>10308</v>
      </c>
      <c r="N1736" s="34" t="s">
        <v>27517</v>
      </c>
      <c r="O1736" s="11"/>
      <c r="P1736" s="11"/>
      <c r="Q1736" s="1" t="s">
        <v>718</v>
      </c>
      <c r="R1736"/>
      <c r="S1736"/>
      <c r="U1736" s="12" t="s">
        <v>10308</v>
      </c>
      <c r="V1736" s="34" t="s">
        <v>27517</v>
      </c>
      <c r="W1736" s="13" t="s">
        <v>10308</v>
      </c>
      <c r="X1736" s="13"/>
      <c r="Y1736" s="1" t="s">
        <v>31</v>
      </c>
      <c r="AN1736"/>
      <c r="AO1736"/>
      <c r="AU1736"/>
    </row>
    <row r="1737" spans="1:47" ht="16.8" customHeight="1">
      <c r="A1737"/>
      <c r="B1737" s="7">
        <v>1010</v>
      </c>
      <c r="C1737" s="7">
        <v>34</v>
      </c>
      <c r="D1737" s="7">
        <v>1561</v>
      </c>
      <c r="E1737" s="7" t="s">
        <v>4923</v>
      </c>
      <c r="F1737" s="8" t="s">
        <v>4924</v>
      </c>
      <c r="G1737" s="9"/>
      <c r="H1737" s="10"/>
      <c r="I1737" s="10"/>
      <c r="J1737" s="10"/>
      <c r="K1737" s="7" t="s">
        <v>24</v>
      </c>
      <c r="M1737" s="7" t="s">
        <v>4925</v>
      </c>
      <c r="N1737" s="34" t="s">
        <v>27516</v>
      </c>
      <c r="O1737" s="11"/>
      <c r="P1737" s="11"/>
      <c r="Q1737" s="1" t="s">
        <v>718</v>
      </c>
      <c r="R1737"/>
      <c r="S1737"/>
      <c r="U1737" s="12" t="s">
        <v>4925</v>
      </c>
      <c r="V1737" s="34" t="s">
        <v>27516</v>
      </c>
      <c r="W1737" s="13" t="s">
        <v>4925</v>
      </c>
      <c r="X1737" s="13"/>
      <c r="Y1737" s="1" t="s">
        <v>31</v>
      </c>
      <c r="AN1737"/>
      <c r="AO1737"/>
      <c r="AU1737"/>
    </row>
    <row r="1738" spans="1:47" ht="16.8" customHeight="1">
      <c r="A1738"/>
      <c r="B1738" s="7">
        <v>1022</v>
      </c>
      <c r="C1738" s="7">
        <v>34</v>
      </c>
      <c r="D1738" s="7">
        <v>5544</v>
      </c>
      <c r="E1738" s="7" t="s">
        <v>17163</v>
      </c>
      <c r="F1738" s="8" t="s">
        <v>17164</v>
      </c>
      <c r="G1738" s="9"/>
      <c r="H1738" s="10"/>
      <c r="I1738" s="10"/>
      <c r="J1738" s="10"/>
      <c r="K1738" s="7" t="s">
        <v>128</v>
      </c>
      <c r="M1738" s="7" t="s">
        <v>17165</v>
      </c>
      <c r="N1738" s="34" t="s">
        <v>27520</v>
      </c>
      <c r="O1738" s="11"/>
      <c r="P1738" s="11"/>
      <c r="Q1738" s="1" t="s">
        <v>718</v>
      </c>
      <c r="S1738"/>
      <c r="U1738" s="12" t="s">
        <v>17165</v>
      </c>
      <c r="V1738" s="34" t="s">
        <v>27520</v>
      </c>
      <c r="W1738" s="13" t="s">
        <v>17165</v>
      </c>
      <c r="X1738" s="13"/>
      <c r="Y1738" s="1" t="s">
        <v>31</v>
      </c>
      <c r="AN1738"/>
      <c r="AO1738"/>
      <c r="AU1738"/>
    </row>
    <row r="1739" spans="1:47" ht="16.8" customHeight="1">
      <c r="A1739"/>
      <c r="B1739" s="7">
        <v>1021</v>
      </c>
      <c r="C1739" s="7">
        <v>34</v>
      </c>
      <c r="D1739" s="7">
        <v>5543</v>
      </c>
      <c r="E1739" s="7" t="s">
        <v>17160</v>
      </c>
      <c r="F1739" s="8" t="s">
        <v>17161</v>
      </c>
      <c r="G1739" s="9"/>
      <c r="H1739" s="10"/>
      <c r="I1739" s="10"/>
      <c r="J1739" s="10"/>
      <c r="K1739" s="7" t="s">
        <v>24</v>
      </c>
      <c r="M1739" s="7" t="s">
        <v>17162</v>
      </c>
      <c r="N1739" s="34"/>
      <c r="O1739" s="11"/>
      <c r="P1739" s="11"/>
      <c r="Q1739" s="1" t="s">
        <v>718</v>
      </c>
      <c r="S1739" s="1" t="s">
        <v>6259</v>
      </c>
      <c r="T1739" s="35" t="s">
        <v>27647</v>
      </c>
      <c r="U1739" s="12" t="s">
        <v>6259</v>
      </c>
      <c r="V1739" s="35" t="s">
        <v>27647</v>
      </c>
      <c r="W1739" s="13" t="s">
        <v>6259</v>
      </c>
      <c r="X1739" s="13"/>
      <c r="Y1739" s="1" t="s">
        <v>31</v>
      </c>
      <c r="AN1739"/>
      <c r="AO1739"/>
      <c r="AU1739"/>
    </row>
    <row r="1740" spans="1:47" ht="16.8" customHeight="1">
      <c r="A1740"/>
      <c r="B1740" s="7">
        <v>1007</v>
      </c>
      <c r="C1740" s="7">
        <v>34</v>
      </c>
      <c r="D1740" s="7">
        <v>820</v>
      </c>
      <c r="E1740" s="7" t="s">
        <v>2659</v>
      </c>
      <c r="F1740" s="8" t="s">
        <v>2660</v>
      </c>
      <c r="G1740" s="9"/>
      <c r="H1740" s="10"/>
      <c r="I1740" s="10"/>
      <c r="J1740" s="10"/>
      <c r="K1740" s="7" t="s">
        <v>24</v>
      </c>
      <c r="M1740" s="7" t="s">
        <v>2661</v>
      </c>
      <c r="N1740" s="34" t="s">
        <v>27515</v>
      </c>
      <c r="O1740" s="11"/>
      <c r="P1740" s="11"/>
      <c r="Q1740" s="1" t="s">
        <v>718</v>
      </c>
      <c r="R1740"/>
      <c r="S1740"/>
      <c r="U1740" s="12" t="s">
        <v>2661</v>
      </c>
      <c r="V1740" s="34" t="s">
        <v>27515</v>
      </c>
      <c r="W1740" s="13" t="s">
        <v>2661</v>
      </c>
      <c r="X1740" s="13"/>
      <c r="Y1740" s="1" t="s">
        <v>31</v>
      </c>
      <c r="AN1740"/>
      <c r="AO1740"/>
      <c r="AU1740"/>
    </row>
    <row r="1741" spans="1:47" ht="16.8" customHeight="1">
      <c r="A1741"/>
      <c r="B1741" s="7">
        <v>1018</v>
      </c>
      <c r="C1741" s="7">
        <v>34</v>
      </c>
      <c r="D1741" s="7">
        <v>3691</v>
      </c>
      <c r="E1741" s="7" t="s">
        <v>11555</v>
      </c>
      <c r="F1741" s="8" t="s">
        <v>11556</v>
      </c>
      <c r="G1741" s="9"/>
      <c r="H1741" s="10"/>
      <c r="I1741" s="10"/>
      <c r="J1741" s="10"/>
      <c r="K1741" s="7" t="s">
        <v>34</v>
      </c>
      <c r="M1741" s="7" t="s">
        <v>11557</v>
      </c>
      <c r="N1741" s="34" t="s">
        <v>27519</v>
      </c>
      <c r="O1741" s="11"/>
      <c r="P1741" s="11"/>
      <c r="Q1741" s="1" t="s">
        <v>718</v>
      </c>
      <c r="R1741"/>
      <c r="S1741"/>
      <c r="U1741" s="12" t="s">
        <v>11557</v>
      </c>
      <c r="V1741" s="34" t="s">
        <v>27519</v>
      </c>
      <c r="W1741" s="13" t="s">
        <v>11557</v>
      </c>
      <c r="X1741" s="13"/>
      <c r="Y1741" s="1" t="s">
        <v>31</v>
      </c>
      <c r="AN1741"/>
      <c r="AO1741"/>
      <c r="AU1741"/>
    </row>
    <row r="1742" spans="1:47" ht="16.8" customHeight="1">
      <c r="A1742"/>
      <c r="B1742" s="7">
        <v>1017</v>
      </c>
      <c r="C1742" s="7">
        <v>34</v>
      </c>
      <c r="D1742" s="7">
        <v>3497</v>
      </c>
      <c r="E1742" s="7" t="s">
        <v>10962</v>
      </c>
      <c r="F1742" s="8" t="s">
        <v>10963</v>
      </c>
      <c r="G1742" s="9"/>
      <c r="H1742" s="10"/>
      <c r="I1742" s="10"/>
      <c r="J1742" s="10"/>
      <c r="K1742" s="7" t="s">
        <v>24</v>
      </c>
      <c r="M1742" s="7" t="s">
        <v>10964</v>
      </c>
      <c r="N1742" s="34" t="s">
        <v>27518</v>
      </c>
      <c r="O1742" s="11"/>
      <c r="P1742" s="11"/>
      <c r="Q1742" s="1" t="s">
        <v>718</v>
      </c>
      <c r="R1742"/>
      <c r="S1742"/>
      <c r="U1742" s="12" t="s">
        <v>10964</v>
      </c>
      <c r="V1742" s="34" t="s">
        <v>27518</v>
      </c>
      <c r="W1742" s="13" t="s">
        <v>10964</v>
      </c>
      <c r="X1742" s="13"/>
      <c r="Y1742" s="1" t="s">
        <v>31</v>
      </c>
      <c r="AN1742"/>
      <c r="AO1742"/>
      <c r="AU1742"/>
    </row>
    <row r="1743" spans="1:47" ht="16.8" customHeight="1">
      <c r="A1743"/>
      <c r="B1743" s="7">
        <v>1006</v>
      </c>
      <c r="C1743" s="7">
        <v>34</v>
      </c>
      <c r="D1743" s="7">
        <v>719</v>
      </c>
      <c r="E1743" s="7" t="s">
        <v>2331</v>
      </c>
      <c r="F1743" s="8" t="s">
        <v>2332</v>
      </c>
      <c r="G1743" s="9" t="s">
        <v>193</v>
      </c>
      <c r="H1743" s="9" t="s">
        <v>534</v>
      </c>
      <c r="I1743" s="9"/>
      <c r="J1743" s="10"/>
      <c r="K1743" s="7" t="s">
        <v>40</v>
      </c>
      <c r="L1743" s="7" t="s">
        <v>722</v>
      </c>
      <c r="M1743" s="7" t="s">
        <v>2333</v>
      </c>
      <c r="N1743" s="34"/>
      <c r="O1743" s="11"/>
      <c r="P1743" s="11"/>
      <c r="Q1743" s="1" t="s">
        <v>718</v>
      </c>
      <c r="R1743"/>
      <c r="S1743"/>
      <c r="U1743" s="14" t="s">
        <v>2334</v>
      </c>
      <c r="V1743" s="43" t="s">
        <v>29191</v>
      </c>
      <c r="W1743" s="1" t="str">
        <f>"qal: "&amp;Z1743&amp;"; ni: "&amp;AB1743&amp;"; pi: "&amp;AD1743&amp;"; pu: "&amp;AF1743&amp;"; hit: "&amp;AH1743&amp;"; hi: "&amp;AJ1743&amp;"; ho: "&amp;AL1743&amp;"; hst: "&amp;AN1743</f>
        <v xml:space="preserve">qal: be long; ni: ; pi: ; pu: ; hit: ; hi: ; ho: ; hst: </v>
      </c>
      <c r="X1743" s="1" t="str">
        <f>"qal: "&amp;AA1743&amp;"; ni: "&amp;AC1743&amp;"; pi: "&amp;AE1743&amp;"; pu: "&amp;AG1743&amp;"; hit: "&amp;AI1743&amp;"; hi: "&amp;AK1743&amp;"; ho: "&amp;AM1743&amp;"; hst: "&amp;AO1743</f>
        <v xml:space="preserve">qal: XXX; ni: ; pi: ; pu: ; hit: ; hi: ; ho: ; hst: </v>
      </c>
      <c r="Y1743" s="1" t="s">
        <v>45</v>
      </c>
      <c r="Z1743" s="15" t="s">
        <v>2333</v>
      </c>
      <c r="AA1743" s="39" t="s">
        <v>29033</v>
      </c>
      <c r="AN1743"/>
      <c r="AO1743"/>
      <c r="AU1743"/>
    </row>
    <row r="1744" spans="1:47" ht="16.8" customHeight="1">
      <c r="A1744"/>
      <c r="B1744" s="7">
        <v>1015</v>
      </c>
      <c r="C1744" s="7">
        <v>34</v>
      </c>
      <c r="D1744" s="7">
        <v>2955</v>
      </c>
      <c r="E1744" s="7" t="s">
        <v>9242</v>
      </c>
      <c r="F1744" s="8" t="s">
        <v>9243</v>
      </c>
      <c r="G1744" s="9" t="s">
        <v>5910</v>
      </c>
      <c r="H1744" s="9" t="s">
        <v>534</v>
      </c>
      <c r="I1744" s="9"/>
      <c r="J1744" s="10"/>
      <c r="K1744" s="7" t="s">
        <v>40</v>
      </c>
      <c r="L1744" s="7" t="s">
        <v>65</v>
      </c>
      <c r="M1744" s="7" t="s">
        <v>9244</v>
      </c>
      <c r="N1744" s="34"/>
      <c r="O1744" s="11"/>
      <c r="P1744" s="11"/>
      <c r="Q1744" s="1" t="s">
        <v>718</v>
      </c>
      <c r="R1744"/>
      <c r="S1744"/>
      <c r="U1744" s="14" t="s">
        <v>9245</v>
      </c>
      <c r="V1744" s="43" t="s">
        <v>29191</v>
      </c>
      <c r="W1744" s="1" t="str">
        <f>"qal: "&amp;Z1744&amp;"; ni: "&amp;AB1744&amp;"; pi: "&amp;AD1744&amp;"; pu: "&amp;AF1744&amp;"; hit: "&amp;AH1744&amp;"; hi: "&amp;AJ1744&amp;"; ho: "&amp;AL1744&amp;"; hst: "&amp;AN1744</f>
        <v xml:space="preserve">qal: give (impv), come on (interj); ni: ; pi: ; pu: ; hit: ; hi: ; ho: ; hst: </v>
      </c>
      <c r="X1744" s="1" t="str">
        <f>"qal: "&amp;AA1744&amp;"; ni: "&amp;AC1744&amp;"; pi: "&amp;AE1744&amp;"; pu: "&amp;AG1744&amp;"; hit: "&amp;AI1744&amp;"; hi: "&amp;AK1744&amp;"; ho: "&amp;AM1744&amp;"; hst: "&amp;AO1744</f>
        <v xml:space="preserve">qal: XXX; ni: ; pi: ; pu: ; hit: ; hi: ; ho: ; hst: </v>
      </c>
      <c r="Y1744" s="1" t="s">
        <v>45</v>
      </c>
      <c r="Z1744" s="15" t="s">
        <v>9246</v>
      </c>
      <c r="AA1744" s="39" t="s">
        <v>29033</v>
      </c>
      <c r="AN1744"/>
      <c r="AO1744"/>
      <c r="AU1744"/>
    </row>
    <row r="1745" spans="1:47" ht="16.8" customHeight="1">
      <c r="A1745"/>
      <c r="B1745" s="7">
        <v>1026</v>
      </c>
      <c r="C1745" s="7">
        <v>34</v>
      </c>
      <c r="D1745" s="7">
        <v>7007</v>
      </c>
      <c r="E1745" s="7" t="s">
        <v>21520</v>
      </c>
      <c r="F1745" s="8" t="s">
        <v>21521</v>
      </c>
      <c r="G1745" s="9"/>
      <c r="H1745" s="10"/>
      <c r="I1745" s="17"/>
      <c r="J1745" s="9"/>
      <c r="K1745" s="7" t="s">
        <v>40</v>
      </c>
      <c r="L1745" s="7" t="s">
        <v>65</v>
      </c>
      <c r="M1745" s="7" t="s">
        <v>1942</v>
      </c>
      <c r="N1745" s="34"/>
      <c r="O1745" s="11"/>
      <c r="P1745" s="11"/>
      <c r="Q1745" s="1" t="s">
        <v>718</v>
      </c>
      <c r="S1745"/>
      <c r="U1745" s="14" t="s">
        <v>21522</v>
      </c>
      <c r="V1745" s="43" t="s">
        <v>29191</v>
      </c>
      <c r="W1745" s="1" t="str">
        <f>"qal: "&amp;Z1745&amp;"; ni: "&amp;AB1745&amp;"; pi: "&amp;AD1745&amp;"; pu: "&amp;AF1745&amp;"; hit: "&amp;AH1745&amp;"; hi: "&amp;AJ1745&amp;"; ho: "&amp;AL1745&amp;"; hst: "&amp;AN1745</f>
        <v xml:space="preserve">qal: reap, harvest; ni: ; pi: ; pu: ; hit: ; hi: ; ho: ; hst: </v>
      </c>
      <c r="X1745" s="1" t="str">
        <f>"qal: "&amp;AA1745&amp;"; ni: "&amp;AC1745&amp;"; pi: "&amp;AE1745&amp;"; pu: "&amp;AG1745&amp;"; hit: "&amp;AI1745&amp;"; hi: "&amp;AK1745&amp;"; ho: "&amp;AM1745&amp;"; hst: "&amp;AO1745</f>
        <v xml:space="preserve">qal: XXX; ni: ; pi: ; pu: ; hit: ; hi: ; ho: ; hst: </v>
      </c>
      <c r="Y1745" s="1" t="s">
        <v>45</v>
      </c>
      <c r="Z1745" s="15" t="s">
        <v>21523</v>
      </c>
      <c r="AA1745" s="39" t="s">
        <v>29033</v>
      </c>
      <c r="AN1745"/>
      <c r="AO1745"/>
      <c r="AU1745"/>
    </row>
    <row r="1746" spans="1:47" ht="16.8" customHeight="1">
      <c r="A1746"/>
      <c r="B1746" s="7">
        <v>1012</v>
      </c>
      <c r="C1746" s="7">
        <v>34</v>
      </c>
      <c r="D1746" s="7">
        <v>2133</v>
      </c>
      <c r="E1746" s="7" t="s">
        <v>6695</v>
      </c>
      <c r="F1746" s="8" t="s">
        <v>6696</v>
      </c>
      <c r="G1746" s="9"/>
      <c r="H1746" s="9" t="s">
        <v>534</v>
      </c>
      <c r="I1746" s="9"/>
      <c r="J1746" s="10"/>
      <c r="K1746" s="7" t="s">
        <v>40</v>
      </c>
      <c r="L1746" s="7" t="s">
        <v>3405</v>
      </c>
      <c r="M1746" s="7" t="s">
        <v>6697</v>
      </c>
      <c r="N1746" s="34"/>
      <c r="O1746" s="11"/>
      <c r="P1746" s="11"/>
      <c r="Q1746" s="1" t="s">
        <v>718</v>
      </c>
      <c r="R1746"/>
      <c r="S1746"/>
      <c r="U1746" s="14" t="s">
        <v>6698</v>
      </c>
      <c r="V1746" s="43" t="s">
        <v>29191</v>
      </c>
      <c r="W1746" s="1" t="str">
        <f>"qal: "&amp;Z1746&amp;"; ni: "&amp;AB1746&amp;"; pi: "&amp;AD1746&amp;"; pu: "&amp;AF1746&amp;"; hit: "&amp;AH1746&amp;"; hi: "&amp;AJ1746&amp;"; ho: "&amp;AL1746&amp;"; hst: "&amp;AN1746</f>
        <v xml:space="preserve">qal: sprinkle; scatter; ni: ; pi: ; pu: ; hit: ; hi: ; ho: ; hst: </v>
      </c>
      <c r="X1746" s="1" t="str">
        <f>"qal: "&amp;AA1746&amp;"; ni: "&amp;AC1746&amp;"; pi: "&amp;AE1746&amp;"; pu: "&amp;AG1746&amp;"; hit: "&amp;AI1746&amp;"; hi: "&amp;AK1746&amp;"; ho: "&amp;AM1746&amp;"; hst: "&amp;AO1746</f>
        <v xml:space="preserve">qal: XXX; ni: ; pi: ; pu: ; hit: ; hi: ; ho: ; hst: </v>
      </c>
      <c r="Y1746" s="1" t="s">
        <v>45</v>
      </c>
      <c r="Z1746" s="15" t="s">
        <v>6697</v>
      </c>
      <c r="AA1746" s="39" t="s">
        <v>29033</v>
      </c>
      <c r="AN1746"/>
      <c r="AO1746"/>
      <c r="AU1746"/>
    </row>
    <row r="1747" spans="1:47" ht="16.8" customHeight="1">
      <c r="A1747"/>
      <c r="B1747" s="7">
        <v>1031</v>
      </c>
      <c r="C1747" s="7">
        <v>34</v>
      </c>
      <c r="D1747" s="7">
        <v>8519</v>
      </c>
      <c r="E1747" s="7" t="s">
        <v>26088</v>
      </c>
      <c r="F1747" s="8" t="s">
        <v>26089</v>
      </c>
      <c r="G1747" s="9"/>
      <c r="H1747" s="10"/>
      <c r="I1747" s="10"/>
      <c r="J1747" s="10"/>
      <c r="K1747" s="7" t="s">
        <v>24</v>
      </c>
      <c r="M1747" s="7" t="s">
        <v>10421</v>
      </c>
      <c r="N1747" s="34" t="s">
        <v>27523</v>
      </c>
      <c r="O1747" s="11"/>
      <c r="P1747" s="11"/>
      <c r="Q1747" s="1" t="s">
        <v>718</v>
      </c>
      <c r="S1747"/>
      <c r="U1747" s="12" t="s">
        <v>10421</v>
      </c>
      <c r="V1747" s="34" t="s">
        <v>27523</v>
      </c>
      <c r="W1747" s="13" t="s">
        <v>10421</v>
      </c>
      <c r="X1747" s="13"/>
      <c r="Y1747" s="1" t="s">
        <v>31</v>
      </c>
      <c r="AN1747"/>
      <c r="AO1747"/>
    </row>
    <row r="1748" spans="1:47" ht="16.8" customHeight="1">
      <c r="A1748"/>
      <c r="B1748" s="7">
        <v>1029</v>
      </c>
      <c r="C1748" s="7">
        <v>34</v>
      </c>
      <c r="D1748" s="7">
        <v>7961</v>
      </c>
      <c r="E1748" s="7" t="s">
        <v>24423</v>
      </c>
      <c r="F1748" s="8" t="s">
        <v>24424</v>
      </c>
      <c r="G1748" s="9"/>
      <c r="H1748" s="10"/>
      <c r="I1748" s="10"/>
      <c r="J1748" s="10"/>
      <c r="K1748" s="7" t="s">
        <v>34</v>
      </c>
      <c r="M1748" s="7" t="s">
        <v>24425</v>
      </c>
      <c r="N1748" s="34" t="s">
        <v>27521</v>
      </c>
      <c r="O1748" s="11"/>
      <c r="P1748" s="11"/>
      <c r="Q1748" s="1" t="s">
        <v>718</v>
      </c>
      <c r="S1748"/>
      <c r="U1748" s="12" t="s">
        <v>24425</v>
      </c>
      <c r="V1748" s="34" t="s">
        <v>27521</v>
      </c>
      <c r="W1748" s="13" t="s">
        <v>24425</v>
      </c>
      <c r="X1748" s="13"/>
      <c r="Y1748" s="1" t="s">
        <v>31</v>
      </c>
      <c r="AN1748"/>
      <c r="AO1748"/>
    </row>
    <row r="1749" spans="1:47" ht="16.8" customHeight="1">
      <c r="A1749"/>
      <c r="B1749" s="7">
        <v>1009</v>
      </c>
      <c r="C1749" s="7">
        <v>34</v>
      </c>
      <c r="D1749" s="7">
        <v>1322</v>
      </c>
      <c r="E1749" s="7" t="s">
        <v>4207</v>
      </c>
      <c r="F1749" s="8" t="s">
        <v>4204</v>
      </c>
      <c r="G1749" s="9"/>
      <c r="H1749" s="10"/>
      <c r="I1749" s="10"/>
      <c r="J1749" s="10"/>
      <c r="K1749" s="7" t="s">
        <v>34</v>
      </c>
      <c r="M1749" s="7" t="s">
        <v>4208</v>
      </c>
      <c r="N1749" s="46"/>
      <c r="O1749" s="11"/>
      <c r="P1749" s="11"/>
      <c r="Q1749"/>
      <c r="R1749"/>
      <c r="S1749"/>
      <c r="U1749"/>
      <c r="V1749" s="46"/>
      <c r="W1749"/>
      <c r="X1749"/>
      <c r="Y1749" s="7"/>
      <c r="AN1749"/>
      <c r="AO1749"/>
      <c r="AU1749"/>
    </row>
    <row r="1750" spans="1:47" ht="16.8" customHeight="1">
      <c r="A1750"/>
      <c r="B1750" s="7">
        <v>1032</v>
      </c>
      <c r="C1750" s="7">
        <v>33</v>
      </c>
      <c r="D1750" s="7">
        <v>1342</v>
      </c>
      <c r="E1750" s="7" t="s">
        <v>4263</v>
      </c>
      <c r="F1750" s="8" t="s">
        <v>4264</v>
      </c>
      <c r="G1750" s="9"/>
      <c r="H1750" s="10"/>
      <c r="I1750" s="10"/>
      <c r="J1750" s="10"/>
      <c r="K1750" s="7" t="s">
        <v>24</v>
      </c>
      <c r="M1750" s="7" t="s">
        <v>4265</v>
      </c>
      <c r="N1750" s="34"/>
      <c r="O1750" s="11"/>
      <c r="P1750" s="11"/>
      <c r="Q1750" s="1" t="s">
        <v>2365</v>
      </c>
      <c r="R1750"/>
      <c r="S1750" s="1" t="s">
        <v>4266</v>
      </c>
      <c r="T1750" s="35" t="s">
        <v>28317</v>
      </c>
      <c r="U1750" s="12" t="s">
        <v>4266</v>
      </c>
      <c r="V1750" s="35" t="s">
        <v>28317</v>
      </c>
      <c r="W1750" s="13" t="s">
        <v>4266</v>
      </c>
      <c r="X1750" s="13"/>
      <c r="Y1750" s="1" t="s">
        <v>31</v>
      </c>
      <c r="AN1750"/>
      <c r="AO1750"/>
      <c r="AU1750"/>
    </row>
    <row r="1751" spans="1:47" ht="16.8" customHeight="1">
      <c r="A1751"/>
      <c r="B1751" s="7">
        <v>1047</v>
      </c>
      <c r="C1751" s="7">
        <v>33</v>
      </c>
      <c r="D1751" s="7">
        <v>6118</v>
      </c>
      <c r="E1751" s="7" t="s">
        <v>18860</v>
      </c>
      <c r="F1751" s="8" t="s">
        <v>18861</v>
      </c>
      <c r="G1751" s="9"/>
      <c r="H1751" s="10"/>
      <c r="I1751" s="10"/>
      <c r="J1751" s="10"/>
      <c r="K1751" s="7" t="s">
        <v>24</v>
      </c>
      <c r="M1751" s="7" t="s">
        <v>18862</v>
      </c>
      <c r="N1751" s="34" t="s">
        <v>27531</v>
      </c>
      <c r="O1751" s="11"/>
      <c r="P1751" s="11"/>
      <c r="Q1751" s="1" t="s">
        <v>190</v>
      </c>
      <c r="S1751"/>
      <c r="U1751" s="12" t="s">
        <v>18862</v>
      </c>
      <c r="V1751" s="34" t="s">
        <v>27531</v>
      </c>
      <c r="W1751" s="13" t="s">
        <v>18862</v>
      </c>
      <c r="X1751" s="13"/>
      <c r="Y1751" s="1" t="s">
        <v>31</v>
      </c>
      <c r="AN1751"/>
      <c r="AO1751"/>
      <c r="AU1751"/>
    </row>
    <row r="1752" spans="1:47" ht="16.8" customHeight="1">
      <c r="A1752"/>
      <c r="B1752" s="7">
        <v>1038</v>
      </c>
      <c r="C1752" s="7">
        <v>33</v>
      </c>
      <c r="D1752" s="7">
        <v>3126</v>
      </c>
      <c r="E1752" s="7" t="s">
        <v>9770</v>
      </c>
      <c r="F1752" s="8" t="s">
        <v>9771</v>
      </c>
      <c r="G1752" s="9"/>
      <c r="H1752" s="10"/>
      <c r="I1752" s="10"/>
      <c r="J1752" s="10"/>
      <c r="K1752" s="7" t="s">
        <v>128</v>
      </c>
      <c r="M1752" s="7" t="s">
        <v>9772</v>
      </c>
      <c r="N1752" s="34" t="s">
        <v>27526</v>
      </c>
      <c r="O1752" s="11"/>
      <c r="P1752" s="11"/>
      <c r="Q1752" s="1" t="s">
        <v>2365</v>
      </c>
      <c r="R1752"/>
      <c r="S1752"/>
      <c r="U1752" s="12" t="s">
        <v>9772</v>
      </c>
      <c r="V1752" s="34" t="s">
        <v>27526</v>
      </c>
      <c r="W1752" s="13" t="s">
        <v>9772</v>
      </c>
      <c r="X1752" s="13"/>
      <c r="Y1752" s="1" t="s">
        <v>31</v>
      </c>
      <c r="AN1752"/>
      <c r="AO1752"/>
      <c r="AU1752"/>
    </row>
    <row r="1753" spans="1:47" ht="16.8" customHeight="1">
      <c r="A1753"/>
      <c r="B1753" s="7">
        <v>1043</v>
      </c>
      <c r="C1753" s="7">
        <v>33</v>
      </c>
      <c r="D1753" s="7">
        <v>5813</v>
      </c>
      <c r="E1753" s="7" t="s">
        <v>17946</v>
      </c>
      <c r="F1753" s="8" t="s">
        <v>17947</v>
      </c>
      <c r="G1753" s="9"/>
      <c r="H1753" s="10"/>
      <c r="I1753" s="10"/>
      <c r="J1753" s="10"/>
      <c r="K1753" s="7" t="s">
        <v>34</v>
      </c>
      <c r="M1753" s="7" t="s">
        <v>17948</v>
      </c>
      <c r="N1753" s="34" t="s">
        <v>17948</v>
      </c>
      <c r="O1753" s="11"/>
      <c r="P1753" s="11"/>
      <c r="Q1753" s="1" t="s">
        <v>2365</v>
      </c>
      <c r="S1753"/>
      <c r="U1753" s="12" t="s">
        <v>17948</v>
      </c>
      <c r="V1753" s="34" t="s">
        <v>17948</v>
      </c>
      <c r="W1753" s="13" t="s">
        <v>17948</v>
      </c>
      <c r="X1753" s="13"/>
      <c r="Y1753" s="1" t="s">
        <v>31</v>
      </c>
      <c r="AN1753"/>
      <c r="AO1753"/>
      <c r="AU1753"/>
    </row>
    <row r="1754" spans="1:47" ht="16.8" customHeight="1">
      <c r="A1754"/>
      <c r="B1754" s="7">
        <v>1046</v>
      </c>
      <c r="C1754" s="7">
        <v>33</v>
      </c>
      <c r="D1754" s="7">
        <v>6088</v>
      </c>
      <c r="E1754" s="7" t="s">
        <v>18759</v>
      </c>
      <c r="F1754" s="8" t="s">
        <v>18760</v>
      </c>
      <c r="G1754" s="9"/>
      <c r="H1754" s="10"/>
      <c r="I1754" s="10"/>
      <c r="J1754" s="10"/>
      <c r="K1754" s="7" t="s">
        <v>24</v>
      </c>
      <c r="M1754" s="7" t="s">
        <v>18761</v>
      </c>
      <c r="N1754" s="34"/>
      <c r="O1754" s="11"/>
      <c r="P1754" s="11"/>
      <c r="Q1754" s="1" t="s">
        <v>2365</v>
      </c>
      <c r="S1754" s="1" t="s">
        <v>18762</v>
      </c>
      <c r="T1754" s="35" t="s">
        <v>28321</v>
      </c>
      <c r="U1754" s="12" t="s">
        <v>18763</v>
      </c>
      <c r="V1754" s="35" t="s">
        <v>28321</v>
      </c>
      <c r="W1754" s="13" t="s">
        <v>18763</v>
      </c>
      <c r="X1754" s="13"/>
      <c r="Y1754" s="1" t="s">
        <v>31</v>
      </c>
      <c r="AN1754"/>
      <c r="AO1754"/>
      <c r="AU1754"/>
    </row>
    <row r="1755" spans="1:47" ht="16.8" customHeight="1">
      <c r="A1755"/>
      <c r="B1755" s="7">
        <v>1044</v>
      </c>
      <c r="C1755" s="7">
        <v>33</v>
      </c>
      <c r="D1755" s="7">
        <v>6061</v>
      </c>
      <c r="E1755" s="7" t="s">
        <v>18683</v>
      </c>
      <c r="F1755" s="8" t="s">
        <v>18684</v>
      </c>
      <c r="G1755" s="9"/>
      <c r="H1755" s="10"/>
      <c r="I1755" s="10"/>
      <c r="J1755" s="10"/>
      <c r="K1755" s="7" t="s">
        <v>24</v>
      </c>
      <c r="M1755" s="7" t="s">
        <v>18685</v>
      </c>
      <c r="N1755" s="34"/>
      <c r="O1755" s="11"/>
      <c r="P1755" s="11"/>
      <c r="Q1755" s="1" t="s">
        <v>2365</v>
      </c>
      <c r="S1755" s="1" t="s">
        <v>18686</v>
      </c>
      <c r="T1755" s="35" t="s">
        <v>28319</v>
      </c>
      <c r="U1755" s="12" t="s">
        <v>18687</v>
      </c>
      <c r="V1755" s="35" t="s">
        <v>28319</v>
      </c>
      <c r="W1755" s="13" t="s">
        <v>18687</v>
      </c>
      <c r="X1755" s="13"/>
      <c r="Y1755" s="1" t="s">
        <v>31</v>
      </c>
      <c r="AN1755"/>
      <c r="AO1755"/>
      <c r="AU1755"/>
    </row>
    <row r="1756" spans="1:47" ht="16.8" customHeight="1">
      <c r="A1756"/>
      <c r="B1756" s="7">
        <v>1033</v>
      </c>
      <c r="C1756" s="7">
        <v>33</v>
      </c>
      <c r="D1756" s="7">
        <v>1585</v>
      </c>
      <c r="E1756" s="7" t="s">
        <v>4995</v>
      </c>
      <c r="F1756" s="8" t="s">
        <v>4996</v>
      </c>
      <c r="G1756" s="9"/>
      <c r="H1756" s="10"/>
      <c r="I1756" s="10"/>
      <c r="J1756" s="10"/>
      <c r="K1756" s="7" t="s">
        <v>34</v>
      </c>
      <c r="M1756" s="7" t="s">
        <v>4997</v>
      </c>
      <c r="N1756" s="34" t="s">
        <v>27524</v>
      </c>
      <c r="O1756" s="11"/>
      <c r="P1756" s="11"/>
      <c r="Q1756" s="1" t="s">
        <v>2365</v>
      </c>
      <c r="R1756"/>
      <c r="S1756"/>
      <c r="U1756" s="12" t="s">
        <v>4997</v>
      </c>
      <c r="V1756" s="34" t="s">
        <v>27524</v>
      </c>
      <c r="W1756" s="13" t="s">
        <v>4997</v>
      </c>
      <c r="X1756" s="13"/>
      <c r="Y1756" s="1" t="s">
        <v>31</v>
      </c>
      <c r="AN1756"/>
      <c r="AO1756"/>
      <c r="AU1756"/>
    </row>
    <row r="1757" spans="1:47" ht="16.8" customHeight="1">
      <c r="A1757"/>
      <c r="B1757" s="7">
        <v>1042</v>
      </c>
      <c r="C1757" s="7">
        <v>33</v>
      </c>
      <c r="D1757" s="7">
        <v>5637</v>
      </c>
      <c r="E1757" s="7" t="s">
        <v>17424</v>
      </c>
      <c r="F1757" s="8" t="s">
        <v>17425</v>
      </c>
      <c r="G1757" s="9"/>
      <c r="H1757" s="10"/>
      <c r="I1757" s="10"/>
      <c r="J1757" s="10"/>
      <c r="K1757" s="7" t="s">
        <v>24</v>
      </c>
      <c r="M1757" s="7" t="s">
        <v>17426</v>
      </c>
      <c r="N1757" s="34" t="s">
        <v>27530</v>
      </c>
      <c r="O1757" s="11"/>
      <c r="P1757" s="11"/>
      <c r="Q1757" s="1" t="s">
        <v>2365</v>
      </c>
      <c r="S1757"/>
      <c r="U1757" s="12" t="s">
        <v>17426</v>
      </c>
      <c r="V1757" s="34" t="s">
        <v>27530</v>
      </c>
      <c r="W1757" s="13" t="s">
        <v>17426</v>
      </c>
      <c r="X1757" s="13"/>
      <c r="Y1757" s="1" t="s">
        <v>31</v>
      </c>
      <c r="AN1757"/>
      <c r="AO1757"/>
      <c r="AU1757"/>
    </row>
    <row r="1758" spans="1:47" ht="16.8" customHeight="1">
      <c r="A1758"/>
      <c r="B1758" s="7">
        <v>1037</v>
      </c>
      <c r="C1758" s="7">
        <v>33</v>
      </c>
      <c r="D1758" s="7">
        <v>3054</v>
      </c>
      <c r="E1758" s="7" t="s">
        <v>9538</v>
      </c>
      <c r="F1758" s="8" t="s">
        <v>9539</v>
      </c>
      <c r="G1758" s="9"/>
      <c r="H1758" s="10"/>
      <c r="I1758" s="10"/>
      <c r="J1758" s="10"/>
      <c r="K1758" s="7" t="s">
        <v>34</v>
      </c>
      <c r="M1758" s="7" t="s">
        <v>9540</v>
      </c>
      <c r="N1758" s="34" t="s">
        <v>27525</v>
      </c>
      <c r="O1758" s="11"/>
      <c r="P1758" s="11"/>
      <c r="Q1758" s="1" t="s">
        <v>2365</v>
      </c>
      <c r="R1758"/>
      <c r="S1758"/>
      <c r="U1758" s="12" t="s">
        <v>9540</v>
      </c>
      <c r="V1758" s="34" t="s">
        <v>27525</v>
      </c>
      <c r="W1758" s="13" t="s">
        <v>9540</v>
      </c>
      <c r="X1758" s="13"/>
      <c r="Y1758" s="1" t="s">
        <v>31</v>
      </c>
      <c r="AN1758"/>
      <c r="AO1758"/>
      <c r="AU1758"/>
    </row>
    <row r="1759" spans="1:47" ht="16.8" customHeight="1">
      <c r="A1759"/>
      <c r="B1759" s="7">
        <v>1051</v>
      </c>
      <c r="C1759" s="7">
        <v>33</v>
      </c>
      <c r="D1759" s="7">
        <v>7317</v>
      </c>
      <c r="E1759" s="7" t="s">
        <v>22492</v>
      </c>
      <c r="F1759" s="8" t="s">
        <v>22493</v>
      </c>
      <c r="G1759" s="9"/>
      <c r="H1759" s="10"/>
      <c r="I1759" s="10"/>
      <c r="J1759" s="10"/>
      <c r="K1759" s="7" t="s">
        <v>24</v>
      </c>
      <c r="M1759" s="7" t="s">
        <v>22494</v>
      </c>
      <c r="N1759" s="34"/>
      <c r="O1759" s="11"/>
      <c r="P1759" s="11"/>
      <c r="Q1759" s="1" t="s">
        <v>2365</v>
      </c>
      <c r="S1759" s="1" t="s">
        <v>22495</v>
      </c>
      <c r="T1759" s="35" t="s">
        <v>28322</v>
      </c>
      <c r="U1759" s="12" t="s">
        <v>22495</v>
      </c>
      <c r="V1759" s="35" t="s">
        <v>28322</v>
      </c>
      <c r="W1759" s="13" t="s">
        <v>22495</v>
      </c>
      <c r="X1759" s="13"/>
      <c r="Y1759" s="1" t="s">
        <v>31</v>
      </c>
      <c r="AN1759"/>
      <c r="AO1759"/>
      <c r="AU1759"/>
    </row>
    <row r="1760" spans="1:47" ht="16.8" customHeight="1">
      <c r="A1760"/>
      <c r="B1760" s="7">
        <v>1039</v>
      </c>
      <c r="C1760" s="7">
        <v>33</v>
      </c>
      <c r="D1760" s="7">
        <v>3755</v>
      </c>
      <c r="E1760" s="7" t="s">
        <v>11745</v>
      </c>
      <c r="F1760" s="8" t="s">
        <v>11746</v>
      </c>
      <c r="G1760" s="9"/>
      <c r="H1760" s="10"/>
      <c r="I1760" s="10"/>
      <c r="J1760" s="10"/>
      <c r="K1760" s="7" t="s">
        <v>34</v>
      </c>
      <c r="M1760" s="7" t="s">
        <v>11747</v>
      </c>
      <c r="N1760" s="34" t="s">
        <v>27527</v>
      </c>
      <c r="O1760" s="11"/>
      <c r="P1760" s="11"/>
      <c r="Q1760" s="1" t="s">
        <v>2365</v>
      </c>
      <c r="R1760"/>
      <c r="S1760"/>
      <c r="U1760" s="12" t="s">
        <v>11747</v>
      </c>
      <c r="V1760" s="34" t="s">
        <v>27527</v>
      </c>
      <c r="W1760" s="13" t="s">
        <v>11747</v>
      </c>
      <c r="X1760" s="13"/>
      <c r="Y1760" s="1" t="s">
        <v>31</v>
      </c>
      <c r="AN1760"/>
      <c r="AO1760"/>
      <c r="AU1760"/>
    </row>
    <row r="1761" spans="1:47" ht="16.8" customHeight="1">
      <c r="A1761"/>
      <c r="B1761" s="7">
        <v>1050</v>
      </c>
      <c r="C1761" s="7">
        <v>33</v>
      </c>
      <c r="D1761" s="7">
        <v>6932</v>
      </c>
      <c r="E1761" s="7" t="s">
        <v>21303</v>
      </c>
      <c r="F1761" s="8" t="s">
        <v>21304</v>
      </c>
      <c r="G1761" s="9"/>
      <c r="H1761" s="10"/>
      <c r="I1761" s="10"/>
      <c r="J1761" s="10"/>
      <c r="K1761" s="7" t="s">
        <v>24</v>
      </c>
      <c r="M1761" s="7" t="s">
        <v>1369</v>
      </c>
      <c r="N1761" s="34" t="s">
        <v>27500</v>
      </c>
      <c r="O1761" s="11"/>
      <c r="P1761" s="11"/>
      <c r="Q1761" s="1" t="s">
        <v>2365</v>
      </c>
      <c r="S1761"/>
      <c r="U1761" s="12" t="s">
        <v>1369</v>
      </c>
      <c r="V1761" s="34" t="s">
        <v>27500</v>
      </c>
      <c r="W1761" s="13" t="s">
        <v>1369</v>
      </c>
      <c r="X1761" s="13"/>
      <c r="Y1761" s="1" t="s">
        <v>31</v>
      </c>
      <c r="AN1761"/>
      <c r="AO1761"/>
      <c r="AU1761"/>
    </row>
    <row r="1762" spans="1:47" ht="16.8" customHeight="1">
      <c r="A1762"/>
      <c r="B1762" s="7">
        <v>1040</v>
      </c>
      <c r="C1762" s="7">
        <v>33</v>
      </c>
      <c r="D1762" s="7">
        <v>4185</v>
      </c>
      <c r="E1762" s="7" t="s">
        <v>13046</v>
      </c>
      <c r="F1762" s="8" t="s">
        <v>13047</v>
      </c>
      <c r="G1762" s="9"/>
      <c r="H1762" s="10"/>
      <c r="I1762" s="10"/>
      <c r="J1762" s="10"/>
      <c r="K1762" s="7" t="s">
        <v>34</v>
      </c>
      <c r="M1762" s="7" t="s">
        <v>13048</v>
      </c>
      <c r="N1762" s="34" t="s">
        <v>27528</v>
      </c>
      <c r="O1762" s="11"/>
      <c r="P1762" s="11"/>
      <c r="Q1762" s="1" t="s">
        <v>260</v>
      </c>
      <c r="R1762"/>
      <c r="S1762"/>
      <c r="U1762" s="12" t="s">
        <v>13048</v>
      </c>
      <c r="V1762" s="34" t="s">
        <v>27528</v>
      </c>
      <c r="W1762" s="13" t="s">
        <v>13048</v>
      </c>
      <c r="X1762" s="13"/>
      <c r="Y1762" s="1" t="s">
        <v>31</v>
      </c>
      <c r="AN1762"/>
      <c r="AO1762"/>
      <c r="AU1762"/>
    </row>
    <row r="1763" spans="1:47" ht="16.8" customHeight="1">
      <c r="A1763"/>
      <c r="B1763" s="7">
        <v>1041</v>
      </c>
      <c r="C1763" s="7">
        <v>33</v>
      </c>
      <c r="D1763" s="7">
        <v>4899</v>
      </c>
      <c r="E1763" s="7" t="s">
        <v>15146</v>
      </c>
      <c r="F1763" s="8" t="s">
        <v>15147</v>
      </c>
      <c r="G1763" s="9"/>
      <c r="H1763" s="10"/>
      <c r="I1763" s="10"/>
      <c r="J1763" s="10"/>
      <c r="K1763" s="7" t="s">
        <v>34</v>
      </c>
      <c r="M1763" s="7" t="s">
        <v>15145</v>
      </c>
      <c r="N1763" s="34" t="s">
        <v>27529</v>
      </c>
      <c r="O1763" s="11"/>
      <c r="P1763" s="11"/>
      <c r="Q1763" s="1" t="s">
        <v>1809</v>
      </c>
      <c r="S1763"/>
      <c r="U1763" s="12" t="s">
        <v>15145</v>
      </c>
      <c r="V1763" s="34" t="s">
        <v>27529</v>
      </c>
      <c r="W1763" s="13" t="s">
        <v>15145</v>
      </c>
      <c r="X1763" s="13"/>
      <c r="Y1763" s="1" t="s">
        <v>31</v>
      </c>
      <c r="AN1763"/>
      <c r="AO1763"/>
      <c r="AU1763"/>
    </row>
    <row r="1764" spans="1:47" ht="16.8" customHeight="1">
      <c r="A1764"/>
      <c r="B1764" s="7">
        <v>1045</v>
      </c>
      <c r="C1764" s="7">
        <v>33</v>
      </c>
      <c r="D1764" s="7">
        <v>6077</v>
      </c>
      <c r="E1764" s="7" t="s">
        <v>18728</v>
      </c>
      <c r="F1764" s="8" t="s">
        <v>18729</v>
      </c>
      <c r="G1764" s="9"/>
      <c r="H1764" s="10"/>
      <c r="I1764" s="10"/>
      <c r="J1764" s="10"/>
      <c r="K1764" s="7" t="s">
        <v>24</v>
      </c>
      <c r="M1764" s="7" t="s">
        <v>14092</v>
      </c>
      <c r="N1764" s="34"/>
      <c r="O1764" s="11"/>
      <c r="P1764" s="11"/>
      <c r="Q1764" s="1" t="s">
        <v>2365</v>
      </c>
      <c r="S1764" s="1" t="s">
        <v>18730</v>
      </c>
      <c r="T1764" s="35" t="s">
        <v>28320</v>
      </c>
      <c r="U1764" s="12" t="s">
        <v>18730</v>
      </c>
      <c r="V1764" s="35" t="s">
        <v>28320</v>
      </c>
      <c r="W1764" s="13" t="s">
        <v>18730</v>
      </c>
      <c r="X1764" s="13"/>
      <c r="Y1764" s="1" t="s">
        <v>31</v>
      </c>
      <c r="AN1764"/>
      <c r="AO1764"/>
      <c r="AU1764"/>
    </row>
    <row r="1765" spans="1:47" ht="16.8" customHeight="1">
      <c r="A1765"/>
      <c r="B1765" s="7">
        <v>1035</v>
      </c>
      <c r="C1765" s="7">
        <v>33</v>
      </c>
      <c r="D1765" s="7">
        <v>2294</v>
      </c>
      <c r="E1765" s="7" t="s">
        <v>7201</v>
      </c>
      <c r="F1765" s="8" t="s">
        <v>7202</v>
      </c>
      <c r="G1765" s="9"/>
      <c r="H1765" s="10"/>
      <c r="I1765" s="10"/>
      <c r="J1765" s="10"/>
      <c r="K1765" s="7" t="s">
        <v>24</v>
      </c>
      <c r="M1765" s="7" t="s">
        <v>7203</v>
      </c>
      <c r="N1765" s="34"/>
      <c r="O1765" s="11"/>
      <c r="P1765" s="11"/>
      <c r="Q1765" s="1" t="s">
        <v>718</v>
      </c>
      <c r="R1765"/>
      <c r="S1765" s="1" t="s">
        <v>7204</v>
      </c>
      <c r="T1765" s="35" t="s">
        <v>28318</v>
      </c>
      <c r="U1765" s="12" t="s">
        <v>7205</v>
      </c>
      <c r="V1765" s="35" t="s">
        <v>28318</v>
      </c>
      <c r="W1765" s="13" t="s">
        <v>7205</v>
      </c>
      <c r="X1765" s="13"/>
      <c r="Y1765" s="1" t="s">
        <v>31</v>
      </c>
      <c r="AN1765"/>
      <c r="AO1765"/>
      <c r="AU1765"/>
    </row>
    <row r="1766" spans="1:47" ht="16.8" customHeight="1">
      <c r="A1766"/>
      <c r="B1766" s="7">
        <v>1036</v>
      </c>
      <c r="C1766" s="7">
        <v>33</v>
      </c>
      <c r="D1766" s="7">
        <v>2768</v>
      </c>
      <c r="E1766" s="7" t="s">
        <v>8658</v>
      </c>
      <c r="F1766" s="8" t="s">
        <v>8659</v>
      </c>
      <c r="G1766" s="9" t="s">
        <v>193</v>
      </c>
      <c r="H1766" s="10"/>
      <c r="I1766" s="9"/>
      <c r="J1766" s="10"/>
      <c r="K1766" s="7" t="s">
        <v>40</v>
      </c>
      <c r="L1766" s="7" t="s">
        <v>1909</v>
      </c>
      <c r="M1766" s="7" t="s">
        <v>8660</v>
      </c>
      <c r="N1766" s="34"/>
      <c r="O1766" s="11"/>
      <c r="P1766" s="11"/>
      <c r="Q1766" s="1" t="s">
        <v>2365</v>
      </c>
      <c r="R1766"/>
      <c r="S1766"/>
      <c r="U1766" s="14" t="s">
        <v>8661</v>
      </c>
      <c r="V1766" s="43" t="s">
        <v>29191</v>
      </c>
      <c r="W1766" s="1" t="str">
        <f>"qal: "&amp;Z1766&amp;"; ni: "&amp;AB1766&amp;"; pi: "&amp;AD1766&amp;"; pu: "&amp;AF1766&amp;"; hit: "&amp;AH1766&amp;"; hi: "&amp;AJ1766&amp;"; ho: "&amp;AL1766&amp;"; hst: "&amp;AN1766</f>
        <v xml:space="preserve">qal: be related by marriage, become related by marriage; father-(mother-)in-law (qal part); ni: ; pi: ; pu: ; hit: ; hi: ; ho: ; hst: </v>
      </c>
      <c r="X1766" s="1" t="str">
        <f>"qal: "&amp;AA1766&amp;"; ni: "&amp;AC1766&amp;"; pi: "&amp;AE1766&amp;"; pu: "&amp;AG1766&amp;"; hit: "&amp;AI1766&amp;"; hi: "&amp;AK1766&amp;"; ho: "&amp;AM1766&amp;"; hst: "&amp;AO1766</f>
        <v xml:space="preserve">qal: XXX; ni: ; pi: ; pu: ; hit: ; hi: ; ho: ; hst: </v>
      </c>
      <c r="Y1766" s="1" t="s">
        <v>45</v>
      </c>
      <c r="Z1766" s="15" t="s">
        <v>8662</v>
      </c>
      <c r="AA1766" s="39" t="s">
        <v>29033</v>
      </c>
      <c r="AN1766"/>
      <c r="AO1766"/>
      <c r="AU1766"/>
    </row>
    <row r="1767" spans="1:47" ht="16.8" customHeight="1">
      <c r="A1767"/>
      <c r="B1767" s="7">
        <v>1034</v>
      </c>
      <c r="C1767" s="7">
        <v>33</v>
      </c>
      <c r="D1767" s="7">
        <v>2183</v>
      </c>
      <c r="E1767" s="7" t="s">
        <v>6847</v>
      </c>
      <c r="F1767" s="8" t="s">
        <v>6848</v>
      </c>
      <c r="G1767" s="9" t="s">
        <v>193</v>
      </c>
      <c r="H1767" s="10"/>
      <c r="I1767" s="10"/>
      <c r="J1767" s="10"/>
      <c r="K1767" s="7" t="s">
        <v>40</v>
      </c>
      <c r="L1767" s="7" t="s">
        <v>2583</v>
      </c>
      <c r="M1767" s="7" t="s">
        <v>6849</v>
      </c>
      <c r="N1767" s="34"/>
      <c r="O1767" s="11"/>
      <c r="P1767" s="11"/>
      <c r="Q1767" s="1" t="s">
        <v>2365</v>
      </c>
      <c r="R1767"/>
      <c r="S1767"/>
      <c r="U1767" s="14" t="s">
        <v>6850</v>
      </c>
      <c r="V1767" s="43" t="s">
        <v>29191</v>
      </c>
      <c r="W1767" s="1" t="str">
        <f>"qal: "&amp;Z1767&amp;"; ni: "&amp;AB1767&amp;"; pi: "&amp;AD1767&amp;"; pu: "&amp;AF1767&amp;"; hit: "&amp;AH1767&amp;"; hi: "&amp;AJ1767&amp;"; ho: "&amp;AL1767&amp;"; hst: "&amp;AN1767</f>
        <v xml:space="preserve">qal: bind, bind on; saddle; ni: ; pi: ; pu: ; hit: ; hi: ; ho: ; hst: </v>
      </c>
      <c r="X1767" s="1" t="str">
        <f>"qal: "&amp;AA1767&amp;"; ni: "&amp;AC1767&amp;"; pi: "&amp;AE1767&amp;"; pu: "&amp;AG1767&amp;"; hit: "&amp;AI1767&amp;"; hi: "&amp;AK1767&amp;"; ho: "&amp;AM1767&amp;"; hst: "&amp;AO1767</f>
        <v xml:space="preserve">qal: XXX; ni: ; pi: ; pu: ; hit: ; hi: ; ho: ; hst: </v>
      </c>
      <c r="Y1767" s="1" t="s">
        <v>45</v>
      </c>
      <c r="Z1767" s="15" t="s">
        <v>6851</v>
      </c>
      <c r="AA1767" s="39" t="s">
        <v>29033</v>
      </c>
      <c r="AN1767"/>
      <c r="AO1767"/>
      <c r="AU1767"/>
    </row>
    <row r="1768" spans="1:47" ht="16.8" customHeight="1">
      <c r="A1768"/>
      <c r="B1768" s="7">
        <v>1049</v>
      </c>
      <c r="C1768" s="7">
        <v>33</v>
      </c>
      <c r="D1768" s="7">
        <v>6777</v>
      </c>
      <c r="E1768" s="7" t="s">
        <v>20818</v>
      </c>
      <c r="F1768" s="8" t="s">
        <v>20819</v>
      </c>
      <c r="G1768" s="9"/>
      <c r="H1768" s="9" t="s">
        <v>534</v>
      </c>
      <c r="I1768" s="9"/>
      <c r="J1768" s="10"/>
      <c r="K1768" s="7" t="s">
        <v>40</v>
      </c>
      <c r="L1768" s="7" t="s">
        <v>535</v>
      </c>
      <c r="M1768" s="7" t="s">
        <v>20820</v>
      </c>
      <c r="N1768" s="34"/>
      <c r="O1768" s="11"/>
      <c r="P1768" s="11"/>
      <c r="Q1768" s="1" t="s">
        <v>718</v>
      </c>
      <c r="S1768"/>
      <c r="U1768" s="14" t="s">
        <v>20821</v>
      </c>
      <c r="V1768" s="43" t="s">
        <v>29191</v>
      </c>
      <c r="W1768" s="1" t="str">
        <f>"qal: "&amp;Z1768&amp;"; ni: "&amp;AB1768&amp;"; pi: "&amp;AD1768&amp;"; pu: "&amp;AF1768&amp;"; hit: "&amp;AH1768&amp;"; hi: "&amp;AJ1768&amp;"; ho: "&amp;AL1768&amp;"; hst: "&amp;AN1768</f>
        <v xml:space="preserve">qal: smelt, refine, test; goldsmith; ni: ; pi: ; pu: ; hit: ; hi: ; ho: ; hst: </v>
      </c>
      <c r="X1768" s="1" t="str">
        <f>"qal: "&amp;AA1768&amp;"; ni: "&amp;AC1768&amp;"; pi: "&amp;AE1768&amp;"; pu: "&amp;AG1768&amp;"; hit: "&amp;AI1768&amp;"; hi: "&amp;AK1768&amp;"; ho: "&amp;AM1768&amp;"; hst: "&amp;AO1768</f>
        <v xml:space="preserve">qal: XXX; ni: ; pi: ; pu: ; hit: ; hi: ; ho: ; hst: </v>
      </c>
      <c r="Y1768" s="1" t="s">
        <v>45</v>
      </c>
      <c r="Z1768" s="15" t="s">
        <v>20820</v>
      </c>
      <c r="AA1768" s="39" t="s">
        <v>29033</v>
      </c>
      <c r="AN1768"/>
      <c r="AO1768"/>
      <c r="AU1768"/>
    </row>
    <row r="1769" spans="1:47" ht="16.8" customHeight="1">
      <c r="A1769"/>
      <c r="B1769" s="7">
        <v>1052</v>
      </c>
      <c r="C1769" s="7">
        <v>33</v>
      </c>
      <c r="D1769" s="7">
        <v>8198</v>
      </c>
      <c r="E1769" s="7" t="s">
        <v>25125</v>
      </c>
      <c r="F1769" s="8" t="s">
        <v>25126</v>
      </c>
      <c r="G1769" s="9"/>
      <c r="H1769" s="10"/>
      <c r="I1769" s="10"/>
      <c r="J1769" s="10"/>
      <c r="K1769" s="7" t="s">
        <v>24</v>
      </c>
      <c r="M1769" s="7" t="s">
        <v>25127</v>
      </c>
      <c r="N1769" s="34" t="s">
        <v>27532</v>
      </c>
      <c r="O1769" s="11"/>
      <c r="P1769" s="11"/>
      <c r="Q1769" s="1" t="s">
        <v>2365</v>
      </c>
      <c r="S1769"/>
      <c r="U1769" s="12" t="s">
        <v>25127</v>
      </c>
      <c r="V1769" s="34" t="s">
        <v>27532</v>
      </c>
      <c r="W1769" s="13" t="s">
        <v>25127</v>
      </c>
      <c r="X1769" s="13"/>
      <c r="Y1769" s="1" t="s">
        <v>31</v>
      </c>
      <c r="AN1769"/>
      <c r="AO1769"/>
    </row>
    <row r="1770" spans="1:47" ht="16.8" customHeight="1">
      <c r="A1770"/>
      <c r="B1770" s="7">
        <v>1079</v>
      </c>
      <c r="C1770" s="7">
        <v>32</v>
      </c>
      <c r="D1770" s="7">
        <v>8286</v>
      </c>
      <c r="E1770" s="7" t="s">
        <v>25391</v>
      </c>
      <c r="F1770" s="8" t="s">
        <v>25392</v>
      </c>
      <c r="G1770" s="9"/>
      <c r="H1770" s="10"/>
      <c r="I1770" s="10"/>
      <c r="J1770" s="10"/>
      <c r="K1770" s="7" t="s">
        <v>24</v>
      </c>
      <c r="M1770" s="7" t="s">
        <v>25393</v>
      </c>
      <c r="N1770" s="34"/>
      <c r="O1770" s="11"/>
      <c r="P1770" s="11"/>
      <c r="Q1770" s="1" t="s">
        <v>2365</v>
      </c>
      <c r="S1770" s="1" t="s">
        <v>25394</v>
      </c>
      <c r="T1770" s="35" t="s">
        <v>28333</v>
      </c>
      <c r="U1770" s="12" t="s">
        <v>25394</v>
      </c>
      <c r="V1770" s="35" t="s">
        <v>28333</v>
      </c>
      <c r="W1770" s="13" t="s">
        <v>25394</v>
      </c>
      <c r="X1770" s="13"/>
      <c r="Y1770" s="1" t="s">
        <v>31</v>
      </c>
      <c r="AN1770"/>
      <c r="AO1770"/>
    </row>
    <row r="1771" spans="1:47" ht="16.8" customHeight="1">
      <c r="A1771"/>
      <c r="B1771" s="7">
        <v>1065</v>
      </c>
      <c r="C1771" s="7">
        <v>32</v>
      </c>
      <c r="D1771" s="7">
        <v>4086</v>
      </c>
      <c r="E1771" s="7" t="s">
        <v>12752</v>
      </c>
      <c r="F1771" s="8" t="s">
        <v>12753</v>
      </c>
      <c r="G1771" s="9"/>
      <c r="H1771" s="10"/>
      <c r="I1771" s="10"/>
      <c r="J1771" s="10"/>
      <c r="K1771" s="7" t="s">
        <v>24</v>
      </c>
      <c r="M1771" s="7" t="s">
        <v>355</v>
      </c>
      <c r="N1771" s="34"/>
      <c r="O1771" s="11"/>
      <c r="P1771" s="11"/>
      <c r="Q1771" s="1" t="s">
        <v>2365</v>
      </c>
      <c r="R1771"/>
      <c r="S1771" s="1" t="s">
        <v>12754</v>
      </c>
      <c r="T1771" s="35" t="s">
        <v>28328</v>
      </c>
      <c r="U1771" s="12" t="s">
        <v>12754</v>
      </c>
      <c r="V1771" s="35" t="s">
        <v>28328</v>
      </c>
      <c r="W1771" s="13" t="s">
        <v>12754</v>
      </c>
      <c r="X1771" s="13"/>
      <c r="Y1771" s="1" t="s">
        <v>31</v>
      </c>
      <c r="AN1771"/>
      <c r="AO1771"/>
      <c r="AU1771"/>
    </row>
    <row r="1772" spans="1:47" ht="16.8" customHeight="1">
      <c r="A1772"/>
      <c r="B1772" s="7">
        <v>1071</v>
      </c>
      <c r="C1772" s="7">
        <v>32</v>
      </c>
      <c r="D1772" s="7">
        <v>5707</v>
      </c>
      <c r="E1772" s="7" t="s">
        <v>17630</v>
      </c>
      <c r="F1772" s="8" t="s">
        <v>17631</v>
      </c>
      <c r="G1772" s="9"/>
      <c r="H1772" s="10"/>
      <c r="I1772" s="10"/>
      <c r="J1772" s="10"/>
      <c r="K1772" s="7" t="s">
        <v>34</v>
      </c>
      <c r="M1772" s="7" t="s">
        <v>17632</v>
      </c>
      <c r="N1772" s="34" t="s">
        <v>27539</v>
      </c>
      <c r="O1772" s="11"/>
      <c r="P1772" s="11"/>
      <c r="Q1772" s="1" t="s">
        <v>2365</v>
      </c>
      <c r="S1772"/>
      <c r="U1772" s="12" t="s">
        <v>17632</v>
      </c>
      <c r="V1772" s="34" t="s">
        <v>27539</v>
      </c>
      <c r="W1772" s="13" t="s">
        <v>17632</v>
      </c>
      <c r="X1772" s="13"/>
      <c r="Y1772" s="1" t="s">
        <v>31</v>
      </c>
      <c r="AN1772"/>
      <c r="AO1772"/>
      <c r="AU1772"/>
    </row>
    <row r="1773" spans="1:47" ht="16.8" customHeight="1">
      <c r="A1773"/>
      <c r="B1773" s="7">
        <v>1058</v>
      </c>
      <c r="C1773" s="7">
        <v>32</v>
      </c>
      <c r="D1773" s="7">
        <v>2801</v>
      </c>
      <c r="E1773" s="7" t="s">
        <v>8767</v>
      </c>
      <c r="F1773" s="8" t="s">
        <v>8768</v>
      </c>
      <c r="G1773" s="9"/>
      <c r="H1773" s="10"/>
      <c r="I1773" s="10"/>
      <c r="J1773" s="10"/>
      <c r="K1773" s="7" t="s">
        <v>24</v>
      </c>
      <c r="M1773" s="7" t="s">
        <v>8769</v>
      </c>
      <c r="N1773" s="34"/>
      <c r="O1773" s="11"/>
      <c r="P1773" s="11"/>
      <c r="Q1773" s="1" t="s">
        <v>2365</v>
      </c>
      <c r="R1773"/>
      <c r="S1773" s="1" t="s">
        <v>8770</v>
      </c>
      <c r="T1773" s="35" t="s">
        <v>28325</v>
      </c>
      <c r="U1773" s="12" t="s">
        <v>8771</v>
      </c>
      <c r="V1773" s="35" t="s">
        <v>28325</v>
      </c>
      <c r="W1773" s="13" t="s">
        <v>8771</v>
      </c>
      <c r="X1773" s="13"/>
      <c r="Y1773" s="1" t="s">
        <v>31</v>
      </c>
      <c r="AN1773"/>
      <c r="AO1773"/>
      <c r="AU1773"/>
    </row>
    <row r="1774" spans="1:47" ht="16.8" customHeight="1">
      <c r="A1774"/>
      <c r="B1774" s="7">
        <v>1062</v>
      </c>
      <c r="C1774" s="7">
        <v>32</v>
      </c>
      <c r="D1774" s="7">
        <v>3493</v>
      </c>
      <c r="E1774" s="7" t="s">
        <v>10948</v>
      </c>
      <c r="F1774" s="8" t="s">
        <v>10949</v>
      </c>
      <c r="G1774" s="9"/>
      <c r="H1774" s="10"/>
      <c r="I1774" s="10"/>
      <c r="J1774" s="10"/>
      <c r="K1774" s="7" t="s">
        <v>24</v>
      </c>
      <c r="M1774" s="7" t="s">
        <v>10950</v>
      </c>
      <c r="N1774" s="34" t="s">
        <v>27537</v>
      </c>
      <c r="O1774" s="11"/>
      <c r="P1774" s="11"/>
      <c r="Q1774" s="1" t="s">
        <v>2365</v>
      </c>
      <c r="R1774"/>
      <c r="S1774"/>
      <c r="U1774" s="12" t="s">
        <v>10950</v>
      </c>
      <c r="V1774" s="34" t="s">
        <v>27537</v>
      </c>
      <c r="W1774" s="13" t="s">
        <v>10950</v>
      </c>
      <c r="X1774" s="13"/>
      <c r="Y1774" s="1" t="s">
        <v>31</v>
      </c>
      <c r="AN1774"/>
      <c r="AO1774"/>
      <c r="AU1774"/>
    </row>
    <row r="1775" spans="1:47" ht="16.8" customHeight="1">
      <c r="A1775"/>
      <c r="B1775" s="7">
        <v>1074</v>
      </c>
      <c r="C1775" s="7">
        <v>32</v>
      </c>
      <c r="D1775" s="7">
        <v>6366</v>
      </c>
      <c r="E1775" s="7" t="s">
        <v>19597</v>
      </c>
      <c r="F1775" s="8" t="s">
        <v>19598</v>
      </c>
      <c r="G1775" s="9"/>
      <c r="H1775" s="10"/>
      <c r="I1775" s="10"/>
      <c r="J1775" s="10"/>
      <c r="K1775" s="7" t="s">
        <v>24</v>
      </c>
      <c r="M1775" s="7" t="s">
        <v>19599</v>
      </c>
      <c r="N1775" s="34"/>
      <c r="O1775" s="11"/>
      <c r="P1775" s="11"/>
      <c r="Q1775" s="1" t="s">
        <v>2365</v>
      </c>
      <c r="S1775" s="1" t="s">
        <v>19600</v>
      </c>
      <c r="T1775" s="35" t="s">
        <v>28332</v>
      </c>
      <c r="U1775" s="12" t="s">
        <v>19601</v>
      </c>
      <c r="V1775" s="35" t="s">
        <v>28332</v>
      </c>
      <c r="W1775" s="13" t="s">
        <v>19601</v>
      </c>
      <c r="X1775" s="13"/>
      <c r="Y1775" s="1" t="s">
        <v>31</v>
      </c>
      <c r="AN1775"/>
      <c r="AO1775"/>
      <c r="AU1775"/>
    </row>
    <row r="1776" spans="1:47" ht="16.8" customHeight="1">
      <c r="A1776"/>
      <c r="B1776" s="7">
        <v>1077</v>
      </c>
      <c r="C1776" s="7">
        <v>32</v>
      </c>
      <c r="D1776" s="7">
        <v>6842</v>
      </c>
      <c r="E1776" s="7" t="s">
        <v>21036</v>
      </c>
      <c r="F1776" s="8" t="s">
        <v>21037</v>
      </c>
      <c r="G1776" s="9"/>
      <c r="H1776" s="10"/>
      <c r="I1776" s="10"/>
      <c r="J1776" s="10"/>
      <c r="K1776" s="7" t="s">
        <v>34</v>
      </c>
      <c r="M1776" s="7" t="s">
        <v>21038</v>
      </c>
      <c r="N1776" s="34" t="s">
        <v>27497</v>
      </c>
      <c r="O1776" s="11"/>
      <c r="P1776" s="11"/>
      <c r="Q1776" s="1" t="s">
        <v>2365</v>
      </c>
      <c r="S1776"/>
      <c r="U1776" s="12" t="s">
        <v>21038</v>
      </c>
      <c r="V1776" s="34" t="s">
        <v>27497</v>
      </c>
      <c r="W1776" s="13" t="s">
        <v>21038</v>
      </c>
      <c r="X1776" s="13"/>
      <c r="Y1776" s="1" t="s">
        <v>31</v>
      </c>
      <c r="AN1776"/>
      <c r="AO1776"/>
      <c r="AU1776"/>
    </row>
    <row r="1777" spans="1:47" ht="16.8" customHeight="1">
      <c r="A1777"/>
      <c r="B1777" s="7">
        <v>1080</v>
      </c>
      <c r="C1777" s="7">
        <v>32</v>
      </c>
      <c r="D1777" s="7">
        <v>8471</v>
      </c>
      <c r="E1777" s="7" t="s">
        <v>25946</v>
      </c>
      <c r="F1777" s="8" t="s">
        <v>25947</v>
      </c>
      <c r="G1777" s="9"/>
      <c r="H1777" s="10"/>
      <c r="I1777" s="10"/>
      <c r="J1777" s="10"/>
      <c r="K1777" s="7" t="s">
        <v>24</v>
      </c>
      <c r="M1777" s="7" t="s">
        <v>12155</v>
      </c>
      <c r="N1777" s="34"/>
      <c r="O1777" s="11"/>
      <c r="P1777" s="11"/>
      <c r="Q1777" s="1" t="s">
        <v>718</v>
      </c>
      <c r="S1777" s="1" t="s">
        <v>25948</v>
      </c>
      <c r="T1777" s="35" t="s">
        <v>28334</v>
      </c>
      <c r="U1777" s="12" t="s">
        <v>25949</v>
      </c>
      <c r="V1777" s="35" t="s">
        <v>28334</v>
      </c>
      <c r="W1777" s="13" t="s">
        <v>25949</v>
      </c>
      <c r="X1777" s="13"/>
      <c r="Y1777" s="1" t="s">
        <v>31</v>
      </c>
      <c r="AN1777"/>
      <c r="AO1777"/>
    </row>
    <row r="1778" spans="1:47" ht="16.8" customHeight="1">
      <c r="A1778"/>
      <c r="B1778" s="7">
        <v>1057</v>
      </c>
      <c r="C1778" s="7">
        <v>32</v>
      </c>
      <c r="D1778" s="7">
        <v>2784</v>
      </c>
      <c r="E1778" s="7" t="s">
        <v>8707</v>
      </c>
      <c r="F1778" s="8" t="s">
        <v>8708</v>
      </c>
      <c r="G1778" s="9"/>
      <c r="H1778" s="10"/>
      <c r="I1778" s="10"/>
      <c r="J1778" s="10"/>
      <c r="K1778" s="7" t="s">
        <v>24</v>
      </c>
      <c r="M1778" s="7" t="s">
        <v>8709</v>
      </c>
      <c r="N1778" s="34" t="s">
        <v>27535</v>
      </c>
      <c r="O1778" s="11"/>
      <c r="P1778" s="11"/>
      <c r="Q1778" s="1" t="s">
        <v>2365</v>
      </c>
      <c r="R1778"/>
      <c r="S1778"/>
      <c r="U1778" s="12" t="s">
        <v>8710</v>
      </c>
      <c r="V1778" s="34" t="s">
        <v>27535</v>
      </c>
      <c r="W1778" s="13" t="s">
        <v>8710</v>
      </c>
      <c r="X1778" s="13"/>
      <c r="Y1778" s="1" t="s">
        <v>31</v>
      </c>
      <c r="AN1778"/>
      <c r="AO1778"/>
      <c r="AU1778"/>
    </row>
    <row r="1779" spans="1:47" ht="16.8" customHeight="1">
      <c r="A1779"/>
      <c r="B1779" s="7">
        <v>1068</v>
      </c>
      <c r="C1779" s="7">
        <v>32</v>
      </c>
      <c r="D1779" s="7">
        <v>4520</v>
      </c>
      <c r="E1779" s="7" t="s">
        <v>14028</v>
      </c>
      <c r="F1779" s="8" t="s">
        <v>14029</v>
      </c>
      <c r="G1779" s="9"/>
      <c r="H1779" s="10"/>
      <c r="I1779" s="10"/>
      <c r="J1779" s="10"/>
      <c r="K1779" s="7" t="s">
        <v>24</v>
      </c>
      <c r="M1779" s="7" t="s">
        <v>14030</v>
      </c>
      <c r="N1779" s="34"/>
      <c r="O1779" s="11"/>
      <c r="P1779" s="11"/>
      <c r="Q1779" s="1" t="s">
        <v>2365</v>
      </c>
      <c r="S1779" s="1" t="s">
        <v>14031</v>
      </c>
      <c r="T1779" s="35" t="s">
        <v>27531</v>
      </c>
      <c r="U1779" s="12" t="s">
        <v>14031</v>
      </c>
      <c r="V1779" s="35" t="s">
        <v>27531</v>
      </c>
      <c r="W1779" s="13" t="s">
        <v>14031</v>
      </c>
      <c r="X1779" s="13"/>
      <c r="Y1779" s="1" t="s">
        <v>31</v>
      </c>
      <c r="AN1779"/>
      <c r="AO1779"/>
      <c r="AU1779"/>
    </row>
    <row r="1780" spans="1:47" ht="16.8" customHeight="1">
      <c r="A1780"/>
      <c r="B1780" s="7">
        <v>1055</v>
      </c>
      <c r="C1780" s="7">
        <v>32</v>
      </c>
      <c r="D1780" s="7">
        <v>2496</v>
      </c>
      <c r="E1780" s="7" t="s">
        <v>7835</v>
      </c>
      <c r="F1780" s="8" t="s">
        <v>7836</v>
      </c>
      <c r="G1780" s="9"/>
      <c r="H1780" s="10"/>
      <c r="I1780" s="10"/>
      <c r="J1780" s="10"/>
      <c r="K1780" s="7" t="s">
        <v>665</v>
      </c>
      <c r="M1780" s="7" t="s">
        <v>7837</v>
      </c>
      <c r="N1780" s="34" t="s">
        <v>27534</v>
      </c>
      <c r="O1780" s="11"/>
      <c r="P1780" s="11"/>
      <c r="Q1780" s="1" t="s">
        <v>2365</v>
      </c>
      <c r="R1780"/>
      <c r="S1780"/>
      <c r="U1780" s="12" t="s">
        <v>7837</v>
      </c>
      <c r="V1780" s="34" t="s">
        <v>27534</v>
      </c>
      <c r="W1780" s="13" t="s">
        <v>7837</v>
      </c>
      <c r="X1780" s="13"/>
      <c r="Y1780" s="1" t="s">
        <v>31</v>
      </c>
      <c r="AN1780"/>
      <c r="AO1780"/>
      <c r="AU1780"/>
    </row>
    <row r="1781" spans="1:47" ht="16.8" customHeight="1">
      <c r="A1781"/>
      <c r="B1781" s="7">
        <v>1067</v>
      </c>
      <c r="C1781" s="7">
        <v>32</v>
      </c>
      <c r="D1781" s="7">
        <v>4468</v>
      </c>
      <c r="E1781" s="7" t="s">
        <v>13880</v>
      </c>
      <c r="F1781" s="8" t="s">
        <v>13881</v>
      </c>
      <c r="G1781" s="9"/>
      <c r="H1781" s="10"/>
      <c r="I1781" s="10"/>
      <c r="J1781" s="10"/>
      <c r="K1781" s="7" t="s">
        <v>24</v>
      </c>
      <c r="M1781" s="7" t="s">
        <v>13882</v>
      </c>
      <c r="N1781" s="34" t="s">
        <v>27538</v>
      </c>
      <c r="O1781" s="11"/>
      <c r="P1781" s="11"/>
      <c r="Q1781" s="1" t="s">
        <v>2365</v>
      </c>
      <c r="S1781"/>
      <c r="U1781" s="12" t="s">
        <v>13882</v>
      </c>
      <c r="V1781" s="34" t="s">
        <v>27538</v>
      </c>
      <c r="W1781" s="13" t="s">
        <v>13882</v>
      </c>
      <c r="X1781" s="13"/>
      <c r="Y1781" s="1" t="s">
        <v>31</v>
      </c>
      <c r="AN1781"/>
      <c r="AO1781"/>
      <c r="AU1781"/>
    </row>
    <row r="1782" spans="1:47" ht="16.8" customHeight="1">
      <c r="A1782"/>
      <c r="B1782" s="7">
        <v>1054</v>
      </c>
      <c r="C1782" s="7">
        <v>32</v>
      </c>
      <c r="D1782" s="7">
        <v>2334</v>
      </c>
      <c r="E1782" s="7" t="s">
        <v>7331</v>
      </c>
      <c r="F1782" s="8" t="s">
        <v>7332</v>
      </c>
      <c r="G1782" s="9"/>
      <c r="H1782" s="10"/>
      <c r="I1782" s="10"/>
      <c r="J1782" s="10"/>
      <c r="K1782" s="7" t="s">
        <v>34</v>
      </c>
      <c r="M1782" s="7" t="s">
        <v>7333</v>
      </c>
      <c r="N1782" s="34" t="s">
        <v>27533</v>
      </c>
      <c r="O1782" s="11"/>
      <c r="P1782" s="11"/>
      <c r="Q1782" s="1" t="s">
        <v>2365</v>
      </c>
      <c r="R1782"/>
      <c r="S1782"/>
      <c r="U1782" s="12" t="s">
        <v>7333</v>
      </c>
      <c r="V1782" s="34" t="s">
        <v>27533</v>
      </c>
      <c r="W1782" s="13" t="s">
        <v>7333</v>
      </c>
      <c r="X1782" s="13"/>
      <c r="Y1782" s="1" t="s">
        <v>31</v>
      </c>
      <c r="AN1782"/>
      <c r="AO1782"/>
      <c r="AU1782"/>
    </row>
    <row r="1783" spans="1:47" ht="16.8" customHeight="1">
      <c r="A1783"/>
      <c r="B1783" s="7">
        <v>1073</v>
      </c>
      <c r="C1783" s="7">
        <v>32</v>
      </c>
      <c r="D1783" s="7">
        <v>6322</v>
      </c>
      <c r="E1783" s="7" t="s">
        <v>19459</v>
      </c>
      <c r="F1783" s="8" t="s">
        <v>19460</v>
      </c>
      <c r="G1783" s="9"/>
      <c r="H1783" s="10"/>
      <c r="I1783" s="10"/>
      <c r="J1783" s="10"/>
      <c r="K1783" s="7" t="s">
        <v>128</v>
      </c>
      <c r="M1783" s="7" t="s">
        <v>19461</v>
      </c>
      <c r="N1783" s="34" t="s">
        <v>27540</v>
      </c>
      <c r="O1783" s="11"/>
      <c r="P1783" s="11"/>
      <c r="Q1783" s="1" t="s">
        <v>2365</v>
      </c>
      <c r="S1783"/>
      <c r="U1783" s="12" t="s">
        <v>19461</v>
      </c>
      <c r="V1783" s="34" t="s">
        <v>27540</v>
      </c>
      <c r="W1783" s="13" t="s">
        <v>19461</v>
      </c>
      <c r="X1783" s="13"/>
      <c r="Y1783" s="1" t="s">
        <v>31</v>
      </c>
      <c r="AN1783"/>
      <c r="AO1783"/>
      <c r="AU1783"/>
    </row>
    <row r="1784" spans="1:47" ht="16.8" customHeight="1">
      <c r="A1784"/>
      <c r="B1784" s="7">
        <v>1072</v>
      </c>
      <c r="C1784" s="7">
        <v>32</v>
      </c>
      <c r="D1784" s="7">
        <v>5845</v>
      </c>
      <c r="E1784" s="7" t="s">
        <v>18042</v>
      </c>
      <c r="F1784" s="8" t="s">
        <v>18043</v>
      </c>
      <c r="G1784" s="9"/>
      <c r="H1784" s="10"/>
      <c r="I1784" s="10"/>
      <c r="J1784" s="10"/>
      <c r="K1784" s="7" t="s">
        <v>24</v>
      </c>
      <c r="M1784" s="7" t="s">
        <v>18044</v>
      </c>
      <c r="N1784" s="34"/>
      <c r="O1784" s="11"/>
      <c r="P1784" s="11"/>
      <c r="Q1784" s="1" t="s">
        <v>2365</v>
      </c>
      <c r="S1784" s="1" t="s">
        <v>18045</v>
      </c>
      <c r="T1784" s="35" t="s">
        <v>28331</v>
      </c>
      <c r="U1784" s="12" t="s">
        <v>18046</v>
      </c>
      <c r="V1784" s="35" t="s">
        <v>28331</v>
      </c>
      <c r="W1784" s="13" t="s">
        <v>18046</v>
      </c>
      <c r="X1784" s="13"/>
      <c r="Y1784" s="1" t="s">
        <v>31</v>
      </c>
      <c r="AN1784"/>
      <c r="AO1784"/>
      <c r="AU1784"/>
    </row>
    <row r="1785" spans="1:47" ht="16.8" customHeight="1">
      <c r="A1785"/>
      <c r="B1785" s="7">
        <v>1075</v>
      </c>
      <c r="C1785" s="7">
        <v>32</v>
      </c>
      <c r="D1785" s="7">
        <v>6531</v>
      </c>
      <c r="E1785" s="7" t="s">
        <v>20099</v>
      </c>
      <c r="F1785" s="8" t="s">
        <v>20100</v>
      </c>
      <c r="G1785" s="9"/>
      <c r="H1785" s="10"/>
      <c r="I1785" s="10"/>
      <c r="J1785" s="10"/>
      <c r="K1785" s="7" t="s">
        <v>24</v>
      </c>
      <c r="M1785" s="7" t="s">
        <v>20101</v>
      </c>
      <c r="N1785" s="34" t="s">
        <v>27541</v>
      </c>
      <c r="O1785" s="11"/>
      <c r="P1785" s="11"/>
      <c r="Q1785" s="1" t="s">
        <v>2365</v>
      </c>
      <c r="S1785"/>
      <c r="U1785" s="12" t="s">
        <v>20101</v>
      </c>
      <c r="V1785" s="34" t="s">
        <v>27541</v>
      </c>
      <c r="W1785" s="13" t="s">
        <v>20101</v>
      </c>
      <c r="X1785" s="13"/>
      <c r="Y1785" s="1" t="s">
        <v>31</v>
      </c>
      <c r="AN1785"/>
      <c r="AO1785"/>
      <c r="AU1785"/>
    </row>
    <row r="1786" spans="1:47" ht="16.8" customHeight="1">
      <c r="A1786"/>
      <c r="B1786" s="7">
        <v>1056</v>
      </c>
      <c r="C1786" s="7">
        <v>32</v>
      </c>
      <c r="D1786" s="7">
        <v>2523</v>
      </c>
      <c r="E1786" s="7" t="s">
        <v>7916</v>
      </c>
      <c r="F1786" s="8" t="s">
        <v>7917</v>
      </c>
      <c r="G1786" s="9"/>
      <c r="H1786" s="10"/>
      <c r="I1786" s="10"/>
      <c r="J1786" s="10"/>
      <c r="K1786" s="7" t="s">
        <v>128</v>
      </c>
      <c r="M1786" s="7" t="s">
        <v>7918</v>
      </c>
      <c r="N1786" s="34"/>
      <c r="O1786" s="11"/>
      <c r="P1786" s="11"/>
      <c r="Q1786" s="1" t="s">
        <v>718</v>
      </c>
      <c r="R1786"/>
      <c r="S1786" s="1" t="s">
        <v>7919</v>
      </c>
      <c r="T1786" s="35" t="s">
        <v>28324</v>
      </c>
      <c r="U1786" s="12" t="s">
        <v>7920</v>
      </c>
      <c r="V1786" s="35" t="s">
        <v>28324</v>
      </c>
      <c r="W1786" s="13" t="s">
        <v>7920</v>
      </c>
      <c r="X1786" s="13"/>
      <c r="Y1786" s="1" t="s">
        <v>31</v>
      </c>
      <c r="AN1786"/>
      <c r="AO1786"/>
      <c r="AU1786"/>
    </row>
    <row r="1787" spans="1:47" ht="16.8" customHeight="1">
      <c r="A1787"/>
      <c r="B1787" s="7">
        <v>1066</v>
      </c>
      <c r="C1787" s="7">
        <v>32</v>
      </c>
      <c r="D1787" s="7">
        <v>4151</v>
      </c>
      <c r="E1787" s="7" t="s">
        <v>12939</v>
      </c>
      <c r="F1787" s="8" t="s">
        <v>12940</v>
      </c>
      <c r="G1787" s="9"/>
      <c r="H1787" s="10"/>
      <c r="I1787" s="10"/>
      <c r="J1787" s="10"/>
      <c r="K1787" s="7" t="s">
        <v>24</v>
      </c>
      <c r="M1787" s="7" t="s">
        <v>12941</v>
      </c>
      <c r="N1787" s="34"/>
      <c r="O1787" s="11"/>
      <c r="P1787" s="11"/>
      <c r="Q1787" s="1" t="s">
        <v>2365</v>
      </c>
      <c r="S1787" s="1" t="s">
        <v>12942</v>
      </c>
      <c r="T1787" s="35" t="s">
        <v>28329</v>
      </c>
      <c r="U1787" s="12" t="s">
        <v>12943</v>
      </c>
      <c r="V1787" s="35" t="s">
        <v>28329</v>
      </c>
      <c r="W1787" s="13" t="s">
        <v>12943</v>
      </c>
      <c r="X1787" s="13"/>
      <c r="Y1787" s="1" t="s">
        <v>31</v>
      </c>
      <c r="AN1787"/>
      <c r="AO1787"/>
      <c r="AU1787"/>
    </row>
    <row r="1788" spans="1:47" ht="16.8" customHeight="1">
      <c r="A1788"/>
      <c r="B1788" s="7">
        <v>1053</v>
      </c>
      <c r="C1788" s="7">
        <v>32</v>
      </c>
      <c r="D1788" s="7">
        <v>728</v>
      </c>
      <c r="E1788" s="7" t="s">
        <v>2362</v>
      </c>
      <c r="F1788" s="8" t="s">
        <v>2363</v>
      </c>
      <c r="G1788" s="9"/>
      <c r="H1788" s="10"/>
      <c r="I1788" s="10"/>
      <c r="J1788" s="10"/>
      <c r="K1788" s="7" t="s">
        <v>24</v>
      </c>
      <c r="M1788" s="7" t="s">
        <v>2364</v>
      </c>
      <c r="N1788" s="34"/>
      <c r="O1788" s="11"/>
      <c r="P1788" s="11"/>
      <c r="Q1788" s="1" t="s">
        <v>2365</v>
      </c>
      <c r="R1788"/>
      <c r="S1788" s="1" t="s">
        <v>2366</v>
      </c>
      <c r="T1788" s="35" t="s">
        <v>28323</v>
      </c>
      <c r="U1788" s="12" t="s">
        <v>2366</v>
      </c>
      <c r="V1788" s="35" t="s">
        <v>28323</v>
      </c>
      <c r="W1788" s="13" t="s">
        <v>2366</v>
      </c>
      <c r="X1788" s="13"/>
      <c r="Y1788" s="1" t="s">
        <v>31</v>
      </c>
      <c r="AN1788"/>
      <c r="AO1788"/>
      <c r="AU1788"/>
    </row>
    <row r="1789" spans="1:47" ht="16.8" customHeight="1">
      <c r="A1789"/>
      <c r="B1789" s="7">
        <v>1069</v>
      </c>
      <c r="C1789" s="7">
        <v>32</v>
      </c>
      <c r="D1789" s="7">
        <v>4986</v>
      </c>
      <c r="E1789" s="7" t="s">
        <v>15432</v>
      </c>
      <c r="F1789" s="8" t="s">
        <v>15433</v>
      </c>
      <c r="G1789" s="9"/>
      <c r="H1789" s="10"/>
      <c r="I1789" s="10"/>
      <c r="J1789" s="10"/>
      <c r="K1789" s="7" t="s">
        <v>24</v>
      </c>
      <c r="M1789" s="7" t="s">
        <v>15434</v>
      </c>
      <c r="N1789" s="34"/>
      <c r="O1789" s="11"/>
      <c r="P1789" s="11"/>
      <c r="Q1789" s="1" t="s">
        <v>736</v>
      </c>
      <c r="S1789" s="1" t="s">
        <v>15435</v>
      </c>
      <c r="T1789" s="35" t="s">
        <v>28330</v>
      </c>
      <c r="U1789" s="12" t="s">
        <v>15436</v>
      </c>
      <c r="V1789" s="35" t="s">
        <v>28330</v>
      </c>
      <c r="W1789" s="13" t="s">
        <v>15436</v>
      </c>
      <c r="X1789" s="13"/>
      <c r="Y1789" s="1" t="s">
        <v>31</v>
      </c>
      <c r="AN1789"/>
      <c r="AO1789"/>
      <c r="AU1789"/>
    </row>
    <row r="1790" spans="1:47" ht="16.8" customHeight="1">
      <c r="A1790"/>
      <c r="B1790" s="7">
        <v>1061</v>
      </c>
      <c r="C1790" s="7">
        <v>32</v>
      </c>
      <c r="D1790" s="7">
        <v>3465</v>
      </c>
      <c r="E1790" s="7" t="s">
        <v>10853</v>
      </c>
      <c r="F1790" s="8" t="s">
        <v>10854</v>
      </c>
      <c r="G1790" s="9"/>
      <c r="H1790" s="9" t="s">
        <v>534</v>
      </c>
      <c r="I1790" s="9"/>
      <c r="J1790" s="10"/>
      <c r="K1790" s="7" t="s">
        <v>40</v>
      </c>
      <c r="L1790" s="7" t="s">
        <v>9120</v>
      </c>
      <c r="M1790" s="7" t="s">
        <v>10855</v>
      </c>
      <c r="N1790" s="34"/>
      <c r="O1790" s="11"/>
      <c r="P1790" s="11"/>
      <c r="Q1790" s="1" t="s">
        <v>2365</v>
      </c>
      <c r="R1790"/>
      <c r="S1790"/>
      <c r="U1790" s="14" t="s">
        <v>10856</v>
      </c>
      <c r="V1790" s="43" t="s">
        <v>29387</v>
      </c>
      <c r="W1790" s="1" t="str">
        <f>"pi: "&amp;AD1790&amp;"; qal: "&amp;Z1790&amp;"; ni: "&amp;AB1790&amp;"; pu: "&amp;AF1790&amp;"; hit: "&amp;AH1790&amp;"; hi: "&amp;AJ1790&amp;"; ho: "&amp;AL1790&amp;"; hst: "&amp;AN1790</f>
        <v xml:space="preserve">pi: hide, conceal; qal: ; ni: be hidden; be effaced; pu: ; hit: ; hi: ; ho: ; hst: </v>
      </c>
      <c r="X1790" s="1" t="str">
        <f>"pi: "&amp;AE1790&amp;"; qal: "&amp;AA1790&amp;"; ni: "&amp;AC1790&amp;"; pu: "&amp;AG1790&amp;"; hit: "&amp;AI1790&amp;"; hi: "&amp;AK1790&amp;"; ho: "&amp;AM1790&amp;"; hst: "&amp;AO1790</f>
        <v xml:space="preserve">pi: XXX; qal: ; ni: ocultar-se; pu: ; hit: ; hi: ; ho: ; hst: </v>
      </c>
      <c r="Y1790" s="1" t="s">
        <v>2426</v>
      </c>
      <c r="AB1790" s="18" t="s">
        <v>10855</v>
      </c>
      <c r="AC1790" s="1" t="s">
        <v>28934</v>
      </c>
      <c r="AD1790" s="19" t="s">
        <v>10857</v>
      </c>
      <c r="AE1790" s="40" t="s">
        <v>29033</v>
      </c>
      <c r="AN1790"/>
      <c r="AO1790"/>
      <c r="AU1790"/>
    </row>
    <row r="1791" spans="1:47" ht="16.8" customHeight="1">
      <c r="A1791"/>
      <c r="B1791" s="7">
        <v>1059</v>
      </c>
      <c r="C1791" s="7">
        <v>32</v>
      </c>
      <c r="D1791" s="7">
        <v>3017</v>
      </c>
      <c r="E1791" s="7" t="s">
        <v>9432</v>
      </c>
      <c r="F1791" s="8" t="s">
        <v>9433</v>
      </c>
      <c r="G1791" s="9"/>
      <c r="H1791" s="10"/>
      <c r="I1791" s="10"/>
      <c r="J1791" s="10"/>
      <c r="K1791" s="7" t="s">
        <v>24</v>
      </c>
      <c r="M1791" s="7" t="s">
        <v>9434</v>
      </c>
      <c r="N1791" s="34" t="s">
        <v>27536</v>
      </c>
      <c r="O1791" s="11"/>
      <c r="P1791" s="11"/>
      <c r="Q1791" s="1" t="s">
        <v>2365</v>
      </c>
      <c r="R1791"/>
      <c r="S1791"/>
      <c r="U1791" s="12" t="s">
        <v>9434</v>
      </c>
      <c r="V1791" s="34" t="s">
        <v>27536</v>
      </c>
      <c r="W1791" s="13" t="s">
        <v>9434</v>
      </c>
      <c r="X1791" s="13"/>
      <c r="Y1791" s="1" t="s">
        <v>31</v>
      </c>
      <c r="AN1791"/>
      <c r="AO1791"/>
      <c r="AU1791"/>
    </row>
    <row r="1792" spans="1:47" ht="16.8" customHeight="1">
      <c r="A1792"/>
      <c r="B1792" s="7">
        <v>1070</v>
      </c>
      <c r="C1792" s="7">
        <v>32</v>
      </c>
      <c r="D1792" s="7">
        <v>5258</v>
      </c>
      <c r="E1792" s="7" t="s">
        <v>16296</v>
      </c>
      <c r="F1792" s="8" t="s">
        <v>16297</v>
      </c>
      <c r="G1792" s="9" t="s">
        <v>15082</v>
      </c>
      <c r="H1792" s="10"/>
      <c r="I1792" s="10"/>
      <c r="J1792" s="10"/>
      <c r="K1792" s="7" t="s">
        <v>40</v>
      </c>
      <c r="L1792" s="7" t="s">
        <v>41</v>
      </c>
      <c r="M1792" s="7" t="s">
        <v>16261</v>
      </c>
      <c r="N1792" s="34"/>
      <c r="O1792" s="11"/>
      <c r="P1792" s="11"/>
      <c r="Q1792" s="1" t="s">
        <v>2365</v>
      </c>
      <c r="S1792"/>
      <c r="U1792" s="14" t="s">
        <v>16298</v>
      </c>
      <c r="V1792" s="43" t="s">
        <v>29191</v>
      </c>
      <c r="W1792" s="1" t="str">
        <f>"qal: "&amp;Z1792&amp;"; ni: "&amp;AB1792&amp;"; pi: "&amp;AD1792&amp;"; pu: "&amp;AF1792&amp;"; hit: "&amp;AH1792&amp;"; hi: "&amp;AJ1792&amp;"; ho: "&amp;AL1792&amp;"; hst: "&amp;AN1792</f>
        <v xml:space="preserve">qal: kiss; ni: ; pi: ; pu: ; hit: ; hi: ; ho: ; hst: </v>
      </c>
      <c r="X1792" s="1" t="str">
        <f>"qal: "&amp;AA1792&amp;"; ni: "&amp;AC1792&amp;"; pi: "&amp;AE1792&amp;"; pu: "&amp;AG1792&amp;"; hit: "&amp;AI1792&amp;"; hi: "&amp;AK1792&amp;"; ho: "&amp;AM1792&amp;"; hst: "&amp;AO1792</f>
        <v xml:space="preserve">qal: XXX; ni: ; pi: ; pu: ; hit: ; hi: ; ho: ; hst: </v>
      </c>
      <c r="Y1792" s="1" t="s">
        <v>45</v>
      </c>
      <c r="Z1792" s="15" t="s">
        <v>16261</v>
      </c>
      <c r="AA1792" s="39" t="s">
        <v>29033</v>
      </c>
      <c r="AN1792"/>
      <c r="AO1792"/>
      <c r="AU1792"/>
    </row>
    <row r="1793" spans="1:47" ht="16.8" customHeight="1">
      <c r="A1793"/>
      <c r="B1793" s="7">
        <v>1064</v>
      </c>
      <c r="C1793" s="7">
        <v>32</v>
      </c>
      <c r="D1793" s="7">
        <v>3856</v>
      </c>
      <c r="E1793" s="7" t="s">
        <v>12070</v>
      </c>
      <c r="F1793" s="8" t="s">
        <v>12071</v>
      </c>
      <c r="G1793" s="9"/>
      <c r="H1793" s="10"/>
      <c r="I1793" s="10"/>
      <c r="J1793" s="10"/>
      <c r="K1793" s="7" t="s">
        <v>24</v>
      </c>
      <c r="M1793" s="7" t="s">
        <v>12072</v>
      </c>
      <c r="N1793" s="34"/>
      <c r="O1793" s="11"/>
      <c r="P1793" s="11"/>
      <c r="Q1793" s="1" t="s">
        <v>2365</v>
      </c>
      <c r="R1793"/>
      <c r="S1793" s="1" t="s">
        <v>12073</v>
      </c>
      <c r="T1793" s="35" t="s">
        <v>28327</v>
      </c>
      <c r="U1793" s="12" t="s">
        <v>12073</v>
      </c>
      <c r="V1793" s="35" t="s">
        <v>28327</v>
      </c>
      <c r="W1793" s="13" t="s">
        <v>12073</v>
      </c>
      <c r="X1793" s="13"/>
      <c r="Y1793" s="1" t="s">
        <v>31</v>
      </c>
      <c r="AN1793"/>
      <c r="AO1793"/>
      <c r="AU1793"/>
    </row>
    <row r="1794" spans="1:47" ht="16.8" customHeight="1">
      <c r="A1794"/>
      <c r="B1794" s="7">
        <v>1078</v>
      </c>
      <c r="C1794" s="7">
        <v>32</v>
      </c>
      <c r="D1794" s="7">
        <v>7293</v>
      </c>
      <c r="E1794" s="7" t="s">
        <v>22424</v>
      </c>
      <c r="F1794" s="8" t="s">
        <v>22425</v>
      </c>
      <c r="G1794" s="9"/>
      <c r="H1794" s="10"/>
      <c r="I1794" s="10"/>
      <c r="J1794" s="10"/>
      <c r="K1794" s="7" t="s">
        <v>24</v>
      </c>
      <c r="M1794" s="7" t="s">
        <v>22426</v>
      </c>
      <c r="N1794" s="34" t="s">
        <v>27542</v>
      </c>
      <c r="O1794" s="11"/>
      <c r="P1794" s="11"/>
      <c r="Q1794" s="1" t="s">
        <v>2365</v>
      </c>
      <c r="S1794"/>
      <c r="U1794" s="12" t="s">
        <v>22426</v>
      </c>
      <c r="V1794" s="34" t="s">
        <v>27542</v>
      </c>
      <c r="W1794" s="13" t="s">
        <v>22426</v>
      </c>
      <c r="X1794" s="13"/>
      <c r="Y1794" s="1" t="s">
        <v>31</v>
      </c>
      <c r="AN1794"/>
      <c r="AO1794"/>
      <c r="AU1794"/>
    </row>
    <row r="1795" spans="1:47" ht="16.8" customHeight="1">
      <c r="A1795"/>
      <c r="B1795" s="7">
        <v>1063</v>
      </c>
      <c r="C1795" s="7">
        <v>32</v>
      </c>
      <c r="D1795" s="7">
        <v>3706</v>
      </c>
      <c r="E1795" s="7" t="s">
        <v>11598</v>
      </c>
      <c r="F1795" s="8" t="s">
        <v>11599</v>
      </c>
      <c r="G1795" s="9"/>
      <c r="H1795" s="10"/>
      <c r="I1795" s="10"/>
      <c r="J1795" s="10"/>
      <c r="K1795" s="7" t="s">
        <v>24</v>
      </c>
      <c r="M1795" s="7" t="s">
        <v>2765</v>
      </c>
      <c r="N1795" s="34"/>
      <c r="O1795" s="11"/>
      <c r="P1795" s="11"/>
      <c r="Q1795" s="1" t="s">
        <v>2365</v>
      </c>
      <c r="R1795"/>
      <c r="S1795" s="1" t="s">
        <v>11600</v>
      </c>
      <c r="T1795" s="35" t="s">
        <v>28326</v>
      </c>
      <c r="U1795" s="12" t="s">
        <v>11600</v>
      </c>
      <c r="V1795" s="35" t="s">
        <v>28326</v>
      </c>
      <c r="W1795" s="13" t="s">
        <v>11600</v>
      </c>
      <c r="X1795" s="13"/>
      <c r="Y1795" s="1" t="s">
        <v>31</v>
      </c>
      <c r="AN1795"/>
      <c r="AO1795"/>
      <c r="AU1795"/>
    </row>
    <row r="1796" spans="1:47" ht="16.8" customHeight="1">
      <c r="A1796"/>
      <c r="B1796" s="7">
        <v>1102</v>
      </c>
      <c r="C1796" s="7">
        <v>31</v>
      </c>
      <c r="D1796" s="7">
        <v>6750</v>
      </c>
      <c r="E1796" s="7" t="s">
        <v>20744</v>
      </c>
      <c r="F1796" s="8" t="s">
        <v>20740</v>
      </c>
      <c r="G1796" s="9"/>
      <c r="H1796" s="10"/>
      <c r="I1796" s="10"/>
      <c r="J1796" s="10"/>
      <c r="K1796" s="7" t="s">
        <v>128</v>
      </c>
      <c r="M1796" s="7" t="s">
        <v>20745</v>
      </c>
      <c r="N1796" s="34"/>
      <c r="O1796" s="11"/>
      <c r="P1796" s="11"/>
      <c r="Q1796" s="1" t="s">
        <v>994</v>
      </c>
      <c r="S1796" s="1" t="s">
        <v>20746</v>
      </c>
      <c r="T1796" s="35" t="s">
        <v>28340</v>
      </c>
      <c r="U1796" s="12" t="s">
        <v>20747</v>
      </c>
      <c r="V1796" s="35" t="s">
        <v>28340</v>
      </c>
      <c r="W1796" s="13" t="s">
        <v>20747</v>
      </c>
      <c r="X1796" s="13"/>
      <c r="Y1796" s="1" t="s">
        <v>31</v>
      </c>
      <c r="AN1796"/>
      <c r="AO1796"/>
      <c r="AU1796"/>
    </row>
    <row r="1797" spans="1:47" ht="16.8" customHeight="1">
      <c r="A1797"/>
      <c r="B1797" s="7">
        <v>1082</v>
      </c>
      <c r="C1797" s="7">
        <v>31</v>
      </c>
      <c r="D1797" s="7">
        <v>543</v>
      </c>
      <c r="E1797" s="7" t="s">
        <v>1779</v>
      </c>
      <c r="F1797" s="8" t="s">
        <v>1780</v>
      </c>
      <c r="G1797" s="9"/>
      <c r="H1797" s="10"/>
      <c r="I1797" s="10"/>
      <c r="J1797" s="10"/>
      <c r="K1797" s="7" t="s">
        <v>34</v>
      </c>
      <c r="M1797" s="7" t="s">
        <v>1778</v>
      </c>
      <c r="N1797" s="34" t="s">
        <v>27543</v>
      </c>
      <c r="O1797" s="11"/>
      <c r="P1797" s="11"/>
      <c r="Q1797" s="1" t="s">
        <v>1075</v>
      </c>
      <c r="R1797"/>
      <c r="S1797"/>
      <c r="U1797" s="12" t="s">
        <v>1778</v>
      </c>
      <c r="V1797" s="34" t="s">
        <v>27543</v>
      </c>
      <c r="W1797" s="13" t="s">
        <v>1778</v>
      </c>
      <c r="X1797" s="13"/>
      <c r="Y1797" s="1" t="s">
        <v>31</v>
      </c>
      <c r="AN1797"/>
      <c r="AO1797"/>
      <c r="AU1797"/>
    </row>
    <row r="1798" spans="1:47" ht="16.8" customHeight="1">
      <c r="A1798"/>
      <c r="B1798" s="7">
        <v>1085</v>
      </c>
      <c r="C1798" s="7">
        <v>31</v>
      </c>
      <c r="D1798" s="7">
        <v>1084</v>
      </c>
      <c r="E1798" s="7" t="s">
        <v>3488</v>
      </c>
      <c r="F1798" s="8" t="s">
        <v>3489</v>
      </c>
      <c r="G1798" s="9"/>
      <c r="H1798" s="10"/>
      <c r="I1798" s="10"/>
      <c r="J1798" s="10"/>
      <c r="K1798" s="7" t="s">
        <v>34</v>
      </c>
      <c r="M1798" s="7" t="s">
        <v>3484</v>
      </c>
      <c r="N1798" s="34" t="s">
        <v>27546</v>
      </c>
      <c r="O1798" s="11"/>
      <c r="P1798" s="11"/>
      <c r="Q1798" s="1" t="s">
        <v>1075</v>
      </c>
      <c r="R1798"/>
      <c r="S1798"/>
      <c r="U1798" s="12" t="s">
        <v>3484</v>
      </c>
      <c r="V1798" s="34" t="s">
        <v>27546</v>
      </c>
      <c r="W1798" s="13" t="s">
        <v>3484</v>
      </c>
      <c r="X1798" s="13"/>
      <c r="Y1798" s="1" t="s">
        <v>31</v>
      </c>
      <c r="AN1798"/>
      <c r="AO1798"/>
      <c r="AU1798"/>
    </row>
    <row r="1799" spans="1:47" ht="16.8" customHeight="1">
      <c r="A1799"/>
      <c r="B1799" s="7">
        <v>1098</v>
      </c>
      <c r="C1799" s="7">
        <v>31</v>
      </c>
      <c r="D1799" s="7">
        <v>5374</v>
      </c>
      <c r="E1799" s="7" t="s">
        <v>16662</v>
      </c>
      <c r="F1799" s="8" t="s">
        <v>16663</v>
      </c>
      <c r="G1799" s="9"/>
      <c r="H1799" s="10"/>
      <c r="I1799" s="10"/>
      <c r="J1799" s="10"/>
      <c r="K1799" s="7" t="s">
        <v>24</v>
      </c>
      <c r="M1799" s="7" t="s">
        <v>16664</v>
      </c>
      <c r="N1799" s="34"/>
      <c r="O1799" s="11"/>
      <c r="P1799" s="11"/>
      <c r="Q1799" s="1" t="s">
        <v>1075</v>
      </c>
      <c r="S1799" s="1" t="s">
        <v>16665</v>
      </c>
      <c r="T1799" s="35" t="s">
        <v>28338</v>
      </c>
      <c r="U1799" s="12" t="s">
        <v>16665</v>
      </c>
      <c r="V1799" s="35" t="s">
        <v>28338</v>
      </c>
      <c r="W1799" s="13" t="s">
        <v>16665</v>
      </c>
      <c r="X1799" s="13"/>
      <c r="Y1799" s="1" t="s">
        <v>31</v>
      </c>
      <c r="AN1799"/>
      <c r="AO1799"/>
      <c r="AU1799"/>
    </row>
    <row r="1800" spans="1:47" ht="16.8" customHeight="1">
      <c r="A1800"/>
      <c r="B1800" s="7">
        <v>1104</v>
      </c>
      <c r="C1800" s="7">
        <v>31</v>
      </c>
      <c r="D1800" s="7">
        <v>7444</v>
      </c>
      <c r="E1800" s="7" t="s">
        <v>22866</v>
      </c>
      <c r="F1800" s="8" t="s">
        <v>22867</v>
      </c>
      <c r="G1800" s="9"/>
      <c r="H1800" s="10"/>
      <c r="I1800" s="10"/>
      <c r="J1800" s="10"/>
      <c r="K1800" s="7" t="s">
        <v>24</v>
      </c>
      <c r="M1800" s="7" t="s">
        <v>22868</v>
      </c>
      <c r="N1800" s="34"/>
      <c r="O1800" s="11"/>
      <c r="P1800" s="11"/>
      <c r="Q1800" s="1" t="s">
        <v>667</v>
      </c>
      <c r="S1800" s="1" t="s">
        <v>22869</v>
      </c>
      <c r="T1800" s="35" t="s">
        <v>28341</v>
      </c>
      <c r="U1800" s="12" t="s">
        <v>22870</v>
      </c>
      <c r="V1800" s="35" t="s">
        <v>28341</v>
      </c>
      <c r="W1800" s="13" t="s">
        <v>22870</v>
      </c>
      <c r="X1800" s="13"/>
      <c r="Y1800" s="1" t="s">
        <v>31</v>
      </c>
      <c r="AN1800"/>
      <c r="AO1800"/>
      <c r="AU1800"/>
    </row>
    <row r="1801" spans="1:47" ht="16.8" customHeight="1">
      <c r="A1801"/>
      <c r="B1801" s="7">
        <v>1084</v>
      </c>
      <c r="C1801" s="7">
        <v>31</v>
      </c>
      <c r="D1801" s="7">
        <v>651</v>
      </c>
      <c r="E1801" s="7" t="s">
        <v>2130</v>
      </c>
      <c r="F1801" s="8" t="s">
        <v>2131</v>
      </c>
      <c r="G1801" s="9"/>
      <c r="H1801" s="10"/>
      <c r="I1801" s="10"/>
      <c r="J1801" s="10"/>
      <c r="K1801" s="7" t="s">
        <v>24</v>
      </c>
      <c r="M1801" s="7" t="s">
        <v>2132</v>
      </c>
      <c r="N1801" s="34" t="s">
        <v>27545</v>
      </c>
      <c r="O1801" s="11"/>
      <c r="P1801" s="11"/>
      <c r="Q1801" s="1" t="s">
        <v>1075</v>
      </c>
      <c r="R1801"/>
      <c r="S1801"/>
      <c r="U1801" s="12" t="s">
        <v>2132</v>
      </c>
      <c r="V1801" s="34" t="s">
        <v>27545</v>
      </c>
      <c r="W1801" s="13" t="s">
        <v>2132</v>
      </c>
      <c r="X1801" s="13"/>
      <c r="Y1801" s="1" t="s">
        <v>31</v>
      </c>
      <c r="AN1801"/>
      <c r="AO1801"/>
      <c r="AU1801"/>
    </row>
    <row r="1802" spans="1:47" ht="16.8" customHeight="1">
      <c r="A1802"/>
      <c r="B1802" s="7">
        <v>1094</v>
      </c>
      <c r="C1802" s="7">
        <v>31</v>
      </c>
      <c r="D1802" s="7">
        <v>4193</v>
      </c>
      <c r="E1802" s="7" t="s">
        <v>13069</v>
      </c>
      <c r="F1802" s="8" t="s">
        <v>13070</v>
      </c>
      <c r="G1802" s="9"/>
      <c r="H1802" s="10"/>
      <c r="I1802" s="10"/>
      <c r="J1802" s="10"/>
      <c r="K1802" s="7" t="s">
        <v>24</v>
      </c>
      <c r="M1802" s="7" t="s">
        <v>13071</v>
      </c>
      <c r="N1802" s="34" t="s">
        <v>27549</v>
      </c>
      <c r="O1802" s="11"/>
      <c r="P1802" s="11"/>
      <c r="Q1802" s="1" t="s">
        <v>1075</v>
      </c>
      <c r="S1802"/>
      <c r="U1802" s="12" t="s">
        <v>13071</v>
      </c>
      <c r="V1802" s="34" t="s">
        <v>27549</v>
      </c>
      <c r="W1802" s="13" t="s">
        <v>13071</v>
      </c>
      <c r="X1802" s="13"/>
      <c r="Y1802" s="1" t="s">
        <v>31</v>
      </c>
      <c r="AN1802"/>
      <c r="AO1802"/>
      <c r="AU1802"/>
    </row>
    <row r="1803" spans="1:47" ht="16.8" customHeight="1">
      <c r="A1803"/>
      <c r="B1803" s="7">
        <v>1099</v>
      </c>
      <c r="C1803" s="7">
        <v>31</v>
      </c>
      <c r="D1803" s="7">
        <v>5971</v>
      </c>
      <c r="E1803" s="7" t="s">
        <v>18426</v>
      </c>
      <c r="F1803" s="8" t="s">
        <v>18427</v>
      </c>
      <c r="G1803" s="9"/>
      <c r="H1803" s="10"/>
      <c r="I1803" s="10"/>
      <c r="J1803" s="10"/>
      <c r="K1803" s="7" t="s">
        <v>128</v>
      </c>
      <c r="M1803" s="7" t="s">
        <v>18428</v>
      </c>
      <c r="N1803" s="34"/>
      <c r="O1803" s="11"/>
      <c r="P1803" s="11"/>
      <c r="Q1803" s="1" t="s">
        <v>1075</v>
      </c>
      <c r="S1803" s="1" t="s">
        <v>18429</v>
      </c>
      <c r="T1803" s="35" t="s">
        <v>28339</v>
      </c>
      <c r="U1803" s="12" t="s">
        <v>18429</v>
      </c>
      <c r="V1803" s="35" t="s">
        <v>28339</v>
      </c>
      <c r="W1803" s="13" t="s">
        <v>18429</v>
      </c>
      <c r="X1803" s="13"/>
      <c r="Y1803" s="1" t="s">
        <v>31</v>
      </c>
      <c r="AN1803"/>
      <c r="AO1803"/>
      <c r="AU1803"/>
    </row>
    <row r="1804" spans="1:47" ht="16.8" customHeight="1">
      <c r="A1804"/>
      <c r="B1804" s="7">
        <v>1100</v>
      </c>
      <c r="C1804" s="7">
        <v>31</v>
      </c>
      <c r="D1804" s="7">
        <v>6337</v>
      </c>
      <c r="E1804" s="7" t="s">
        <v>19504</v>
      </c>
      <c r="F1804" s="8" t="s">
        <v>19505</v>
      </c>
      <c r="G1804" s="9"/>
      <c r="H1804" s="10"/>
      <c r="I1804" s="10"/>
      <c r="J1804" s="10"/>
      <c r="K1804" s="7" t="s">
        <v>24</v>
      </c>
      <c r="M1804" s="7" t="s">
        <v>18406</v>
      </c>
      <c r="N1804" s="34" t="s">
        <v>27419</v>
      </c>
      <c r="O1804" s="11"/>
      <c r="P1804" s="11"/>
      <c r="Q1804" s="1" t="s">
        <v>1075</v>
      </c>
      <c r="S1804"/>
      <c r="U1804" s="12" t="s">
        <v>18406</v>
      </c>
      <c r="V1804" s="34" t="s">
        <v>27419</v>
      </c>
      <c r="W1804" s="13" t="s">
        <v>18406</v>
      </c>
      <c r="X1804" s="13"/>
      <c r="Y1804" s="1" t="s">
        <v>31</v>
      </c>
      <c r="AN1804"/>
      <c r="AO1804"/>
      <c r="AU1804"/>
    </row>
    <row r="1805" spans="1:47" ht="16.8" customHeight="1">
      <c r="A1805"/>
      <c r="B1805" s="7">
        <v>1086</v>
      </c>
      <c r="C1805" s="7">
        <v>31</v>
      </c>
      <c r="D1805" s="7">
        <v>2366</v>
      </c>
      <c r="E1805" s="7" t="s">
        <v>7434</v>
      </c>
      <c r="F1805" s="8" t="s">
        <v>7435</v>
      </c>
      <c r="G1805" s="9"/>
      <c r="H1805" s="10"/>
      <c r="I1805" s="10"/>
      <c r="J1805" s="10"/>
      <c r="K1805" s="7" t="s">
        <v>24</v>
      </c>
      <c r="M1805" s="7" t="s">
        <v>2201</v>
      </c>
      <c r="N1805" s="34"/>
      <c r="O1805" s="11"/>
      <c r="P1805" s="11"/>
      <c r="Q1805" s="1" t="s">
        <v>1075</v>
      </c>
      <c r="R1805"/>
      <c r="S1805" s="1" t="s">
        <v>7436</v>
      </c>
      <c r="T1805" s="35" t="s">
        <v>28335</v>
      </c>
      <c r="U1805" s="12" t="s">
        <v>7436</v>
      </c>
      <c r="V1805" s="35" t="s">
        <v>28335</v>
      </c>
      <c r="W1805" s="13" t="s">
        <v>7436</v>
      </c>
      <c r="X1805" s="13"/>
      <c r="Y1805" s="1" t="s">
        <v>31</v>
      </c>
      <c r="AN1805"/>
      <c r="AO1805"/>
      <c r="AU1805"/>
    </row>
    <row r="1806" spans="1:47" ht="16.8" customHeight="1">
      <c r="A1806"/>
      <c r="B1806" s="7">
        <v>1092</v>
      </c>
      <c r="C1806" s="7">
        <v>31</v>
      </c>
      <c r="D1806" s="7">
        <v>3595</v>
      </c>
      <c r="E1806" s="7" t="s">
        <v>11263</v>
      </c>
      <c r="F1806" s="8" t="s">
        <v>11264</v>
      </c>
      <c r="G1806" s="9"/>
      <c r="H1806" s="10"/>
      <c r="I1806" s="10"/>
      <c r="J1806" s="10"/>
      <c r="K1806" s="7" t="s">
        <v>24</v>
      </c>
      <c r="M1806" s="7" t="s">
        <v>11265</v>
      </c>
      <c r="N1806" s="34" t="s">
        <v>27548</v>
      </c>
      <c r="O1806" s="11"/>
      <c r="P1806" s="11"/>
      <c r="Q1806" s="1" t="s">
        <v>1075</v>
      </c>
      <c r="R1806"/>
      <c r="S1806"/>
      <c r="U1806" s="12" t="s">
        <v>11265</v>
      </c>
      <c r="V1806" s="34" t="s">
        <v>27548</v>
      </c>
      <c r="W1806" s="13" t="s">
        <v>11265</v>
      </c>
      <c r="X1806" s="13"/>
      <c r="Y1806" s="1" t="s">
        <v>31</v>
      </c>
      <c r="AN1806"/>
      <c r="AO1806"/>
      <c r="AU1806"/>
    </row>
    <row r="1807" spans="1:47" ht="16.8" customHeight="1">
      <c r="A1807"/>
      <c r="B1807" s="7">
        <v>1090</v>
      </c>
      <c r="C1807" s="7">
        <v>31</v>
      </c>
      <c r="D1807" s="7">
        <v>3459</v>
      </c>
      <c r="E1807" s="7" t="s">
        <v>10835</v>
      </c>
      <c r="F1807" s="8" t="s">
        <v>10836</v>
      </c>
      <c r="G1807" s="9"/>
      <c r="H1807" s="10"/>
      <c r="I1807" s="10"/>
      <c r="J1807" s="10"/>
      <c r="K1807" s="7" t="s">
        <v>24</v>
      </c>
      <c r="M1807" s="7" t="s">
        <v>10837</v>
      </c>
      <c r="N1807" s="34" t="s">
        <v>27547</v>
      </c>
      <c r="O1807" s="11"/>
      <c r="P1807" s="11"/>
      <c r="Q1807" s="1" t="s">
        <v>1075</v>
      </c>
      <c r="R1807"/>
      <c r="S1807"/>
      <c r="U1807" s="12" t="s">
        <v>10837</v>
      </c>
      <c r="V1807" s="34" t="s">
        <v>27547</v>
      </c>
      <c r="W1807" s="13" t="s">
        <v>10837</v>
      </c>
      <c r="X1807" s="13"/>
      <c r="Y1807" s="1" t="s">
        <v>31</v>
      </c>
      <c r="AN1807"/>
      <c r="AO1807"/>
      <c r="AU1807"/>
    </row>
    <row r="1808" spans="1:47" ht="16.8" customHeight="1">
      <c r="A1808"/>
      <c r="B1808" s="7">
        <v>1083</v>
      </c>
      <c r="C1808" s="7">
        <v>31</v>
      </c>
      <c r="D1808" s="7">
        <v>575</v>
      </c>
      <c r="E1808" s="7" t="s">
        <v>1888</v>
      </c>
      <c r="F1808" s="8" t="s">
        <v>1889</v>
      </c>
      <c r="G1808" s="9"/>
      <c r="H1808" s="10"/>
      <c r="I1808" s="10"/>
      <c r="J1808" s="10"/>
      <c r="K1808" s="7" t="s">
        <v>24</v>
      </c>
      <c r="M1808" s="7" t="s">
        <v>1890</v>
      </c>
      <c r="N1808" s="34" t="s">
        <v>27544</v>
      </c>
      <c r="O1808" s="11"/>
      <c r="P1808" s="11"/>
      <c r="Q1808" s="1" t="s">
        <v>1075</v>
      </c>
      <c r="R1808"/>
      <c r="S1808"/>
      <c r="U1808" s="12" t="s">
        <v>1890</v>
      </c>
      <c r="V1808" s="34" t="s">
        <v>27544</v>
      </c>
      <c r="W1808" s="13" t="s">
        <v>1890</v>
      </c>
      <c r="X1808" s="13"/>
      <c r="Y1808" s="1" t="s">
        <v>31</v>
      </c>
      <c r="AN1808"/>
      <c r="AO1808"/>
      <c r="AU1808"/>
    </row>
    <row r="1809" spans="1:47" ht="16.8" customHeight="1">
      <c r="A1809"/>
      <c r="B1809" s="7">
        <v>1106</v>
      </c>
      <c r="C1809" s="7">
        <v>31</v>
      </c>
      <c r="D1809" s="7">
        <v>7929</v>
      </c>
      <c r="E1809" s="7" t="s">
        <v>24334</v>
      </c>
      <c r="F1809" s="8" t="s">
        <v>24335</v>
      </c>
      <c r="G1809" s="9"/>
      <c r="H1809" s="10"/>
      <c r="I1809" s="10"/>
      <c r="J1809" s="10"/>
      <c r="K1809" s="7" t="s">
        <v>128</v>
      </c>
      <c r="M1809" s="7" t="s">
        <v>24336</v>
      </c>
      <c r="N1809" s="34" t="s">
        <v>27552</v>
      </c>
      <c r="O1809" s="11"/>
      <c r="P1809" s="11"/>
      <c r="Q1809" s="1" t="s">
        <v>190</v>
      </c>
      <c r="S1809"/>
      <c r="U1809" s="12" t="s">
        <v>24336</v>
      </c>
      <c r="V1809" s="34" t="s">
        <v>27552</v>
      </c>
      <c r="W1809" s="13" t="s">
        <v>24336</v>
      </c>
      <c r="X1809" s="13"/>
      <c r="Y1809" s="1" t="s">
        <v>31</v>
      </c>
      <c r="AN1809"/>
      <c r="AO1809"/>
    </row>
    <row r="1810" spans="1:47" ht="16.8" customHeight="1">
      <c r="A1810"/>
      <c r="B1810" s="7">
        <v>1087</v>
      </c>
      <c r="C1810" s="7">
        <v>31</v>
      </c>
      <c r="D1810" s="7">
        <v>2826</v>
      </c>
      <c r="E1810" s="7" t="s">
        <v>8849</v>
      </c>
      <c r="F1810" s="8" t="s">
        <v>8850</v>
      </c>
      <c r="G1810" s="9"/>
      <c r="H1810" s="10"/>
      <c r="I1810" s="10"/>
      <c r="J1810" s="10"/>
      <c r="K1810" s="7" t="s">
        <v>24</v>
      </c>
      <c r="M1810" s="7" t="s">
        <v>8851</v>
      </c>
      <c r="N1810" s="34"/>
      <c r="O1810" s="11"/>
      <c r="P1810" s="11"/>
      <c r="Q1810" s="1" t="s">
        <v>1075</v>
      </c>
      <c r="R1810"/>
      <c r="S1810" s="1" t="s">
        <v>8852</v>
      </c>
      <c r="T1810" s="35" t="s">
        <v>28336</v>
      </c>
      <c r="U1810" s="12" t="s">
        <v>8852</v>
      </c>
      <c r="V1810" s="35" t="s">
        <v>28336</v>
      </c>
      <c r="W1810" s="13" t="s">
        <v>8852</v>
      </c>
      <c r="X1810" s="13"/>
      <c r="Y1810" s="1" t="s">
        <v>31</v>
      </c>
      <c r="AN1810"/>
      <c r="AO1810"/>
      <c r="AU1810"/>
    </row>
    <row r="1811" spans="1:47" ht="16.8" customHeight="1">
      <c r="A1811"/>
      <c r="B1811" s="7">
        <v>1093</v>
      </c>
      <c r="C1811" s="7">
        <v>31</v>
      </c>
      <c r="D1811" s="7">
        <v>3693</v>
      </c>
      <c r="E1811" s="7" t="s">
        <v>11561</v>
      </c>
      <c r="F1811" s="8" t="s">
        <v>11562</v>
      </c>
      <c r="G1811" s="9"/>
      <c r="H1811" s="10"/>
      <c r="I1811" s="10"/>
      <c r="J1811" s="10"/>
      <c r="K1811" s="7" t="s">
        <v>24</v>
      </c>
      <c r="M1811" s="7" t="s">
        <v>11563</v>
      </c>
      <c r="N1811" s="34" t="s">
        <v>27174</v>
      </c>
      <c r="O1811" s="11"/>
      <c r="P1811" s="11"/>
      <c r="Q1811" s="1" t="s">
        <v>718</v>
      </c>
      <c r="R1811"/>
      <c r="S1811"/>
      <c r="U1811" s="12" t="s">
        <v>11563</v>
      </c>
      <c r="V1811" s="34" t="s">
        <v>27174</v>
      </c>
      <c r="W1811" s="13" t="s">
        <v>11563</v>
      </c>
      <c r="X1811" s="13"/>
      <c r="Y1811" s="1" t="s">
        <v>31</v>
      </c>
      <c r="AN1811"/>
      <c r="AO1811"/>
      <c r="AU1811"/>
    </row>
    <row r="1812" spans="1:47" ht="16.8" customHeight="1">
      <c r="A1812"/>
      <c r="B1812" s="7">
        <v>1095</v>
      </c>
      <c r="C1812" s="7">
        <v>31</v>
      </c>
      <c r="D1812" s="7">
        <v>4882</v>
      </c>
      <c r="E1812" s="7" t="s">
        <v>15093</v>
      </c>
      <c r="F1812" s="8" t="s">
        <v>15094</v>
      </c>
      <c r="G1812" s="9" t="s">
        <v>15082</v>
      </c>
      <c r="H1812" s="9" t="s">
        <v>534</v>
      </c>
      <c r="I1812" s="9"/>
      <c r="J1812" s="10"/>
      <c r="K1812" s="7" t="s">
        <v>40</v>
      </c>
      <c r="L1812" s="7" t="s">
        <v>568</v>
      </c>
      <c r="M1812" s="7" t="s">
        <v>15095</v>
      </c>
      <c r="N1812" s="34"/>
      <c r="O1812" s="11"/>
      <c r="P1812" s="11"/>
      <c r="Q1812" s="1" t="s">
        <v>1075</v>
      </c>
      <c r="S1812"/>
      <c r="U1812" s="14" t="s">
        <v>15096</v>
      </c>
      <c r="V1812" s="43" t="s">
        <v>29191</v>
      </c>
      <c r="W1812" s="1" t="str">
        <f>"qal: "&amp;Z1812&amp;"; ni: "&amp;AB1812&amp;"; pi: "&amp;AD1812&amp;"; pu: "&amp;AF1812&amp;"; hit: "&amp;AH1812&amp;"; hi: "&amp;AJ1812&amp;"; ho: "&amp;AL1812&amp;"; hst: "&amp;AN1812</f>
        <v xml:space="preserve">qal: commit adultery; ni: ; pi: ; pu: ; hit: ; hi: ; ho: ; hst: </v>
      </c>
      <c r="X1812" s="1" t="str">
        <f>"qal: "&amp;AA1812&amp;"; ni: "&amp;AC1812&amp;"; pi: "&amp;AE1812&amp;"; pu: "&amp;AG1812&amp;"; hit: "&amp;AI1812&amp;"; hi: "&amp;AK1812&amp;"; ho: "&amp;AM1812&amp;"; hst: "&amp;AO1812</f>
        <v xml:space="preserve">qal: XXX; ni: ; pi: ; pu: ; hit: ; hi: ; ho: ; hst: </v>
      </c>
      <c r="Y1812" s="1" t="s">
        <v>45</v>
      </c>
      <c r="Z1812" s="15" t="s">
        <v>15095</v>
      </c>
      <c r="AA1812" s="39" t="s">
        <v>29033</v>
      </c>
      <c r="AN1812"/>
      <c r="AO1812"/>
      <c r="AU1812"/>
    </row>
    <row r="1813" spans="1:47" ht="16.8" customHeight="1">
      <c r="A1813"/>
      <c r="B1813" s="7">
        <v>1096</v>
      </c>
      <c r="C1813" s="7">
        <v>31</v>
      </c>
      <c r="D1813" s="7">
        <v>4959</v>
      </c>
      <c r="E1813" s="7" t="s">
        <v>15357</v>
      </c>
      <c r="F1813" s="8" t="s">
        <v>15358</v>
      </c>
      <c r="G1813" s="9" t="s">
        <v>15082</v>
      </c>
      <c r="H1813" s="10"/>
      <c r="I1813" s="9"/>
      <c r="J1813" s="10"/>
      <c r="K1813" s="7" t="s">
        <v>40</v>
      </c>
      <c r="L1813" s="7" t="s">
        <v>65</v>
      </c>
      <c r="M1813" s="7" t="s">
        <v>1996</v>
      </c>
      <c r="N1813" s="34"/>
      <c r="O1813" s="11"/>
      <c r="P1813" s="11"/>
      <c r="Q1813" s="1" t="s">
        <v>1075</v>
      </c>
      <c r="S1813"/>
      <c r="U1813" s="14" t="s">
        <v>15359</v>
      </c>
      <c r="V1813" s="43" t="s">
        <v>29191</v>
      </c>
      <c r="W1813" s="1" t="str">
        <f>"qal: "&amp;Z1813&amp;"; ni: "&amp;AB1813&amp;"; pi: "&amp;AD1813&amp;"; pu: "&amp;AF1813&amp;"; hit: "&amp;AH1813&amp;"; hi: "&amp;AJ1813&amp;"; ho: "&amp;AL1813&amp;"; hst: "&amp;AN1813</f>
        <v xml:space="preserve">qal: make a vow; ni: ; pi: ; pu: ; hit: ; hi: ; ho: ; hst: </v>
      </c>
      <c r="X1813" s="1" t="str">
        <f>"qal: "&amp;AA1813&amp;"; ni: "&amp;AC1813&amp;"; pi: "&amp;AE1813&amp;"; pu: "&amp;AG1813&amp;"; hit: "&amp;AI1813&amp;"; hi: "&amp;AK1813&amp;"; ho: "&amp;AM1813&amp;"; hst: "&amp;AO1813</f>
        <v xml:space="preserve">qal: XXX; ni: ; pi: ; pu: ; hit: ; hi: ; ho: ; hst: </v>
      </c>
      <c r="Y1813" s="1" t="s">
        <v>45</v>
      </c>
      <c r="Z1813" s="15" t="s">
        <v>15360</v>
      </c>
      <c r="AA1813" s="39" t="s">
        <v>29033</v>
      </c>
      <c r="AN1813"/>
      <c r="AO1813"/>
      <c r="AU1813"/>
    </row>
    <row r="1814" spans="1:47" ht="16.8" customHeight="1">
      <c r="A1814"/>
      <c r="B1814" s="7">
        <v>1091</v>
      </c>
      <c r="C1814" s="7">
        <v>31</v>
      </c>
      <c r="D1814" s="7">
        <v>3509</v>
      </c>
      <c r="E1814" s="7" t="s">
        <v>10996</v>
      </c>
      <c r="F1814" s="8" t="s">
        <v>10997</v>
      </c>
      <c r="G1814" s="9"/>
      <c r="H1814" s="10"/>
      <c r="I1814" s="10"/>
      <c r="J1814" s="10"/>
      <c r="K1814" s="7" t="s">
        <v>24</v>
      </c>
      <c r="M1814" s="7" t="s">
        <v>10998</v>
      </c>
      <c r="N1814" s="34" t="s">
        <v>11367</v>
      </c>
      <c r="O1814" s="11"/>
      <c r="P1814" s="11"/>
      <c r="Q1814" s="1" t="s">
        <v>1075</v>
      </c>
      <c r="R1814"/>
      <c r="S1814"/>
      <c r="U1814" s="12" t="s">
        <v>10998</v>
      </c>
      <c r="V1814" s="34" t="s">
        <v>11367</v>
      </c>
      <c r="W1814" s="13" t="s">
        <v>10998</v>
      </c>
      <c r="X1814" s="13"/>
      <c r="Y1814" s="1" t="s">
        <v>31</v>
      </c>
      <c r="AN1814"/>
      <c r="AO1814"/>
      <c r="AU1814"/>
    </row>
    <row r="1815" spans="1:47" ht="16.8" customHeight="1">
      <c r="A1815"/>
      <c r="B1815" s="7">
        <v>1097</v>
      </c>
      <c r="C1815" s="7">
        <v>31</v>
      </c>
      <c r="D1815" s="7">
        <v>5045</v>
      </c>
      <c r="E1815" s="7" t="s">
        <v>15627</v>
      </c>
      <c r="F1815" s="8" t="s">
        <v>15628</v>
      </c>
      <c r="G1815" s="9"/>
      <c r="H1815" s="10"/>
      <c r="I1815" s="10"/>
      <c r="J1815" s="10"/>
      <c r="K1815" s="7" t="s">
        <v>24</v>
      </c>
      <c r="M1815" s="7" t="s">
        <v>15629</v>
      </c>
      <c r="N1815" s="34" t="s">
        <v>27550</v>
      </c>
      <c r="O1815" s="11"/>
      <c r="P1815" s="11"/>
      <c r="Q1815" s="1" t="s">
        <v>1075</v>
      </c>
      <c r="S1815"/>
      <c r="U1815" s="12" t="s">
        <v>15629</v>
      </c>
      <c r="V1815" s="34" t="s">
        <v>27550</v>
      </c>
      <c r="W1815" s="13" t="s">
        <v>15629</v>
      </c>
      <c r="X1815" s="13"/>
      <c r="Y1815" s="1" t="s">
        <v>31</v>
      </c>
      <c r="AN1815"/>
      <c r="AO1815"/>
      <c r="AU1815"/>
    </row>
    <row r="1816" spans="1:47" ht="16.8" customHeight="1">
      <c r="A1816"/>
      <c r="B1816" s="7">
        <v>1089</v>
      </c>
      <c r="C1816" s="7">
        <v>31</v>
      </c>
      <c r="D1816" s="7">
        <v>3447</v>
      </c>
      <c r="E1816" s="7" t="s">
        <v>10800</v>
      </c>
      <c r="F1816" s="8" t="s">
        <v>10801</v>
      </c>
      <c r="G1816" s="9"/>
      <c r="H1816" s="10"/>
      <c r="I1816" s="10"/>
      <c r="J1816" s="10"/>
      <c r="K1816" s="7" t="s">
        <v>24</v>
      </c>
      <c r="M1816" s="7" t="s">
        <v>4164</v>
      </c>
      <c r="N1816" s="34"/>
      <c r="O1816" s="11"/>
      <c r="P1816" s="11"/>
      <c r="Q1816" s="1" t="s">
        <v>1075</v>
      </c>
      <c r="R1816"/>
      <c r="S1816" s="1" t="s">
        <v>10802</v>
      </c>
      <c r="T1816" s="35" t="s">
        <v>28337</v>
      </c>
      <c r="U1816" s="12" t="s">
        <v>10802</v>
      </c>
      <c r="V1816" s="35" t="s">
        <v>28337</v>
      </c>
      <c r="W1816" s="13" t="s">
        <v>10802</v>
      </c>
      <c r="X1816" s="13"/>
      <c r="Y1816" s="1" t="s">
        <v>31</v>
      </c>
      <c r="AN1816"/>
      <c r="AO1816"/>
      <c r="AU1816"/>
    </row>
    <row r="1817" spans="1:47" ht="16.8" customHeight="1">
      <c r="A1817"/>
      <c r="B1817" s="7">
        <v>1103</v>
      </c>
      <c r="C1817" s="7">
        <v>31</v>
      </c>
      <c r="D1817" s="7">
        <v>7230</v>
      </c>
      <c r="E1817" s="7" t="s">
        <v>22225</v>
      </c>
      <c r="F1817" s="8" t="s">
        <v>22226</v>
      </c>
      <c r="G1817" s="9"/>
      <c r="H1817" s="10"/>
      <c r="I1817" s="10"/>
      <c r="J1817" s="10"/>
      <c r="K1817" s="7" t="s">
        <v>24</v>
      </c>
      <c r="M1817" s="7" t="s">
        <v>22227</v>
      </c>
      <c r="N1817" s="34" t="s">
        <v>27551</v>
      </c>
      <c r="O1817" s="11"/>
      <c r="P1817" s="11"/>
      <c r="Q1817" s="1" t="s">
        <v>2365</v>
      </c>
      <c r="S1817"/>
      <c r="U1817" s="12" t="s">
        <v>22227</v>
      </c>
      <c r="V1817" s="34" t="s">
        <v>27551</v>
      </c>
      <c r="W1817" s="13" t="s">
        <v>22227</v>
      </c>
      <c r="X1817" s="13"/>
      <c r="Y1817" s="1" t="s">
        <v>31</v>
      </c>
      <c r="AN1817"/>
      <c r="AO1817"/>
      <c r="AU1817"/>
    </row>
    <row r="1818" spans="1:47" ht="16.8" customHeight="1">
      <c r="A1818"/>
      <c r="B1818" s="7">
        <v>1081</v>
      </c>
      <c r="C1818" s="7">
        <v>31</v>
      </c>
      <c r="D1818" s="7">
        <v>313</v>
      </c>
      <c r="E1818" s="7" t="s">
        <v>1072</v>
      </c>
      <c r="F1818" s="8" t="s">
        <v>1073</v>
      </c>
      <c r="G1818" s="9"/>
      <c r="H1818" s="10"/>
      <c r="I1818" s="10"/>
      <c r="J1818" s="10"/>
      <c r="K1818" s="7" t="s">
        <v>34</v>
      </c>
      <c r="M1818" s="7" t="s">
        <v>1074</v>
      </c>
      <c r="N1818" s="34" t="s">
        <v>1074</v>
      </c>
      <c r="O1818" s="11"/>
      <c r="P1818" s="11"/>
      <c r="Q1818" s="1" t="s">
        <v>1075</v>
      </c>
      <c r="R1818"/>
      <c r="S1818"/>
      <c r="U1818" s="12" t="s">
        <v>1074</v>
      </c>
      <c r="V1818" s="34" t="s">
        <v>1074</v>
      </c>
      <c r="W1818" s="13" t="s">
        <v>1074</v>
      </c>
      <c r="X1818" s="13"/>
      <c r="Y1818" s="1" t="s">
        <v>31</v>
      </c>
      <c r="AN1818"/>
      <c r="AO1818"/>
      <c r="AU1818"/>
    </row>
    <row r="1819" spans="1:47" ht="16.8" customHeight="1">
      <c r="A1819"/>
      <c r="B1819" s="7">
        <v>1107</v>
      </c>
      <c r="C1819" s="7">
        <v>30</v>
      </c>
      <c r="D1819" s="7">
        <v>48</v>
      </c>
      <c r="E1819" s="7" t="s">
        <v>187</v>
      </c>
      <c r="F1819" s="8" t="s">
        <v>188</v>
      </c>
      <c r="G1819" s="9"/>
      <c r="H1819" s="10"/>
      <c r="I1819" s="10"/>
      <c r="J1819" s="10"/>
      <c r="K1819" s="7" t="s">
        <v>34</v>
      </c>
      <c r="M1819" s="7" t="s">
        <v>189</v>
      </c>
      <c r="N1819" s="34" t="s">
        <v>27553</v>
      </c>
      <c r="O1819" s="11"/>
      <c r="P1819" s="11"/>
      <c r="Q1819" s="1" t="s">
        <v>190</v>
      </c>
      <c r="R1819"/>
      <c r="S1819"/>
      <c r="U1819" s="12" t="s">
        <v>189</v>
      </c>
      <c r="V1819" s="34" t="s">
        <v>27553</v>
      </c>
      <c r="W1819" s="13" t="s">
        <v>189</v>
      </c>
      <c r="X1819" s="13"/>
      <c r="Y1819" s="1" t="s">
        <v>31</v>
      </c>
      <c r="AN1819"/>
      <c r="AO1819"/>
      <c r="AU1819"/>
    </row>
    <row r="1820" spans="1:47" ht="16.8" customHeight="1">
      <c r="A1820"/>
      <c r="B1820" s="7">
        <v>1108</v>
      </c>
      <c r="C1820" s="7">
        <v>30</v>
      </c>
      <c r="D1820" s="7">
        <v>269</v>
      </c>
      <c r="E1820" s="7" t="s">
        <v>928</v>
      </c>
      <c r="F1820" s="8" t="s">
        <v>929</v>
      </c>
      <c r="G1820" s="9"/>
      <c r="H1820" s="10"/>
      <c r="I1820" s="10"/>
      <c r="J1820" s="10"/>
      <c r="K1820" s="7" t="s">
        <v>34</v>
      </c>
      <c r="M1820" s="7" t="s">
        <v>927</v>
      </c>
      <c r="N1820" s="34" t="s">
        <v>27554</v>
      </c>
      <c r="O1820" s="11"/>
      <c r="P1820" s="11"/>
      <c r="Q1820" s="1" t="s">
        <v>190</v>
      </c>
      <c r="R1820"/>
      <c r="S1820"/>
      <c r="U1820" s="12" t="s">
        <v>927</v>
      </c>
      <c r="V1820" s="34" t="s">
        <v>27554</v>
      </c>
      <c r="W1820" s="13" t="s">
        <v>927</v>
      </c>
      <c r="X1820" s="13"/>
      <c r="Y1820" s="1" t="s">
        <v>31</v>
      </c>
      <c r="AN1820"/>
      <c r="AO1820"/>
      <c r="AU1820"/>
    </row>
    <row r="1821" spans="1:47" ht="16.8" customHeight="1">
      <c r="A1821"/>
      <c r="B1821" s="7">
        <v>1116</v>
      </c>
      <c r="C1821" s="7">
        <v>30</v>
      </c>
      <c r="D1821" s="7">
        <v>1833</v>
      </c>
      <c r="E1821" s="7" t="s">
        <v>5758</v>
      </c>
      <c r="F1821" s="8" t="s">
        <v>5759</v>
      </c>
      <c r="G1821" s="9"/>
      <c r="H1821" s="10"/>
      <c r="I1821" s="10"/>
      <c r="J1821" s="10"/>
      <c r="K1821" s="7" t="s">
        <v>24</v>
      </c>
      <c r="M1821" s="7" t="s">
        <v>5760</v>
      </c>
      <c r="N1821" s="34"/>
      <c r="O1821" s="11"/>
      <c r="P1821" s="11"/>
      <c r="Q1821" s="1" t="s">
        <v>190</v>
      </c>
      <c r="R1821"/>
      <c r="S1821" s="1" t="s">
        <v>5761</v>
      </c>
      <c r="T1821" s="35" t="s">
        <v>28344</v>
      </c>
      <c r="U1821" s="12" t="s">
        <v>5761</v>
      </c>
      <c r="V1821" s="35" t="s">
        <v>28344</v>
      </c>
      <c r="W1821" s="13" t="s">
        <v>5761</v>
      </c>
      <c r="X1821" s="13"/>
      <c r="Y1821" s="1" t="s">
        <v>31</v>
      </c>
      <c r="AN1821"/>
      <c r="AO1821"/>
      <c r="AU1821"/>
    </row>
    <row r="1822" spans="1:47" ht="16.8" customHeight="1">
      <c r="A1822"/>
      <c r="B1822" s="7">
        <v>1134</v>
      </c>
      <c r="C1822" s="7">
        <v>30</v>
      </c>
      <c r="D1822" s="7">
        <v>8424</v>
      </c>
      <c r="E1822" s="7" t="s">
        <v>25807</v>
      </c>
      <c r="F1822" s="8" t="s">
        <v>25808</v>
      </c>
      <c r="G1822" s="9"/>
      <c r="H1822" s="10"/>
      <c r="I1822" s="10"/>
      <c r="J1822" s="10"/>
      <c r="K1822" s="7" t="s">
        <v>24</v>
      </c>
      <c r="M1822" s="7" t="s">
        <v>25809</v>
      </c>
      <c r="N1822" s="34"/>
      <c r="O1822" s="11"/>
      <c r="P1822" s="11"/>
      <c r="Q1822" s="1" t="s">
        <v>190</v>
      </c>
      <c r="S1822" s="1" t="s">
        <v>25810</v>
      </c>
      <c r="T1822" s="35" t="s">
        <v>28348</v>
      </c>
      <c r="U1822" s="12" t="s">
        <v>25811</v>
      </c>
      <c r="V1822" s="35" t="s">
        <v>28348</v>
      </c>
      <c r="W1822" s="13" t="s">
        <v>25811</v>
      </c>
      <c r="X1822" s="13"/>
      <c r="Y1822" s="1" t="s">
        <v>31</v>
      </c>
      <c r="AN1822"/>
      <c r="AO1822"/>
    </row>
    <row r="1823" spans="1:47" ht="16.8" customHeight="1">
      <c r="A1823"/>
      <c r="B1823" s="7">
        <v>1120</v>
      </c>
      <c r="C1823" s="7">
        <v>30</v>
      </c>
      <c r="D1823" s="7">
        <v>3860</v>
      </c>
      <c r="E1823" s="7" t="s">
        <v>12084</v>
      </c>
      <c r="F1823" s="8" t="s">
        <v>12085</v>
      </c>
      <c r="G1823" s="9"/>
      <c r="H1823" s="10"/>
      <c r="I1823" s="10"/>
      <c r="J1823" s="10"/>
      <c r="K1823" s="7" t="s">
        <v>24</v>
      </c>
      <c r="M1823" s="7" t="s">
        <v>1293</v>
      </c>
      <c r="N1823" s="34"/>
      <c r="O1823" s="11"/>
      <c r="P1823" s="11"/>
      <c r="Q1823" s="1" t="s">
        <v>190</v>
      </c>
      <c r="S1823" s="1" t="s">
        <v>12086</v>
      </c>
      <c r="T1823" s="35" t="s">
        <v>28346</v>
      </c>
      <c r="U1823" s="12" t="s">
        <v>12086</v>
      </c>
      <c r="V1823" s="35" t="s">
        <v>28346</v>
      </c>
      <c r="W1823" s="13" t="s">
        <v>12086</v>
      </c>
      <c r="X1823" s="13"/>
      <c r="Y1823" s="1" t="s">
        <v>31</v>
      </c>
      <c r="AN1823"/>
      <c r="AO1823"/>
      <c r="AU1823"/>
    </row>
    <row r="1824" spans="1:47" ht="16.8" customHeight="1">
      <c r="A1824"/>
      <c r="B1824" s="7">
        <v>1111</v>
      </c>
      <c r="C1824" s="7">
        <v>30</v>
      </c>
      <c r="D1824" s="7">
        <v>1250</v>
      </c>
      <c r="E1824" s="7" t="s">
        <v>3980</v>
      </c>
      <c r="F1824" s="8" t="s">
        <v>3981</v>
      </c>
      <c r="G1824" s="9"/>
      <c r="H1824" s="10"/>
      <c r="I1824" s="10"/>
      <c r="J1824" s="10"/>
      <c r="K1824" s="7" t="s">
        <v>24</v>
      </c>
      <c r="M1824" s="7" t="s">
        <v>3982</v>
      </c>
      <c r="N1824" s="34"/>
      <c r="O1824" s="11"/>
      <c r="P1824" s="11"/>
      <c r="Q1824" s="1" t="s">
        <v>190</v>
      </c>
      <c r="R1824"/>
      <c r="S1824" s="1" t="s">
        <v>3983</v>
      </c>
      <c r="T1824" s="35" t="s">
        <v>28343</v>
      </c>
      <c r="U1824" s="12" t="s">
        <v>3983</v>
      </c>
      <c r="V1824" s="35" t="s">
        <v>28343</v>
      </c>
      <c r="W1824" s="13" t="s">
        <v>3983</v>
      </c>
      <c r="X1824" s="13"/>
      <c r="Y1824" s="1" t="s">
        <v>31</v>
      </c>
      <c r="AN1824"/>
      <c r="AO1824"/>
      <c r="AU1824"/>
    </row>
    <row r="1825" spans="1:47" ht="16.8" customHeight="1">
      <c r="A1825"/>
      <c r="B1825" s="7">
        <v>1109</v>
      </c>
      <c r="C1825" s="7">
        <v>30</v>
      </c>
      <c r="D1825" s="7">
        <v>526</v>
      </c>
      <c r="E1825" s="7" t="s">
        <v>1730</v>
      </c>
      <c r="F1825" s="8" t="s">
        <v>1731</v>
      </c>
      <c r="G1825" s="9"/>
      <c r="H1825" s="10"/>
      <c r="I1825" s="10"/>
      <c r="J1825" s="10"/>
      <c r="K1825" s="7" t="s">
        <v>206</v>
      </c>
      <c r="M1825" s="7" t="s">
        <v>1732</v>
      </c>
      <c r="N1825" s="34"/>
      <c r="O1825" s="11"/>
      <c r="P1825" s="11"/>
      <c r="Q1825" s="1" t="s">
        <v>308</v>
      </c>
      <c r="R1825"/>
      <c r="S1825" s="1" t="s">
        <v>1733</v>
      </c>
      <c r="T1825" s="35" t="s">
        <v>28342</v>
      </c>
      <c r="U1825" s="12" t="s">
        <v>1733</v>
      </c>
      <c r="V1825" s="35" t="s">
        <v>28342</v>
      </c>
      <c r="W1825" s="13" t="s">
        <v>1733</v>
      </c>
      <c r="X1825" s="13"/>
      <c r="Y1825" s="1" t="s">
        <v>31</v>
      </c>
      <c r="AN1825"/>
      <c r="AO1825"/>
      <c r="AU1825"/>
    </row>
    <row r="1826" spans="1:47" ht="16.8" customHeight="1">
      <c r="A1826"/>
      <c r="B1826" s="7">
        <v>1129</v>
      </c>
      <c r="C1826" s="7">
        <v>30</v>
      </c>
      <c r="D1826" s="7">
        <v>7041</v>
      </c>
      <c r="E1826" s="7" t="s">
        <v>21632</v>
      </c>
      <c r="F1826" s="8" t="s">
        <v>21633</v>
      </c>
      <c r="G1826" s="9"/>
      <c r="H1826" s="10"/>
      <c r="I1826" s="10"/>
      <c r="J1826" s="10"/>
      <c r="K1826" s="7" t="s">
        <v>24</v>
      </c>
      <c r="M1826" s="7" t="s">
        <v>21634</v>
      </c>
      <c r="N1826" s="34"/>
      <c r="O1826" s="11"/>
      <c r="P1826" s="11"/>
      <c r="Q1826" s="1" t="s">
        <v>190</v>
      </c>
      <c r="S1826" s="1" t="s">
        <v>21635</v>
      </c>
      <c r="T1826" s="35" t="s">
        <v>28057</v>
      </c>
      <c r="U1826" s="12" t="s">
        <v>21635</v>
      </c>
      <c r="V1826" s="35" t="s">
        <v>28057</v>
      </c>
      <c r="W1826" s="13" t="s">
        <v>21635</v>
      </c>
      <c r="X1826" s="13"/>
      <c r="Y1826" s="1" t="s">
        <v>31</v>
      </c>
      <c r="AN1826"/>
      <c r="AO1826"/>
      <c r="AU1826"/>
    </row>
    <row r="1827" spans="1:47" ht="16.8" customHeight="1">
      <c r="A1827"/>
      <c r="B1827" s="7">
        <v>1122</v>
      </c>
      <c r="C1827" s="7">
        <v>30</v>
      </c>
      <c r="D1827" s="7">
        <v>4589</v>
      </c>
      <c r="E1827" s="7" t="s">
        <v>14229</v>
      </c>
      <c r="F1827" s="8" t="s">
        <v>14230</v>
      </c>
      <c r="G1827" s="9"/>
      <c r="H1827" s="10"/>
      <c r="I1827" s="10"/>
      <c r="J1827" s="10"/>
      <c r="K1827" s="7" t="s">
        <v>128</v>
      </c>
      <c r="M1827" s="7" t="s">
        <v>14231</v>
      </c>
      <c r="N1827" s="34" t="s">
        <v>27559</v>
      </c>
      <c r="O1827" s="11"/>
      <c r="P1827" s="11"/>
      <c r="Q1827" s="1" t="s">
        <v>429</v>
      </c>
      <c r="S1827"/>
      <c r="U1827" s="12" t="s">
        <v>14231</v>
      </c>
      <c r="V1827" s="34" t="s">
        <v>27559</v>
      </c>
      <c r="W1827" s="13" t="s">
        <v>14231</v>
      </c>
      <c r="X1827" s="13"/>
      <c r="Y1827" s="1" t="s">
        <v>31</v>
      </c>
      <c r="AN1827"/>
      <c r="AO1827"/>
      <c r="AU1827"/>
    </row>
    <row r="1828" spans="1:47" ht="16.8" customHeight="1">
      <c r="A1828"/>
      <c r="B1828" s="7">
        <v>1128</v>
      </c>
      <c r="C1828" s="7">
        <v>30</v>
      </c>
      <c r="D1828" s="7">
        <v>6316</v>
      </c>
      <c r="E1828" s="7" t="s">
        <v>19441</v>
      </c>
      <c r="F1828" s="8" t="s">
        <v>19442</v>
      </c>
      <c r="G1828" s="9"/>
      <c r="H1828" s="10"/>
      <c r="I1828" s="10"/>
      <c r="J1828" s="10"/>
      <c r="K1828" s="7" t="s">
        <v>24</v>
      </c>
      <c r="M1828" s="7" t="s">
        <v>19443</v>
      </c>
      <c r="N1828" s="34" t="s">
        <v>27562</v>
      </c>
      <c r="O1828" s="11"/>
      <c r="P1828" s="11"/>
      <c r="Q1828" s="1" t="s">
        <v>190</v>
      </c>
      <c r="S1828"/>
      <c r="U1828" s="12" t="s">
        <v>19443</v>
      </c>
      <c r="V1828" s="34" t="s">
        <v>27562</v>
      </c>
      <c r="W1828" s="13" t="s">
        <v>19443</v>
      </c>
      <c r="X1828" s="13"/>
      <c r="Y1828" s="1" t="s">
        <v>31</v>
      </c>
      <c r="AN1828"/>
      <c r="AO1828"/>
      <c r="AU1828"/>
    </row>
    <row r="1829" spans="1:47" ht="16.8" customHeight="1">
      <c r="A1829"/>
      <c r="B1829" s="7">
        <v>1123</v>
      </c>
      <c r="C1829" s="7">
        <v>30</v>
      </c>
      <c r="D1829" s="7">
        <v>4950</v>
      </c>
      <c r="E1829" s="7" t="s">
        <v>15328</v>
      </c>
      <c r="F1829" s="8" t="s">
        <v>15329</v>
      </c>
      <c r="G1829" s="9"/>
      <c r="H1829" s="10"/>
      <c r="I1829" s="10"/>
      <c r="J1829" s="10"/>
      <c r="K1829" s="7" t="s">
        <v>24</v>
      </c>
      <c r="M1829" s="7" t="s">
        <v>15330</v>
      </c>
      <c r="N1829" s="34"/>
      <c r="O1829" s="11"/>
      <c r="P1829" s="11"/>
      <c r="Q1829" s="1" t="s">
        <v>190</v>
      </c>
      <c r="S1829" s="1" t="s">
        <v>15331</v>
      </c>
      <c r="T1829" s="35" t="s">
        <v>28347</v>
      </c>
      <c r="U1829" s="12" t="s">
        <v>15331</v>
      </c>
      <c r="V1829" s="35" t="s">
        <v>28347</v>
      </c>
      <c r="W1829" s="13" t="s">
        <v>15331</v>
      </c>
      <c r="X1829" s="13"/>
      <c r="Y1829" s="1" t="s">
        <v>31</v>
      </c>
      <c r="AN1829"/>
      <c r="AO1829"/>
      <c r="AU1829"/>
    </row>
    <row r="1830" spans="1:47" ht="16.8" customHeight="1">
      <c r="A1830"/>
      <c r="B1830" s="7">
        <v>1125</v>
      </c>
      <c r="C1830" s="7">
        <v>30</v>
      </c>
      <c r="D1830" s="7">
        <v>4996</v>
      </c>
      <c r="E1830" s="7" t="s">
        <v>15464</v>
      </c>
      <c r="F1830" s="8" t="s">
        <v>15465</v>
      </c>
      <c r="G1830" s="9"/>
      <c r="H1830" s="10"/>
      <c r="I1830" s="10"/>
      <c r="J1830" s="10"/>
      <c r="K1830" s="7" t="s">
        <v>34</v>
      </c>
      <c r="M1830" s="7" t="s">
        <v>15466</v>
      </c>
      <c r="N1830" s="34" t="s">
        <v>27560</v>
      </c>
      <c r="O1830" s="11"/>
      <c r="P1830" s="11"/>
      <c r="Q1830" s="1" t="s">
        <v>190</v>
      </c>
      <c r="S1830"/>
      <c r="U1830" s="12" t="s">
        <v>15466</v>
      </c>
      <c r="V1830" s="34" t="s">
        <v>27560</v>
      </c>
      <c r="W1830" s="13" t="s">
        <v>15466</v>
      </c>
      <c r="X1830" s="13"/>
      <c r="Y1830" s="1" t="s">
        <v>31</v>
      </c>
      <c r="AN1830"/>
      <c r="AO1830"/>
      <c r="AU1830"/>
    </row>
    <row r="1831" spans="1:47" ht="16.8" customHeight="1">
      <c r="A1831"/>
      <c r="B1831" s="7">
        <v>1127</v>
      </c>
      <c r="C1831" s="7">
        <v>30</v>
      </c>
      <c r="D1831" s="7">
        <v>5507</v>
      </c>
      <c r="E1831" s="7" t="s">
        <v>17057</v>
      </c>
      <c r="F1831" s="8" t="s">
        <v>17058</v>
      </c>
      <c r="G1831" s="9"/>
      <c r="H1831" s="10"/>
      <c r="I1831" s="10"/>
      <c r="J1831" s="10"/>
      <c r="K1831" s="7" t="s">
        <v>24</v>
      </c>
      <c r="M1831" s="7" t="s">
        <v>17059</v>
      </c>
      <c r="N1831" s="34" t="s">
        <v>27561</v>
      </c>
      <c r="O1831" s="11"/>
      <c r="P1831" s="11"/>
      <c r="Q1831" s="1" t="s">
        <v>190</v>
      </c>
      <c r="S1831"/>
      <c r="U1831" s="12" t="s">
        <v>17059</v>
      </c>
      <c r="V1831" s="34" t="s">
        <v>27561</v>
      </c>
      <c r="W1831" s="13" t="s">
        <v>17059</v>
      </c>
      <c r="X1831" s="13"/>
      <c r="Y1831" s="1" t="s">
        <v>31</v>
      </c>
      <c r="AN1831"/>
      <c r="AO1831"/>
      <c r="AU1831"/>
    </row>
    <row r="1832" spans="1:47" ht="16.8" customHeight="1">
      <c r="A1832"/>
      <c r="B1832" s="7">
        <v>1110</v>
      </c>
      <c r="C1832" s="7">
        <v>30</v>
      </c>
      <c r="D1832" s="7">
        <v>1011</v>
      </c>
      <c r="E1832" s="7" t="s">
        <v>3266</v>
      </c>
      <c r="F1832" s="8" t="s">
        <v>3267</v>
      </c>
      <c r="G1832" s="9"/>
      <c r="H1832" s="10"/>
      <c r="I1832" s="10"/>
      <c r="J1832" s="10"/>
      <c r="K1832" s="7" t="s">
        <v>24</v>
      </c>
      <c r="M1832" s="7" t="s">
        <v>3254</v>
      </c>
      <c r="N1832" s="34" t="s">
        <v>27555</v>
      </c>
      <c r="O1832" s="11"/>
      <c r="P1832" s="11"/>
      <c r="Q1832" s="1" t="s">
        <v>1075</v>
      </c>
      <c r="R1832"/>
      <c r="S1832"/>
      <c r="U1832" s="12" t="s">
        <v>3254</v>
      </c>
      <c r="V1832" s="34" t="s">
        <v>27555</v>
      </c>
      <c r="W1832" s="13" t="s">
        <v>3254</v>
      </c>
      <c r="X1832" s="13"/>
      <c r="Y1832" s="1" t="s">
        <v>31</v>
      </c>
      <c r="AN1832"/>
      <c r="AO1832"/>
      <c r="AU1832"/>
    </row>
    <row r="1833" spans="1:47" ht="16.8" customHeight="1">
      <c r="A1833"/>
      <c r="B1833" s="7">
        <v>1124</v>
      </c>
      <c r="C1833" s="7">
        <v>30</v>
      </c>
      <c r="D1833" s="7">
        <v>4962</v>
      </c>
      <c r="E1833" s="7" t="s">
        <v>15365</v>
      </c>
      <c r="F1833" s="8" t="s">
        <v>15366</v>
      </c>
      <c r="G1833" s="9" t="s">
        <v>15082</v>
      </c>
      <c r="H1833" s="9" t="s">
        <v>534</v>
      </c>
      <c r="I1833" s="9"/>
      <c r="J1833" s="10"/>
      <c r="K1833" s="7" t="s">
        <v>40</v>
      </c>
      <c r="L1833" s="7" t="s">
        <v>568</v>
      </c>
      <c r="M1833" s="7" t="s">
        <v>15367</v>
      </c>
      <c r="N1833" s="34"/>
      <c r="O1833" s="11"/>
      <c r="P1833" s="11"/>
      <c r="Q1833" s="1" t="s">
        <v>190</v>
      </c>
      <c r="S1833"/>
      <c r="U1833" s="14" t="s">
        <v>15368</v>
      </c>
      <c r="V1833" s="43" t="s">
        <v>29191</v>
      </c>
      <c r="W1833" s="1" t="str">
        <f>"qal: "&amp;Z1833&amp;"; ni: "&amp;AB1833&amp;"; pi: "&amp;AD1833&amp;"; pu: "&amp;AF1833&amp;"; hit: "&amp;AH1833&amp;"; hi: "&amp;AJ1833&amp;"; ho: "&amp;AL1833&amp;"; hst: "&amp;AN1833</f>
        <v xml:space="preserve">qal: drive, lead; ni: ; pi: ; pu: ; hit: ; hi: ; ho: ; hst: </v>
      </c>
      <c r="X1833" s="1" t="str">
        <f>"qal: "&amp;AA1833&amp;"; ni: "&amp;AC1833&amp;"; pi: "&amp;AE1833&amp;"; pu: "&amp;AG1833&amp;"; hit: "&amp;AI1833&amp;"; hi: "&amp;AK1833&amp;"; ho: "&amp;AM1833&amp;"; hst: "&amp;AO1833</f>
        <v xml:space="preserve">qal: XXX; ni: ; pi: ; pu: ; hit: ; hi: ; ho: ; hst: </v>
      </c>
      <c r="Y1833" s="1" t="s">
        <v>45</v>
      </c>
      <c r="Z1833" s="15" t="s">
        <v>15367</v>
      </c>
      <c r="AA1833" s="39" t="s">
        <v>29033</v>
      </c>
      <c r="AN1833"/>
      <c r="AO1833"/>
      <c r="AU1833"/>
    </row>
    <row r="1834" spans="1:47" ht="16.8" customHeight="1">
      <c r="A1834"/>
      <c r="B1834" s="7">
        <v>1130</v>
      </c>
      <c r="C1834" s="7">
        <v>30</v>
      </c>
      <c r="D1834" s="7">
        <v>7144</v>
      </c>
      <c r="E1834" s="7" t="s">
        <v>21949</v>
      </c>
      <c r="F1834" s="8" t="s">
        <v>21950</v>
      </c>
      <c r="G1834" s="9" t="s">
        <v>193</v>
      </c>
      <c r="H1834" s="10"/>
      <c r="I1834" s="10"/>
      <c r="J1834" s="10"/>
      <c r="K1834" s="7" t="s">
        <v>40</v>
      </c>
      <c r="L1834" s="7" t="s">
        <v>722</v>
      </c>
      <c r="M1834" s="7" t="s">
        <v>21951</v>
      </c>
      <c r="N1834" s="34"/>
      <c r="O1834" s="11"/>
      <c r="P1834" s="11"/>
      <c r="Q1834" s="1" t="s">
        <v>190</v>
      </c>
      <c r="S1834"/>
      <c r="U1834" s="14" t="s">
        <v>21952</v>
      </c>
      <c r="V1834" s="43" t="s">
        <v>29191</v>
      </c>
      <c r="W1834" s="1" t="str">
        <f>"qal: "&amp;Z1834&amp;"; ni: "&amp;AB1834&amp;"; pi: "&amp;AD1834&amp;"; pu: "&amp;AF1834&amp;"; hit: "&amp;AH1834&amp;"; hi: "&amp;AJ1834&amp;"; ho: "&amp;AL1834&amp;"; hst: "&amp;AN1834</f>
        <v xml:space="preserve">qal: lie down, crouch; ni: ; pi: ; pu: ; hit: ; hi: ; ho: ; hst: </v>
      </c>
      <c r="X1834" s="1" t="str">
        <f>"qal: "&amp;AA1834&amp;"; ni: "&amp;AC1834&amp;"; pi: "&amp;AE1834&amp;"; pu: "&amp;AG1834&amp;"; hit: "&amp;AI1834&amp;"; hi: "&amp;AK1834&amp;"; ho: "&amp;AM1834&amp;"; hst: "&amp;AO1834</f>
        <v xml:space="preserve">qal: XXX; ni: ; pi: ; pu: ; hit: ; hi: ; ho: ; hst: </v>
      </c>
      <c r="Y1834" s="1" t="s">
        <v>45</v>
      </c>
      <c r="Z1834" s="15" t="s">
        <v>21953</v>
      </c>
      <c r="AA1834" s="39" t="s">
        <v>29033</v>
      </c>
      <c r="AN1834"/>
      <c r="AO1834"/>
      <c r="AU1834"/>
    </row>
    <row r="1835" spans="1:47" ht="16.8" customHeight="1">
      <c r="A1835"/>
      <c r="B1835" s="7">
        <v>1131</v>
      </c>
      <c r="C1835" s="7">
        <v>30</v>
      </c>
      <c r="D1835" s="7">
        <v>7146</v>
      </c>
      <c r="E1835" s="7" t="s">
        <v>21957</v>
      </c>
      <c r="F1835" s="8" t="s">
        <v>21958</v>
      </c>
      <c r="G1835" s="9"/>
      <c r="H1835" s="10"/>
      <c r="I1835" s="10"/>
      <c r="J1835" s="10"/>
      <c r="K1835" s="7" t="s">
        <v>34</v>
      </c>
      <c r="M1835" s="7" t="s">
        <v>21959</v>
      </c>
      <c r="N1835" s="34" t="s">
        <v>27563</v>
      </c>
      <c r="O1835" s="11"/>
      <c r="P1835" s="11"/>
      <c r="Q1835" s="1" t="s">
        <v>190</v>
      </c>
      <c r="S1835"/>
      <c r="U1835" s="12" t="s">
        <v>21959</v>
      </c>
      <c r="V1835" s="34" t="s">
        <v>27563</v>
      </c>
      <c r="W1835" s="13" t="s">
        <v>21959</v>
      </c>
      <c r="X1835" s="13"/>
      <c r="Y1835" s="1" t="s">
        <v>31</v>
      </c>
      <c r="AN1835"/>
      <c r="AO1835"/>
      <c r="AU1835"/>
    </row>
    <row r="1836" spans="1:47" ht="16.8" customHeight="1">
      <c r="A1836"/>
      <c r="B1836" s="7">
        <v>1133</v>
      </c>
      <c r="C1836" s="7">
        <v>30</v>
      </c>
      <c r="D1836" s="7">
        <v>8095</v>
      </c>
      <c r="E1836" s="7" t="s">
        <v>24818</v>
      </c>
      <c r="F1836" s="8" t="s">
        <v>24819</v>
      </c>
      <c r="G1836" s="9"/>
      <c r="H1836" s="10"/>
      <c r="I1836" s="10"/>
      <c r="J1836" s="10"/>
      <c r="K1836" s="7" t="s">
        <v>34</v>
      </c>
      <c r="M1836" s="7" t="s">
        <v>24820</v>
      </c>
      <c r="N1836" s="34" t="s">
        <v>27564</v>
      </c>
      <c r="O1836" s="11"/>
      <c r="P1836" s="11"/>
      <c r="Q1836" s="1" t="s">
        <v>190</v>
      </c>
      <c r="S1836"/>
      <c r="U1836" s="12" t="s">
        <v>24820</v>
      </c>
      <c r="V1836" s="34" t="s">
        <v>27564</v>
      </c>
      <c r="W1836" s="13" t="s">
        <v>24820</v>
      </c>
      <c r="X1836" s="13"/>
      <c r="Y1836" s="1" t="s">
        <v>31</v>
      </c>
      <c r="AN1836"/>
      <c r="AO1836"/>
    </row>
    <row r="1837" spans="1:47" ht="16.8" customHeight="1">
      <c r="A1837"/>
      <c r="B1837" s="7">
        <v>1113</v>
      </c>
      <c r="C1837" s="7">
        <v>30</v>
      </c>
      <c r="D1837" s="7">
        <v>1335</v>
      </c>
      <c r="E1837" s="7" t="s">
        <v>4244</v>
      </c>
      <c r="F1837" s="8" t="s">
        <v>4245</v>
      </c>
      <c r="G1837" s="9"/>
      <c r="H1837" s="10"/>
      <c r="I1837" s="10"/>
      <c r="J1837" s="10"/>
      <c r="K1837" s="7" t="s">
        <v>24</v>
      </c>
      <c r="M1837" s="7" t="s">
        <v>4246</v>
      </c>
      <c r="N1837" s="34" t="s">
        <v>27557</v>
      </c>
      <c r="O1837" s="11"/>
      <c r="P1837" s="11"/>
      <c r="Q1837" s="1" t="s">
        <v>1075</v>
      </c>
      <c r="R1837"/>
      <c r="S1837"/>
      <c r="U1837" s="12" t="s">
        <v>4246</v>
      </c>
      <c r="V1837" s="34" t="s">
        <v>27557</v>
      </c>
      <c r="W1837" s="13" t="s">
        <v>4246</v>
      </c>
      <c r="X1837" s="13"/>
      <c r="Y1837" s="1" t="s">
        <v>31</v>
      </c>
      <c r="AN1837"/>
      <c r="AO1837"/>
      <c r="AU1837"/>
    </row>
    <row r="1838" spans="1:47" ht="16.8" customHeight="1">
      <c r="A1838"/>
      <c r="B1838" s="7">
        <v>1117</v>
      </c>
      <c r="C1838" s="7">
        <v>30</v>
      </c>
      <c r="D1838" s="7">
        <v>2302</v>
      </c>
      <c r="E1838" s="7" t="s">
        <v>7227</v>
      </c>
      <c r="F1838" s="8" t="s">
        <v>7228</v>
      </c>
      <c r="G1838" s="9"/>
      <c r="H1838" s="10"/>
      <c r="I1838" s="10"/>
      <c r="J1838" s="10"/>
      <c r="K1838" s="7" t="s">
        <v>24</v>
      </c>
      <c r="M1838" s="7" t="s">
        <v>7229</v>
      </c>
      <c r="N1838" s="34" t="s">
        <v>27558</v>
      </c>
      <c r="O1838" s="11"/>
      <c r="P1838" s="11"/>
      <c r="Q1838" s="1" t="s">
        <v>190</v>
      </c>
      <c r="R1838"/>
      <c r="S1838"/>
      <c r="U1838" s="12" t="s">
        <v>7229</v>
      </c>
      <c r="V1838" s="34" t="s">
        <v>27558</v>
      </c>
      <c r="W1838" s="13" t="s">
        <v>7229</v>
      </c>
      <c r="X1838" s="13"/>
      <c r="Y1838" s="1" t="s">
        <v>31</v>
      </c>
      <c r="AN1838"/>
      <c r="AO1838"/>
      <c r="AU1838"/>
    </row>
    <row r="1839" spans="1:47" ht="16.8" customHeight="1">
      <c r="A1839"/>
      <c r="B1839" s="7">
        <v>1112</v>
      </c>
      <c r="C1839" s="7">
        <v>30</v>
      </c>
      <c r="D1839" s="7">
        <v>1258</v>
      </c>
      <c r="E1839" s="7" t="s">
        <v>4008</v>
      </c>
      <c r="F1839" s="8" t="s">
        <v>4009</v>
      </c>
      <c r="G1839" s="9"/>
      <c r="H1839" s="10"/>
      <c r="I1839" s="10"/>
      <c r="J1839" s="10"/>
      <c r="K1839" s="7" t="s">
        <v>24</v>
      </c>
      <c r="M1839" s="7" t="s">
        <v>2950</v>
      </c>
      <c r="N1839" s="34" t="s">
        <v>27556</v>
      </c>
      <c r="O1839" s="11"/>
      <c r="P1839" s="11"/>
      <c r="Q1839" s="1" t="s">
        <v>190</v>
      </c>
      <c r="R1839"/>
      <c r="S1839"/>
      <c r="U1839" s="12" t="s">
        <v>2950</v>
      </c>
      <c r="V1839" s="34" t="s">
        <v>27556</v>
      </c>
      <c r="W1839" s="13" t="s">
        <v>2950</v>
      </c>
      <c r="X1839" s="13"/>
      <c r="Y1839" s="1" t="s">
        <v>31</v>
      </c>
      <c r="AN1839"/>
      <c r="AO1839"/>
      <c r="AU1839"/>
    </row>
    <row r="1840" spans="1:47" ht="16.8" customHeight="1">
      <c r="A1840"/>
      <c r="B1840" s="7">
        <v>1119</v>
      </c>
      <c r="C1840" s="7">
        <v>30</v>
      </c>
      <c r="D1840" s="7">
        <v>3518</v>
      </c>
      <c r="E1840" s="7" t="s">
        <v>11028</v>
      </c>
      <c r="F1840" s="8" t="s">
        <v>11029</v>
      </c>
      <c r="G1840" s="9"/>
      <c r="H1840" s="10"/>
      <c r="I1840" s="10"/>
      <c r="J1840" s="10"/>
      <c r="K1840" s="7" t="s">
        <v>24</v>
      </c>
      <c r="M1840" s="7" t="s">
        <v>11030</v>
      </c>
      <c r="N1840" s="34"/>
      <c r="O1840" s="11"/>
      <c r="P1840" s="11"/>
      <c r="Q1840" s="1" t="s">
        <v>190</v>
      </c>
      <c r="R1840"/>
      <c r="S1840" s="1" t="s">
        <v>11031</v>
      </c>
      <c r="T1840" s="35" t="s">
        <v>28345</v>
      </c>
      <c r="U1840" s="12" t="s">
        <v>11032</v>
      </c>
      <c r="V1840" s="35" t="s">
        <v>28345</v>
      </c>
      <c r="W1840" s="13" t="s">
        <v>11032</v>
      </c>
      <c r="X1840" s="13"/>
      <c r="Y1840" s="1" t="s">
        <v>31</v>
      </c>
      <c r="AN1840"/>
      <c r="AO1840"/>
      <c r="AU1840"/>
    </row>
    <row r="1841" spans="1:47" ht="16.8" customHeight="1">
      <c r="A1841"/>
      <c r="B1841" s="7">
        <v>1152</v>
      </c>
      <c r="C1841" s="7">
        <v>29</v>
      </c>
      <c r="D1841" s="7">
        <v>6137</v>
      </c>
      <c r="E1841" s="7" t="s">
        <v>18916</v>
      </c>
      <c r="F1841" s="8" t="s">
        <v>18917</v>
      </c>
      <c r="G1841" s="9"/>
      <c r="H1841" s="10"/>
      <c r="I1841" s="10"/>
      <c r="J1841" s="10"/>
      <c r="K1841" s="7" t="s">
        <v>24</v>
      </c>
      <c r="M1841" s="7" t="s">
        <v>18918</v>
      </c>
      <c r="N1841" s="34" t="s">
        <v>27573</v>
      </c>
      <c r="O1841" s="11"/>
      <c r="P1841" s="11"/>
      <c r="Q1841" s="1" t="s">
        <v>190</v>
      </c>
      <c r="S1841"/>
      <c r="U1841" s="12" t="s">
        <v>18918</v>
      </c>
      <c r="V1841" s="34" t="s">
        <v>27573</v>
      </c>
      <c r="W1841" s="13" t="s">
        <v>18918</v>
      </c>
      <c r="X1841" s="13"/>
      <c r="Y1841" s="1" t="s">
        <v>31</v>
      </c>
      <c r="AN1841"/>
      <c r="AO1841"/>
      <c r="AU1841"/>
    </row>
    <row r="1842" spans="1:47" ht="16.8" customHeight="1">
      <c r="A1842"/>
      <c r="B1842" s="7">
        <v>1147</v>
      </c>
      <c r="C1842" s="7">
        <v>29</v>
      </c>
      <c r="D1842" s="7">
        <v>3714</v>
      </c>
      <c r="E1842" s="7" t="s">
        <v>11622</v>
      </c>
      <c r="F1842" s="8" t="s">
        <v>11620</v>
      </c>
      <c r="G1842" s="9"/>
      <c r="H1842" s="10"/>
      <c r="I1842" s="10"/>
      <c r="J1842" s="10"/>
      <c r="K1842" s="7" t="s">
        <v>128</v>
      </c>
      <c r="M1842" s="7" t="s">
        <v>11623</v>
      </c>
      <c r="N1842" s="34" t="s">
        <v>27570</v>
      </c>
      <c r="O1842" s="11"/>
      <c r="P1842" s="11"/>
      <c r="Q1842" s="1" t="s">
        <v>190</v>
      </c>
      <c r="R1842"/>
      <c r="S1842"/>
      <c r="U1842" s="12" t="s">
        <v>11623</v>
      </c>
      <c r="V1842" s="34" t="s">
        <v>27570</v>
      </c>
      <c r="W1842" s="13" t="s">
        <v>11623</v>
      </c>
      <c r="X1842" s="13"/>
      <c r="Y1842" s="1" t="s">
        <v>31</v>
      </c>
      <c r="AN1842"/>
      <c r="AO1842"/>
      <c r="AU1842"/>
    </row>
    <row r="1843" spans="1:47" ht="16.8" customHeight="1">
      <c r="A1843"/>
      <c r="B1843" s="7">
        <v>1148</v>
      </c>
      <c r="C1843" s="7">
        <v>29</v>
      </c>
      <c r="D1843" s="7">
        <v>4161</v>
      </c>
      <c r="E1843" s="7" t="s">
        <v>12972</v>
      </c>
      <c r="F1843" s="8" t="s">
        <v>12973</v>
      </c>
      <c r="G1843" s="9"/>
      <c r="H1843" s="10"/>
      <c r="I1843" s="10"/>
      <c r="J1843" s="10"/>
      <c r="K1843" s="7" t="s">
        <v>24</v>
      </c>
      <c r="M1843" s="7" t="s">
        <v>10053</v>
      </c>
      <c r="N1843" s="34" t="s">
        <v>27571</v>
      </c>
      <c r="O1843" s="11"/>
      <c r="P1843" s="11"/>
      <c r="Q1843" s="1" t="s">
        <v>190</v>
      </c>
      <c r="R1843"/>
      <c r="S1843"/>
      <c r="U1843" s="12" t="s">
        <v>10053</v>
      </c>
      <c r="V1843" s="34" t="s">
        <v>27571</v>
      </c>
      <c r="W1843" s="13" t="s">
        <v>10053</v>
      </c>
      <c r="X1843" s="13"/>
      <c r="Y1843" s="1" t="s">
        <v>31</v>
      </c>
      <c r="AN1843"/>
      <c r="AO1843"/>
      <c r="AU1843"/>
    </row>
    <row r="1844" spans="1:47" ht="16.8" customHeight="1">
      <c r="A1844"/>
      <c r="B1844" s="7">
        <v>1138</v>
      </c>
      <c r="C1844" s="7">
        <v>29</v>
      </c>
      <c r="D1844" s="7">
        <v>1754</v>
      </c>
      <c r="E1844" s="7" t="s">
        <v>5508</v>
      </c>
      <c r="F1844" s="8" t="s">
        <v>5509</v>
      </c>
      <c r="G1844" s="9"/>
      <c r="H1844" s="10"/>
      <c r="I1844" s="10"/>
      <c r="J1844" s="10"/>
      <c r="K1844" s="7" t="s">
        <v>34</v>
      </c>
      <c r="M1844" s="7" t="s">
        <v>5510</v>
      </c>
      <c r="N1844" s="34" t="s">
        <v>5510</v>
      </c>
      <c r="O1844" s="11"/>
      <c r="P1844" s="11"/>
      <c r="Q1844" s="1" t="s">
        <v>688</v>
      </c>
      <c r="R1844"/>
      <c r="S1844"/>
      <c r="U1844" s="12" t="s">
        <v>5510</v>
      </c>
      <c r="V1844" s="34" t="s">
        <v>5510</v>
      </c>
      <c r="W1844" s="13" t="s">
        <v>5510</v>
      </c>
      <c r="X1844" s="13"/>
      <c r="Y1844" s="1" t="s">
        <v>31</v>
      </c>
      <c r="AN1844"/>
      <c r="AO1844"/>
      <c r="AU1844"/>
    </row>
    <row r="1845" spans="1:47" ht="16.8" customHeight="1">
      <c r="A1845"/>
      <c r="B1845" s="7">
        <v>1142</v>
      </c>
      <c r="C1845" s="7">
        <v>29</v>
      </c>
      <c r="D1845" s="7">
        <v>2667</v>
      </c>
      <c r="E1845" s="7" t="s">
        <v>8361</v>
      </c>
      <c r="F1845" s="8" t="s">
        <v>8362</v>
      </c>
      <c r="G1845" s="9"/>
      <c r="H1845" s="10"/>
      <c r="I1845" s="10"/>
      <c r="J1845" s="10"/>
      <c r="K1845" s="7" t="s">
        <v>24</v>
      </c>
      <c r="M1845" s="7" t="s">
        <v>8363</v>
      </c>
      <c r="N1845" s="34"/>
      <c r="O1845" s="11"/>
      <c r="P1845" s="11"/>
      <c r="Q1845" s="1" t="s">
        <v>190</v>
      </c>
      <c r="R1845"/>
      <c r="S1845" s="1" t="s">
        <v>8364</v>
      </c>
      <c r="T1845" s="35" t="s">
        <v>28349</v>
      </c>
      <c r="U1845" s="12" t="s">
        <v>8364</v>
      </c>
      <c r="V1845" s="35" t="s">
        <v>28349</v>
      </c>
      <c r="W1845" s="13" t="s">
        <v>8364</v>
      </c>
      <c r="X1845" s="13"/>
      <c r="Y1845" s="1" t="s">
        <v>31</v>
      </c>
      <c r="AN1845"/>
      <c r="AO1845"/>
      <c r="AU1845"/>
    </row>
    <row r="1846" spans="1:47" ht="16.8" customHeight="1">
      <c r="A1846"/>
      <c r="B1846" s="7">
        <v>1136</v>
      </c>
      <c r="C1846" s="7">
        <v>29</v>
      </c>
      <c r="D1846" s="7">
        <v>1198</v>
      </c>
      <c r="E1846" s="7" t="s">
        <v>3824</v>
      </c>
      <c r="F1846" s="8" t="s">
        <v>3825</v>
      </c>
      <c r="G1846" s="9"/>
      <c r="H1846" s="10"/>
      <c r="I1846" s="10"/>
      <c r="J1846" s="10"/>
      <c r="K1846" s="7" t="s">
        <v>24</v>
      </c>
      <c r="M1846" s="7" t="s">
        <v>1360</v>
      </c>
      <c r="N1846" s="34" t="s">
        <v>27565</v>
      </c>
      <c r="O1846" s="11"/>
      <c r="P1846" s="11"/>
      <c r="Q1846" s="1" t="s">
        <v>190</v>
      </c>
      <c r="R1846"/>
      <c r="S1846"/>
      <c r="U1846" s="12" t="s">
        <v>1360</v>
      </c>
      <c r="V1846" s="34" t="s">
        <v>27565</v>
      </c>
      <c r="W1846" s="13" t="s">
        <v>1360</v>
      </c>
      <c r="X1846" s="13"/>
      <c r="Y1846" s="1" t="s">
        <v>31</v>
      </c>
      <c r="AN1846"/>
      <c r="AO1846"/>
      <c r="AU1846"/>
    </row>
    <row r="1847" spans="1:47" ht="16.8" customHeight="1">
      <c r="A1847"/>
      <c r="B1847" s="7">
        <v>1139</v>
      </c>
      <c r="C1847" s="7">
        <v>29</v>
      </c>
      <c r="D1847" s="7">
        <v>2054</v>
      </c>
      <c r="E1847" s="7" t="s">
        <v>6451</v>
      </c>
      <c r="F1847" s="8" t="s">
        <v>6452</v>
      </c>
      <c r="G1847" s="9"/>
      <c r="H1847" s="10"/>
      <c r="I1847" s="10"/>
      <c r="J1847" s="10"/>
      <c r="K1847" s="7" t="s">
        <v>24</v>
      </c>
      <c r="M1847" s="7" t="s">
        <v>6453</v>
      </c>
      <c r="N1847" s="34"/>
      <c r="O1847" s="11"/>
      <c r="P1847" s="11"/>
      <c r="Q1847" s="1" t="s">
        <v>190</v>
      </c>
      <c r="R1847"/>
      <c r="S1847" s="1" t="s">
        <v>6454</v>
      </c>
      <c r="T1847" s="35" t="s">
        <v>27887</v>
      </c>
      <c r="U1847" s="12" t="s">
        <v>6455</v>
      </c>
      <c r="V1847" s="35" t="s">
        <v>27887</v>
      </c>
      <c r="W1847" s="13" t="s">
        <v>6455</v>
      </c>
      <c r="X1847" s="13"/>
      <c r="Y1847" s="1" t="s">
        <v>31</v>
      </c>
      <c r="AN1847"/>
      <c r="AO1847"/>
      <c r="AU1847"/>
    </row>
    <row r="1848" spans="1:47" ht="16.8" customHeight="1">
      <c r="A1848"/>
      <c r="B1848" s="7">
        <v>1145</v>
      </c>
      <c r="C1848" s="7">
        <v>29</v>
      </c>
      <c r="D1848" s="7">
        <v>3208</v>
      </c>
      <c r="E1848" s="7" t="s">
        <v>10021</v>
      </c>
      <c r="F1848" s="8" t="s">
        <v>10022</v>
      </c>
      <c r="G1848" s="9"/>
      <c r="H1848" s="10"/>
      <c r="I1848" s="10"/>
      <c r="J1848" s="10"/>
      <c r="K1848" s="7" t="s">
        <v>34</v>
      </c>
      <c r="M1848" s="7" t="s">
        <v>10023</v>
      </c>
      <c r="N1848" s="34" t="s">
        <v>27568</v>
      </c>
      <c r="O1848" s="11"/>
      <c r="P1848" s="11"/>
      <c r="Q1848" s="1" t="s">
        <v>190</v>
      </c>
      <c r="R1848"/>
      <c r="S1848"/>
      <c r="U1848" s="12" t="s">
        <v>10023</v>
      </c>
      <c r="V1848" s="34" t="s">
        <v>27568</v>
      </c>
      <c r="W1848" s="13" t="s">
        <v>10023</v>
      </c>
      <c r="X1848" s="13"/>
      <c r="Y1848" s="1" t="s">
        <v>31</v>
      </c>
      <c r="AN1848"/>
      <c r="AO1848"/>
      <c r="AU1848"/>
    </row>
    <row r="1849" spans="1:47" ht="16.8" customHeight="1">
      <c r="A1849"/>
      <c r="B1849" s="7">
        <v>1143</v>
      </c>
      <c r="C1849" s="7">
        <v>29</v>
      </c>
      <c r="D1849" s="7">
        <v>2981</v>
      </c>
      <c r="E1849" s="7" t="s">
        <v>9323</v>
      </c>
      <c r="F1849" s="8" t="s">
        <v>9324</v>
      </c>
      <c r="G1849" s="9"/>
      <c r="H1849" s="10"/>
      <c r="I1849" s="10"/>
      <c r="J1849" s="10"/>
      <c r="K1849" s="7" t="s">
        <v>34</v>
      </c>
      <c r="M1849" s="7" t="s">
        <v>9325</v>
      </c>
      <c r="N1849" s="34" t="s">
        <v>27567</v>
      </c>
      <c r="O1849" s="11"/>
      <c r="P1849" s="11"/>
      <c r="Q1849" s="1" t="s">
        <v>190</v>
      </c>
      <c r="R1849"/>
      <c r="S1849"/>
      <c r="U1849" s="12" t="s">
        <v>9325</v>
      </c>
      <c r="V1849" s="34" t="s">
        <v>27567</v>
      </c>
      <c r="W1849" s="13" t="s">
        <v>9325</v>
      </c>
      <c r="X1849" s="13"/>
      <c r="Y1849" s="1" t="s">
        <v>31</v>
      </c>
      <c r="AN1849"/>
      <c r="AO1849"/>
      <c r="AU1849"/>
    </row>
    <row r="1850" spans="1:47" ht="16.8" customHeight="1">
      <c r="A1850"/>
      <c r="B1850" s="7">
        <v>1155</v>
      </c>
      <c r="C1850" s="7">
        <v>29</v>
      </c>
      <c r="D1850" s="7">
        <v>7501</v>
      </c>
      <c r="E1850" s="7" t="s">
        <v>23038</v>
      </c>
      <c r="F1850" s="8" t="s">
        <v>23039</v>
      </c>
      <c r="G1850" s="9"/>
      <c r="H1850" s="10"/>
      <c r="I1850" s="10"/>
      <c r="J1850" s="10"/>
      <c r="K1850" s="7" t="s">
        <v>24</v>
      </c>
      <c r="M1850" s="7" t="s">
        <v>23040</v>
      </c>
      <c r="N1850" s="34" t="s">
        <v>27574</v>
      </c>
      <c r="O1850" s="11"/>
      <c r="P1850" s="11"/>
      <c r="Q1850" s="1" t="s">
        <v>1075</v>
      </c>
      <c r="S1850"/>
      <c r="U1850" s="12" t="s">
        <v>23040</v>
      </c>
      <c r="V1850" s="34" t="s">
        <v>27574</v>
      </c>
      <c r="W1850" s="13" t="s">
        <v>23040</v>
      </c>
      <c r="X1850" s="13"/>
      <c r="Y1850" s="1" t="s">
        <v>31</v>
      </c>
      <c r="AN1850"/>
      <c r="AO1850"/>
    </row>
    <row r="1851" spans="1:47" ht="16.8" customHeight="1">
      <c r="A1851"/>
      <c r="B1851" s="7">
        <v>1156</v>
      </c>
      <c r="C1851" s="7">
        <v>29</v>
      </c>
      <c r="D1851" s="7">
        <v>7935</v>
      </c>
      <c r="E1851" s="7" t="s">
        <v>24348</v>
      </c>
      <c r="F1851" s="8" t="s">
        <v>24349</v>
      </c>
      <c r="G1851" s="9"/>
      <c r="H1851" s="10"/>
      <c r="I1851" s="10"/>
      <c r="J1851" s="10"/>
      <c r="K1851" s="7" t="s">
        <v>24</v>
      </c>
      <c r="M1851" s="7" t="s">
        <v>24150</v>
      </c>
      <c r="N1851" s="34"/>
      <c r="O1851" s="11"/>
      <c r="P1851" s="11"/>
      <c r="Q1851" s="1" t="s">
        <v>1075</v>
      </c>
      <c r="S1851" s="1" t="s">
        <v>24151</v>
      </c>
      <c r="T1851" s="35" t="s">
        <v>28351</v>
      </c>
      <c r="U1851" s="12" t="s">
        <v>24151</v>
      </c>
      <c r="V1851" s="35" t="s">
        <v>28351</v>
      </c>
      <c r="W1851" s="13" t="s">
        <v>24151</v>
      </c>
      <c r="X1851" s="13"/>
      <c r="Y1851" s="1" t="s">
        <v>31</v>
      </c>
      <c r="AN1851"/>
      <c r="AO1851"/>
    </row>
    <row r="1852" spans="1:47" ht="16.8" customHeight="1">
      <c r="A1852"/>
      <c r="B1852" s="7">
        <v>1150</v>
      </c>
      <c r="C1852" s="7">
        <v>29</v>
      </c>
      <c r="D1852" s="7">
        <v>5370</v>
      </c>
      <c r="E1852" s="7" t="s">
        <v>16651</v>
      </c>
      <c r="F1852" s="8" t="s">
        <v>16652</v>
      </c>
      <c r="G1852" s="9"/>
      <c r="H1852" s="10"/>
      <c r="I1852" s="10"/>
      <c r="J1852" s="10"/>
      <c r="K1852" s="7" t="s">
        <v>24</v>
      </c>
      <c r="M1852" s="7" t="s">
        <v>16653</v>
      </c>
      <c r="N1852" s="34" t="s">
        <v>27572</v>
      </c>
      <c r="O1852" s="11"/>
      <c r="P1852" s="11"/>
      <c r="Q1852" s="1" t="s">
        <v>190</v>
      </c>
      <c r="S1852"/>
      <c r="U1852" s="12" t="s">
        <v>16653</v>
      </c>
      <c r="V1852" s="34" t="s">
        <v>27572</v>
      </c>
      <c r="W1852" s="13" t="s">
        <v>16653</v>
      </c>
      <c r="X1852" s="13"/>
      <c r="Y1852" s="1" t="s">
        <v>31</v>
      </c>
      <c r="AN1852"/>
      <c r="AO1852"/>
      <c r="AU1852"/>
    </row>
    <row r="1853" spans="1:47" ht="16.8" customHeight="1">
      <c r="A1853"/>
      <c r="B1853" s="7">
        <v>1144</v>
      </c>
      <c r="C1853" s="7">
        <v>29</v>
      </c>
      <c r="D1853" s="7">
        <v>3150</v>
      </c>
      <c r="E1853" s="7" t="s">
        <v>9850</v>
      </c>
      <c r="F1853" s="8" t="s">
        <v>9851</v>
      </c>
      <c r="G1853" s="9" t="s">
        <v>5910</v>
      </c>
      <c r="H1853" s="9" t="s">
        <v>534</v>
      </c>
      <c r="I1853" s="9"/>
      <c r="J1853" s="10"/>
      <c r="K1853" s="7" t="s">
        <v>40</v>
      </c>
      <c r="L1853" s="7" t="s">
        <v>9852</v>
      </c>
      <c r="M1853" s="7" t="s">
        <v>9853</v>
      </c>
      <c r="N1853" s="34"/>
      <c r="O1853" s="11"/>
      <c r="P1853" s="11"/>
      <c r="Q1853" s="1" t="s">
        <v>190</v>
      </c>
      <c r="R1853"/>
      <c r="S1853"/>
      <c r="U1853" s="14" t="s">
        <v>9854</v>
      </c>
      <c r="V1853" s="43" t="s">
        <v>29191</v>
      </c>
      <c r="W1853" s="1" t="str">
        <f>"qal: "&amp;Z1853&amp;"; ni: "&amp;AB1853&amp;"; pi: "&amp;AD1853&amp;"; pu: "&amp;AF1853&amp;"; hit: "&amp;AH1853&amp;"; hi: "&amp;AJ1853&amp;"; ho: "&amp;AL1853&amp;"; hst: "&amp;AN1853</f>
        <v xml:space="preserve">qal: appoint, designate; ni: ; pi: ; pu: ; hit: ; hi: ; ho: ; hst: </v>
      </c>
      <c r="X1853" s="1" t="str">
        <f>"qal: "&amp;AA1853&amp;"; ni: "&amp;AC1853&amp;"; pi: "&amp;AE1853&amp;"; pu: "&amp;AG1853&amp;"; hit: "&amp;AI1853&amp;"; hi: "&amp;AK1853&amp;"; ho: "&amp;AM1853&amp;"; hst: "&amp;AO1853</f>
        <v xml:space="preserve">qal: XXX; ni: ; pi: ; pu: ; hit: ; hi: ; ho: ; hst: </v>
      </c>
      <c r="Y1853" s="1" t="s">
        <v>45</v>
      </c>
      <c r="Z1853" s="15" t="s">
        <v>9853</v>
      </c>
      <c r="AA1853" s="39" t="s">
        <v>29033</v>
      </c>
      <c r="AN1853"/>
      <c r="AO1853"/>
      <c r="AU1853"/>
    </row>
    <row r="1854" spans="1:47" ht="16.8" customHeight="1">
      <c r="A1854"/>
      <c r="B1854" s="7">
        <v>1140</v>
      </c>
      <c r="C1854" s="7">
        <v>29</v>
      </c>
      <c r="D1854" s="7">
        <v>2387</v>
      </c>
      <c r="E1854" s="7" t="s">
        <v>7501</v>
      </c>
      <c r="F1854" s="8" t="s">
        <v>7502</v>
      </c>
      <c r="G1854" s="9" t="s">
        <v>193</v>
      </c>
      <c r="H1854" s="10"/>
      <c r="I1854" s="10"/>
      <c r="J1854" s="10"/>
      <c r="K1854" s="7" t="s">
        <v>40</v>
      </c>
      <c r="L1854" s="7" t="s">
        <v>722</v>
      </c>
      <c r="M1854" s="7" t="s">
        <v>7503</v>
      </c>
      <c r="N1854" s="34"/>
      <c r="O1854" s="11"/>
      <c r="P1854" s="11"/>
      <c r="Q1854" s="1" t="s">
        <v>412</v>
      </c>
      <c r="R1854"/>
      <c r="S1854"/>
      <c r="U1854" s="14" t="s">
        <v>7504</v>
      </c>
      <c r="V1854" s="43" t="s">
        <v>29191</v>
      </c>
      <c r="W1854" s="1" t="str">
        <f>"qal: "&amp;Z1854&amp;"; ni: "&amp;AB1854&amp;"; pi: "&amp;AD1854&amp;"; pu: "&amp;AF1854&amp;"; hit: "&amp;AH1854&amp;"; hi: "&amp;AJ1854&amp;"; ho: "&amp;AL1854&amp;"; hst: "&amp;AN1854</f>
        <v xml:space="preserve">qal: become strong; dream; ni: ; pi: ; pu: ; hit: ; hi: ; ho: ; hst: </v>
      </c>
      <c r="X1854" s="1" t="str">
        <f>"qal: "&amp;AA1854&amp;"; ni: "&amp;AC1854&amp;"; pi: "&amp;AE1854&amp;"; pu: "&amp;AG1854&amp;"; hit: "&amp;AI1854&amp;"; hi: "&amp;AK1854&amp;"; ho: "&amp;AM1854&amp;"; hst: "&amp;AO1854</f>
        <v xml:space="preserve">qal: XXX; ni: ; pi: ; pu: ; hit: ; hi: ; ho: ; hst: </v>
      </c>
      <c r="Y1854" s="1" t="s">
        <v>45</v>
      </c>
      <c r="Z1854" s="15" t="s">
        <v>7503</v>
      </c>
      <c r="AA1854" s="39" t="s">
        <v>29033</v>
      </c>
      <c r="AN1854"/>
      <c r="AO1854"/>
      <c r="AU1854"/>
    </row>
    <row r="1855" spans="1:47" ht="16.8" customHeight="1">
      <c r="A1855"/>
      <c r="B1855" s="7">
        <v>1154</v>
      </c>
      <c r="C1855" s="7">
        <v>29</v>
      </c>
      <c r="D1855" s="7">
        <v>7370</v>
      </c>
      <c r="E1855" s="7" t="s">
        <v>22645</v>
      </c>
      <c r="F1855" s="8" t="s">
        <v>22646</v>
      </c>
      <c r="G1855" s="9" t="s">
        <v>193</v>
      </c>
      <c r="H1855" s="9" t="s">
        <v>534</v>
      </c>
      <c r="I1855" s="9"/>
      <c r="J1855" s="10"/>
      <c r="K1855" s="7" t="s">
        <v>40</v>
      </c>
      <c r="L1855" s="7" t="s">
        <v>734</v>
      </c>
      <c r="M1855" s="7" t="s">
        <v>22647</v>
      </c>
      <c r="N1855" s="34"/>
      <c r="O1855" s="11"/>
      <c r="P1855" s="11"/>
      <c r="Q1855" s="1" t="s">
        <v>190</v>
      </c>
      <c r="S1855"/>
      <c r="U1855" s="14" t="s">
        <v>22648</v>
      </c>
      <c r="V1855" s="43" t="s">
        <v>29191</v>
      </c>
      <c r="W1855" s="1" t="str">
        <f>"qal: "&amp;Z1855&amp;"; ni: "&amp;AB1855&amp;"; pi: "&amp;AD1855&amp;"; pu: "&amp;AF1855&amp;"; hit: "&amp;AH1855&amp;"; hi: "&amp;AJ1855&amp;"; ho: "&amp;AL1855&amp;"; hst: "&amp;AN1855</f>
        <v xml:space="preserve">qal: quake, shake; ni: ; pi: ; pu: ; hit: ; hi: ; ho: ; hst: </v>
      </c>
      <c r="X1855" s="1" t="str">
        <f>"qal: "&amp;AA1855&amp;"; ni: "&amp;AC1855&amp;"; pi: "&amp;AE1855&amp;"; pu: "&amp;AG1855&amp;"; hit: "&amp;AI1855&amp;"; hi: "&amp;AK1855&amp;"; ho: "&amp;AM1855&amp;"; hst: "&amp;AO1855</f>
        <v xml:space="preserve">qal: XXX; ni: ; pi: ; pu: ; hit: ; hi: ; ho: ; hst: </v>
      </c>
      <c r="Y1855" s="1" t="s">
        <v>45</v>
      </c>
      <c r="Z1855" s="15" t="s">
        <v>22649</v>
      </c>
      <c r="AA1855" s="39" t="s">
        <v>29033</v>
      </c>
      <c r="AN1855"/>
      <c r="AO1855"/>
    </row>
    <row r="1856" spans="1:47" ht="16.8" customHeight="1">
      <c r="A1856"/>
      <c r="B1856" s="7">
        <v>1135</v>
      </c>
      <c r="C1856" s="7">
        <v>29</v>
      </c>
      <c r="D1856" s="7">
        <v>928</v>
      </c>
      <c r="E1856" s="7" t="s">
        <v>3002</v>
      </c>
      <c r="F1856" s="8" t="s">
        <v>3003</v>
      </c>
      <c r="G1856" s="9"/>
      <c r="H1856" s="9" t="s">
        <v>534</v>
      </c>
      <c r="I1856" s="9"/>
      <c r="J1856" s="10"/>
      <c r="K1856" s="7" t="s">
        <v>40</v>
      </c>
      <c r="L1856" s="7" t="s">
        <v>1988</v>
      </c>
      <c r="M1856" s="7" t="s">
        <v>3004</v>
      </c>
      <c r="N1856" s="34"/>
      <c r="O1856" s="11"/>
      <c r="P1856" s="11"/>
      <c r="Q1856" s="1" t="s">
        <v>190</v>
      </c>
      <c r="R1856"/>
      <c r="S1856"/>
      <c r="U1856" s="14" t="s">
        <v>3005</v>
      </c>
      <c r="V1856" s="43" t="s">
        <v>29191</v>
      </c>
      <c r="W1856" s="1" t="str">
        <f>"qal: "&amp;Z1856&amp;"; ni: "&amp;AB1856&amp;"; pi: "&amp;AD1856&amp;"; pu: "&amp;AF1856&amp;"; hit: "&amp;AH1856&amp;"; hi: "&amp;AJ1856&amp;"; ho: "&amp;AL1856&amp;"; hst: "&amp;AN1856</f>
        <v xml:space="preserve">qal: test; ni: ; pi: ; pu: ; hit: ; hi: ; ho: ; hst: </v>
      </c>
      <c r="X1856" s="1" t="str">
        <f>"qal: "&amp;AA1856&amp;"; ni: "&amp;AC1856&amp;"; pi: "&amp;AE1856&amp;"; pu: "&amp;AG1856&amp;"; hit: "&amp;AI1856&amp;"; hi: "&amp;AK1856&amp;"; ho: "&amp;AM1856&amp;"; hst: "&amp;AO1856</f>
        <v xml:space="preserve">qal: XXX; ni: ; pi: ; pu: ; hit: ; hi: ; ho: ; hst: </v>
      </c>
      <c r="Y1856" s="1" t="s">
        <v>45</v>
      </c>
      <c r="Z1856" s="15" t="s">
        <v>3006</v>
      </c>
      <c r="AA1856" s="39" t="s">
        <v>29033</v>
      </c>
      <c r="AN1856"/>
      <c r="AO1856"/>
      <c r="AU1856"/>
    </row>
    <row r="1857" spans="1:47" ht="16.8" customHeight="1">
      <c r="A1857"/>
      <c r="B1857" s="7">
        <v>1141</v>
      </c>
      <c r="C1857" s="7">
        <v>29</v>
      </c>
      <c r="D1857" s="7">
        <v>2585</v>
      </c>
      <c r="E1857" s="7" t="s">
        <v>8109</v>
      </c>
      <c r="F1857" s="8" t="s">
        <v>8110</v>
      </c>
      <c r="G1857" s="9"/>
      <c r="H1857" s="10"/>
      <c r="I1857" s="10"/>
      <c r="J1857" s="10"/>
      <c r="K1857" s="7" t="s">
        <v>24</v>
      </c>
      <c r="M1857" s="7" t="s">
        <v>8111</v>
      </c>
      <c r="N1857" s="34" t="s">
        <v>27566</v>
      </c>
      <c r="O1857" s="11"/>
      <c r="P1857" s="11"/>
      <c r="Q1857" s="1" t="s">
        <v>190</v>
      </c>
      <c r="R1857"/>
      <c r="S1857"/>
      <c r="U1857" s="12" t="s">
        <v>8111</v>
      </c>
      <c r="V1857" s="34" t="s">
        <v>27566</v>
      </c>
      <c r="W1857" s="13" t="s">
        <v>8111</v>
      </c>
      <c r="X1857" s="13"/>
      <c r="Y1857" s="1" t="s">
        <v>31</v>
      </c>
      <c r="AN1857"/>
      <c r="AO1857"/>
      <c r="AU1857"/>
    </row>
    <row r="1858" spans="1:47" ht="16.8" customHeight="1">
      <c r="A1858"/>
      <c r="B1858" s="7">
        <v>1146</v>
      </c>
      <c r="C1858" s="7">
        <v>29</v>
      </c>
      <c r="D1858" s="7">
        <v>3678</v>
      </c>
      <c r="E1858" s="7" t="s">
        <v>11505</v>
      </c>
      <c r="F1858" s="8" t="s">
        <v>11506</v>
      </c>
      <c r="G1858" s="9"/>
      <c r="H1858" s="10"/>
      <c r="I1858" s="10"/>
      <c r="J1858" s="10"/>
      <c r="K1858" s="7" t="s">
        <v>24</v>
      </c>
      <c r="M1858" s="7" t="s">
        <v>11507</v>
      </c>
      <c r="N1858" s="34" t="s">
        <v>27569</v>
      </c>
      <c r="O1858" s="11"/>
      <c r="P1858" s="11"/>
      <c r="Q1858" s="1" t="s">
        <v>190</v>
      </c>
      <c r="R1858"/>
      <c r="S1858"/>
      <c r="U1858" s="12" t="s">
        <v>11507</v>
      </c>
      <c r="V1858" s="34" t="s">
        <v>27569</v>
      </c>
      <c r="W1858" s="13" t="s">
        <v>11507</v>
      </c>
      <c r="X1858" s="13"/>
      <c r="Y1858" s="1" t="s">
        <v>31</v>
      </c>
      <c r="AN1858"/>
      <c r="AO1858"/>
      <c r="AU1858"/>
    </row>
    <row r="1859" spans="1:47" ht="16.8" customHeight="1">
      <c r="A1859"/>
      <c r="B1859" s="7">
        <v>1151</v>
      </c>
      <c r="C1859" s="7">
        <v>29</v>
      </c>
      <c r="D1859" s="7">
        <v>6100</v>
      </c>
      <c r="E1859" s="7" t="s">
        <v>18801</v>
      </c>
      <c r="F1859" s="8" t="s">
        <v>18802</v>
      </c>
      <c r="G1859" s="9"/>
      <c r="H1859" s="10"/>
      <c r="I1859" s="10"/>
      <c r="J1859" s="10"/>
      <c r="K1859" s="7" t="s">
        <v>128</v>
      </c>
      <c r="M1859" s="7" t="s">
        <v>18803</v>
      </c>
      <c r="N1859" s="34"/>
      <c r="O1859" s="11"/>
      <c r="P1859" s="11"/>
      <c r="Q1859" s="1" t="s">
        <v>412</v>
      </c>
      <c r="S1859" s="1" t="s">
        <v>18804</v>
      </c>
      <c r="T1859" s="35" t="s">
        <v>28350</v>
      </c>
      <c r="U1859" s="12" t="s">
        <v>18805</v>
      </c>
      <c r="V1859" s="35" t="s">
        <v>28350</v>
      </c>
      <c r="W1859" s="13" t="s">
        <v>18805</v>
      </c>
      <c r="X1859" s="13"/>
      <c r="Y1859" s="1" t="s">
        <v>31</v>
      </c>
      <c r="AN1859"/>
      <c r="AO1859"/>
      <c r="AU1859"/>
    </row>
    <row r="1860" spans="1:47" ht="16.8" customHeight="1">
      <c r="A1860"/>
      <c r="B1860" s="7">
        <v>1178</v>
      </c>
      <c r="C1860" s="7">
        <v>28</v>
      </c>
      <c r="D1860" s="7">
        <v>7724</v>
      </c>
      <c r="E1860" s="7" t="s">
        <v>23691</v>
      </c>
      <c r="F1860" s="8" t="s">
        <v>23692</v>
      </c>
      <c r="G1860" s="9"/>
      <c r="H1860" s="10"/>
      <c r="I1860" s="10"/>
      <c r="J1860" s="10"/>
      <c r="K1860" s="7" t="s">
        <v>24</v>
      </c>
      <c r="M1860" s="7" t="s">
        <v>23693</v>
      </c>
      <c r="N1860" s="34"/>
      <c r="O1860" s="11"/>
      <c r="P1860" s="11"/>
      <c r="Q1860" s="1" t="s">
        <v>412</v>
      </c>
      <c r="S1860" s="1" t="s">
        <v>23694</v>
      </c>
      <c r="T1860" s="35" t="s">
        <v>28356</v>
      </c>
      <c r="U1860" s="12" t="s">
        <v>23693</v>
      </c>
      <c r="V1860" s="35" t="s">
        <v>28356</v>
      </c>
      <c r="W1860" s="13" t="s">
        <v>23693</v>
      </c>
      <c r="X1860" s="13"/>
      <c r="Y1860" s="1" t="s">
        <v>31</v>
      </c>
      <c r="AN1860"/>
      <c r="AO1860"/>
    </row>
    <row r="1861" spans="1:47" ht="16.8" customHeight="1">
      <c r="A1861"/>
      <c r="B1861" s="7">
        <v>1157</v>
      </c>
      <c r="C1861" s="7">
        <v>28</v>
      </c>
      <c r="D1861" s="7">
        <v>534</v>
      </c>
      <c r="E1861" s="7" t="s">
        <v>1752</v>
      </c>
      <c r="F1861" s="8" t="s">
        <v>1753</v>
      </c>
      <c r="G1861" s="9"/>
      <c r="H1861" s="10"/>
      <c r="I1861" s="10"/>
      <c r="J1861" s="10"/>
      <c r="K1861" s="7" t="s">
        <v>34</v>
      </c>
      <c r="M1861" s="7" t="s">
        <v>1754</v>
      </c>
      <c r="N1861" s="34" t="s">
        <v>1754</v>
      </c>
      <c r="O1861" s="11"/>
      <c r="P1861" s="11"/>
      <c r="Q1861" s="1" t="s">
        <v>412</v>
      </c>
      <c r="R1861"/>
      <c r="S1861"/>
      <c r="U1861" s="12" t="s">
        <v>1754</v>
      </c>
      <c r="V1861" s="34" t="s">
        <v>1754</v>
      </c>
      <c r="W1861" s="13" t="s">
        <v>1754</v>
      </c>
      <c r="X1861" s="13"/>
      <c r="Y1861" s="1" t="s">
        <v>31</v>
      </c>
      <c r="AN1861"/>
      <c r="AO1861"/>
      <c r="AU1861"/>
    </row>
    <row r="1862" spans="1:47" ht="16.8" customHeight="1">
      <c r="A1862"/>
      <c r="B1862" s="7">
        <v>1158</v>
      </c>
      <c r="C1862" s="7">
        <v>28</v>
      </c>
      <c r="D1862" s="7">
        <v>1135</v>
      </c>
      <c r="E1862" s="7" t="s">
        <v>3642</v>
      </c>
      <c r="F1862" s="8" t="s">
        <v>3643</v>
      </c>
      <c r="G1862" s="9"/>
      <c r="H1862" s="10"/>
      <c r="I1862" s="10"/>
      <c r="J1862" s="10"/>
      <c r="K1862" s="7" t="s">
        <v>34</v>
      </c>
      <c r="M1862" s="7" t="s">
        <v>3644</v>
      </c>
      <c r="N1862" s="34" t="s">
        <v>27575</v>
      </c>
      <c r="O1862" s="11"/>
      <c r="P1862" s="11"/>
      <c r="Q1862" s="1" t="s">
        <v>412</v>
      </c>
      <c r="R1862"/>
      <c r="S1862"/>
      <c r="U1862" s="12" t="s">
        <v>3644</v>
      </c>
      <c r="V1862" s="34" t="s">
        <v>27575</v>
      </c>
      <c r="W1862" s="13" t="s">
        <v>3644</v>
      </c>
      <c r="X1862" s="13"/>
      <c r="Y1862" s="1" t="s">
        <v>31</v>
      </c>
      <c r="AN1862"/>
      <c r="AO1862"/>
      <c r="AU1862"/>
    </row>
    <row r="1863" spans="1:47" ht="16.8" customHeight="1">
      <c r="A1863"/>
      <c r="B1863" s="7">
        <v>1173</v>
      </c>
      <c r="C1863" s="7">
        <v>28</v>
      </c>
      <c r="D1863" s="7">
        <v>6989</v>
      </c>
      <c r="E1863" s="7" t="s">
        <v>21472</v>
      </c>
      <c r="F1863" s="8" t="s">
        <v>21473</v>
      </c>
      <c r="G1863" s="9"/>
      <c r="H1863" s="10"/>
      <c r="I1863" s="10"/>
      <c r="J1863" s="10"/>
      <c r="K1863" s="7" t="s">
        <v>24</v>
      </c>
      <c r="M1863" s="7" t="s">
        <v>21469</v>
      </c>
      <c r="N1863" s="34" t="s">
        <v>27582</v>
      </c>
      <c r="O1863" s="11"/>
      <c r="P1863" s="11"/>
      <c r="Q1863" s="1" t="s">
        <v>718</v>
      </c>
      <c r="S1863"/>
      <c r="U1863" s="12" t="s">
        <v>21469</v>
      </c>
      <c r="V1863" s="34" t="s">
        <v>27582</v>
      </c>
      <c r="W1863" s="13" t="s">
        <v>21469</v>
      </c>
      <c r="X1863" s="13"/>
      <c r="Y1863" s="1" t="s">
        <v>31</v>
      </c>
      <c r="AN1863"/>
      <c r="AO1863"/>
      <c r="AU1863"/>
    </row>
    <row r="1864" spans="1:47" ht="16.8" customHeight="1">
      <c r="A1864"/>
      <c r="B1864" s="7">
        <v>1181</v>
      </c>
      <c r="C1864" s="7">
        <v>28</v>
      </c>
      <c r="D1864" s="7">
        <v>8042</v>
      </c>
      <c r="E1864" s="7" t="s">
        <v>24660</v>
      </c>
      <c r="F1864" s="8" t="s">
        <v>24661</v>
      </c>
      <c r="G1864" s="9"/>
      <c r="H1864" s="10"/>
      <c r="I1864" s="10"/>
      <c r="J1864" s="10"/>
      <c r="K1864" s="7" t="s">
        <v>24</v>
      </c>
      <c r="M1864" s="7" t="s">
        <v>24662</v>
      </c>
      <c r="N1864" s="34" t="s">
        <v>27583</v>
      </c>
      <c r="O1864" s="11"/>
      <c r="P1864" s="11"/>
      <c r="Q1864" s="1" t="s">
        <v>190</v>
      </c>
      <c r="S1864"/>
      <c r="U1864" s="12" t="s">
        <v>24662</v>
      </c>
      <c r="V1864" s="34" t="s">
        <v>27583</v>
      </c>
      <c r="W1864" s="13" t="s">
        <v>24662</v>
      </c>
      <c r="X1864" s="13"/>
      <c r="Y1864" s="1" t="s">
        <v>31</v>
      </c>
      <c r="AN1864"/>
      <c r="AO1864"/>
    </row>
    <row r="1865" spans="1:47" ht="16.8" customHeight="1">
      <c r="A1865"/>
      <c r="B1865" s="7">
        <v>1177</v>
      </c>
      <c r="C1865" s="7">
        <v>28</v>
      </c>
      <c r="D1865" s="7">
        <v>7503</v>
      </c>
      <c r="E1865" s="7" t="s">
        <v>23044</v>
      </c>
      <c r="F1865" s="8" t="s">
        <v>23045</v>
      </c>
      <c r="G1865" s="9"/>
      <c r="H1865" s="10"/>
      <c r="I1865" s="10"/>
      <c r="J1865" s="10"/>
      <c r="K1865" s="7" t="s">
        <v>24</v>
      </c>
      <c r="M1865" s="7" t="s">
        <v>23046</v>
      </c>
      <c r="N1865" s="34"/>
      <c r="O1865" s="11"/>
      <c r="P1865" s="11"/>
      <c r="Q1865" s="1" t="s">
        <v>2365</v>
      </c>
      <c r="S1865" s="1" t="s">
        <v>23047</v>
      </c>
      <c r="T1865" s="35" t="s">
        <v>28355</v>
      </c>
      <c r="U1865" s="12" t="s">
        <v>23048</v>
      </c>
      <c r="V1865" s="35" t="s">
        <v>28355</v>
      </c>
      <c r="W1865" s="13" t="s">
        <v>23048</v>
      </c>
      <c r="X1865" s="13"/>
      <c r="Y1865" s="1" t="s">
        <v>31</v>
      </c>
      <c r="AN1865"/>
      <c r="AO1865"/>
    </row>
    <row r="1866" spans="1:47" ht="16.8" customHeight="1">
      <c r="A1866"/>
      <c r="B1866" s="7">
        <v>1180</v>
      </c>
      <c r="C1866" s="7">
        <v>28</v>
      </c>
      <c r="D1866" s="7">
        <v>7870</v>
      </c>
      <c r="E1866" s="7" t="s">
        <v>24138</v>
      </c>
      <c r="F1866" s="8" t="s">
        <v>24139</v>
      </c>
      <c r="G1866" s="9"/>
      <c r="H1866" s="10"/>
      <c r="I1866" s="10"/>
      <c r="J1866" s="10"/>
      <c r="K1866" s="7" t="s">
        <v>128</v>
      </c>
      <c r="M1866" s="7" t="s">
        <v>24140</v>
      </c>
      <c r="N1866" s="34"/>
      <c r="O1866" s="11"/>
      <c r="P1866" s="11"/>
      <c r="Q1866" s="1" t="s">
        <v>412</v>
      </c>
      <c r="S1866" s="1" t="s">
        <v>24141</v>
      </c>
      <c r="T1866" s="35" t="s">
        <v>28358</v>
      </c>
      <c r="U1866" s="12" t="s">
        <v>24142</v>
      </c>
      <c r="V1866" s="35" t="s">
        <v>28358</v>
      </c>
      <c r="W1866" s="13" t="s">
        <v>24142</v>
      </c>
      <c r="X1866" s="13"/>
      <c r="Y1866" s="1" t="s">
        <v>31</v>
      </c>
      <c r="AN1866"/>
      <c r="AO1866"/>
    </row>
    <row r="1867" spans="1:47" ht="16.8" customHeight="1">
      <c r="A1867"/>
      <c r="B1867" s="7">
        <v>1182</v>
      </c>
      <c r="C1867" s="7">
        <v>28</v>
      </c>
      <c r="D1867" s="7">
        <v>8120</v>
      </c>
      <c r="E1867" s="7" t="s">
        <v>24889</v>
      </c>
      <c r="F1867" s="8" t="s">
        <v>24890</v>
      </c>
      <c r="G1867" s="9"/>
      <c r="H1867" s="10"/>
      <c r="I1867" s="10"/>
      <c r="J1867" s="10"/>
      <c r="K1867" s="7" t="s">
        <v>24</v>
      </c>
      <c r="M1867" s="7" t="s">
        <v>24891</v>
      </c>
      <c r="N1867" s="34"/>
      <c r="O1867" s="11"/>
      <c r="P1867" s="11"/>
      <c r="Q1867" s="1" t="s">
        <v>190</v>
      </c>
      <c r="S1867" s="1" t="s">
        <v>24892</v>
      </c>
      <c r="T1867" s="35" t="s">
        <v>28359</v>
      </c>
      <c r="U1867" s="12" t="s">
        <v>24893</v>
      </c>
      <c r="V1867" s="35" t="s">
        <v>28359</v>
      </c>
      <c r="W1867" s="13" t="s">
        <v>24893</v>
      </c>
      <c r="X1867" s="13"/>
      <c r="Y1867" s="1" t="s">
        <v>31</v>
      </c>
      <c r="AN1867"/>
      <c r="AO1867"/>
    </row>
    <row r="1868" spans="1:47" ht="16.8" customHeight="1">
      <c r="A1868"/>
      <c r="B1868" s="7">
        <v>1167</v>
      </c>
      <c r="C1868" s="7">
        <v>28</v>
      </c>
      <c r="D1868" s="7">
        <v>5740</v>
      </c>
      <c r="E1868" s="7" t="s">
        <v>17725</v>
      </c>
      <c r="F1868" s="8" t="s">
        <v>17726</v>
      </c>
      <c r="G1868" s="9"/>
      <c r="H1868" s="10"/>
      <c r="I1868" s="10"/>
      <c r="J1868" s="10"/>
      <c r="K1868" s="7" t="s">
        <v>34</v>
      </c>
      <c r="M1868" s="7" t="s">
        <v>17727</v>
      </c>
      <c r="N1868" s="34" t="s">
        <v>17727</v>
      </c>
      <c r="O1868" s="11"/>
      <c r="P1868" s="11"/>
      <c r="Q1868" s="1" t="s">
        <v>412</v>
      </c>
      <c r="S1868"/>
      <c r="U1868" s="12" t="s">
        <v>17727</v>
      </c>
      <c r="V1868" s="34" t="s">
        <v>17727</v>
      </c>
      <c r="W1868" s="13" t="s">
        <v>17727</v>
      </c>
      <c r="X1868" s="13"/>
      <c r="Y1868" s="1" t="s">
        <v>31</v>
      </c>
      <c r="AN1868"/>
      <c r="AO1868"/>
      <c r="AU1868"/>
    </row>
    <row r="1869" spans="1:47" ht="16.8" customHeight="1">
      <c r="A1869"/>
      <c r="B1869" s="7">
        <v>1162</v>
      </c>
      <c r="C1869" s="7">
        <v>28</v>
      </c>
      <c r="D1869" s="7">
        <v>3297</v>
      </c>
      <c r="E1869" s="7" t="s">
        <v>10309</v>
      </c>
      <c r="F1869" s="8" t="s">
        <v>10310</v>
      </c>
      <c r="G1869" s="9"/>
      <c r="H1869" s="10"/>
      <c r="I1869" s="10"/>
      <c r="J1869" s="10"/>
      <c r="K1869" s="7" t="s">
        <v>24</v>
      </c>
      <c r="M1869" s="7" t="s">
        <v>10311</v>
      </c>
      <c r="N1869" s="34"/>
      <c r="O1869" s="11"/>
      <c r="P1869" s="11"/>
      <c r="Q1869" s="1" t="s">
        <v>412</v>
      </c>
      <c r="R1869"/>
      <c r="S1869" s="1" t="s">
        <v>10312</v>
      </c>
      <c r="T1869" s="35" t="s">
        <v>28352</v>
      </c>
      <c r="U1869" s="12" t="s">
        <v>10312</v>
      </c>
      <c r="V1869" s="35" t="s">
        <v>28352</v>
      </c>
      <c r="W1869" s="13" t="s">
        <v>10312</v>
      </c>
      <c r="X1869" s="13"/>
      <c r="Y1869" s="1" t="s">
        <v>31</v>
      </c>
      <c r="AN1869"/>
      <c r="AO1869"/>
      <c r="AU1869"/>
    </row>
    <row r="1870" spans="1:47" ht="16.8" customHeight="1">
      <c r="A1870"/>
      <c r="B1870" s="7">
        <v>1169</v>
      </c>
      <c r="C1870" s="7">
        <v>28</v>
      </c>
      <c r="D1870" s="7">
        <v>6231</v>
      </c>
      <c r="E1870" s="7" t="s">
        <v>19200</v>
      </c>
      <c r="F1870" s="8" t="s">
        <v>19201</v>
      </c>
      <c r="G1870" s="9"/>
      <c r="H1870" s="10"/>
      <c r="I1870" s="10"/>
      <c r="J1870" s="10"/>
      <c r="K1870" s="7" t="s">
        <v>24</v>
      </c>
      <c r="M1870" s="7" t="s">
        <v>19202</v>
      </c>
      <c r="N1870" s="34" t="s">
        <v>27579</v>
      </c>
      <c r="O1870" s="11"/>
      <c r="P1870" s="11"/>
      <c r="Q1870" s="1" t="s">
        <v>412</v>
      </c>
      <c r="S1870"/>
      <c r="U1870" s="12" t="s">
        <v>19202</v>
      </c>
      <c r="V1870" s="34" t="s">
        <v>27579</v>
      </c>
      <c r="W1870" s="13" t="s">
        <v>19202</v>
      </c>
      <c r="X1870" s="13"/>
      <c r="Y1870" s="1" t="s">
        <v>31</v>
      </c>
      <c r="AN1870"/>
      <c r="AO1870"/>
      <c r="AU1870"/>
    </row>
    <row r="1871" spans="1:47" ht="16.8" customHeight="1">
      <c r="A1871"/>
      <c r="B1871" s="7">
        <v>1163</v>
      </c>
      <c r="C1871" s="7">
        <v>28</v>
      </c>
      <c r="D1871" s="7">
        <v>3330</v>
      </c>
      <c r="E1871" s="7" t="s">
        <v>10415</v>
      </c>
      <c r="F1871" s="8" t="s">
        <v>10416</v>
      </c>
      <c r="G1871" s="9"/>
      <c r="H1871" s="10"/>
      <c r="I1871" s="10"/>
      <c r="J1871" s="10"/>
      <c r="K1871" s="7" t="s">
        <v>34</v>
      </c>
      <c r="M1871" s="7" t="s">
        <v>10417</v>
      </c>
      <c r="N1871" s="34"/>
      <c r="O1871" s="11"/>
      <c r="P1871" s="11"/>
      <c r="Q1871" s="1" t="s">
        <v>247</v>
      </c>
      <c r="R1871"/>
      <c r="S1871" s="1" t="s">
        <v>9334</v>
      </c>
      <c r="T1871" s="35" t="s">
        <v>27246</v>
      </c>
      <c r="U1871" s="12" t="s">
        <v>9334</v>
      </c>
      <c r="V1871" s="35" t="s">
        <v>27246</v>
      </c>
      <c r="W1871" s="13" t="s">
        <v>9334</v>
      </c>
      <c r="X1871" s="13"/>
      <c r="Y1871" s="1" t="s">
        <v>31</v>
      </c>
      <c r="AN1871"/>
      <c r="AO1871"/>
      <c r="AU1871"/>
    </row>
    <row r="1872" spans="1:47" ht="16.8" customHeight="1">
      <c r="A1872"/>
      <c r="B1872" s="7">
        <v>1166</v>
      </c>
      <c r="C1872" s="7">
        <v>28</v>
      </c>
      <c r="D1872" s="7">
        <v>5337</v>
      </c>
      <c r="E1872" s="7" t="s">
        <v>16553</v>
      </c>
      <c r="F1872" s="8" t="s">
        <v>16554</v>
      </c>
      <c r="G1872" s="9"/>
      <c r="H1872" s="10"/>
      <c r="I1872" s="10"/>
      <c r="J1872" s="10"/>
      <c r="K1872" s="7" t="s">
        <v>24</v>
      </c>
      <c r="M1872" s="7" t="s">
        <v>16555</v>
      </c>
      <c r="N1872" s="34" t="s">
        <v>27578</v>
      </c>
      <c r="O1872" s="11"/>
      <c r="P1872" s="11"/>
      <c r="Q1872"/>
      <c r="S1872"/>
      <c r="U1872"/>
      <c r="V1872" s="34" t="s">
        <v>27578</v>
      </c>
      <c r="W1872"/>
      <c r="X1872"/>
      <c r="Y1872"/>
      <c r="AN1872"/>
      <c r="AO1872"/>
      <c r="AU1872"/>
    </row>
    <row r="1873" spans="1:47" ht="16.8" customHeight="1">
      <c r="A1873"/>
      <c r="B1873" s="7">
        <v>1164</v>
      </c>
      <c r="C1873" s="7">
        <v>28</v>
      </c>
      <c r="D1873" s="7">
        <v>4467</v>
      </c>
      <c r="E1873" s="7" t="s">
        <v>13877</v>
      </c>
      <c r="F1873" s="8" t="s">
        <v>13878</v>
      </c>
      <c r="G1873" s="9"/>
      <c r="H1873" s="10"/>
      <c r="I1873" s="10"/>
      <c r="J1873" s="10"/>
      <c r="K1873" s="7" t="s">
        <v>24</v>
      </c>
      <c r="M1873" s="7" t="s">
        <v>13879</v>
      </c>
      <c r="N1873" s="34" t="s">
        <v>27576</v>
      </c>
      <c r="O1873" s="11"/>
      <c r="P1873" s="11"/>
      <c r="Q1873" s="1" t="s">
        <v>412</v>
      </c>
      <c r="R1873"/>
      <c r="S1873"/>
      <c r="U1873" s="12" t="s">
        <v>13879</v>
      </c>
      <c r="V1873" s="34" t="s">
        <v>27576</v>
      </c>
      <c r="W1873" s="13" t="s">
        <v>13879</v>
      </c>
      <c r="X1873" s="13"/>
      <c r="Y1873" s="1" t="s">
        <v>31</v>
      </c>
      <c r="AN1873"/>
      <c r="AO1873"/>
      <c r="AU1873"/>
    </row>
    <row r="1874" spans="1:47" ht="16.8" customHeight="1">
      <c r="A1874"/>
      <c r="B1874" s="7">
        <v>1168</v>
      </c>
      <c r="C1874" s="7">
        <v>28</v>
      </c>
      <c r="D1874" s="7">
        <v>5825</v>
      </c>
      <c r="E1874" s="7" t="s">
        <v>17979</v>
      </c>
      <c r="F1874" s="8" t="s">
        <v>17980</v>
      </c>
      <c r="G1874" s="9" t="s">
        <v>193</v>
      </c>
      <c r="H1874" s="10"/>
      <c r="I1874" s="10"/>
      <c r="J1874" s="10"/>
      <c r="K1874" s="7" t="s">
        <v>40</v>
      </c>
      <c r="L1874" s="7" t="s">
        <v>2733</v>
      </c>
      <c r="M1874" s="7" t="s">
        <v>17981</v>
      </c>
      <c r="N1874" s="34"/>
      <c r="O1874" s="11"/>
      <c r="P1874" s="11"/>
      <c r="Q1874" s="1" t="s">
        <v>190</v>
      </c>
      <c r="S1874"/>
      <c r="U1874" s="14" t="s">
        <v>17982</v>
      </c>
      <c r="V1874" s="43" t="s">
        <v>29426</v>
      </c>
      <c r="W1874" s="1" t="str">
        <f>"ni: "&amp;AB1874&amp;"; qal: "&amp;Z1874&amp;"; pi: "&amp;AD1874&amp;"; pu: "&amp;AF1874&amp;"; hit: "&amp;AH1874&amp;"; hi: "&amp;AJ1874&amp;"; ho: "&amp;AL1874&amp;"; hst: "&amp;AN1874</f>
        <v xml:space="preserve">ni: be hidden; qal: secret, what is hidden (qal participle); pi: ; pu: ; hit: ; hi: conceal; ho: ; hst: </v>
      </c>
      <c r="X1874" s="1" t="str">
        <f>"ni: "&amp;AC1874&amp;"; qal: "&amp;AA1874&amp;"; pi: "&amp;AE1874&amp;"; pu: "&amp;AG1874&amp;"; hit: "&amp;AI1874&amp;"; hi: "&amp;AK1874&amp;"; ho: "&amp;AM1874&amp;"; hst: "&amp;AO1874</f>
        <v xml:space="preserve">ni: ficar oculto; qal: XXX; pi: ; pu: ; hit: ; hi: ocultar; ho: ; hst: </v>
      </c>
      <c r="Y1874" s="1" t="s">
        <v>1866</v>
      </c>
      <c r="Z1874" s="18" t="s">
        <v>17983</v>
      </c>
      <c r="AA1874" s="39" t="s">
        <v>29033</v>
      </c>
      <c r="AB1874" s="15" t="s">
        <v>17984</v>
      </c>
      <c r="AC1874" s="35" t="s">
        <v>28935</v>
      </c>
      <c r="AJ1874" s="16" t="s">
        <v>17985</v>
      </c>
      <c r="AK1874" s="1" t="s">
        <v>29101</v>
      </c>
      <c r="AN1874"/>
      <c r="AO1874"/>
      <c r="AU1874"/>
    </row>
    <row r="1875" spans="1:47" ht="16.8" customHeight="1">
      <c r="A1875"/>
      <c r="B1875" s="7">
        <v>1171</v>
      </c>
      <c r="C1875" s="7">
        <v>28</v>
      </c>
      <c r="D1875" s="7">
        <v>6420</v>
      </c>
      <c r="E1875" s="7" t="s">
        <v>19764</v>
      </c>
      <c r="F1875" s="8" t="s">
        <v>19765</v>
      </c>
      <c r="G1875" s="9"/>
      <c r="H1875" s="10"/>
      <c r="I1875" s="10"/>
      <c r="J1875" s="10"/>
      <c r="K1875" s="7" t="s">
        <v>34</v>
      </c>
      <c r="M1875" s="7" t="s">
        <v>19766</v>
      </c>
      <c r="N1875" s="34" t="s">
        <v>27581</v>
      </c>
      <c r="O1875" s="11"/>
      <c r="P1875" s="11"/>
      <c r="Q1875" s="1" t="s">
        <v>412</v>
      </c>
      <c r="S1875"/>
      <c r="U1875" s="12" t="s">
        <v>19766</v>
      </c>
      <c r="V1875" s="34" t="s">
        <v>27581</v>
      </c>
      <c r="W1875" s="13" t="s">
        <v>19766</v>
      </c>
      <c r="X1875" s="13"/>
      <c r="Y1875" s="1" t="s">
        <v>31</v>
      </c>
      <c r="AN1875"/>
      <c r="AO1875"/>
      <c r="AU1875"/>
    </row>
    <row r="1876" spans="1:47" ht="16.8" customHeight="1">
      <c r="A1876"/>
      <c r="B1876" s="7">
        <v>1176</v>
      </c>
      <c r="C1876" s="7">
        <v>28</v>
      </c>
      <c r="D1876" s="7">
        <v>7276</v>
      </c>
      <c r="E1876" s="7" t="s">
        <v>22373</v>
      </c>
      <c r="F1876" s="8" t="s">
        <v>22374</v>
      </c>
      <c r="G1876" s="9"/>
      <c r="H1876" s="10"/>
      <c r="I1876" s="10"/>
      <c r="J1876" s="10"/>
      <c r="K1876" s="7" t="s">
        <v>24</v>
      </c>
      <c r="M1876" s="7" t="s">
        <v>22375</v>
      </c>
      <c r="N1876" s="34"/>
      <c r="O1876" s="11"/>
      <c r="P1876" s="11"/>
      <c r="Q1876" s="1" t="s">
        <v>412</v>
      </c>
      <c r="S1876" s="1" t="s">
        <v>22376</v>
      </c>
      <c r="T1876" s="35" t="s">
        <v>28354</v>
      </c>
      <c r="U1876" s="12" t="s">
        <v>22377</v>
      </c>
      <c r="V1876" s="35" t="s">
        <v>28354</v>
      </c>
      <c r="W1876" s="13" t="s">
        <v>22377</v>
      </c>
      <c r="X1876" s="13"/>
      <c r="Y1876" s="1" t="s">
        <v>31</v>
      </c>
      <c r="AN1876"/>
      <c r="AO1876"/>
      <c r="AU1876"/>
    </row>
    <row r="1877" spans="1:47" ht="16.8" customHeight="1">
      <c r="A1877"/>
      <c r="B1877" s="7">
        <v>1160</v>
      </c>
      <c r="C1877" s="7">
        <v>28</v>
      </c>
      <c r="D1877" s="7">
        <v>2169</v>
      </c>
      <c r="E1877" s="7" t="s">
        <v>6806</v>
      </c>
      <c r="F1877" s="8" t="s">
        <v>6807</v>
      </c>
      <c r="G1877" s="9" t="s">
        <v>193</v>
      </c>
      <c r="H1877" s="10"/>
      <c r="I1877" s="9"/>
      <c r="J1877" s="10"/>
      <c r="K1877" s="7" t="s">
        <v>40</v>
      </c>
      <c r="L1877" s="7" t="s">
        <v>6808</v>
      </c>
      <c r="M1877" s="7" t="s">
        <v>6809</v>
      </c>
      <c r="N1877" s="34"/>
      <c r="O1877" s="11"/>
      <c r="P1877" s="11"/>
      <c r="Q1877" s="1" t="s">
        <v>412</v>
      </c>
      <c r="R1877"/>
      <c r="S1877"/>
      <c r="U1877" s="14" t="s">
        <v>6810</v>
      </c>
      <c r="V1877" s="43" t="s">
        <v>29191</v>
      </c>
      <c r="W1877" s="1" t="str">
        <f>"qal: "&amp;Z1877&amp;"; ni: "&amp;AB1877&amp;"; pi: "&amp;AD1877&amp;"; pu: "&amp;AF1877&amp;"; hit: "&amp;AH1877&amp;"; hi: "&amp;AJ1877&amp;"; ho: "&amp;AL1877&amp;"; hst: "&amp;AN1877</f>
        <v xml:space="preserve">qal: become allies, unite; ni: ; pi: ; pu: ; hit: ; hi: ; ho: ; hst: </v>
      </c>
      <c r="X1877" s="1" t="str">
        <f>"qal: "&amp;AA1877&amp;"; ni: "&amp;AC1877&amp;"; pi: "&amp;AE1877&amp;"; pu: "&amp;AG1877&amp;"; hit: "&amp;AI1877&amp;"; hi: "&amp;AK1877&amp;"; ho: "&amp;AM1877&amp;"; hst: "&amp;AO1877</f>
        <v xml:space="preserve">qal: XXX; ni: ; pi: ; pu: ; hit: ; hi: ; ho: ; hst: </v>
      </c>
      <c r="Y1877" s="1" t="s">
        <v>45</v>
      </c>
      <c r="Z1877" s="15" t="s">
        <v>6811</v>
      </c>
      <c r="AA1877" s="39" t="s">
        <v>29033</v>
      </c>
      <c r="AN1877"/>
      <c r="AO1877"/>
      <c r="AU1877"/>
    </row>
    <row r="1878" spans="1:47" ht="16.8" customHeight="1">
      <c r="A1878"/>
      <c r="B1878" s="7">
        <v>1161</v>
      </c>
      <c r="C1878" s="7">
        <v>28</v>
      </c>
      <c r="D1878" s="7">
        <v>2728</v>
      </c>
      <c r="E1878" s="7" t="s">
        <v>8538</v>
      </c>
      <c r="F1878" s="8" t="s">
        <v>8539</v>
      </c>
      <c r="G1878" s="9" t="s">
        <v>193</v>
      </c>
      <c r="H1878" s="10"/>
      <c r="I1878" s="10"/>
      <c r="J1878" s="10"/>
      <c r="K1878" s="7" t="s">
        <v>40</v>
      </c>
      <c r="L1878" s="7" t="s">
        <v>1918</v>
      </c>
      <c r="M1878" s="7" t="s">
        <v>8540</v>
      </c>
      <c r="N1878" s="34"/>
      <c r="O1878" s="11"/>
      <c r="P1878" s="11"/>
      <c r="Q1878" s="1" t="s">
        <v>190</v>
      </c>
      <c r="R1878"/>
      <c r="S1878"/>
      <c r="U1878" s="14" t="s">
        <v>8541</v>
      </c>
      <c r="V1878" s="43" t="s">
        <v>29191</v>
      </c>
      <c r="W1878" s="1" t="str">
        <f>"qal: "&amp;Z1878&amp;"; ni: "&amp;AB1878&amp;"; pi: "&amp;AD1878&amp;"; pu: "&amp;AF1878&amp;"; hit: "&amp;AH1878&amp;"; hi: "&amp;AJ1878&amp;"; ho: "&amp;AL1878&amp;"; hst: "&amp;AN1878</f>
        <v xml:space="preserve">qal: restrain, withhold; ni: ; pi: ; pu: ; hit: ; hi: ; ho: ; hst: </v>
      </c>
      <c r="X1878" s="1" t="str">
        <f>"qal: "&amp;AA1878&amp;"; ni: "&amp;AC1878&amp;"; pi: "&amp;AE1878&amp;"; pu: "&amp;AG1878&amp;"; hit: "&amp;AI1878&amp;"; hi: "&amp;AK1878&amp;"; ho: "&amp;AM1878&amp;"; hst: "&amp;AO1878</f>
        <v xml:space="preserve">qal: XXX; ni: ; pi: ; pu: ; hit: ; hi: ; ho: ; hst: </v>
      </c>
      <c r="Y1878" s="1" t="s">
        <v>45</v>
      </c>
      <c r="Z1878" s="15" t="s">
        <v>8542</v>
      </c>
      <c r="AA1878" s="39" t="s">
        <v>29033</v>
      </c>
      <c r="AN1878"/>
      <c r="AO1878"/>
      <c r="AU1878"/>
    </row>
    <row r="1879" spans="1:47" ht="16.8" customHeight="1">
      <c r="A1879"/>
      <c r="B1879" s="7">
        <v>1172</v>
      </c>
      <c r="C1879" s="7">
        <v>28</v>
      </c>
      <c r="D1879" s="7">
        <v>6781</v>
      </c>
      <c r="E1879" s="7" t="s">
        <v>20833</v>
      </c>
      <c r="F1879" s="8" t="s">
        <v>20829</v>
      </c>
      <c r="G1879" s="9"/>
      <c r="H1879" s="9" t="s">
        <v>534</v>
      </c>
      <c r="I1879" s="17"/>
      <c r="J1879" s="9"/>
      <c r="K1879" s="7" t="s">
        <v>40</v>
      </c>
      <c r="L1879" s="7" t="s">
        <v>65</v>
      </c>
      <c r="M1879" s="7" t="s">
        <v>20834</v>
      </c>
      <c r="N1879" s="34"/>
      <c r="O1879" s="11"/>
      <c r="P1879" s="11"/>
      <c r="Q1879" s="1" t="s">
        <v>130</v>
      </c>
      <c r="S1879"/>
      <c r="U1879" s="14" t="s">
        <v>20831</v>
      </c>
      <c r="V1879" s="43" t="s">
        <v>29191</v>
      </c>
      <c r="W1879" s="1" t="str">
        <f>"qal: "&amp;Z1879&amp;"; ni: "&amp;AB1879&amp;"; pi: "&amp;AD1879&amp;"; pu: "&amp;AF1879&amp;"; hit: "&amp;AH1879&amp;"; hi: "&amp;AJ1879&amp;"; ho: "&amp;AL1879&amp;"; hst: "&amp;AN1879</f>
        <v xml:space="preserve">qal: wrap up; be hostile toward; ni: ; pi: ; pu: ; hit: ; hi: ; ho: ; hst: </v>
      </c>
      <c r="X1879" s="1" t="str">
        <f>"qal: "&amp;AA1879&amp;"; ni: "&amp;AC1879&amp;"; pi: "&amp;AE1879&amp;"; pu: "&amp;AG1879&amp;"; hit: "&amp;AI1879&amp;"; hi: "&amp;AK1879&amp;"; ho: "&amp;AM1879&amp;"; hst: "&amp;AO1879</f>
        <v xml:space="preserve">qal: XXX; ni: ; pi: ; pu: ; hit: ; hi: ; ho: ; hst: </v>
      </c>
      <c r="Y1879" s="1" t="s">
        <v>45</v>
      </c>
      <c r="Z1879" s="15" t="s">
        <v>20832</v>
      </c>
      <c r="AA1879" s="39" t="s">
        <v>29033</v>
      </c>
      <c r="AN1879"/>
      <c r="AO1879"/>
      <c r="AU1879"/>
    </row>
    <row r="1880" spans="1:47" ht="16.8" customHeight="1">
      <c r="A1880"/>
      <c r="B1880" s="7">
        <v>1174</v>
      </c>
      <c r="C1880" s="7">
        <v>28</v>
      </c>
      <c r="D1880" s="7">
        <v>7003</v>
      </c>
      <c r="E1880" s="7" t="s">
        <v>21509</v>
      </c>
      <c r="F1880" s="8" t="s">
        <v>21510</v>
      </c>
      <c r="G1880" s="9"/>
      <c r="H1880" s="10"/>
      <c r="I1880" s="10"/>
      <c r="J1880" s="10"/>
      <c r="K1880" s="7" t="s">
        <v>24</v>
      </c>
      <c r="M1880" s="7" t="s">
        <v>21511</v>
      </c>
      <c r="N1880" s="34"/>
      <c r="O1880" s="11"/>
      <c r="P1880" s="11"/>
      <c r="Q1880" s="1" t="s">
        <v>190</v>
      </c>
      <c r="S1880" s="1" t="s">
        <v>6567</v>
      </c>
      <c r="T1880" s="35" t="s">
        <v>28353</v>
      </c>
      <c r="U1880" s="12" t="s">
        <v>6567</v>
      </c>
      <c r="V1880" s="35" t="s">
        <v>28353</v>
      </c>
      <c r="W1880" s="13" t="s">
        <v>6567</v>
      </c>
      <c r="X1880" s="13"/>
      <c r="Y1880" s="1" t="s">
        <v>31</v>
      </c>
      <c r="AN1880"/>
      <c r="AO1880"/>
      <c r="AU1880"/>
    </row>
    <row r="1881" spans="1:47" ht="16.8" customHeight="1">
      <c r="A1881"/>
      <c r="B1881" s="7">
        <v>1179</v>
      </c>
      <c r="C1881" s="7">
        <v>28</v>
      </c>
      <c r="D1881" s="7">
        <v>7809</v>
      </c>
      <c r="E1881" s="7" t="s">
        <v>23951</v>
      </c>
      <c r="F1881" s="8" t="s">
        <v>23952</v>
      </c>
      <c r="G1881" s="9"/>
      <c r="H1881" s="10"/>
      <c r="I1881" s="10"/>
      <c r="J1881" s="10"/>
      <c r="K1881" s="7" t="s">
        <v>24</v>
      </c>
      <c r="M1881" s="7" t="s">
        <v>14810</v>
      </c>
      <c r="N1881" s="34"/>
      <c r="O1881" s="11"/>
      <c r="P1881" s="11"/>
      <c r="Q1881" s="1" t="s">
        <v>412</v>
      </c>
      <c r="S1881" s="1" t="s">
        <v>23953</v>
      </c>
      <c r="T1881" s="35" t="s">
        <v>28357</v>
      </c>
      <c r="U1881" s="12" t="s">
        <v>23953</v>
      </c>
      <c r="V1881" s="35" t="s">
        <v>28357</v>
      </c>
      <c r="W1881" s="13" t="s">
        <v>23953</v>
      </c>
      <c r="X1881" s="13"/>
      <c r="Y1881" s="1" t="s">
        <v>31</v>
      </c>
      <c r="AN1881"/>
      <c r="AO1881"/>
    </row>
    <row r="1882" spans="1:47" ht="16.8" customHeight="1">
      <c r="A1882"/>
      <c r="B1882" s="7">
        <v>1184</v>
      </c>
      <c r="C1882" s="7">
        <v>28</v>
      </c>
      <c r="D1882" s="7">
        <v>8210</v>
      </c>
      <c r="E1882" s="7" t="s">
        <v>25158</v>
      </c>
      <c r="F1882" s="8" t="s">
        <v>25159</v>
      </c>
      <c r="G1882" s="9"/>
      <c r="H1882" s="10"/>
      <c r="I1882" s="10"/>
      <c r="J1882" s="10"/>
      <c r="K1882" s="7" t="s">
        <v>128</v>
      </c>
      <c r="M1882" s="7" t="s">
        <v>25160</v>
      </c>
      <c r="N1882" s="34"/>
      <c r="O1882" s="11"/>
      <c r="P1882" s="11"/>
      <c r="Q1882" s="1" t="s">
        <v>412</v>
      </c>
      <c r="S1882" s="1" t="s">
        <v>25161</v>
      </c>
      <c r="T1882" s="35" t="s">
        <v>28361</v>
      </c>
      <c r="U1882" s="12" t="s">
        <v>25161</v>
      </c>
      <c r="V1882" s="35" t="s">
        <v>28361</v>
      </c>
      <c r="W1882" s="13" t="s">
        <v>25161</v>
      </c>
      <c r="X1882" s="13"/>
      <c r="Y1882" s="1" t="s">
        <v>31</v>
      </c>
      <c r="AN1882"/>
      <c r="AO1882"/>
    </row>
    <row r="1883" spans="1:47" ht="16.8" customHeight="1">
      <c r="A1883"/>
      <c r="B1883" s="7">
        <v>1183</v>
      </c>
      <c r="C1883" s="7">
        <v>28</v>
      </c>
      <c r="D1883" s="7">
        <v>8169</v>
      </c>
      <c r="E1883" s="7" t="s">
        <v>25037</v>
      </c>
      <c r="F1883" s="8" t="s">
        <v>25038</v>
      </c>
      <c r="G1883" s="9"/>
      <c r="H1883" s="10"/>
      <c r="I1883" s="10"/>
      <c r="J1883" s="10"/>
      <c r="K1883" s="7" t="s">
        <v>24</v>
      </c>
      <c r="M1883" s="7" t="s">
        <v>19365</v>
      </c>
      <c r="N1883" s="34"/>
      <c r="O1883" s="11"/>
      <c r="P1883" s="11"/>
      <c r="Q1883" s="1" t="s">
        <v>190</v>
      </c>
      <c r="S1883" s="1" t="s">
        <v>25039</v>
      </c>
      <c r="T1883" s="35" t="s">
        <v>28360</v>
      </c>
      <c r="U1883" s="12" t="s">
        <v>25039</v>
      </c>
      <c r="V1883" s="35" t="s">
        <v>28360</v>
      </c>
      <c r="W1883" s="13" t="s">
        <v>25039</v>
      </c>
      <c r="X1883" s="13"/>
      <c r="Y1883" s="1" t="s">
        <v>31</v>
      </c>
      <c r="AN1883"/>
      <c r="AO1883"/>
    </row>
    <row r="1884" spans="1:47" ht="16.8" customHeight="1">
      <c r="A1884"/>
      <c r="B1884" s="7">
        <v>1170</v>
      </c>
      <c r="C1884" s="7">
        <v>28</v>
      </c>
      <c r="D1884" s="7">
        <v>6290</v>
      </c>
      <c r="E1884" s="7" t="s">
        <v>19369</v>
      </c>
      <c r="F1884" s="8" t="s">
        <v>19370</v>
      </c>
      <c r="G1884" s="9"/>
      <c r="H1884" s="10"/>
      <c r="I1884" s="10"/>
      <c r="J1884" s="10"/>
      <c r="K1884" s="7" t="s">
        <v>24</v>
      </c>
      <c r="M1884" s="7" t="s">
        <v>19371</v>
      </c>
      <c r="N1884" s="34" t="s">
        <v>27580</v>
      </c>
      <c r="O1884" s="11"/>
      <c r="P1884" s="11"/>
      <c r="Q1884" s="1" t="s">
        <v>412</v>
      </c>
      <c r="S1884"/>
      <c r="U1884" s="12" t="s">
        <v>19371</v>
      </c>
      <c r="V1884" s="34" t="s">
        <v>27580</v>
      </c>
      <c r="W1884" s="13" t="s">
        <v>19371</v>
      </c>
      <c r="X1884" s="13"/>
      <c r="Y1884" s="1" t="s">
        <v>31</v>
      </c>
      <c r="AN1884"/>
      <c r="AO1884"/>
      <c r="AU1884"/>
    </row>
    <row r="1885" spans="1:47" ht="16.8" customHeight="1">
      <c r="A1885"/>
      <c r="B1885" s="7">
        <v>1165</v>
      </c>
      <c r="C1885" s="7">
        <v>28</v>
      </c>
      <c r="D1885" s="7">
        <v>4477</v>
      </c>
      <c r="E1885" s="7" t="s">
        <v>13907</v>
      </c>
      <c r="F1885" s="8" t="s">
        <v>13905</v>
      </c>
      <c r="G1885" s="9"/>
      <c r="H1885" s="10"/>
      <c r="I1885" s="10"/>
      <c r="J1885" s="10"/>
      <c r="K1885" s="7" t="s">
        <v>24</v>
      </c>
      <c r="M1885" s="7" t="s">
        <v>13908</v>
      </c>
      <c r="N1885" s="34" t="s">
        <v>27577</v>
      </c>
      <c r="O1885" s="11"/>
      <c r="P1885" s="11"/>
      <c r="Q1885" s="1" t="s">
        <v>190</v>
      </c>
      <c r="S1885"/>
      <c r="U1885" s="12" t="s">
        <v>13908</v>
      </c>
      <c r="V1885" s="34" t="s">
        <v>27577</v>
      </c>
      <c r="W1885" s="13" t="s">
        <v>13908</v>
      </c>
      <c r="X1885" s="13"/>
      <c r="Y1885" s="1" t="s">
        <v>31</v>
      </c>
      <c r="AN1885"/>
      <c r="AO1885"/>
      <c r="AU1885"/>
    </row>
    <row r="1886" spans="1:47" ht="16.8" customHeight="1">
      <c r="A1886"/>
      <c r="B1886" s="7">
        <v>1211</v>
      </c>
      <c r="C1886" s="7">
        <v>27</v>
      </c>
      <c r="D1886" s="7">
        <v>7730</v>
      </c>
      <c r="E1886" s="7" t="s">
        <v>23708</v>
      </c>
      <c r="F1886" s="8" t="s">
        <v>23709</v>
      </c>
      <c r="G1886" s="9"/>
      <c r="H1886" s="10"/>
      <c r="I1886" s="10"/>
      <c r="J1886" s="10"/>
      <c r="K1886" s="7" t="s">
        <v>24</v>
      </c>
      <c r="M1886" s="7" t="s">
        <v>23710</v>
      </c>
      <c r="N1886" s="34" t="s">
        <v>27589</v>
      </c>
      <c r="O1886" s="11"/>
      <c r="P1886" s="11"/>
      <c r="Q1886" s="1" t="s">
        <v>412</v>
      </c>
      <c r="S1886"/>
      <c r="U1886" s="12" t="s">
        <v>23710</v>
      </c>
      <c r="V1886" s="34" t="s">
        <v>27589</v>
      </c>
      <c r="W1886" s="13" t="s">
        <v>23710</v>
      </c>
      <c r="X1886" s="13"/>
      <c r="Y1886" s="1" t="s">
        <v>31</v>
      </c>
      <c r="AN1886"/>
      <c r="AO1886"/>
    </row>
    <row r="1887" spans="1:47" ht="16.8" customHeight="1">
      <c r="A1887"/>
      <c r="B1887" s="7">
        <v>1200</v>
      </c>
      <c r="C1887" s="7">
        <v>27</v>
      </c>
      <c r="D1887" s="7">
        <v>4414</v>
      </c>
      <c r="E1887" s="7" t="s">
        <v>13718</v>
      </c>
      <c r="F1887" s="8" t="s">
        <v>13719</v>
      </c>
      <c r="G1887" s="9"/>
      <c r="H1887" s="10"/>
      <c r="I1887" s="10"/>
      <c r="J1887" s="10"/>
      <c r="K1887" s="7" t="s">
        <v>24</v>
      </c>
      <c r="M1887" s="7" t="s">
        <v>13720</v>
      </c>
      <c r="N1887" s="34"/>
      <c r="O1887" s="11"/>
      <c r="P1887" s="11"/>
      <c r="Q1887" s="1" t="s">
        <v>412</v>
      </c>
      <c r="R1887"/>
      <c r="S1887" s="1" t="s">
        <v>13721</v>
      </c>
      <c r="T1887" s="35" t="s">
        <v>28366</v>
      </c>
      <c r="U1887" s="12" t="s">
        <v>13721</v>
      </c>
      <c r="V1887" s="35" t="s">
        <v>28366</v>
      </c>
      <c r="W1887" s="13" t="s">
        <v>13721</v>
      </c>
      <c r="X1887" s="13"/>
      <c r="Y1887" s="1" t="s">
        <v>31</v>
      </c>
      <c r="AN1887"/>
      <c r="AO1887"/>
      <c r="AU1887"/>
    </row>
    <row r="1888" spans="1:47" ht="16.8" customHeight="1">
      <c r="A1888"/>
      <c r="B1888" s="7">
        <v>1202</v>
      </c>
      <c r="C1888" s="7">
        <v>27</v>
      </c>
      <c r="D1888" s="7">
        <v>4913</v>
      </c>
      <c r="E1888" s="7" t="s">
        <v>15190</v>
      </c>
      <c r="F1888" s="8" t="s">
        <v>15191</v>
      </c>
      <c r="G1888" s="9"/>
      <c r="H1888" s="10"/>
      <c r="I1888" s="10"/>
      <c r="J1888" s="10"/>
      <c r="K1888" s="7" t="s">
        <v>24</v>
      </c>
      <c r="M1888" s="7" t="s">
        <v>15192</v>
      </c>
      <c r="N1888" s="34" t="s">
        <v>27587</v>
      </c>
      <c r="O1888" s="11"/>
      <c r="P1888" s="11"/>
      <c r="Q1888" s="1" t="s">
        <v>412</v>
      </c>
      <c r="S1888"/>
      <c r="U1888" s="12" t="s">
        <v>15192</v>
      </c>
      <c r="V1888" s="34" t="s">
        <v>27587</v>
      </c>
      <c r="W1888" s="13" t="s">
        <v>15192</v>
      </c>
      <c r="X1888" s="13"/>
      <c r="Y1888" s="1" t="s">
        <v>31</v>
      </c>
      <c r="AN1888"/>
      <c r="AO1888"/>
      <c r="AU1888"/>
    </row>
    <row r="1889" spans="1:47" ht="16.8" customHeight="1">
      <c r="A1889"/>
      <c r="B1889" s="7">
        <v>1187</v>
      </c>
      <c r="C1889" s="7">
        <v>27</v>
      </c>
      <c r="D1889" s="7">
        <v>1042</v>
      </c>
      <c r="E1889" s="7" t="s">
        <v>3361</v>
      </c>
      <c r="F1889" s="8" t="s">
        <v>3362</v>
      </c>
      <c r="G1889" s="9"/>
      <c r="H1889" s="10"/>
      <c r="I1889" s="10"/>
      <c r="J1889" s="10"/>
      <c r="K1889" s="7" t="s">
        <v>24</v>
      </c>
      <c r="M1889" s="7" t="s">
        <v>3363</v>
      </c>
      <c r="N1889" s="34" t="s">
        <v>27584</v>
      </c>
      <c r="O1889" s="11"/>
      <c r="P1889" s="11"/>
      <c r="Q1889" s="1" t="s">
        <v>412</v>
      </c>
      <c r="R1889"/>
      <c r="S1889"/>
      <c r="U1889" s="12" t="s">
        <v>3363</v>
      </c>
      <c r="V1889" s="34" t="s">
        <v>27584</v>
      </c>
      <c r="W1889" s="13" t="s">
        <v>3363</v>
      </c>
      <c r="X1889" s="13"/>
      <c r="Y1889" s="1" t="s">
        <v>31</v>
      </c>
      <c r="AN1889"/>
      <c r="AO1889"/>
      <c r="AU1889"/>
    </row>
    <row r="1890" spans="1:47" ht="16.8" customHeight="1">
      <c r="A1890"/>
      <c r="B1890" s="7">
        <v>1192</v>
      </c>
      <c r="C1890" s="7">
        <v>27</v>
      </c>
      <c r="D1890" s="7">
        <v>3001</v>
      </c>
      <c r="E1890" s="7" t="s">
        <v>9383</v>
      </c>
      <c r="F1890" s="8" t="s">
        <v>9384</v>
      </c>
      <c r="G1890" s="9"/>
      <c r="H1890" s="10"/>
      <c r="I1890" s="10"/>
      <c r="J1890" s="10"/>
      <c r="K1890" s="7" t="s">
        <v>24</v>
      </c>
      <c r="M1890" s="7" t="s">
        <v>9385</v>
      </c>
      <c r="N1890" s="34"/>
      <c r="O1890" s="11"/>
      <c r="P1890" s="11"/>
      <c r="Q1890" s="1" t="s">
        <v>412</v>
      </c>
      <c r="R1890"/>
      <c r="S1890" s="1" t="s">
        <v>9386</v>
      </c>
      <c r="T1890" s="35" t="s">
        <v>28363</v>
      </c>
      <c r="U1890" s="12" t="s">
        <v>9386</v>
      </c>
      <c r="V1890" s="35" t="s">
        <v>28363</v>
      </c>
      <c r="W1890" s="13" t="s">
        <v>9386</v>
      </c>
      <c r="X1890" s="13"/>
      <c r="Y1890" s="1" t="s">
        <v>31</v>
      </c>
      <c r="AN1890"/>
      <c r="AO1890"/>
      <c r="AU1890"/>
    </row>
    <row r="1891" spans="1:47" ht="16.8" customHeight="1">
      <c r="A1891"/>
      <c r="B1891" s="7">
        <v>1198</v>
      </c>
      <c r="C1891" s="7">
        <v>27</v>
      </c>
      <c r="D1891" s="7">
        <v>4038</v>
      </c>
      <c r="E1891" s="7" t="s">
        <v>12612</v>
      </c>
      <c r="F1891" s="8" t="s">
        <v>12613</v>
      </c>
      <c r="G1891" s="9"/>
      <c r="H1891" s="10"/>
      <c r="I1891" s="10"/>
      <c r="J1891" s="10"/>
      <c r="K1891" s="7" t="s">
        <v>24</v>
      </c>
      <c r="M1891" s="7" t="s">
        <v>12614</v>
      </c>
      <c r="N1891" s="34" t="s">
        <v>27586</v>
      </c>
      <c r="O1891" s="11"/>
      <c r="P1891" s="11"/>
      <c r="Q1891" s="1" t="s">
        <v>412</v>
      </c>
      <c r="S1891"/>
      <c r="U1891" s="12" t="s">
        <v>12614</v>
      </c>
      <c r="V1891" s="34" t="s">
        <v>27586</v>
      </c>
      <c r="W1891" s="13" t="s">
        <v>12614</v>
      </c>
      <c r="X1891" s="13"/>
      <c r="Y1891" s="1" t="s">
        <v>31</v>
      </c>
      <c r="AN1891"/>
      <c r="AO1891"/>
      <c r="AU1891"/>
    </row>
    <row r="1892" spans="1:47" ht="16.8" customHeight="1">
      <c r="A1892"/>
      <c r="B1892" s="7">
        <v>1195</v>
      </c>
      <c r="C1892" s="7">
        <v>27</v>
      </c>
      <c r="D1892" s="7">
        <v>3280</v>
      </c>
      <c r="E1892" s="7" t="s">
        <v>10259</v>
      </c>
      <c r="F1892" s="8" t="s">
        <v>10260</v>
      </c>
      <c r="G1892" s="9"/>
      <c r="H1892" s="10"/>
      <c r="I1892" s="10"/>
      <c r="J1892" s="10"/>
      <c r="K1892" s="7" t="s">
        <v>24</v>
      </c>
      <c r="M1892" s="7" t="s">
        <v>10261</v>
      </c>
      <c r="N1892" s="34" t="s">
        <v>27585</v>
      </c>
      <c r="O1892" s="11"/>
      <c r="P1892" s="11"/>
      <c r="Q1892" s="1" t="s">
        <v>412</v>
      </c>
      <c r="R1892"/>
      <c r="S1892"/>
      <c r="U1892" s="12" t="s">
        <v>10261</v>
      </c>
      <c r="V1892" s="34" t="s">
        <v>27585</v>
      </c>
      <c r="W1892" s="13" t="s">
        <v>10261</v>
      </c>
      <c r="X1892" s="13"/>
      <c r="Y1892" s="1" t="s">
        <v>31</v>
      </c>
      <c r="AN1892"/>
      <c r="AO1892"/>
      <c r="AU1892"/>
    </row>
    <row r="1893" spans="1:47" ht="16.8" customHeight="1">
      <c r="A1893"/>
      <c r="B1893" s="7">
        <v>1185</v>
      </c>
      <c r="C1893" s="7">
        <v>27</v>
      </c>
      <c r="D1893" s="7">
        <v>113</v>
      </c>
      <c r="E1893" s="7" t="s">
        <v>409</v>
      </c>
      <c r="F1893" s="8" t="s">
        <v>410</v>
      </c>
      <c r="G1893" s="9"/>
      <c r="H1893" s="10"/>
      <c r="I1893" s="10"/>
      <c r="J1893" s="10"/>
      <c r="K1893" s="7" t="s">
        <v>128</v>
      </c>
      <c r="M1893" s="7" t="s">
        <v>411</v>
      </c>
      <c r="N1893" s="34"/>
      <c r="O1893" s="11"/>
      <c r="P1893" s="11"/>
      <c r="Q1893" s="1" t="s">
        <v>412</v>
      </c>
      <c r="R1893"/>
      <c r="S1893" s="1" t="s">
        <v>413</v>
      </c>
      <c r="T1893" s="35" t="s">
        <v>28362</v>
      </c>
      <c r="U1893" s="12" t="s">
        <v>414</v>
      </c>
      <c r="V1893" s="35" t="s">
        <v>28362</v>
      </c>
      <c r="W1893" s="13" t="s">
        <v>414</v>
      </c>
      <c r="X1893" s="13"/>
      <c r="Y1893" s="1" t="s">
        <v>31</v>
      </c>
      <c r="AN1893"/>
      <c r="AO1893"/>
      <c r="AU1893"/>
    </row>
    <row r="1894" spans="1:47" ht="16.8" customHeight="1">
      <c r="A1894"/>
      <c r="B1894" s="7">
        <v>1201</v>
      </c>
      <c r="C1894" s="7">
        <v>27</v>
      </c>
      <c r="D1894" s="7">
        <v>4898</v>
      </c>
      <c r="E1894" s="7" t="s">
        <v>15143</v>
      </c>
      <c r="F1894" s="8" t="s">
        <v>15144</v>
      </c>
      <c r="G1894" s="9"/>
      <c r="H1894" s="10"/>
      <c r="I1894" s="10"/>
      <c r="J1894" s="10"/>
      <c r="K1894" s="7" t="s">
        <v>34</v>
      </c>
      <c r="M1894" s="7" t="s">
        <v>15145</v>
      </c>
      <c r="N1894" s="34" t="s">
        <v>27529</v>
      </c>
      <c r="O1894" s="11"/>
      <c r="P1894" s="11"/>
      <c r="Q1894" s="1" t="s">
        <v>1809</v>
      </c>
      <c r="S1894"/>
      <c r="U1894" s="12" t="s">
        <v>15145</v>
      </c>
      <c r="V1894" s="34" t="s">
        <v>27529</v>
      </c>
      <c r="W1894" s="13" t="s">
        <v>15145</v>
      </c>
      <c r="X1894" s="13"/>
      <c r="Y1894" s="1" t="s">
        <v>31</v>
      </c>
      <c r="AN1894"/>
      <c r="AO1894"/>
      <c r="AU1894"/>
    </row>
    <row r="1895" spans="1:47" ht="16.8" customHeight="1">
      <c r="A1895"/>
      <c r="B1895" s="7">
        <v>1213</v>
      </c>
      <c r="C1895" s="7">
        <v>27</v>
      </c>
      <c r="D1895" s="7">
        <v>7917</v>
      </c>
      <c r="E1895" s="7" t="s">
        <v>24291</v>
      </c>
      <c r="F1895" s="8" t="s">
        <v>24292</v>
      </c>
      <c r="G1895" s="9"/>
      <c r="H1895" s="10"/>
      <c r="I1895" s="10"/>
      <c r="J1895" s="10"/>
      <c r="K1895" s="7" t="s">
        <v>24</v>
      </c>
      <c r="M1895" s="7" t="s">
        <v>24293</v>
      </c>
      <c r="N1895" s="34"/>
      <c r="O1895" s="11"/>
      <c r="P1895" s="11"/>
      <c r="Q1895" s="1" t="s">
        <v>412</v>
      </c>
      <c r="S1895" s="1" t="s">
        <v>24294</v>
      </c>
      <c r="T1895" s="35" t="s">
        <v>28368</v>
      </c>
      <c r="U1895" s="12" t="s">
        <v>24294</v>
      </c>
      <c r="V1895" s="35" t="s">
        <v>28368</v>
      </c>
      <c r="W1895" s="13" t="s">
        <v>24294</v>
      </c>
      <c r="X1895" s="13"/>
      <c r="Y1895" s="1" t="s">
        <v>31</v>
      </c>
      <c r="AN1895"/>
      <c r="AO1895"/>
    </row>
    <row r="1896" spans="1:47" ht="16.8" customHeight="1">
      <c r="A1896"/>
      <c r="B1896" s="7">
        <v>1206</v>
      </c>
      <c r="C1896" s="7">
        <v>27</v>
      </c>
      <c r="D1896" s="7">
        <v>5279</v>
      </c>
      <c r="E1896" s="7" t="s">
        <v>16364</v>
      </c>
      <c r="F1896" s="8" t="s">
        <v>16365</v>
      </c>
      <c r="G1896" s="9" t="s">
        <v>15082</v>
      </c>
      <c r="H1896" s="10"/>
      <c r="I1896" s="10"/>
      <c r="J1896" s="10"/>
      <c r="K1896" s="7" t="s">
        <v>40</v>
      </c>
      <c r="L1896" s="7" t="s">
        <v>10374</v>
      </c>
      <c r="M1896" s="7" t="s">
        <v>16366</v>
      </c>
      <c r="N1896" s="34"/>
      <c r="O1896" s="11"/>
      <c r="P1896" s="11"/>
      <c r="Q1896" s="1" t="s">
        <v>412</v>
      </c>
      <c r="S1896"/>
      <c r="U1896" s="14" t="s">
        <v>16367</v>
      </c>
      <c r="V1896" s="43" t="s">
        <v>29390</v>
      </c>
      <c r="W1896" s="1" t="str">
        <f>"pi: "&amp;AD1896&amp;"; qal: "&amp;Z1896&amp;"; ni: "&amp;AB1896&amp;"; pu: "&amp;AF1896&amp;"; hit: "&amp;AH1896&amp;"; hi: "&amp;AJ1896&amp;"; ho: "&amp;AL1896&amp;"; hst: "&amp;AN1896</f>
        <v xml:space="preserve">pi: tear away, draw (one) away; qal: pull off; draw away; ni: ; pu: ; hit: ; hi: ; ho: ; hst: </v>
      </c>
      <c r="X1896" s="1" t="str">
        <f>"pi: "&amp;AE1896&amp;"; qal: "&amp;AA1896&amp;"; ni: "&amp;AC1896&amp;"; pu: "&amp;AG1896&amp;"; hit: "&amp;AI1896&amp;"; hi: "&amp;AK1896&amp;"; ho: "&amp;AM1896&amp;"; hst: "&amp;AO1896</f>
        <v xml:space="preserve">pi: XXX; qal: XXX; ni: ; pu: ; hit: ; hi: ; ho: ; hst: </v>
      </c>
      <c r="Y1896" s="1" t="s">
        <v>2426</v>
      </c>
      <c r="Z1896" s="18" t="s">
        <v>16366</v>
      </c>
      <c r="AA1896" s="39" t="s">
        <v>29033</v>
      </c>
      <c r="AB1896"/>
      <c r="AD1896" s="19" t="s">
        <v>16368</v>
      </c>
      <c r="AE1896" s="40" t="s">
        <v>29033</v>
      </c>
      <c r="AN1896"/>
      <c r="AO1896"/>
      <c r="AU1896"/>
    </row>
    <row r="1897" spans="1:47" ht="16.8" customHeight="1">
      <c r="A1897"/>
      <c r="B1897" s="7">
        <v>1188</v>
      </c>
      <c r="C1897" s="7">
        <v>27</v>
      </c>
      <c r="D1897" s="7">
        <v>2343</v>
      </c>
      <c r="E1897" s="7" t="s">
        <v>7359</v>
      </c>
      <c r="F1897" s="8" t="s">
        <v>7360</v>
      </c>
      <c r="G1897" s="9" t="s">
        <v>193</v>
      </c>
      <c r="H1897" s="10"/>
      <c r="I1897" s="10"/>
      <c r="J1897" s="10"/>
      <c r="K1897" s="7" t="s">
        <v>40</v>
      </c>
      <c r="L1897" s="7" t="s">
        <v>4313</v>
      </c>
      <c r="M1897" s="7" t="s">
        <v>7361</v>
      </c>
      <c r="N1897" s="34"/>
      <c r="O1897" s="11"/>
      <c r="P1897" s="11"/>
      <c r="Q1897" s="1" t="s">
        <v>412</v>
      </c>
      <c r="R1897"/>
      <c r="S1897"/>
      <c r="U1897" s="14" t="s">
        <v>7362</v>
      </c>
      <c r="V1897" s="43" t="s">
        <v>29191</v>
      </c>
      <c r="W1897" s="1" t="str">
        <f>"qal: "&amp;Z1897&amp;"; ni: "&amp;AB1897&amp;"; pi: "&amp;AD1897&amp;"; pu: "&amp;AF1897&amp;"; hit: "&amp;AH1897&amp;"; hi: "&amp;AJ1897&amp;"; ho: "&amp;AL1897&amp;"; hst: "&amp;AN1897</f>
        <v xml:space="preserve">qal: be wise, become wise, act wisely; ni: ; pi: ; pu: ; hit: ; hi: ; ho: ; hst: </v>
      </c>
      <c r="X1897" s="1" t="str">
        <f>"qal: "&amp;AA1897&amp;"; ni: "&amp;AC1897&amp;"; pi: "&amp;AE1897&amp;"; pu: "&amp;AG1897&amp;"; hit: "&amp;AI1897&amp;"; hi: "&amp;AK1897&amp;"; ho: "&amp;AM1897&amp;"; hst: "&amp;AO1897</f>
        <v xml:space="preserve">qal: XXX; ni: ; pi: ; pu: ; hit: ; hi: ; ho: ; hst: </v>
      </c>
      <c r="Y1897" s="1" t="s">
        <v>45</v>
      </c>
      <c r="Z1897" s="15" t="s">
        <v>7361</v>
      </c>
      <c r="AA1897" s="39" t="s">
        <v>29033</v>
      </c>
      <c r="AN1897"/>
      <c r="AO1897"/>
      <c r="AU1897"/>
    </row>
    <row r="1898" spans="1:47" ht="16.8" customHeight="1">
      <c r="A1898"/>
      <c r="B1898" s="7">
        <v>1194</v>
      </c>
      <c r="C1898" s="7">
        <v>27</v>
      </c>
      <c r="D1898" s="7">
        <v>3228</v>
      </c>
      <c r="E1898" s="7" t="s">
        <v>10089</v>
      </c>
      <c r="F1898" s="8" t="s">
        <v>10090</v>
      </c>
      <c r="G1898" s="9" t="s">
        <v>5910</v>
      </c>
      <c r="H1898" s="10"/>
      <c r="I1898" s="10"/>
      <c r="J1898" s="10"/>
      <c r="K1898" s="7" t="s">
        <v>40</v>
      </c>
      <c r="L1898" s="7" t="s">
        <v>734</v>
      </c>
      <c r="M1898" s="7" t="s">
        <v>10091</v>
      </c>
      <c r="N1898" s="34"/>
      <c r="O1898" s="11"/>
      <c r="P1898" s="11"/>
      <c r="Q1898" s="1" t="s">
        <v>412</v>
      </c>
      <c r="R1898"/>
      <c r="S1898"/>
      <c r="U1898" s="14" t="s">
        <v>10092</v>
      </c>
      <c r="V1898" s="43" t="s">
        <v>29191</v>
      </c>
      <c r="W1898" s="1" t="str">
        <f>"qal: "&amp;Z1898&amp;"; ni: "&amp;AB1898&amp;"; pi: "&amp;AD1898&amp;"; pu: "&amp;AF1898&amp;"; hit: "&amp;AH1898&amp;"; hi: "&amp;AJ1898&amp;"; ho: "&amp;AL1898&amp;"; hst: "&amp;AN1898</f>
        <v xml:space="preserve">qal: kindle, burn; ni: ; pi: ; pu: ; hit: ; hi: ; ho: ; hst: </v>
      </c>
      <c r="X1898" s="1" t="str">
        <f>"qal: "&amp;AA1898&amp;"; ni: "&amp;AC1898&amp;"; pi: "&amp;AE1898&amp;"; pu: "&amp;AG1898&amp;"; hit: "&amp;AI1898&amp;"; hi: "&amp;AK1898&amp;"; ho: "&amp;AM1898&amp;"; hst: "&amp;AO1898</f>
        <v xml:space="preserve">qal: XXX; ni: ; pi: ; pu: ; hit: ; hi: ; ho: ; hst: </v>
      </c>
      <c r="Y1898" s="1" t="s">
        <v>45</v>
      </c>
      <c r="Z1898" s="15" t="s">
        <v>10091</v>
      </c>
      <c r="AA1898" s="39" t="s">
        <v>29033</v>
      </c>
      <c r="AN1898"/>
      <c r="AO1898"/>
      <c r="AU1898"/>
    </row>
    <row r="1899" spans="1:47" ht="16.8" customHeight="1">
      <c r="A1899"/>
      <c r="B1899" s="7">
        <v>1191</v>
      </c>
      <c r="C1899" s="7">
        <v>27</v>
      </c>
      <c r="D1899" s="7">
        <v>2697</v>
      </c>
      <c r="E1899" s="7" t="s">
        <v>8445</v>
      </c>
      <c r="F1899" s="8" t="s">
        <v>8442</v>
      </c>
      <c r="G1899" s="9"/>
      <c r="H1899" s="9" t="s">
        <v>534</v>
      </c>
      <c r="I1899" s="10"/>
      <c r="J1899" s="9"/>
      <c r="K1899" s="7" t="s">
        <v>40</v>
      </c>
      <c r="L1899" s="7" t="s">
        <v>734</v>
      </c>
      <c r="M1899" s="7" t="s">
        <v>8446</v>
      </c>
      <c r="N1899" s="34"/>
      <c r="O1899" s="11"/>
      <c r="P1899" s="11"/>
      <c r="Q1899" s="1" t="s">
        <v>308</v>
      </c>
      <c r="R1899"/>
      <c r="S1899"/>
      <c r="U1899" s="14" t="s">
        <v>8447</v>
      </c>
      <c r="V1899" s="43" t="s">
        <v>29191</v>
      </c>
      <c r="W1899" s="1" t="str">
        <f>"qal: "&amp;Z1899&amp;"; ni: "&amp;AB1899&amp;"; pi: "&amp;AD1899&amp;"; pu: "&amp;AF1899&amp;"; hit: "&amp;AH1899&amp;"; hi: "&amp;AJ1899&amp;"; ho: "&amp;AL1899&amp;"; hst: "&amp;AN1899</f>
        <v xml:space="preserve">qal: plough; engrave; devise; ni: ; pi: ; pu: ; hit: ; hi: ; ho: ; hst: </v>
      </c>
      <c r="X1899" s="1" t="str">
        <f>"qal: "&amp;AA1899&amp;"; ni: "&amp;AC1899&amp;"; pi: "&amp;AE1899&amp;"; pu: "&amp;AG1899&amp;"; hit: "&amp;AI1899&amp;"; hi: "&amp;AK1899&amp;"; ho: "&amp;AM1899&amp;"; hst: "&amp;AO1899</f>
        <v xml:space="preserve">qal: XXX; ni: ; pi: ; pu: ; hit: ; hi: ; ho: ; hst: </v>
      </c>
      <c r="Y1899" s="1" t="s">
        <v>45</v>
      </c>
      <c r="Z1899" s="15" t="s">
        <v>8446</v>
      </c>
      <c r="AA1899" s="39" t="s">
        <v>29033</v>
      </c>
      <c r="AN1899"/>
      <c r="AO1899"/>
      <c r="AU1899"/>
    </row>
    <row r="1900" spans="1:47" ht="16.8" customHeight="1">
      <c r="A1900"/>
      <c r="B1900" s="7">
        <v>1190</v>
      </c>
      <c r="C1900" s="7">
        <v>27</v>
      </c>
      <c r="D1900" s="7">
        <v>2608</v>
      </c>
      <c r="E1900" s="7" t="s">
        <v>8187</v>
      </c>
      <c r="F1900" s="8" t="s">
        <v>8188</v>
      </c>
      <c r="G1900" s="9" t="s">
        <v>193</v>
      </c>
      <c r="H1900" s="10"/>
      <c r="I1900" s="9"/>
      <c r="J1900" s="10"/>
      <c r="K1900" s="7" t="s">
        <v>40</v>
      </c>
      <c r="L1900" s="7" t="s">
        <v>535</v>
      </c>
      <c r="M1900" s="7" t="s">
        <v>8189</v>
      </c>
      <c r="N1900" s="34"/>
      <c r="O1900" s="11"/>
      <c r="P1900" s="11"/>
      <c r="Q1900" s="1" t="s">
        <v>412</v>
      </c>
      <c r="R1900"/>
      <c r="S1900"/>
      <c r="U1900" s="14" t="s">
        <v>8190</v>
      </c>
      <c r="V1900" s="43" t="s">
        <v>29191</v>
      </c>
      <c r="W1900" s="1" t="str">
        <f>"qal: "&amp;Z1900&amp;"; ni: "&amp;AB1900&amp;"; pi: "&amp;AD1900&amp;"; pu: "&amp;AF1900&amp;"; hit: "&amp;AH1900&amp;"; hi: "&amp;AJ1900&amp;"; ho: "&amp;AL1900&amp;"; hst: "&amp;AN1900</f>
        <v xml:space="preserve">qal: spy out, investigate; ni: ; pi: ; pu: ; hit: ; hi: ; ho: ; hst: </v>
      </c>
      <c r="X1900" s="1" t="str">
        <f>"qal: "&amp;AA1900&amp;"; ni: "&amp;AC1900&amp;"; pi: "&amp;AE1900&amp;"; pu: "&amp;AG1900&amp;"; hit: "&amp;AI1900&amp;"; hi: "&amp;AK1900&amp;"; ho: "&amp;AM1900&amp;"; hst: "&amp;AO1900</f>
        <v xml:space="preserve">qal: XXX; ni: ; pi: ; pu: ; hit: ; hi: ; ho: ; hst: </v>
      </c>
      <c r="Y1900" s="1" t="s">
        <v>45</v>
      </c>
      <c r="Z1900" s="15" t="s">
        <v>8191</v>
      </c>
      <c r="AA1900" s="39" t="s">
        <v>29033</v>
      </c>
      <c r="AN1900"/>
      <c r="AO1900"/>
      <c r="AU1900"/>
    </row>
    <row r="1901" spans="1:47" ht="16.8" customHeight="1">
      <c r="A1901"/>
      <c r="B1901" s="7">
        <v>1193</v>
      </c>
      <c r="C1901" s="7">
        <v>27</v>
      </c>
      <c r="D1901" s="7">
        <v>3135</v>
      </c>
      <c r="E1901" s="7" t="s">
        <v>9796</v>
      </c>
      <c r="F1901" s="8" t="s">
        <v>9797</v>
      </c>
      <c r="G1901" s="9" t="s">
        <v>9085</v>
      </c>
      <c r="H1901" s="10"/>
      <c r="I1901" s="10"/>
      <c r="J1901" s="10"/>
      <c r="K1901" s="7" t="s">
        <v>40</v>
      </c>
      <c r="L1901" s="7" t="s">
        <v>722</v>
      </c>
      <c r="M1901" s="7" t="s">
        <v>9798</v>
      </c>
      <c r="N1901" s="34"/>
      <c r="O1901" s="11"/>
      <c r="P1901" s="11"/>
      <c r="Q1901" s="1" t="s">
        <v>718</v>
      </c>
      <c r="R1901"/>
      <c r="S1901"/>
      <c r="U1901" s="14" t="s">
        <v>9799</v>
      </c>
      <c r="V1901" s="43" t="s">
        <v>29191</v>
      </c>
      <c r="W1901" s="1" t="str">
        <f>"qal: "&amp;Z1901&amp;"; ni: "&amp;AB1901&amp;"; pi: "&amp;AD1901&amp;"; pu: "&amp;AF1901&amp;"; hit: "&amp;AH1901&amp;"; hi: "&amp;AJ1901&amp;"; ho: "&amp;AL1901&amp;"; hst: "&amp;AN1901</f>
        <v xml:space="preserve">qal: suck, suckle, nurse; ni: ; pi: ; pu: ; hit: ; hi: ; ho: ; hst: </v>
      </c>
      <c r="X1901" s="1" t="str">
        <f>"qal: "&amp;AA1901&amp;"; ni: "&amp;AC1901&amp;"; pi: "&amp;AE1901&amp;"; pu: "&amp;AG1901&amp;"; hit: "&amp;AI1901&amp;"; hi: "&amp;AK1901&amp;"; ho: "&amp;AM1901&amp;"; hst: "&amp;AO1901</f>
        <v xml:space="preserve">qal: XXX; ni: ; pi: ; pu: ; hit: ; hi: ; ho: ; hst: </v>
      </c>
      <c r="Y1901" s="1" t="s">
        <v>45</v>
      </c>
      <c r="Z1901" s="15" t="s">
        <v>9800</v>
      </c>
      <c r="AA1901" s="39" t="s">
        <v>29033</v>
      </c>
      <c r="AN1901"/>
      <c r="AO1901"/>
      <c r="AU1901"/>
    </row>
    <row r="1902" spans="1:47" ht="16.8" customHeight="1">
      <c r="A1902"/>
      <c r="B1902" s="7">
        <v>1197</v>
      </c>
      <c r="C1902" s="7">
        <v>27</v>
      </c>
      <c r="D1902" s="7">
        <v>4029</v>
      </c>
      <c r="E1902" s="7" t="s">
        <v>12589</v>
      </c>
      <c r="F1902" s="8" t="s">
        <v>12590</v>
      </c>
      <c r="G1902" s="9"/>
      <c r="H1902" s="10"/>
      <c r="I1902" s="10"/>
      <c r="J1902" s="10"/>
      <c r="K1902" s="7" t="s">
        <v>24</v>
      </c>
      <c r="M1902" s="7" t="s">
        <v>12591</v>
      </c>
      <c r="N1902" s="34"/>
      <c r="O1902" s="11"/>
      <c r="P1902" s="11"/>
      <c r="Q1902" s="1" t="s">
        <v>412</v>
      </c>
      <c r="S1902" s="1" t="s">
        <v>12592</v>
      </c>
      <c r="T1902" s="35" t="s">
        <v>28365</v>
      </c>
      <c r="U1902" s="12" t="s">
        <v>12592</v>
      </c>
      <c r="V1902" s="35" t="s">
        <v>28365</v>
      </c>
      <c r="W1902" s="13" t="s">
        <v>12592</v>
      </c>
      <c r="X1902" s="13"/>
      <c r="Y1902" s="1" t="s">
        <v>31</v>
      </c>
      <c r="AN1902"/>
      <c r="AO1902"/>
      <c r="AU1902"/>
    </row>
    <row r="1903" spans="1:47" ht="16.8" customHeight="1">
      <c r="A1903"/>
      <c r="B1903" s="7">
        <v>1212</v>
      </c>
      <c r="C1903" s="7">
        <v>27</v>
      </c>
      <c r="D1903" s="7">
        <v>7833</v>
      </c>
      <c r="E1903" s="7" t="s">
        <v>24019</v>
      </c>
      <c r="F1903" s="8" t="s">
        <v>24020</v>
      </c>
      <c r="G1903" s="9"/>
      <c r="H1903" s="10"/>
      <c r="I1903" s="10"/>
      <c r="J1903" s="10"/>
      <c r="K1903" s="7" t="s">
        <v>34</v>
      </c>
      <c r="M1903" s="7" t="s">
        <v>24021</v>
      </c>
      <c r="N1903" s="34" t="s">
        <v>27590</v>
      </c>
      <c r="O1903" s="11"/>
      <c r="P1903" s="11"/>
      <c r="Q1903" s="1" t="s">
        <v>412</v>
      </c>
      <c r="S1903"/>
      <c r="U1903" s="12" t="s">
        <v>24021</v>
      </c>
      <c r="V1903" s="34" t="s">
        <v>27590</v>
      </c>
      <c r="W1903" s="13" t="s">
        <v>24021</v>
      </c>
      <c r="X1903" s="13"/>
      <c r="Y1903" s="1" t="s">
        <v>31</v>
      </c>
      <c r="AN1903"/>
      <c r="AO1903"/>
    </row>
    <row r="1904" spans="1:47" ht="16.8" customHeight="1">
      <c r="A1904"/>
      <c r="B1904" s="7">
        <v>1196</v>
      </c>
      <c r="C1904" s="7">
        <v>27</v>
      </c>
      <c r="D1904" s="7">
        <v>3610</v>
      </c>
      <c r="E1904" s="7" t="s">
        <v>11306</v>
      </c>
      <c r="F1904" s="8" t="s">
        <v>11307</v>
      </c>
      <c r="G1904" s="9"/>
      <c r="H1904" s="10"/>
      <c r="I1904" s="10"/>
      <c r="J1904" s="10"/>
      <c r="K1904" s="7" t="s">
        <v>24</v>
      </c>
      <c r="M1904" s="7" t="s">
        <v>11308</v>
      </c>
      <c r="N1904" s="34"/>
      <c r="O1904" s="11"/>
      <c r="P1904" s="11"/>
      <c r="Q1904" s="1" t="s">
        <v>412</v>
      </c>
      <c r="R1904"/>
      <c r="S1904" s="1" t="s">
        <v>11309</v>
      </c>
      <c r="T1904" s="35" t="s">
        <v>28364</v>
      </c>
      <c r="U1904" s="12" t="s">
        <v>11310</v>
      </c>
      <c r="V1904" s="35" t="s">
        <v>28364</v>
      </c>
      <c r="W1904" s="13" t="s">
        <v>11310</v>
      </c>
      <c r="X1904" s="13"/>
      <c r="Y1904" s="1" t="s">
        <v>31</v>
      </c>
      <c r="AN1904"/>
      <c r="AO1904"/>
      <c r="AU1904"/>
    </row>
    <row r="1905" spans="1:47" ht="16.8" customHeight="1">
      <c r="A1905"/>
      <c r="B1905" s="7">
        <v>1205</v>
      </c>
      <c r="C1905" s="7">
        <v>27</v>
      </c>
      <c r="D1905" s="7">
        <v>5219</v>
      </c>
      <c r="E1905" s="7" t="s">
        <v>16170</v>
      </c>
      <c r="F1905" s="8" t="s">
        <v>16171</v>
      </c>
      <c r="G1905" s="9"/>
      <c r="H1905" s="10"/>
      <c r="I1905" s="10"/>
      <c r="J1905" s="10"/>
      <c r="K1905" s="7" t="s">
        <v>24</v>
      </c>
      <c r="M1905" s="7" t="s">
        <v>16168</v>
      </c>
      <c r="N1905" s="34"/>
      <c r="O1905" s="11"/>
      <c r="P1905" s="11"/>
      <c r="Q1905" s="1" t="s">
        <v>412</v>
      </c>
      <c r="S1905" s="1" t="s">
        <v>16172</v>
      </c>
      <c r="T1905" s="35" t="s">
        <v>28367</v>
      </c>
      <c r="U1905" s="12" t="s">
        <v>16172</v>
      </c>
      <c r="V1905" s="35" t="s">
        <v>28367</v>
      </c>
      <c r="W1905" s="13" t="s">
        <v>16172</v>
      </c>
      <c r="X1905" s="13"/>
      <c r="Y1905" s="1" t="s">
        <v>31</v>
      </c>
      <c r="AN1905"/>
      <c r="AO1905"/>
      <c r="AU1905"/>
    </row>
    <row r="1906" spans="1:47" ht="16.8" customHeight="1">
      <c r="A1906"/>
      <c r="B1906" s="7">
        <v>1204</v>
      </c>
      <c r="C1906" s="7">
        <v>27</v>
      </c>
      <c r="D1906" s="7">
        <v>4954</v>
      </c>
      <c r="E1906" s="7" t="s">
        <v>15343</v>
      </c>
      <c r="F1906" s="8" t="s">
        <v>15344</v>
      </c>
      <c r="G1906" s="9"/>
      <c r="H1906" s="10"/>
      <c r="I1906" s="10"/>
      <c r="J1906" s="10"/>
      <c r="K1906" s="7" t="s">
        <v>128</v>
      </c>
      <c r="M1906" s="7" t="s">
        <v>15345</v>
      </c>
      <c r="N1906" s="34" t="s">
        <v>27588</v>
      </c>
      <c r="O1906" s="11"/>
      <c r="P1906" s="11"/>
      <c r="Q1906" s="1" t="s">
        <v>412</v>
      </c>
      <c r="S1906"/>
      <c r="U1906" s="12" t="s">
        <v>15345</v>
      </c>
      <c r="V1906" s="34" t="s">
        <v>27588</v>
      </c>
      <c r="W1906" s="13" t="s">
        <v>15345</v>
      </c>
      <c r="X1906" s="13"/>
      <c r="Y1906" s="1" t="s">
        <v>31</v>
      </c>
      <c r="AN1906"/>
      <c r="AO1906"/>
      <c r="AU1906"/>
    </row>
    <row r="1907" spans="1:47" ht="16.8" customHeight="1">
      <c r="A1907"/>
      <c r="B1907" s="7">
        <v>1226</v>
      </c>
      <c r="C1907" s="7">
        <v>26</v>
      </c>
      <c r="D1907" s="7">
        <v>5261</v>
      </c>
      <c r="E1907" s="7" t="s">
        <v>16305</v>
      </c>
      <c r="F1907" s="8" t="s">
        <v>16306</v>
      </c>
      <c r="G1907" s="9"/>
      <c r="H1907" s="10"/>
      <c r="I1907" s="10"/>
      <c r="J1907" s="10"/>
      <c r="K1907" s="7" t="s">
        <v>24</v>
      </c>
      <c r="M1907" s="7" t="s">
        <v>16307</v>
      </c>
      <c r="N1907" s="34" t="s">
        <v>27596</v>
      </c>
      <c r="O1907" s="11"/>
      <c r="P1907" s="11"/>
      <c r="Q1907" s="1" t="s">
        <v>308</v>
      </c>
      <c r="S1907"/>
      <c r="U1907" s="12" t="s">
        <v>16307</v>
      </c>
      <c r="V1907" s="34" t="s">
        <v>27596</v>
      </c>
      <c r="W1907" s="13" t="s">
        <v>16307</v>
      </c>
      <c r="X1907" s="13"/>
      <c r="Y1907" s="1" t="s">
        <v>31</v>
      </c>
      <c r="AN1907"/>
      <c r="AO1907"/>
      <c r="AU1907"/>
    </row>
    <row r="1908" spans="1:47" ht="16.8" customHeight="1">
      <c r="A1908"/>
      <c r="B1908" s="7">
        <v>1228</v>
      </c>
      <c r="C1908" s="7">
        <v>26</v>
      </c>
      <c r="D1908" s="7">
        <v>5702</v>
      </c>
      <c r="E1908" s="7" t="s">
        <v>17617</v>
      </c>
      <c r="F1908" s="8" t="s">
        <v>17618</v>
      </c>
      <c r="G1908" s="9"/>
      <c r="H1908" s="10"/>
      <c r="I1908" s="10"/>
      <c r="J1908" s="10"/>
      <c r="K1908" s="7" t="s">
        <v>24</v>
      </c>
      <c r="M1908" s="7" t="s">
        <v>17605</v>
      </c>
      <c r="N1908" s="34"/>
      <c r="O1908" s="11"/>
      <c r="P1908" s="11"/>
      <c r="Q1908" s="1" t="s">
        <v>1968</v>
      </c>
      <c r="S1908" s="1" t="s">
        <v>17619</v>
      </c>
      <c r="T1908" s="35" t="s">
        <v>28372</v>
      </c>
      <c r="U1908" s="12" t="s">
        <v>17619</v>
      </c>
      <c r="V1908" s="35" t="s">
        <v>28372</v>
      </c>
      <c r="W1908" s="13" t="s">
        <v>17619</v>
      </c>
      <c r="X1908" s="13"/>
      <c r="Y1908" s="1" t="s">
        <v>31</v>
      </c>
      <c r="AN1908"/>
      <c r="AO1908"/>
      <c r="AU1908"/>
    </row>
    <row r="1909" spans="1:47" ht="16.8" customHeight="1">
      <c r="A1909"/>
      <c r="B1909" s="7">
        <v>1217</v>
      </c>
      <c r="C1909" s="7">
        <v>26</v>
      </c>
      <c r="D1909" s="7">
        <v>1202</v>
      </c>
      <c r="E1909" s="7" t="s">
        <v>3832</v>
      </c>
      <c r="F1909" s="8" t="s">
        <v>3833</v>
      </c>
      <c r="G1909" s="9"/>
      <c r="H1909" s="10"/>
      <c r="I1909" s="10"/>
      <c r="J1909" s="10"/>
      <c r="K1909" s="7" t="s">
        <v>34</v>
      </c>
      <c r="M1909" s="7" t="s">
        <v>3834</v>
      </c>
      <c r="N1909" s="34" t="s">
        <v>27592</v>
      </c>
      <c r="O1909" s="11"/>
      <c r="P1909" s="11"/>
      <c r="Q1909" s="1" t="s">
        <v>308</v>
      </c>
      <c r="R1909"/>
      <c r="S1909"/>
      <c r="U1909" s="12" t="s">
        <v>3834</v>
      </c>
      <c r="V1909" s="34" t="s">
        <v>27592</v>
      </c>
      <c r="W1909" s="13" t="s">
        <v>3834</v>
      </c>
      <c r="X1909" s="13"/>
      <c r="Y1909" s="1" t="s">
        <v>31</v>
      </c>
      <c r="AN1909"/>
      <c r="AO1909"/>
      <c r="AU1909"/>
    </row>
    <row r="1910" spans="1:47" ht="16.8" customHeight="1">
      <c r="A1910"/>
      <c r="B1910" s="7">
        <v>1227</v>
      </c>
      <c r="C1910" s="7">
        <v>26</v>
      </c>
      <c r="D1910" s="7">
        <v>5653</v>
      </c>
      <c r="E1910" s="7" t="s">
        <v>17474</v>
      </c>
      <c r="F1910" s="8" t="s">
        <v>17475</v>
      </c>
      <c r="G1910" s="9"/>
      <c r="H1910" s="10"/>
      <c r="I1910" s="10"/>
      <c r="J1910" s="10"/>
      <c r="K1910" s="7" t="s">
        <v>128</v>
      </c>
      <c r="M1910" s="7" t="s">
        <v>17476</v>
      </c>
      <c r="N1910" s="34" t="s">
        <v>27597</v>
      </c>
      <c r="O1910" s="11"/>
      <c r="P1910" s="11"/>
      <c r="Q1910" s="1" t="s">
        <v>308</v>
      </c>
      <c r="S1910"/>
      <c r="U1910" s="12" t="s">
        <v>17476</v>
      </c>
      <c r="V1910" s="34" t="s">
        <v>27597</v>
      </c>
      <c r="W1910" s="13" t="s">
        <v>17476</v>
      </c>
      <c r="X1910" s="13"/>
      <c r="Y1910" s="1" t="s">
        <v>31</v>
      </c>
      <c r="AN1910"/>
      <c r="AO1910"/>
      <c r="AU1910"/>
    </row>
    <row r="1911" spans="1:47" ht="16.8" customHeight="1">
      <c r="A1911"/>
      <c r="B1911" s="7">
        <v>1237</v>
      </c>
      <c r="C1911" s="7">
        <v>26</v>
      </c>
      <c r="D1911" s="7">
        <v>8253</v>
      </c>
      <c r="E1911" s="7" t="s">
        <v>25286</v>
      </c>
      <c r="F1911" s="8" t="s">
        <v>25287</v>
      </c>
      <c r="G1911" s="9"/>
      <c r="H1911" s="10"/>
      <c r="I1911" s="10"/>
      <c r="J1911" s="10"/>
      <c r="K1911" s="7" t="s">
        <v>24</v>
      </c>
      <c r="M1911" s="7" t="s">
        <v>25288</v>
      </c>
      <c r="N1911" s="34"/>
      <c r="O1911" s="11"/>
      <c r="P1911" s="11"/>
      <c r="Q1911" s="1" t="s">
        <v>412</v>
      </c>
      <c r="S1911" s="1" t="s">
        <v>2281</v>
      </c>
      <c r="T1911" s="35" t="s">
        <v>28374</v>
      </c>
      <c r="U1911" s="12" t="s">
        <v>2281</v>
      </c>
      <c r="V1911" s="35" t="s">
        <v>28374</v>
      </c>
      <c r="W1911" s="13" t="s">
        <v>2281</v>
      </c>
      <c r="X1911" s="13"/>
      <c r="Y1911" s="1" t="s">
        <v>31</v>
      </c>
      <c r="AN1911"/>
      <c r="AO1911"/>
    </row>
    <row r="1912" spans="1:47" ht="16.8" customHeight="1">
      <c r="A1912"/>
      <c r="B1912" s="7">
        <v>1216</v>
      </c>
      <c r="C1912" s="7">
        <v>26</v>
      </c>
      <c r="D1912" s="7">
        <v>911</v>
      </c>
      <c r="E1912" s="7" t="s">
        <v>2951</v>
      </c>
      <c r="F1912" s="8" t="s">
        <v>2952</v>
      </c>
      <c r="G1912" s="9"/>
      <c r="H1912" s="10"/>
      <c r="I1912" s="10"/>
      <c r="J1912" s="10"/>
      <c r="K1912" s="7" t="s">
        <v>24</v>
      </c>
      <c r="M1912" s="7" t="s">
        <v>2953</v>
      </c>
      <c r="N1912" s="34" t="s">
        <v>27591</v>
      </c>
      <c r="O1912" s="11"/>
      <c r="P1912" s="11"/>
      <c r="Q1912" s="1" t="s">
        <v>412</v>
      </c>
      <c r="R1912"/>
      <c r="S1912"/>
      <c r="U1912" s="12" t="s">
        <v>2953</v>
      </c>
      <c r="V1912" s="34" t="s">
        <v>27591</v>
      </c>
      <c r="W1912" s="13" t="s">
        <v>2953</v>
      </c>
      <c r="X1912" s="13"/>
      <c r="Y1912" s="1" t="s">
        <v>31</v>
      </c>
      <c r="AN1912"/>
      <c r="AO1912"/>
      <c r="AU1912"/>
    </row>
    <row r="1913" spans="1:47" ht="16.8" customHeight="1">
      <c r="A1913"/>
      <c r="B1913" s="7">
        <v>1222</v>
      </c>
      <c r="C1913" s="7">
        <v>26</v>
      </c>
      <c r="D1913" s="7">
        <v>2813</v>
      </c>
      <c r="E1913" s="7" t="s">
        <v>8809</v>
      </c>
      <c r="F1913" s="8" t="s">
        <v>8810</v>
      </c>
      <c r="G1913" s="9"/>
      <c r="H1913" s="10"/>
      <c r="I1913" s="10"/>
      <c r="J1913" s="10"/>
      <c r="K1913" s="7" t="s">
        <v>24</v>
      </c>
      <c r="M1913" s="7" t="s">
        <v>8811</v>
      </c>
      <c r="N1913" s="34" t="s">
        <v>27595</v>
      </c>
      <c r="O1913" s="11"/>
      <c r="P1913" s="11"/>
      <c r="Q1913" s="1" t="s">
        <v>308</v>
      </c>
      <c r="R1913"/>
      <c r="S1913"/>
      <c r="U1913" s="12" t="s">
        <v>8811</v>
      </c>
      <c r="V1913" s="34" t="s">
        <v>27595</v>
      </c>
      <c r="W1913" s="13" t="s">
        <v>8811</v>
      </c>
      <c r="X1913" s="13"/>
      <c r="Y1913" s="1" t="s">
        <v>31</v>
      </c>
      <c r="AN1913"/>
      <c r="AO1913"/>
      <c r="AU1913"/>
    </row>
    <row r="1914" spans="1:47" ht="16.8" customHeight="1">
      <c r="A1914"/>
      <c r="B1914" s="7">
        <v>1218</v>
      </c>
      <c r="C1914" s="7">
        <v>26</v>
      </c>
      <c r="D1914" s="7">
        <v>1364</v>
      </c>
      <c r="E1914" s="7" t="s">
        <v>4332</v>
      </c>
      <c r="F1914" s="8" t="s">
        <v>4333</v>
      </c>
      <c r="G1914" s="9"/>
      <c r="H1914" s="10"/>
      <c r="I1914" s="10"/>
      <c r="J1914" s="10"/>
      <c r="K1914" s="7" t="s">
        <v>34</v>
      </c>
      <c r="M1914" s="7" t="s">
        <v>4331</v>
      </c>
      <c r="N1914" s="34" t="s">
        <v>27593</v>
      </c>
      <c r="O1914" s="11"/>
      <c r="P1914" s="11"/>
      <c r="Q1914" s="1" t="s">
        <v>308</v>
      </c>
      <c r="R1914"/>
      <c r="S1914"/>
      <c r="U1914" s="12" t="s">
        <v>4331</v>
      </c>
      <c r="V1914" s="34" t="s">
        <v>27593</v>
      </c>
      <c r="W1914" s="13" t="s">
        <v>4331</v>
      </c>
      <c r="X1914" s="13"/>
      <c r="Y1914" s="1" t="s">
        <v>31</v>
      </c>
      <c r="AN1914"/>
      <c r="AO1914"/>
      <c r="AU1914"/>
    </row>
    <row r="1915" spans="1:47" ht="16.8" customHeight="1">
      <c r="A1915"/>
      <c r="B1915" s="7">
        <v>1231</v>
      </c>
      <c r="C1915" s="7">
        <v>26</v>
      </c>
      <c r="D1915" s="7">
        <v>6561</v>
      </c>
      <c r="E1915" s="7" t="s">
        <v>20198</v>
      </c>
      <c r="F1915" s="8" t="s">
        <v>20199</v>
      </c>
      <c r="G1915" s="9"/>
      <c r="H1915" s="10"/>
      <c r="I1915" s="10"/>
      <c r="J1915" s="10"/>
      <c r="K1915" s="7" t="s">
        <v>24</v>
      </c>
      <c r="M1915" s="7" t="s">
        <v>20200</v>
      </c>
      <c r="N1915" s="34" t="s">
        <v>27599</v>
      </c>
      <c r="O1915" s="11"/>
      <c r="P1915" s="11"/>
      <c r="Q1915" s="1" t="s">
        <v>308</v>
      </c>
      <c r="S1915"/>
      <c r="U1915" s="12" t="s">
        <v>20200</v>
      </c>
      <c r="V1915" s="34" t="s">
        <v>27599</v>
      </c>
      <c r="W1915" s="13" t="s">
        <v>20200</v>
      </c>
      <c r="X1915" s="13"/>
      <c r="Y1915" s="1" t="s">
        <v>31</v>
      </c>
      <c r="AN1915"/>
      <c r="AO1915"/>
      <c r="AU1915"/>
    </row>
    <row r="1916" spans="1:47" ht="16.8" customHeight="1">
      <c r="A1916"/>
      <c r="B1916" s="7">
        <v>1215</v>
      </c>
      <c r="C1916" s="7">
        <v>26</v>
      </c>
      <c r="D1916" s="7">
        <v>185</v>
      </c>
      <c r="E1916" s="7" t="s">
        <v>652</v>
      </c>
      <c r="F1916" s="8" t="s">
        <v>653</v>
      </c>
      <c r="G1916" s="9"/>
      <c r="H1916" s="10"/>
      <c r="I1916" s="10"/>
      <c r="J1916" s="10"/>
      <c r="K1916" s="7" t="s">
        <v>128</v>
      </c>
      <c r="M1916" s="7" t="s">
        <v>654</v>
      </c>
      <c r="N1916" s="34"/>
      <c r="O1916" s="11"/>
      <c r="P1916" s="11"/>
      <c r="Q1916" s="1" t="s">
        <v>308</v>
      </c>
      <c r="R1916"/>
      <c r="S1916" s="1" t="s">
        <v>655</v>
      </c>
      <c r="T1916" s="35" t="s">
        <v>28369</v>
      </c>
      <c r="U1916" s="12" t="s">
        <v>656</v>
      </c>
      <c r="V1916" s="35" t="s">
        <v>28369</v>
      </c>
      <c r="W1916" s="13" t="s">
        <v>656</v>
      </c>
      <c r="X1916" s="13"/>
      <c r="Y1916" s="1" t="s">
        <v>31</v>
      </c>
      <c r="AN1916"/>
      <c r="AO1916"/>
      <c r="AU1916"/>
    </row>
    <row r="1917" spans="1:47" ht="16.8" customHeight="1">
      <c r="A1917"/>
      <c r="B1917" s="7">
        <v>1229</v>
      </c>
      <c r="C1917" s="7">
        <v>26</v>
      </c>
      <c r="D1917" s="7">
        <v>6384</v>
      </c>
      <c r="E1917" s="7" t="s">
        <v>19653</v>
      </c>
      <c r="F1917" s="8" t="s">
        <v>19654</v>
      </c>
      <c r="G1917" s="9"/>
      <c r="H1917" s="9" t="s">
        <v>534</v>
      </c>
      <c r="I1917" s="9"/>
      <c r="J1917" s="10"/>
      <c r="K1917" s="7" t="s">
        <v>40</v>
      </c>
      <c r="L1917" s="7" t="s">
        <v>7540</v>
      </c>
      <c r="M1917" s="7" t="s">
        <v>8923</v>
      </c>
      <c r="N1917" s="34"/>
      <c r="O1917" s="11"/>
      <c r="P1917" s="11"/>
      <c r="Q1917" s="1" t="s">
        <v>308</v>
      </c>
      <c r="S1917"/>
      <c r="U1917" s="14" t="s">
        <v>19655</v>
      </c>
      <c r="V1917" s="43" t="s">
        <v>29427</v>
      </c>
      <c r="W1917" s="1" t="str">
        <f>"ni: "&amp;AB1917&amp;"; qal: "&amp;Z1917&amp;"; pi: "&amp;AD1917&amp;"; pu: "&amp;AF1917&amp;"; hit: "&amp;AH1917&amp;"; hi: "&amp;AJ1917&amp;"; ho: "&amp;AL1917&amp;"; hst: "&amp;AN1917</f>
        <v xml:space="preserve">ni: divide, separate; qal: outspread (qal part pass); pi: ; pu: ; hit: ; hi: ; ho: ; hst: </v>
      </c>
      <c r="X1917" s="1" t="str">
        <f>"ni: "&amp;AC1917&amp;"; qal: "&amp;AA1917&amp;"; pi: "&amp;AE1917&amp;"; pu: "&amp;AG1917&amp;"; hit: "&amp;AI1917&amp;"; hi: "&amp;AK1917&amp;"; ho: "&amp;AM1917&amp;"; hst: "&amp;AO1917</f>
        <v xml:space="preserve">ni: separar-se, apartar-se; qal: XXX; pi: ; pu: ; hit: ; hi: ; ho: ; hst: </v>
      </c>
      <c r="Y1917" s="1" t="s">
        <v>1866</v>
      </c>
      <c r="Z1917" s="18" t="s">
        <v>19656</v>
      </c>
      <c r="AA1917" s="39" t="s">
        <v>29033</v>
      </c>
      <c r="AB1917" s="15" t="s">
        <v>19657</v>
      </c>
      <c r="AC1917" s="35" t="s">
        <v>28936</v>
      </c>
      <c r="AN1917"/>
      <c r="AO1917"/>
      <c r="AU1917"/>
    </row>
    <row r="1918" spans="1:47" ht="16.8" customHeight="1">
      <c r="A1918"/>
      <c r="B1918" s="7">
        <v>1236</v>
      </c>
      <c r="C1918" s="7">
        <v>26</v>
      </c>
      <c r="D1918" s="7">
        <v>7486</v>
      </c>
      <c r="E1918" s="7" t="s">
        <v>22996</v>
      </c>
      <c r="F1918" s="8" t="s">
        <v>22997</v>
      </c>
      <c r="G1918" s="9"/>
      <c r="H1918" s="10"/>
      <c r="I1918" s="10"/>
      <c r="J1918" s="10"/>
      <c r="K1918" s="7" t="s">
        <v>24</v>
      </c>
      <c r="M1918" s="7" t="s">
        <v>14405</v>
      </c>
      <c r="N1918" s="34"/>
      <c r="O1918" s="11"/>
      <c r="P1918" s="11"/>
      <c r="Q1918" s="1" t="s">
        <v>308</v>
      </c>
      <c r="S1918" s="1" t="s">
        <v>22998</v>
      </c>
      <c r="T1918" s="35" t="s">
        <v>28373</v>
      </c>
      <c r="U1918" s="12" t="s">
        <v>22998</v>
      </c>
      <c r="V1918" s="35" t="s">
        <v>28373</v>
      </c>
      <c r="W1918" s="13" t="s">
        <v>22998</v>
      </c>
      <c r="X1918" s="13"/>
      <c r="Y1918" s="1" t="s">
        <v>31</v>
      </c>
      <c r="AN1918"/>
      <c r="AO1918"/>
    </row>
    <row r="1919" spans="1:47" ht="16.8" customHeight="1">
      <c r="A1919"/>
      <c r="B1919" s="7">
        <v>1225</v>
      </c>
      <c r="C1919" s="7">
        <v>26</v>
      </c>
      <c r="D1919" s="7">
        <v>4945</v>
      </c>
      <c r="E1919" s="7" t="s">
        <v>15311</v>
      </c>
      <c r="F1919" s="8" t="s">
        <v>15312</v>
      </c>
      <c r="G1919" s="9"/>
      <c r="H1919" s="10"/>
      <c r="I1919" s="10"/>
      <c r="J1919" s="10"/>
      <c r="K1919" s="7" t="s">
        <v>24</v>
      </c>
      <c r="M1919" s="7" t="s">
        <v>15313</v>
      </c>
      <c r="N1919" s="34"/>
      <c r="O1919" s="11"/>
      <c r="P1919" s="11"/>
      <c r="Q1919" s="1" t="s">
        <v>412</v>
      </c>
      <c r="S1919" s="1" t="s">
        <v>15314</v>
      </c>
      <c r="T1919" s="35" t="s">
        <v>28371</v>
      </c>
      <c r="U1919" s="12" t="s">
        <v>15314</v>
      </c>
      <c r="V1919" s="35" t="s">
        <v>28371</v>
      </c>
      <c r="W1919" s="13" t="s">
        <v>15314</v>
      </c>
      <c r="X1919" s="13"/>
      <c r="Y1919" s="1" t="s">
        <v>31</v>
      </c>
      <c r="AN1919"/>
      <c r="AO1919"/>
      <c r="AU1919"/>
    </row>
    <row r="1920" spans="1:47" ht="16.8" customHeight="1">
      <c r="A1920"/>
      <c r="B1920" s="7">
        <v>1235</v>
      </c>
      <c r="C1920" s="7">
        <v>26</v>
      </c>
      <c r="D1920" s="7">
        <v>7152</v>
      </c>
      <c r="E1920" s="7" t="s">
        <v>21977</v>
      </c>
      <c r="F1920" s="8" t="s">
        <v>21978</v>
      </c>
      <c r="G1920" s="9" t="s">
        <v>193</v>
      </c>
      <c r="H1920" s="10"/>
      <c r="I1920" s="10"/>
      <c r="J1920" s="10"/>
      <c r="K1920" s="7" t="s">
        <v>40</v>
      </c>
      <c r="L1920" s="7" t="s">
        <v>21979</v>
      </c>
      <c r="M1920" s="7" t="s">
        <v>12041</v>
      </c>
      <c r="N1920" s="34"/>
      <c r="O1920" s="11"/>
      <c r="P1920" s="11"/>
      <c r="Q1920" s="1" t="s">
        <v>308</v>
      </c>
      <c r="S1920"/>
      <c r="U1920" s="14" t="s">
        <v>21980</v>
      </c>
      <c r="V1920" s="43" t="s">
        <v>29391</v>
      </c>
      <c r="W1920" s="1" t="str">
        <f>"pi: "&amp;AD1920&amp;"; qal: "&amp;Z1920&amp;"; ni: "&amp;AB1920&amp;"; pu: "&amp;AF1920&amp;"; hit: "&amp;AH1920&amp;"; hi: "&amp;AJ1920&amp;"; ho: "&amp;AL1920&amp;"; hst: "&amp;AN1920</f>
        <v xml:space="preserve">pi: slander, spy out; qal: slander; ni: ; pu: ; hit: ; hi: ; ho: ; hst: </v>
      </c>
      <c r="X1920" s="1" t="str">
        <f>"pi: "&amp;AE1920&amp;"; qal: "&amp;AA1920&amp;"; ni: "&amp;AC1920&amp;"; pu: "&amp;AG1920&amp;"; hit: "&amp;AI1920&amp;"; hi: "&amp;AK1920&amp;"; ho: "&amp;AM1920&amp;"; hst: "&amp;AO1920</f>
        <v xml:space="preserve">pi: caluniar; qal: XXX; ni: ; pu: ; hit: ; hi: ; ho: ; hst: </v>
      </c>
      <c r="Y1920" s="1" t="s">
        <v>2426</v>
      </c>
      <c r="Z1920" s="18" t="s">
        <v>12041</v>
      </c>
      <c r="AA1920" s="39" t="s">
        <v>29033</v>
      </c>
      <c r="AD1920" s="19" t="s">
        <v>21981</v>
      </c>
      <c r="AE1920" s="35" t="s">
        <v>29001</v>
      </c>
      <c r="AN1920"/>
      <c r="AO1920"/>
      <c r="AU1920" s="1" t="s">
        <v>21982</v>
      </c>
    </row>
    <row r="1921" spans="1:47" ht="16.8" customHeight="1">
      <c r="A1921"/>
      <c r="B1921" s="7">
        <v>1224</v>
      </c>
      <c r="C1921" s="7">
        <v>26</v>
      </c>
      <c r="D1921" s="7">
        <v>3926</v>
      </c>
      <c r="E1921" s="7" t="s">
        <v>12269</v>
      </c>
      <c r="F1921" s="8" t="s">
        <v>12270</v>
      </c>
      <c r="G1921" s="9"/>
      <c r="H1921" s="10"/>
      <c r="I1921" s="10"/>
      <c r="J1921" s="10"/>
      <c r="K1921" s="7" t="s">
        <v>24</v>
      </c>
      <c r="M1921" s="7" t="s">
        <v>12271</v>
      </c>
      <c r="N1921" s="34"/>
      <c r="O1921" s="11"/>
      <c r="P1921" s="11"/>
      <c r="Q1921" s="1" t="s">
        <v>308</v>
      </c>
      <c r="S1921" s="1" t="s">
        <v>12272</v>
      </c>
      <c r="T1921" s="35" t="s">
        <v>28370</v>
      </c>
      <c r="U1921" s="12" t="s">
        <v>12273</v>
      </c>
      <c r="V1921" s="35" t="s">
        <v>28370</v>
      </c>
      <c r="W1921" s="13" t="s">
        <v>12273</v>
      </c>
      <c r="X1921" s="13"/>
      <c r="Y1921" s="1" t="s">
        <v>31</v>
      </c>
      <c r="AN1921"/>
      <c r="AO1921"/>
      <c r="AU1921"/>
    </row>
    <row r="1922" spans="1:47" ht="16.8" customHeight="1">
      <c r="A1922"/>
      <c r="B1922" s="7">
        <v>1220</v>
      </c>
      <c r="C1922" s="7">
        <v>26</v>
      </c>
      <c r="D1922" s="7">
        <v>2392</v>
      </c>
      <c r="E1922" s="7" t="s">
        <v>7516</v>
      </c>
      <c r="F1922" s="8" t="s">
        <v>7517</v>
      </c>
      <c r="G1922" s="9" t="s">
        <v>193</v>
      </c>
      <c r="H1922" s="10"/>
      <c r="I1922" s="10"/>
      <c r="J1922" s="10"/>
      <c r="K1922" s="7" t="s">
        <v>40</v>
      </c>
      <c r="L1922" s="7" t="s">
        <v>41</v>
      </c>
      <c r="M1922" s="7" t="s">
        <v>7518</v>
      </c>
      <c r="N1922" s="34"/>
      <c r="O1922" s="11"/>
      <c r="P1922" s="11"/>
      <c r="Q1922" s="1" t="s">
        <v>412</v>
      </c>
      <c r="R1922"/>
      <c r="S1922"/>
      <c r="U1922" s="14" t="s">
        <v>7519</v>
      </c>
      <c r="V1922" s="43" t="s">
        <v>29191</v>
      </c>
      <c r="W1922" s="1" t="str">
        <f>"qal: "&amp;Z1922&amp;"; ni: "&amp;AB1922&amp;"; pi: "&amp;AD1922&amp;"; pu: "&amp;AF1922&amp;"; hit: "&amp;AH1922&amp;"; hi: "&amp;AJ1922&amp;"; ho: "&amp;AL1922&amp;"; hst: "&amp;AN1922</f>
        <v xml:space="preserve">qal: pass by, follow each other; ni: ; pi: ; pu: ; hit: ; hi: ; ho: ; hst: </v>
      </c>
      <c r="X1922" s="1" t="str">
        <f>"qal: "&amp;AA1922&amp;"; ni: "&amp;AC1922&amp;"; pi: "&amp;AE1922&amp;"; pu: "&amp;AG1922&amp;"; hit: "&amp;AI1922&amp;"; hi: "&amp;AK1922&amp;"; ho: "&amp;AM1922&amp;"; hst: "&amp;AO1922</f>
        <v xml:space="preserve">qal: XXX; ni: ; pi: ; pu: ; hit: ; hi: ; ho: ; hst: </v>
      </c>
      <c r="Y1922" s="1" t="s">
        <v>45</v>
      </c>
      <c r="Z1922" s="15" t="s">
        <v>7520</v>
      </c>
      <c r="AA1922" s="39" t="s">
        <v>29033</v>
      </c>
      <c r="AN1922"/>
      <c r="AO1922"/>
      <c r="AU1922"/>
    </row>
    <row r="1923" spans="1:47" ht="16.8" customHeight="1">
      <c r="A1923"/>
      <c r="B1923" s="7">
        <v>1221</v>
      </c>
      <c r="C1923" s="7">
        <v>26</v>
      </c>
      <c r="D1923" s="7">
        <v>2766</v>
      </c>
      <c r="E1923" s="7" t="s">
        <v>8650</v>
      </c>
      <c r="F1923" s="8" t="s">
        <v>8651</v>
      </c>
      <c r="G1923" s="9" t="s">
        <v>193</v>
      </c>
      <c r="H1923" s="10"/>
      <c r="I1923" s="10"/>
      <c r="J1923" s="10"/>
      <c r="K1923" s="7" t="s">
        <v>40</v>
      </c>
      <c r="L1923" s="7" t="s">
        <v>5472</v>
      </c>
      <c r="M1923" s="7" t="s">
        <v>8652</v>
      </c>
      <c r="N1923" s="34"/>
      <c r="O1923" s="11"/>
      <c r="P1923" s="11"/>
      <c r="Q1923" s="1" t="s">
        <v>412</v>
      </c>
      <c r="R1923"/>
      <c r="S1923"/>
      <c r="U1923" s="14" t="s">
        <v>8653</v>
      </c>
      <c r="V1923" s="43" t="s">
        <v>29191</v>
      </c>
      <c r="W1923" s="1" t="str">
        <f>"qal: "&amp;Z1923&amp;"; ni: "&amp;AB1923&amp;"; pi: "&amp;AD1923&amp;"; pu: "&amp;AF1923&amp;"; hit: "&amp;AH1923&amp;"; hi: "&amp;AJ1923&amp;"; ho: "&amp;AL1923&amp;"; hst: "&amp;AN1923</f>
        <v xml:space="preserve">qal: seal up, confirm; ni: ; pi: ; pu: ; hit: ; hi: ; ho: ; hst: </v>
      </c>
      <c r="X1923" s="1" t="str">
        <f>"qal: "&amp;AA1923&amp;"; ni: "&amp;AC1923&amp;"; pi: "&amp;AE1923&amp;"; pu: "&amp;AG1923&amp;"; hit: "&amp;AI1923&amp;"; hi: "&amp;AK1923&amp;"; ho: "&amp;AM1923&amp;"; hst: "&amp;AO1923</f>
        <v xml:space="preserve">qal: XXX; ni: ; pi: ; pu: ; hit: ; hi: ; ho: ; hst: </v>
      </c>
      <c r="Y1923" s="1" t="s">
        <v>45</v>
      </c>
      <c r="Z1923" s="15" t="s">
        <v>8654</v>
      </c>
      <c r="AA1923" s="39" t="s">
        <v>29033</v>
      </c>
      <c r="AN1923"/>
      <c r="AO1923"/>
      <c r="AU1923"/>
    </row>
    <row r="1924" spans="1:47" ht="16.8" customHeight="1">
      <c r="A1924"/>
      <c r="B1924" s="7">
        <v>1234</v>
      </c>
      <c r="C1924" s="7">
        <v>26</v>
      </c>
      <c r="D1924" s="7">
        <v>7108</v>
      </c>
      <c r="E1924" s="7" t="s">
        <v>21838</v>
      </c>
      <c r="F1924" s="8" t="s">
        <v>21839</v>
      </c>
      <c r="G1924" s="9"/>
      <c r="H1924" s="10"/>
      <c r="I1924" s="10"/>
      <c r="J1924" s="10"/>
      <c r="K1924" s="7" t="s">
        <v>34</v>
      </c>
      <c r="M1924" s="7" t="s">
        <v>21840</v>
      </c>
      <c r="N1924" s="34" t="s">
        <v>27601</v>
      </c>
      <c r="O1924" s="11"/>
      <c r="P1924" s="11"/>
      <c r="Q1924" s="1" t="s">
        <v>308</v>
      </c>
      <c r="S1924"/>
      <c r="U1924" s="12" t="s">
        <v>21840</v>
      </c>
      <c r="V1924" s="34" t="s">
        <v>27601</v>
      </c>
      <c r="W1924" s="13" t="s">
        <v>21840</v>
      </c>
      <c r="X1924" s="13"/>
      <c r="Y1924" s="1" t="s">
        <v>31</v>
      </c>
      <c r="AN1924"/>
      <c r="AO1924"/>
      <c r="AU1924"/>
    </row>
    <row r="1925" spans="1:47" ht="16.8" customHeight="1">
      <c r="A1925"/>
      <c r="B1925" s="7">
        <v>1219</v>
      </c>
      <c r="C1925" s="7">
        <v>26</v>
      </c>
      <c r="D1925" s="7">
        <v>1856</v>
      </c>
      <c r="E1925" s="7" t="s">
        <v>5826</v>
      </c>
      <c r="F1925" s="8" t="s">
        <v>5827</v>
      </c>
      <c r="G1925" s="9"/>
      <c r="H1925" s="10"/>
      <c r="I1925" s="10"/>
      <c r="J1925" s="10"/>
      <c r="K1925" s="7" t="s">
        <v>24</v>
      </c>
      <c r="M1925" s="7" t="s">
        <v>5828</v>
      </c>
      <c r="N1925" s="34" t="s">
        <v>27594</v>
      </c>
      <c r="O1925" s="11"/>
      <c r="P1925" s="11"/>
      <c r="Q1925" s="1" t="s">
        <v>308</v>
      </c>
      <c r="R1925"/>
      <c r="S1925"/>
      <c r="U1925" s="12" t="s">
        <v>5828</v>
      </c>
      <c r="V1925" s="34" t="s">
        <v>27594</v>
      </c>
      <c r="W1925" s="13" t="s">
        <v>5828</v>
      </c>
      <c r="X1925" s="13"/>
      <c r="Y1925" s="1" t="s">
        <v>31</v>
      </c>
      <c r="AN1925"/>
      <c r="AO1925"/>
      <c r="AU1925"/>
    </row>
    <row r="1926" spans="1:47" ht="16.8" customHeight="1">
      <c r="A1926"/>
      <c r="B1926" s="7">
        <v>1238</v>
      </c>
      <c r="C1926" s="7">
        <v>26</v>
      </c>
      <c r="D1926" s="7">
        <v>8508</v>
      </c>
      <c r="E1926" s="7" t="s">
        <v>26056</v>
      </c>
      <c r="F1926" s="8" t="s">
        <v>26057</v>
      </c>
      <c r="G1926" s="9"/>
      <c r="H1926" s="10"/>
      <c r="I1926" s="10"/>
      <c r="J1926" s="10"/>
      <c r="K1926" s="7" t="s">
        <v>34</v>
      </c>
      <c r="M1926" s="7" t="s">
        <v>26058</v>
      </c>
      <c r="N1926" s="34" t="s">
        <v>27602</v>
      </c>
      <c r="O1926" s="11"/>
      <c r="P1926" s="11"/>
      <c r="Q1926" s="1" t="s">
        <v>308</v>
      </c>
      <c r="S1926"/>
      <c r="U1926" s="12" t="s">
        <v>26058</v>
      </c>
      <c r="V1926" s="34" t="s">
        <v>27602</v>
      </c>
      <c r="W1926" s="13" t="s">
        <v>26058</v>
      </c>
      <c r="X1926" s="13"/>
      <c r="Y1926" s="1" t="s">
        <v>31</v>
      </c>
      <c r="AN1926"/>
      <c r="AO1926"/>
    </row>
    <row r="1927" spans="1:47" ht="16.8" customHeight="1">
      <c r="A1927"/>
      <c r="B1927" s="7">
        <v>1230</v>
      </c>
      <c r="C1927" s="7">
        <v>26</v>
      </c>
      <c r="D1927" s="7">
        <v>6390</v>
      </c>
      <c r="E1927" s="7" t="s">
        <v>19674</v>
      </c>
      <c r="F1927" s="8" t="s">
        <v>19675</v>
      </c>
      <c r="G1927" s="9"/>
      <c r="H1927" s="10"/>
      <c r="I1927" s="10"/>
      <c r="J1927" s="10"/>
      <c r="K1927" s="7" t="s">
        <v>24</v>
      </c>
      <c r="M1927" s="7" t="s">
        <v>19676</v>
      </c>
      <c r="N1927" s="34" t="s">
        <v>27598</v>
      </c>
      <c r="O1927" s="11"/>
      <c r="P1927" s="11"/>
      <c r="Q1927" s="1" t="s">
        <v>1874</v>
      </c>
      <c r="S1927"/>
      <c r="U1927" s="12" t="s">
        <v>19676</v>
      </c>
      <c r="V1927" s="34" t="s">
        <v>27598</v>
      </c>
      <c r="W1927" s="13" t="s">
        <v>19676</v>
      </c>
      <c r="X1927" s="13"/>
      <c r="Y1927" s="1" t="s">
        <v>31</v>
      </c>
      <c r="AN1927"/>
      <c r="AO1927"/>
      <c r="AU1927"/>
    </row>
    <row r="1928" spans="1:47" ht="16.8" customHeight="1">
      <c r="A1928"/>
      <c r="B1928" s="7">
        <v>1232</v>
      </c>
      <c r="C1928" s="7">
        <v>26</v>
      </c>
      <c r="D1928" s="7">
        <v>6760</v>
      </c>
      <c r="E1928" s="7" t="s">
        <v>20770</v>
      </c>
      <c r="F1928" s="8" t="s">
        <v>20771</v>
      </c>
      <c r="G1928" s="9"/>
      <c r="H1928" s="10"/>
      <c r="I1928" s="10"/>
      <c r="J1928" s="10"/>
      <c r="K1928" s="7" t="s">
        <v>34</v>
      </c>
      <c r="M1928" s="7" t="s">
        <v>20772</v>
      </c>
      <c r="N1928" s="34" t="s">
        <v>27600</v>
      </c>
      <c r="O1928" s="11"/>
      <c r="P1928" s="11"/>
      <c r="Q1928" s="1" t="s">
        <v>308</v>
      </c>
      <c r="S1928"/>
      <c r="U1928" s="12" t="s">
        <v>20772</v>
      </c>
      <c r="V1928" s="34" t="s">
        <v>27600</v>
      </c>
      <c r="W1928" s="13" t="s">
        <v>20772</v>
      </c>
      <c r="X1928" s="13"/>
      <c r="Y1928" s="1" t="s">
        <v>31</v>
      </c>
      <c r="AN1928"/>
      <c r="AO1928"/>
      <c r="AU1928"/>
    </row>
    <row r="1929" spans="1:47" ht="16.8" customHeight="1">
      <c r="A1929"/>
      <c r="B1929" s="7">
        <v>1239</v>
      </c>
      <c r="C1929" s="7">
        <v>25</v>
      </c>
      <c r="D1929" s="7">
        <v>82</v>
      </c>
      <c r="E1929" s="7" t="s">
        <v>305</v>
      </c>
      <c r="F1929" s="8" t="s">
        <v>306</v>
      </c>
      <c r="G1929" s="9"/>
      <c r="H1929" s="10"/>
      <c r="I1929" s="10"/>
      <c r="J1929" s="10"/>
      <c r="K1929" s="7" t="s">
        <v>34</v>
      </c>
      <c r="M1929" s="7" t="s">
        <v>307</v>
      </c>
      <c r="N1929" s="34" t="s">
        <v>27603</v>
      </c>
      <c r="O1929" s="11"/>
      <c r="P1929" s="11"/>
      <c r="Q1929" s="1" t="s">
        <v>308</v>
      </c>
      <c r="R1929"/>
      <c r="S1929"/>
      <c r="U1929" s="12" t="s">
        <v>307</v>
      </c>
      <c r="V1929" s="34" t="s">
        <v>27603</v>
      </c>
      <c r="W1929" s="13" t="s">
        <v>307</v>
      </c>
      <c r="X1929" s="13"/>
      <c r="Y1929" s="1" t="s">
        <v>31</v>
      </c>
      <c r="AN1929"/>
      <c r="AO1929"/>
      <c r="AU1929"/>
    </row>
    <row r="1930" spans="1:47" ht="16.8" customHeight="1">
      <c r="A1930"/>
      <c r="B1930" s="7">
        <v>1274</v>
      </c>
      <c r="C1930" s="7">
        <v>25</v>
      </c>
      <c r="D1930" s="7">
        <v>6225</v>
      </c>
      <c r="E1930" s="7" t="s">
        <v>19185</v>
      </c>
      <c r="F1930" s="8" t="s">
        <v>19186</v>
      </c>
      <c r="G1930" s="9"/>
      <c r="H1930" s="10"/>
      <c r="I1930" s="10"/>
      <c r="J1930" s="10"/>
      <c r="K1930" s="7" t="s">
        <v>24</v>
      </c>
      <c r="M1930" s="7" t="s">
        <v>19187</v>
      </c>
      <c r="N1930" s="34" t="s">
        <v>27622</v>
      </c>
      <c r="O1930" s="11"/>
      <c r="P1930" s="11"/>
      <c r="Q1930" s="1" t="s">
        <v>308</v>
      </c>
      <c r="S1930"/>
      <c r="U1930" s="12" t="s">
        <v>19187</v>
      </c>
      <c r="V1930" s="34" t="s">
        <v>27622</v>
      </c>
      <c r="W1930" s="13" t="s">
        <v>19187</v>
      </c>
      <c r="X1930" s="13"/>
      <c r="Y1930" s="1" t="s">
        <v>31</v>
      </c>
      <c r="AN1930"/>
      <c r="AO1930"/>
      <c r="AU1930"/>
    </row>
    <row r="1931" spans="1:47" ht="16.8" customHeight="1">
      <c r="A1931"/>
      <c r="B1931" s="7">
        <v>1241</v>
      </c>
      <c r="C1931" s="7">
        <v>25</v>
      </c>
      <c r="D1931" s="7">
        <v>736</v>
      </c>
      <c r="E1931" s="7" t="s">
        <v>2388</v>
      </c>
      <c r="F1931" s="8" t="s">
        <v>2389</v>
      </c>
      <c r="G1931" s="9"/>
      <c r="H1931" s="10"/>
      <c r="I1931" s="10"/>
      <c r="J1931" s="10"/>
      <c r="K1931" s="7" t="s">
        <v>34</v>
      </c>
      <c r="M1931" s="7" t="s">
        <v>2390</v>
      </c>
      <c r="N1931" s="34" t="s">
        <v>27605</v>
      </c>
      <c r="O1931" s="11"/>
      <c r="P1931" s="11"/>
      <c r="Q1931" s="1" t="s">
        <v>308</v>
      </c>
      <c r="R1931"/>
      <c r="S1931"/>
      <c r="U1931" s="12" t="s">
        <v>2390</v>
      </c>
      <c r="V1931" s="34" t="s">
        <v>27605</v>
      </c>
      <c r="W1931" s="13" t="s">
        <v>2390</v>
      </c>
      <c r="X1931" s="13"/>
      <c r="Y1931" s="1" t="s">
        <v>31</v>
      </c>
      <c r="AN1931"/>
      <c r="AO1931"/>
      <c r="AU1931"/>
    </row>
    <row r="1932" spans="1:47" ht="16.8" customHeight="1">
      <c r="A1932"/>
      <c r="B1932" s="7">
        <v>1259</v>
      </c>
      <c r="C1932" s="7">
        <v>25</v>
      </c>
      <c r="D1932" s="7">
        <v>4214</v>
      </c>
      <c r="E1932" s="7" t="s">
        <v>13131</v>
      </c>
      <c r="F1932" s="8" t="s">
        <v>13132</v>
      </c>
      <c r="G1932" s="9"/>
      <c r="H1932" s="10"/>
      <c r="I1932" s="10"/>
      <c r="J1932" s="10"/>
      <c r="K1932" s="7" t="s">
        <v>24</v>
      </c>
      <c r="M1932" s="7" t="s">
        <v>13133</v>
      </c>
      <c r="N1932" s="34"/>
      <c r="O1932" s="11"/>
      <c r="P1932" s="11"/>
      <c r="Q1932" s="1" t="s">
        <v>308</v>
      </c>
      <c r="R1932"/>
      <c r="S1932" s="1" t="s">
        <v>13134</v>
      </c>
      <c r="T1932" s="35" t="s">
        <v>469</v>
      </c>
      <c r="U1932" s="12" t="s">
        <v>13135</v>
      </c>
      <c r="V1932" s="35" t="s">
        <v>469</v>
      </c>
      <c r="W1932" s="13" t="s">
        <v>13135</v>
      </c>
      <c r="X1932" s="13"/>
      <c r="Y1932" s="1" t="s">
        <v>31</v>
      </c>
      <c r="AN1932"/>
      <c r="AO1932"/>
      <c r="AU1932"/>
    </row>
    <row r="1933" spans="1:47" ht="16.8" customHeight="1">
      <c r="A1933"/>
      <c r="B1933" s="7">
        <v>1242</v>
      </c>
      <c r="C1933" s="7">
        <v>25</v>
      </c>
      <c r="D1933" s="7">
        <v>1070</v>
      </c>
      <c r="E1933" s="7" t="s">
        <v>3446</v>
      </c>
      <c r="F1933" s="8" t="s">
        <v>3447</v>
      </c>
      <c r="G1933" s="9"/>
      <c r="H1933" s="10"/>
      <c r="I1933" s="10"/>
      <c r="J1933" s="10"/>
      <c r="K1933" s="7" t="s">
        <v>34</v>
      </c>
      <c r="M1933" s="7" t="s">
        <v>3448</v>
      </c>
      <c r="N1933" s="34" t="s">
        <v>27606</v>
      </c>
      <c r="O1933" s="11"/>
      <c r="P1933" s="11"/>
      <c r="Q1933" s="1" t="s">
        <v>308</v>
      </c>
      <c r="R1933"/>
      <c r="S1933"/>
      <c r="U1933" s="12" t="s">
        <v>3448</v>
      </c>
      <c r="V1933" s="34" t="s">
        <v>27606</v>
      </c>
      <c r="W1933" s="13" t="s">
        <v>3448</v>
      </c>
      <c r="X1933" s="13"/>
      <c r="Y1933" s="1" t="s">
        <v>31</v>
      </c>
      <c r="AN1933"/>
      <c r="AO1933"/>
      <c r="AU1933"/>
    </row>
    <row r="1934" spans="1:47" ht="16.8" customHeight="1">
      <c r="A1934"/>
      <c r="B1934" s="7">
        <v>1272</v>
      </c>
      <c r="C1934" s="7">
        <v>25</v>
      </c>
      <c r="D1934" s="7">
        <v>5560</v>
      </c>
      <c r="E1934" s="7" t="s">
        <v>17209</v>
      </c>
      <c r="F1934" s="8" t="s">
        <v>17210</v>
      </c>
      <c r="G1934" s="9"/>
      <c r="H1934" s="10"/>
      <c r="I1934" s="10"/>
      <c r="J1934" s="10"/>
      <c r="K1934" s="7" t="s">
        <v>24</v>
      </c>
      <c r="M1934" s="7" t="s">
        <v>17211</v>
      </c>
      <c r="N1934" s="34"/>
      <c r="O1934" s="11"/>
      <c r="P1934" s="11"/>
      <c r="Q1934" s="1" t="s">
        <v>308</v>
      </c>
      <c r="S1934" s="1" t="s">
        <v>17212</v>
      </c>
      <c r="T1934" s="35" t="s">
        <v>28380</v>
      </c>
      <c r="U1934" s="12" t="s">
        <v>17213</v>
      </c>
      <c r="V1934" s="35" t="s">
        <v>28380</v>
      </c>
      <c r="W1934" s="13" t="s">
        <v>17213</v>
      </c>
      <c r="X1934" s="13"/>
      <c r="Y1934" s="1" t="s">
        <v>31</v>
      </c>
      <c r="AN1934"/>
      <c r="AO1934"/>
      <c r="AU1934"/>
    </row>
    <row r="1935" spans="1:47" ht="16.8" customHeight="1">
      <c r="A1935"/>
      <c r="B1935" s="7">
        <v>1266</v>
      </c>
      <c r="C1935" s="7">
        <v>25</v>
      </c>
      <c r="D1935" s="7">
        <v>5013</v>
      </c>
      <c r="E1935" s="7" t="s">
        <v>15525</v>
      </c>
      <c r="F1935" s="8" t="s">
        <v>15526</v>
      </c>
      <c r="G1935" s="9"/>
      <c r="H1935" s="10"/>
      <c r="I1935" s="10"/>
      <c r="J1935" s="10"/>
      <c r="K1935" s="7" t="s">
        <v>24</v>
      </c>
      <c r="M1935" s="7" t="s">
        <v>15527</v>
      </c>
      <c r="N1935" s="34" t="s">
        <v>27619</v>
      </c>
      <c r="O1935" s="11"/>
      <c r="P1935" s="11"/>
      <c r="Q1935" s="1" t="s">
        <v>308</v>
      </c>
      <c r="S1935"/>
      <c r="U1935" s="12" t="s">
        <v>15527</v>
      </c>
      <c r="V1935" s="34" t="s">
        <v>27619</v>
      </c>
      <c r="W1935" s="13" t="s">
        <v>15527</v>
      </c>
      <c r="X1935" s="13"/>
      <c r="Y1935" s="1" t="s">
        <v>31</v>
      </c>
      <c r="AN1935"/>
      <c r="AO1935"/>
      <c r="AU1935"/>
    </row>
    <row r="1936" spans="1:47" ht="16.8" customHeight="1">
      <c r="A1936"/>
      <c r="B1936" s="7">
        <v>1277</v>
      </c>
      <c r="C1936" s="7">
        <v>25</v>
      </c>
      <c r="D1936" s="7">
        <v>6414</v>
      </c>
      <c r="E1936" s="7" t="s">
        <v>19745</v>
      </c>
      <c r="F1936" s="8" t="s">
        <v>19746</v>
      </c>
      <c r="G1936" s="9"/>
      <c r="H1936" s="10"/>
      <c r="I1936" s="10"/>
      <c r="J1936" s="10"/>
      <c r="K1936" s="7" t="s">
        <v>24</v>
      </c>
      <c r="M1936" s="7" t="s">
        <v>19747</v>
      </c>
      <c r="N1936" s="34" t="s">
        <v>27624</v>
      </c>
      <c r="O1936" s="11"/>
      <c r="P1936" s="11"/>
      <c r="Q1936" s="1" t="s">
        <v>308</v>
      </c>
      <c r="S1936"/>
      <c r="U1936" s="12" t="s">
        <v>19747</v>
      </c>
      <c r="V1936" s="34" t="s">
        <v>27624</v>
      </c>
      <c r="W1936" s="13" t="s">
        <v>19747</v>
      </c>
      <c r="X1936" s="13"/>
      <c r="Y1936" s="1" t="s">
        <v>31</v>
      </c>
      <c r="AN1936"/>
      <c r="AO1936"/>
      <c r="AU1936"/>
    </row>
    <row r="1937" spans="1:47" ht="16.8" customHeight="1">
      <c r="A1937"/>
      <c r="B1937" s="7">
        <v>1260</v>
      </c>
      <c r="C1937" s="7">
        <v>25</v>
      </c>
      <c r="D1937" s="7">
        <v>4405</v>
      </c>
      <c r="E1937" s="7" t="s">
        <v>13692</v>
      </c>
      <c r="F1937" s="8" t="s">
        <v>13693</v>
      </c>
      <c r="G1937" s="9"/>
      <c r="H1937" s="10"/>
      <c r="I1937" s="10"/>
      <c r="J1937" s="10"/>
      <c r="K1937" s="7" t="s">
        <v>24</v>
      </c>
      <c r="M1937" s="7" t="s">
        <v>13694</v>
      </c>
      <c r="N1937" s="34"/>
      <c r="O1937" s="11"/>
      <c r="P1937" s="11"/>
      <c r="Q1937" s="1" t="s">
        <v>308</v>
      </c>
      <c r="S1937" s="1" t="s">
        <v>13695</v>
      </c>
      <c r="T1937" s="35" t="s">
        <v>28376</v>
      </c>
      <c r="U1937" s="12" t="s">
        <v>13695</v>
      </c>
      <c r="V1937" s="35" t="s">
        <v>28376</v>
      </c>
      <c r="W1937" s="13" t="s">
        <v>13695</v>
      </c>
      <c r="X1937" s="13"/>
      <c r="Y1937" s="1" t="s">
        <v>31</v>
      </c>
      <c r="AN1937"/>
      <c r="AO1937"/>
      <c r="AU1937"/>
    </row>
    <row r="1938" spans="1:47" ht="16.8" customHeight="1">
      <c r="A1938"/>
      <c r="B1938" s="7">
        <v>1256</v>
      </c>
      <c r="C1938" s="7">
        <v>25</v>
      </c>
      <c r="D1938" s="7">
        <v>3451</v>
      </c>
      <c r="E1938" s="7" t="s">
        <v>10811</v>
      </c>
      <c r="F1938" s="8" t="s">
        <v>10812</v>
      </c>
      <c r="G1938" s="9"/>
      <c r="H1938" s="10"/>
      <c r="I1938" s="10"/>
      <c r="J1938" s="10"/>
      <c r="K1938" s="7" t="s">
        <v>34</v>
      </c>
      <c r="M1938" s="7" t="s">
        <v>10813</v>
      </c>
      <c r="N1938" s="34" t="s">
        <v>27614</v>
      </c>
      <c r="O1938" s="11"/>
      <c r="P1938" s="11"/>
      <c r="Q1938" s="1" t="s">
        <v>67</v>
      </c>
      <c r="R1938"/>
      <c r="S1938"/>
      <c r="U1938" s="12" t="s">
        <v>10813</v>
      </c>
      <c r="V1938" s="34" t="s">
        <v>27614</v>
      </c>
      <c r="W1938" s="13" t="s">
        <v>10813</v>
      </c>
      <c r="X1938" s="13"/>
      <c r="Y1938" s="1" t="s">
        <v>31</v>
      </c>
      <c r="AN1938"/>
      <c r="AO1938"/>
      <c r="AU1938"/>
    </row>
    <row r="1939" spans="1:47" ht="16.8" customHeight="1">
      <c r="A1939"/>
      <c r="B1939" s="7">
        <v>1258</v>
      </c>
      <c r="C1939" s="7">
        <v>25</v>
      </c>
      <c r="D1939" s="7">
        <v>3660</v>
      </c>
      <c r="E1939" s="7" t="s">
        <v>11449</v>
      </c>
      <c r="F1939" s="8" t="s">
        <v>11450</v>
      </c>
      <c r="G1939" s="9"/>
      <c r="H1939" s="10"/>
      <c r="I1939" s="10"/>
      <c r="J1939" s="10"/>
      <c r="K1939" s="7" t="s">
        <v>128</v>
      </c>
      <c r="M1939" s="7" t="s">
        <v>11451</v>
      </c>
      <c r="N1939" s="34" t="s">
        <v>27616</v>
      </c>
      <c r="O1939" s="11"/>
      <c r="P1939" s="11"/>
      <c r="Q1939" s="1" t="s">
        <v>67</v>
      </c>
      <c r="R1939"/>
      <c r="S1939"/>
      <c r="U1939" s="12" t="s">
        <v>11451</v>
      </c>
      <c r="V1939" s="34" t="s">
        <v>27616</v>
      </c>
      <c r="W1939" s="13" t="s">
        <v>11451</v>
      </c>
      <c r="X1939" s="13"/>
      <c r="Y1939" s="1" t="s">
        <v>31</v>
      </c>
      <c r="AN1939"/>
      <c r="AO1939"/>
      <c r="AU1939"/>
    </row>
    <row r="1940" spans="1:47" ht="16.8" customHeight="1">
      <c r="A1940"/>
      <c r="B1940" s="7">
        <v>1244</v>
      </c>
      <c r="C1940" s="7">
        <v>25</v>
      </c>
      <c r="D1940" s="7">
        <v>1227</v>
      </c>
      <c r="E1940" s="7" t="s">
        <v>3909</v>
      </c>
      <c r="F1940" s="8" t="s">
        <v>3910</v>
      </c>
      <c r="G1940" s="9"/>
      <c r="H1940" s="10"/>
      <c r="I1940" s="10"/>
      <c r="J1940" s="10"/>
      <c r="K1940" s="7" t="s">
        <v>24</v>
      </c>
      <c r="M1940" s="7" t="s">
        <v>3911</v>
      </c>
      <c r="N1940" s="34" t="s">
        <v>27608</v>
      </c>
      <c r="O1940" s="11"/>
      <c r="P1940" s="11"/>
      <c r="Q1940" s="1" t="s">
        <v>308</v>
      </c>
      <c r="R1940"/>
      <c r="S1940"/>
      <c r="U1940" s="12" t="s">
        <v>3911</v>
      </c>
      <c r="V1940" s="34" t="s">
        <v>27608</v>
      </c>
      <c r="W1940" s="13" t="s">
        <v>3911</v>
      </c>
      <c r="X1940" s="13"/>
      <c r="Y1940" s="1" t="s">
        <v>31</v>
      </c>
      <c r="AN1940"/>
      <c r="AO1940"/>
      <c r="AU1940"/>
    </row>
    <row r="1941" spans="1:47" ht="16.8" customHeight="1">
      <c r="A1941"/>
      <c r="B1941" s="7">
        <v>1278</v>
      </c>
      <c r="C1941" s="7">
        <v>25</v>
      </c>
      <c r="D1941" s="7">
        <v>6468</v>
      </c>
      <c r="E1941" s="7" t="s">
        <v>19916</v>
      </c>
      <c r="F1941" s="8" t="s">
        <v>19917</v>
      </c>
      <c r="G1941" s="9"/>
      <c r="H1941" s="10"/>
      <c r="I1941" s="10"/>
      <c r="J1941" s="10"/>
      <c r="K1941" s="7" t="s">
        <v>665</v>
      </c>
      <c r="M1941" s="7" t="s">
        <v>19918</v>
      </c>
      <c r="N1941" s="34" t="s">
        <v>27625</v>
      </c>
      <c r="O1941" s="11"/>
      <c r="P1941" s="11"/>
      <c r="Q1941" s="1" t="s">
        <v>308</v>
      </c>
      <c r="S1941"/>
      <c r="U1941" s="12" t="s">
        <v>19918</v>
      </c>
      <c r="V1941" s="34" t="s">
        <v>27625</v>
      </c>
      <c r="W1941" s="13" t="s">
        <v>19918</v>
      </c>
      <c r="X1941" s="13"/>
      <c r="Y1941" s="1" t="s">
        <v>31</v>
      </c>
      <c r="AN1941"/>
      <c r="AO1941"/>
      <c r="AU1941"/>
    </row>
    <row r="1942" spans="1:47" ht="16.8" customHeight="1">
      <c r="A1942"/>
      <c r="B1942" s="7">
        <v>1267</v>
      </c>
      <c r="C1942" s="7">
        <v>25</v>
      </c>
      <c r="D1942" s="7">
        <v>5102</v>
      </c>
      <c r="E1942" s="7" t="s">
        <v>15791</v>
      </c>
      <c r="F1942" s="8" t="s">
        <v>15792</v>
      </c>
      <c r="G1942" s="9"/>
      <c r="H1942" s="10"/>
      <c r="I1942" s="10"/>
      <c r="J1942" s="10"/>
      <c r="K1942" s="7" t="s">
        <v>24</v>
      </c>
      <c r="M1942" s="7" t="s">
        <v>15793</v>
      </c>
      <c r="N1942" s="34"/>
      <c r="O1942" s="11"/>
      <c r="P1942" s="11"/>
      <c r="Q1942" s="1" t="s">
        <v>308</v>
      </c>
      <c r="S1942" s="1" t="s">
        <v>15794</v>
      </c>
      <c r="T1942" s="35" t="s">
        <v>28378</v>
      </c>
      <c r="U1942" s="12" t="s">
        <v>15795</v>
      </c>
      <c r="V1942" s="35" t="s">
        <v>28378</v>
      </c>
      <c r="W1942" s="13" t="s">
        <v>15795</v>
      </c>
      <c r="X1942" s="13"/>
      <c r="Y1942" s="1" t="s">
        <v>31</v>
      </c>
      <c r="AN1942"/>
      <c r="AO1942"/>
      <c r="AU1942"/>
    </row>
    <row r="1943" spans="1:47" ht="16.8" customHeight="1">
      <c r="A1943"/>
      <c r="B1943" s="7">
        <v>1250</v>
      </c>
      <c r="C1943" s="7">
        <v>25</v>
      </c>
      <c r="D1943" s="7">
        <v>2331</v>
      </c>
      <c r="E1943" s="7" t="s">
        <v>7321</v>
      </c>
      <c r="F1943" s="8" t="s">
        <v>7322</v>
      </c>
      <c r="G1943" s="9"/>
      <c r="H1943" s="10"/>
      <c r="I1943" s="10"/>
      <c r="J1943" s="10"/>
      <c r="K1943" s="7" t="s">
        <v>128</v>
      </c>
      <c r="M1943" s="7" t="s">
        <v>7323</v>
      </c>
      <c r="N1943" s="34" t="s">
        <v>27612</v>
      </c>
      <c r="O1943" s="11"/>
      <c r="P1943" s="11"/>
      <c r="Q1943" s="1" t="s">
        <v>308</v>
      </c>
      <c r="R1943"/>
      <c r="S1943"/>
      <c r="U1943" s="12" t="s">
        <v>7323</v>
      </c>
      <c r="V1943" s="34" t="s">
        <v>27612</v>
      </c>
      <c r="W1943" s="13" t="s">
        <v>7323</v>
      </c>
      <c r="X1943" s="13"/>
      <c r="Y1943" s="1" t="s">
        <v>31</v>
      </c>
      <c r="AN1943"/>
      <c r="AO1943"/>
      <c r="AU1943"/>
    </row>
    <row r="1944" spans="1:47" ht="16.8" customHeight="1">
      <c r="A1944"/>
      <c r="B1944" s="7">
        <v>1276</v>
      </c>
      <c r="C1944" s="7">
        <v>25</v>
      </c>
      <c r="D1944" s="7">
        <v>6253</v>
      </c>
      <c r="E1944" s="7" t="s">
        <v>19261</v>
      </c>
      <c r="F1944" s="8" t="s">
        <v>19262</v>
      </c>
      <c r="G1944" s="9"/>
      <c r="H1944" s="10"/>
      <c r="I1944" s="10"/>
      <c r="J1944" s="10"/>
      <c r="K1944" s="7" t="s">
        <v>34</v>
      </c>
      <c r="M1944" s="7" t="s">
        <v>19263</v>
      </c>
      <c r="N1944" s="34" t="s">
        <v>27623</v>
      </c>
      <c r="O1944" s="11"/>
      <c r="P1944" s="11"/>
      <c r="Q1944" s="1" t="s">
        <v>308</v>
      </c>
      <c r="S1944"/>
      <c r="U1944" s="12" t="s">
        <v>19263</v>
      </c>
      <c r="V1944" s="34" t="s">
        <v>27623</v>
      </c>
      <c r="W1944" s="13" t="s">
        <v>19263</v>
      </c>
      <c r="X1944" s="13"/>
      <c r="Y1944" s="1" t="s">
        <v>31</v>
      </c>
      <c r="AN1944"/>
      <c r="AO1944"/>
      <c r="AU1944"/>
    </row>
    <row r="1945" spans="1:47" ht="16.8" customHeight="1">
      <c r="A1945"/>
      <c r="B1945" s="7">
        <v>1273</v>
      </c>
      <c r="C1945" s="7">
        <v>25</v>
      </c>
      <c r="D1945" s="7">
        <v>6103</v>
      </c>
      <c r="E1945" s="7" t="s">
        <v>18812</v>
      </c>
      <c r="F1945" s="8" t="s">
        <v>18813</v>
      </c>
      <c r="G1945" s="9"/>
      <c r="H1945" s="10"/>
      <c r="I1945" s="10"/>
      <c r="J1945" s="10"/>
      <c r="K1945" s="7" t="s">
        <v>24</v>
      </c>
      <c r="M1945" s="7" t="s">
        <v>18814</v>
      </c>
      <c r="N1945" s="34" t="s">
        <v>27621</v>
      </c>
      <c r="O1945" s="11"/>
      <c r="P1945" s="11"/>
      <c r="Q1945" s="1" t="s">
        <v>308</v>
      </c>
      <c r="S1945"/>
      <c r="U1945" s="12" t="s">
        <v>18814</v>
      </c>
      <c r="V1945" s="34" t="s">
        <v>27621</v>
      </c>
      <c r="W1945" s="13" t="s">
        <v>18814</v>
      </c>
      <c r="X1945" s="13"/>
      <c r="Y1945" s="1" t="s">
        <v>31</v>
      </c>
      <c r="AN1945"/>
      <c r="AO1945"/>
      <c r="AU1945"/>
    </row>
    <row r="1946" spans="1:47" ht="16.8" customHeight="1">
      <c r="A1946"/>
      <c r="B1946" s="7">
        <v>1251</v>
      </c>
      <c r="C1946" s="7">
        <v>25</v>
      </c>
      <c r="D1946" s="7">
        <v>2504</v>
      </c>
      <c r="E1946" s="7" t="s">
        <v>7861</v>
      </c>
      <c r="F1946" s="8" t="s">
        <v>7862</v>
      </c>
      <c r="G1946" s="9"/>
      <c r="H1946" s="10"/>
      <c r="I1946" s="10"/>
      <c r="J1946" s="10"/>
      <c r="K1946" s="7" t="s">
        <v>34</v>
      </c>
      <c r="M1946" s="7" t="s">
        <v>7863</v>
      </c>
      <c r="N1946" s="34" t="s">
        <v>27613</v>
      </c>
      <c r="O1946" s="11"/>
      <c r="P1946" s="11"/>
      <c r="Q1946" s="1" t="s">
        <v>308</v>
      </c>
      <c r="R1946"/>
      <c r="S1946"/>
      <c r="U1946" s="12" t="s">
        <v>7863</v>
      </c>
      <c r="V1946" s="34" t="s">
        <v>27613</v>
      </c>
      <c r="W1946" s="13" t="s">
        <v>7863</v>
      </c>
      <c r="X1946" s="13"/>
      <c r="Y1946" s="1" t="s">
        <v>31</v>
      </c>
      <c r="AN1946"/>
      <c r="AO1946"/>
      <c r="AU1946"/>
    </row>
    <row r="1947" spans="1:47" ht="16.8" customHeight="1">
      <c r="A1947"/>
      <c r="B1947" s="7">
        <v>1249</v>
      </c>
      <c r="C1947" s="7">
        <v>25</v>
      </c>
      <c r="D1947" s="7">
        <v>2236</v>
      </c>
      <c r="E1947" s="7" t="s">
        <v>7019</v>
      </c>
      <c r="F1947" s="8" t="s">
        <v>7020</v>
      </c>
      <c r="G1947" s="9"/>
      <c r="H1947" s="10"/>
      <c r="I1947" s="10"/>
      <c r="J1947" s="10"/>
      <c r="K1947" s="7" t="s">
        <v>128</v>
      </c>
      <c r="M1947" s="7" t="s">
        <v>7021</v>
      </c>
      <c r="N1947" s="34" t="s">
        <v>27611</v>
      </c>
      <c r="O1947" s="11"/>
      <c r="P1947" s="11"/>
      <c r="Q1947" s="1" t="s">
        <v>308</v>
      </c>
      <c r="R1947"/>
      <c r="S1947"/>
      <c r="U1947" s="12" t="s">
        <v>7021</v>
      </c>
      <c r="V1947" s="34" t="s">
        <v>27611</v>
      </c>
      <c r="W1947" s="13" t="s">
        <v>7021</v>
      </c>
      <c r="X1947" s="13"/>
      <c r="Y1947" s="1" t="s">
        <v>31</v>
      </c>
      <c r="AN1947"/>
      <c r="AO1947"/>
      <c r="AU1947"/>
    </row>
    <row r="1948" spans="1:47" ht="16.8" customHeight="1">
      <c r="A1948"/>
      <c r="B1948" s="7">
        <v>1279</v>
      </c>
      <c r="C1948" s="7">
        <v>25</v>
      </c>
      <c r="D1948" s="7">
        <v>7210</v>
      </c>
      <c r="E1948" s="7" t="s">
        <v>22165</v>
      </c>
      <c r="F1948" s="8" t="s">
        <v>22166</v>
      </c>
      <c r="G1948" s="9" t="s">
        <v>193</v>
      </c>
      <c r="H1948" s="9" t="s">
        <v>534</v>
      </c>
      <c r="I1948" s="9"/>
      <c r="J1948" s="10"/>
      <c r="K1948" s="7" t="s">
        <v>40</v>
      </c>
      <c r="L1948" s="7" t="s">
        <v>734</v>
      </c>
      <c r="M1948" s="7" t="s">
        <v>22167</v>
      </c>
      <c r="N1948" s="34"/>
      <c r="O1948" s="11"/>
      <c r="P1948" s="11"/>
      <c r="Q1948" s="1" t="s">
        <v>308</v>
      </c>
      <c r="S1948"/>
      <c r="U1948" s="14" t="s">
        <v>22168</v>
      </c>
      <c r="V1948" s="43" t="s">
        <v>29494</v>
      </c>
      <c r="W1948" s="1" t="str">
        <f>"hi: "&amp;AJ1948&amp;"; qal: "&amp;Z1948&amp;"; ni: "&amp;AB1948&amp;"; pi: "&amp;AD1948&amp;"; pu: "&amp;AF1948&amp;"; hit: "&amp;AH1948&amp;"; ho: "&amp;AL1948&amp;"; hst: "&amp;AN1948</f>
        <v xml:space="preserve">hi: open wide, broaden; qal: be, become wide; ni: ; pi: ; pu: ; hit: ; ho: ; hst: </v>
      </c>
      <c r="X1948" s="1" t="str">
        <f>"hi: "&amp;AK1948&amp;"; qal: "&amp;AA1948&amp;"; ni: "&amp;AC1948&amp;"; pi: "&amp;AE1948&amp;"; pu: "&amp;AG1948&amp;"; hit: "&amp;AI1948&amp;"; ho: "&amp;AM1948&amp;"; hst: "&amp;AO1948</f>
        <v xml:space="preserve">hi: alargar, ampliar; qal: XXX; ni: ; pi: ; pu: ; hit: ; ho: ; hst: </v>
      </c>
      <c r="Y1948" s="1" t="s">
        <v>738</v>
      </c>
      <c r="Z1948" s="18" t="s">
        <v>22167</v>
      </c>
      <c r="AA1948" s="39" t="s">
        <v>29033</v>
      </c>
      <c r="AJ1948" s="19" t="s">
        <v>22169</v>
      </c>
      <c r="AK1948" s="35" t="s">
        <v>29068</v>
      </c>
      <c r="AN1948"/>
      <c r="AO1948"/>
    </row>
    <row r="1949" spans="1:47" ht="16.8" customHeight="1">
      <c r="A1949"/>
      <c r="B1949" s="7">
        <v>1243</v>
      </c>
      <c r="C1949" s="7">
        <v>25</v>
      </c>
      <c r="D1949" s="7">
        <v>1142</v>
      </c>
      <c r="E1949" s="7" t="s">
        <v>3663</v>
      </c>
      <c r="F1949" s="8" t="s">
        <v>3664</v>
      </c>
      <c r="G1949" s="9"/>
      <c r="H1949" s="10"/>
      <c r="I1949" s="10"/>
      <c r="J1949" s="10"/>
      <c r="K1949" s="7" t="s">
        <v>128</v>
      </c>
      <c r="M1949" s="7" t="s">
        <v>3665</v>
      </c>
      <c r="N1949" s="34" t="s">
        <v>27607</v>
      </c>
      <c r="O1949" s="11"/>
      <c r="P1949" s="11"/>
      <c r="Q1949" s="1" t="s">
        <v>308</v>
      </c>
      <c r="R1949"/>
      <c r="S1949"/>
      <c r="U1949" s="12" t="s">
        <v>3665</v>
      </c>
      <c r="V1949" s="34" t="s">
        <v>27607</v>
      </c>
      <c r="W1949" s="13" t="s">
        <v>3665</v>
      </c>
      <c r="X1949" s="13"/>
      <c r="Y1949" s="1" t="s">
        <v>31</v>
      </c>
      <c r="AN1949"/>
      <c r="AO1949"/>
      <c r="AU1949"/>
    </row>
    <row r="1950" spans="1:47" ht="16.8" customHeight="1">
      <c r="A1950"/>
      <c r="B1950" s="7">
        <v>1240</v>
      </c>
      <c r="C1950" s="7">
        <v>25</v>
      </c>
      <c r="D1950" s="7">
        <v>193</v>
      </c>
      <c r="E1950" s="7" t="s">
        <v>679</v>
      </c>
      <c r="F1950" s="8" t="s">
        <v>680</v>
      </c>
      <c r="G1950" s="9"/>
      <c r="H1950" s="10"/>
      <c r="I1950" s="10"/>
      <c r="J1950" s="10"/>
      <c r="K1950" s="7" t="s">
        <v>24</v>
      </c>
      <c r="M1950" s="7" t="s">
        <v>681</v>
      </c>
      <c r="N1950" s="34" t="s">
        <v>27604</v>
      </c>
      <c r="O1950" s="11"/>
      <c r="P1950" s="11"/>
      <c r="Q1950" s="1" t="s">
        <v>308</v>
      </c>
      <c r="R1950"/>
      <c r="S1950"/>
      <c r="U1950" s="12" t="s">
        <v>681</v>
      </c>
      <c r="V1950" s="34" t="s">
        <v>27604</v>
      </c>
      <c r="W1950" s="13" t="s">
        <v>681</v>
      </c>
      <c r="X1950" s="13"/>
      <c r="Y1950" s="1" t="s">
        <v>31</v>
      </c>
      <c r="AN1950"/>
      <c r="AO1950"/>
      <c r="AU1950"/>
    </row>
    <row r="1951" spans="1:47" ht="16.8" customHeight="1">
      <c r="A1951"/>
      <c r="B1951" s="7">
        <v>1263</v>
      </c>
      <c r="C1951" s="7">
        <v>25</v>
      </c>
      <c r="D1951" s="7">
        <v>4796</v>
      </c>
      <c r="E1951" s="7" t="s">
        <v>14837</v>
      </c>
      <c r="F1951" s="8" t="s">
        <v>14838</v>
      </c>
      <c r="G1951" s="9"/>
      <c r="H1951" s="10"/>
      <c r="I1951" s="10"/>
      <c r="J1951" s="10"/>
      <c r="K1951" s="7" t="s">
        <v>34</v>
      </c>
      <c r="M1951" s="7" t="s">
        <v>14839</v>
      </c>
      <c r="N1951" s="34" t="s">
        <v>27617</v>
      </c>
      <c r="O1951" s="11"/>
      <c r="P1951" s="11"/>
      <c r="Q1951" s="1" t="s">
        <v>308</v>
      </c>
      <c r="R1951"/>
      <c r="S1951"/>
      <c r="U1951" s="12" t="s">
        <v>14839</v>
      </c>
      <c r="V1951" s="34" t="s">
        <v>27617</v>
      </c>
      <c r="W1951" s="13" t="s">
        <v>14839</v>
      </c>
      <c r="X1951" s="13"/>
      <c r="Y1951" s="1" t="s">
        <v>31</v>
      </c>
      <c r="AN1951"/>
      <c r="AO1951"/>
      <c r="AU1951"/>
    </row>
    <row r="1952" spans="1:47" ht="16.8" customHeight="1">
      <c r="A1952"/>
      <c r="B1952" s="7">
        <v>1264</v>
      </c>
      <c r="C1952" s="7">
        <v>25</v>
      </c>
      <c r="D1952" s="7">
        <v>4907</v>
      </c>
      <c r="E1952" s="7" t="s">
        <v>15170</v>
      </c>
      <c r="F1952" s="8" t="s">
        <v>15171</v>
      </c>
      <c r="G1952" s="9"/>
      <c r="H1952" s="10"/>
      <c r="I1952" s="10"/>
      <c r="J1952" s="10"/>
      <c r="K1952" s="7" t="s">
        <v>34</v>
      </c>
      <c r="M1952" s="7" t="s">
        <v>15172</v>
      </c>
      <c r="N1952" s="34" t="s">
        <v>27618</v>
      </c>
      <c r="O1952" s="11"/>
      <c r="P1952" s="11"/>
      <c r="Q1952" s="1" t="s">
        <v>308</v>
      </c>
      <c r="S1952"/>
      <c r="U1952" s="12" t="s">
        <v>15172</v>
      </c>
      <c r="V1952" s="34" t="s">
        <v>27618</v>
      </c>
      <c r="W1952" s="13" t="s">
        <v>15172</v>
      </c>
      <c r="X1952" s="13"/>
      <c r="Y1952" s="1" t="s">
        <v>31</v>
      </c>
      <c r="AN1952"/>
      <c r="AO1952"/>
      <c r="AU1952"/>
    </row>
    <row r="1953" spans="1:47" ht="16.8" customHeight="1">
      <c r="A1953"/>
      <c r="B1953" s="7">
        <v>1261</v>
      </c>
      <c r="C1953" s="7">
        <v>25</v>
      </c>
      <c r="D1953" s="7">
        <v>4407</v>
      </c>
      <c r="E1953" s="7" t="s">
        <v>13698</v>
      </c>
      <c r="F1953" s="8" t="s">
        <v>13699</v>
      </c>
      <c r="G1953" s="9"/>
      <c r="H1953" s="10"/>
      <c r="I1953" s="10"/>
      <c r="J1953" s="10"/>
      <c r="K1953" s="7" t="s">
        <v>24</v>
      </c>
      <c r="M1953" s="7" t="s">
        <v>13700</v>
      </c>
      <c r="N1953" s="34"/>
      <c r="O1953" s="11"/>
      <c r="P1953" s="11"/>
      <c r="Q1953" s="1" t="s">
        <v>308</v>
      </c>
      <c r="S1953" s="1" t="s">
        <v>13701</v>
      </c>
      <c r="T1953" s="35" t="s">
        <v>28377</v>
      </c>
      <c r="U1953" s="12" t="s">
        <v>13702</v>
      </c>
      <c r="V1953" s="35" t="s">
        <v>28377</v>
      </c>
      <c r="W1953" s="13" t="s">
        <v>13702</v>
      </c>
      <c r="X1953" s="13"/>
      <c r="Y1953" s="1" t="s">
        <v>31</v>
      </c>
      <c r="AN1953"/>
      <c r="AO1953"/>
      <c r="AU1953"/>
    </row>
    <row r="1954" spans="1:47" ht="16.8" customHeight="1">
      <c r="A1954"/>
      <c r="B1954" s="7">
        <v>1253</v>
      </c>
      <c r="C1954" s="7">
        <v>25</v>
      </c>
      <c r="D1954" s="7">
        <v>2741</v>
      </c>
      <c r="E1954" s="7" t="s">
        <v>8578</v>
      </c>
      <c r="F1954" s="8" t="s">
        <v>8579</v>
      </c>
      <c r="G1954" s="9"/>
      <c r="H1954" s="10"/>
      <c r="I1954" s="10"/>
      <c r="J1954" s="10"/>
      <c r="K1954" s="7" t="s">
        <v>24</v>
      </c>
      <c r="M1954" s="7" t="s">
        <v>8580</v>
      </c>
      <c r="N1954" s="34"/>
      <c r="O1954" s="11"/>
      <c r="P1954" s="11"/>
      <c r="Q1954" s="1" t="s">
        <v>308</v>
      </c>
      <c r="R1954"/>
      <c r="S1954" s="1" t="s">
        <v>8581</v>
      </c>
      <c r="T1954" s="35" t="s">
        <v>28375</v>
      </c>
      <c r="U1954" s="12" t="s">
        <v>8581</v>
      </c>
      <c r="V1954" s="35" t="s">
        <v>28375</v>
      </c>
      <c r="W1954" s="13" t="s">
        <v>8581</v>
      </c>
      <c r="X1954" s="13"/>
      <c r="Y1954" s="1" t="s">
        <v>31</v>
      </c>
      <c r="AN1954"/>
      <c r="AO1954"/>
      <c r="AU1954"/>
    </row>
    <row r="1955" spans="1:47" ht="16.8" customHeight="1">
      <c r="A1955"/>
      <c r="B1955" s="7">
        <v>1284</v>
      </c>
      <c r="C1955" s="7">
        <v>25</v>
      </c>
      <c r="D1955" s="7">
        <v>8323</v>
      </c>
      <c r="E1955" s="7" t="s">
        <v>25507</v>
      </c>
      <c r="F1955" s="8" t="s">
        <v>25508</v>
      </c>
      <c r="G1955" s="9"/>
      <c r="H1955" s="10"/>
      <c r="I1955" s="10"/>
      <c r="J1955" s="10"/>
      <c r="K1955" s="7" t="s">
        <v>24</v>
      </c>
      <c r="M1955" s="7" t="s">
        <v>25509</v>
      </c>
      <c r="N1955" s="34"/>
      <c r="O1955" s="11"/>
      <c r="P1955" s="11"/>
      <c r="Q1955" s="1" t="s">
        <v>308</v>
      </c>
      <c r="S1955" s="1" t="s">
        <v>25510</v>
      </c>
      <c r="T1955" s="35" t="s">
        <v>28382</v>
      </c>
      <c r="U1955" s="12" t="s">
        <v>25511</v>
      </c>
      <c r="V1955" s="35" t="s">
        <v>28382</v>
      </c>
      <c r="W1955" s="13" t="s">
        <v>25511</v>
      </c>
      <c r="X1955" s="13"/>
      <c r="Y1955" s="1" t="s">
        <v>31</v>
      </c>
      <c r="AN1955"/>
      <c r="AO1955"/>
    </row>
    <row r="1956" spans="1:47" ht="16.8" customHeight="1">
      <c r="A1956"/>
      <c r="B1956" s="7">
        <v>1255</v>
      </c>
      <c r="C1956" s="7">
        <v>25</v>
      </c>
      <c r="D1956" s="7">
        <v>3366</v>
      </c>
      <c r="E1956" s="7" t="s">
        <v>10523</v>
      </c>
      <c r="F1956" s="8" t="s">
        <v>10524</v>
      </c>
      <c r="G1956" s="9" t="s">
        <v>9085</v>
      </c>
      <c r="H1956" s="10"/>
      <c r="I1956" s="9"/>
      <c r="J1956" s="10"/>
      <c r="K1956" s="7" t="s">
        <v>40</v>
      </c>
      <c r="L1956" s="7" t="s">
        <v>3627</v>
      </c>
      <c r="M1956" s="7" t="s">
        <v>10525</v>
      </c>
      <c r="N1956" s="34"/>
      <c r="O1956" s="11"/>
      <c r="P1956" s="11"/>
      <c r="Q1956" s="1" t="s">
        <v>412</v>
      </c>
      <c r="R1956"/>
      <c r="S1956"/>
      <c r="U1956" s="14" t="s">
        <v>10526</v>
      </c>
      <c r="V1956" s="43" t="s">
        <v>29191</v>
      </c>
      <c r="W1956" s="1" t="str">
        <f>"qal: "&amp;Z1956&amp;"; ni: "&amp;AB1956&amp;"; pi: "&amp;AD1956&amp;"; pu: "&amp;AF1956&amp;"; hit: "&amp;AH1956&amp;"; hi: "&amp;AJ1956&amp;"; ho: "&amp;AL1956&amp;"; hst: "&amp;AN1956</f>
        <v xml:space="preserve">qal: be straight, be smooth, be right; ni: ; pi: ; pu: ; hit: ; hi: ; ho: ; hst: </v>
      </c>
      <c r="X1956" s="1" t="str">
        <f>"qal: "&amp;AA1956&amp;"; ni: "&amp;AC1956&amp;"; pi: "&amp;AE1956&amp;"; pu: "&amp;AG1956&amp;"; hit: "&amp;AI1956&amp;"; hi: "&amp;AK1956&amp;"; ho: "&amp;AM1956&amp;"; hst: "&amp;AO1956</f>
        <v xml:space="preserve">qal: XXX; ni: ; pi: ; pu: ; hit: ; hi: ; ho: ; hst: </v>
      </c>
      <c r="Y1956" s="1" t="s">
        <v>45</v>
      </c>
      <c r="Z1956" s="15" t="s">
        <v>10527</v>
      </c>
      <c r="AA1956" s="39" t="s">
        <v>29033</v>
      </c>
      <c r="AN1956"/>
      <c r="AO1956"/>
      <c r="AU1956"/>
    </row>
    <row r="1957" spans="1:47" ht="16.8" customHeight="1">
      <c r="A1957"/>
      <c r="B1957" s="7">
        <v>1281</v>
      </c>
      <c r="C1957" s="7">
        <v>25</v>
      </c>
      <c r="D1957" s="7">
        <v>7735</v>
      </c>
      <c r="E1957" s="7" t="s">
        <v>23723</v>
      </c>
      <c r="F1957" s="8" t="s">
        <v>23724</v>
      </c>
      <c r="G1957" s="9"/>
      <c r="H1957" s="10"/>
      <c r="I1957" s="9"/>
      <c r="J1957" s="10"/>
      <c r="K1957" s="7" t="s">
        <v>40</v>
      </c>
      <c r="L1957" s="7" t="s">
        <v>65</v>
      </c>
      <c r="M1957" s="7" t="s">
        <v>23725</v>
      </c>
      <c r="N1957" s="34"/>
      <c r="O1957" s="11"/>
      <c r="P1957" s="11"/>
      <c r="Q1957" s="1" t="s">
        <v>308</v>
      </c>
      <c r="S1957"/>
      <c r="U1957" s="14" t="s">
        <v>23726</v>
      </c>
      <c r="V1957" s="43" t="s">
        <v>29191</v>
      </c>
      <c r="W1957" s="1" t="str">
        <f>"qal: "&amp;Z1957&amp;"; ni: "&amp;AB1957&amp;"; pi: "&amp;AD1957&amp;"; pu: "&amp;AF1957&amp;"; hit: "&amp;AH1957&amp;"; hi: "&amp;AJ1957&amp;"; ho: "&amp;AL1957&amp;"; hst: "&amp;AN1957</f>
        <v xml:space="preserve">qal: officer, record-keeper; ni: ; pi: ; pu: ; hit: ; hi: ; ho: ; hst: </v>
      </c>
      <c r="X1957" s="1" t="str">
        <f>"qal: "&amp;AA1957&amp;"; ni: "&amp;AC1957&amp;"; pi: "&amp;AE1957&amp;"; pu: "&amp;AG1957&amp;"; hit: "&amp;AI1957&amp;"; hi: "&amp;AK1957&amp;"; ho: "&amp;AM1957&amp;"; hst: "&amp;AO1957</f>
        <v xml:space="preserve">qal: XXX; ni: ; pi: ; pu: ; hit: ; hi: ; ho: ; hst: </v>
      </c>
      <c r="Y1957" s="1" t="s">
        <v>45</v>
      </c>
      <c r="Z1957" s="15" t="s">
        <v>23727</v>
      </c>
      <c r="AA1957" s="39" t="s">
        <v>29033</v>
      </c>
      <c r="AN1957"/>
      <c r="AO1957"/>
    </row>
    <row r="1958" spans="1:47" ht="16.8" customHeight="1">
      <c r="A1958"/>
      <c r="B1958" s="7">
        <v>1268</v>
      </c>
      <c r="C1958" s="7">
        <v>25</v>
      </c>
      <c r="D1958" s="7">
        <v>5126</v>
      </c>
      <c r="E1958" s="7" t="s">
        <v>15870</v>
      </c>
      <c r="F1958" s="8" t="s">
        <v>15871</v>
      </c>
      <c r="G1958" s="9" t="s">
        <v>15082</v>
      </c>
      <c r="H1958" s="10"/>
      <c r="I1958" s="10"/>
      <c r="J1958" s="10"/>
      <c r="K1958" s="7" t="s">
        <v>40</v>
      </c>
      <c r="L1958" s="7" t="s">
        <v>10374</v>
      </c>
      <c r="M1958" s="7" t="s">
        <v>15872</v>
      </c>
      <c r="N1958" s="34"/>
      <c r="O1958" s="11"/>
      <c r="P1958" s="11"/>
      <c r="Q1958" s="1" t="s">
        <v>213</v>
      </c>
      <c r="S1958"/>
      <c r="U1958" s="14" t="s">
        <v>15873</v>
      </c>
      <c r="V1958" s="43" t="s">
        <v>29191</v>
      </c>
      <c r="W1958" s="1" t="str">
        <f>"qal: "&amp;Z1958&amp;"; ni: "&amp;AB1958&amp;"; pi: "&amp;AD1958&amp;"; pu: "&amp;AF1958&amp;"; hit: "&amp;AH1958&amp;"; hi: "&amp;AJ1958&amp;"; ho: "&amp;AL1958&amp;"; hst: "&amp;AN1958</f>
        <v xml:space="preserve">qal: pour out, cast; ni: ; pi: ; pu: ; hit: ; hi: ; ho: ; hst: </v>
      </c>
      <c r="X1958" s="1" t="str">
        <f>"qal: "&amp;AA1958&amp;"; ni: "&amp;AC1958&amp;"; pi: "&amp;AE1958&amp;"; pu: "&amp;AG1958&amp;"; hit: "&amp;AI1958&amp;"; hi: "&amp;AK1958&amp;"; ho: "&amp;AM1958&amp;"; hst: "&amp;AO1958</f>
        <v xml:space="preserve">qal: XXX; ni: ; pi: ; pu: ; hit: ; hi: ; ho: ; hst: </v>
      </c>
      <c r="Y1958" s="1" t="s">
        <v>45</v>
      </c>
      <c r="Z1958" s="15" t="s">
        <v>15872</v>
      </c>
      <c r="AA1958" s="39" t="s">
        <v>29033</v>
      </c>
      <c r="AN1958"/>
      <c r="AO1958"/>
      <c r="AU1958"/>
    </row>
    <row r="1959" spans="1:47" ht="16.8" customHeight="1">
      <c r="A1959"/>
      <c r="B1959" s="7">
        <v>1252</v>
      </c>
      <c r="C1959" s="7">
        <v>25</v>
      </c>
      <c r="D1959" s="7">
        <v>2570</v>
      </c>
      <c r="E1959" s="7" t="s">
        <v>8063</v>
      </c>
      <c r="F1959" s="8" t="s">
        <v>8064</v>
      </c>
      <c r="G1959" s="9" t="s">
        <v>193</v>
      </c>
      <c r="H1959" s="10"/>
      <c r="I1959" s="10"/>
      <c r="J1959" s="10"/>
      <c r="K1959" s="7" t="s">
        <v>40</v>
      </c>
      <c r="L1959" s="7" t="s">
        <v>6683</v>
      </c>
      <c r="M1959" s="7" t="s">
        <v>8065</v>
      </c>
      <c r="N1959" s="34"/>
      <c r="O1959" s="11"/>
      <c r="P1959" s="11"/>
      <c r="Q1959" s="1" t="s">
        <v>308</v>
      </c>
      <c r="R1959"/>
      <c r="S1959"/>
      <c r="U1959" s="14" t="s">
        <v>8066</v>
      </c>
      <c r="V1959" s="43" t="s">
        <v>29191</v>
      </c>
      <c r="W1959" s="1" t="str">
        <f>"qal: "&amp;Z1959&amp;"; ni: "&amp;AB1959&amp;"; pi: "&amp;AD1959&amp;"; pu: "&amp;AF1959&amp;"; hit: "&amp;AH1959&amp;"; hi: "&amp;AJ1959&amp;"; ho: "&amp;AL1959&amp;"; hst: "&amp;AN1959</f>
        <v xml:space="preserve">qal: quarry, hew (out), stir; ni: ; pi: ; pu: ; hit: ; hi: ; ho: ; hst: </v>
      </c>
      <c r="X1959" s="1" t="str">
        <f>"qal: "&amp;AA1959&amp;"; ni: "&amp;AC1959&amp;"; pi: "&amp;AE1959&amp;"; pu: "&amp;AG1959&amp;"; hit: "&amp;AI1959&amp;"; hi: "&amp;AK1959&amp;"; ho: "&amp;AM1959&amp;"; hst: "&amp;AO1959</f>
        <v xml:space="preserve">qal: XXX; ni: ; pi: ; pu: ; hit: ; hi: ; ho: ; hst: </v>
      </c>
      <c r="Y1959" s="1" t="s">
        <v>45</v>
      </c>
      <c r="Z1959" s="15" t="s">
        <v>8067</v>
      </c>
      <c r="AA1959" s="39" t="s">
        <v>29033</v>
      </c>
      <c r="AN1959"/>
      <c r="AO1959"/>
      <c r="AU1959"/>
    </row>
    <row r="1960" spans="1:47" ht="16.8" customHeight="1">
      <c r="A1960"/>
      <c r="B1960" s="7">
        <v>1262</v>
      </c>
      <c r="C1960" s="7">
        <v>25</v>
      </c>
      <c r="D1960" s="7">
        <v>4651</v>
      </c>
      <c r="E1960" s="7" t="s">
        <v>14414</v>
      </c>
      <c r="F1960" s="8" t="s">
        <v>14415</v>
      </c>
      <c r="G1960" s="9"/>
      <c r="H1960" s="9" t="s">
        <v>534</v>
      </c>
      <c r="I1960" s="9"/>
      <c r="J1960" s="10"/>
      <c r="K1960" s="7" t="s">
        <v>40</v>
      </c>
      <c r="L1960" s="7" t="s">
        <v>65</v>
      </c>
      <c r="M1960" s="7" t="s">
        <v>14416</v>
      </c>
      <c r="N1960" s="34"/>
      <c r="O1960" s="11"/>
      <c r="P1960" s="11"/>
      <c r="Q1960" s="1" t="s">
        <v>308</v>
      </c>
      <c r="S1960"/>
      <c r="U1960" s="14" t="s">
        <v>14417</v>
      </c>
      <c r="V1960" s="43" t="s">
        <v>29191</v>
      </c>
      <c r="W1960" s="1" t="str">
        <f>"qal: "&amp;Z1960&amp;"; ni: "&amp;AB1960&amp;"; pi: "&amp;AD1960&amp;"; pu: "&amp;AF1960&amp;"; hit: "&amp;AH1960&amp;"; hi: "&amp;AJ1960&amp;"; ho: "&amp;AL1960&amp;"; hst: "&amp;AN1960</f>
        <v xml:space="preserve">qal: rebel, revolt; ni: ; pi: ; pu: ; hit: ; hi: ; ho: ; hst: </v>
      </c>
      <c r="X1960" s="1" t="str">
        <f>"qal: "&amp;AA1960&amp;"; ni: "&amp;AC1960&amp;"; pi: "&amp;AE1960&amp;"; pu: "&amp;AG1960&amp;"; hit: "&amp;AI1960&amp;"; hi: "&amp;AK1960&amp;"; ho: "&amp;AM1960&amp;"; hst: "&amp;AO1960</f>
        <v xml:space="preserve">qal: XXX; ni: ; pi: ; pu: ; hit: ; hi: ; ho: ; hst: </v>
      </c>
      <c r="Y1960" s="1" t="s">
        <v>45</v>
      </c>
      <c r="Z1960" s="15" t="s">
        <v>14416</v>
      </c>
      <c r="AA1960" s="39" t="s">
        <v>29033</v>
      </c>
      <c r="AN1960"/>
      <c r="AO1960"/>
      <c r="AU1960"/>
    </row>
    <row r="1961" spans="1:47" ht="16.8" customHeight="1">
      <c r="A1961"/>
      <c r="B1961" s="7">
        <v>1254</v>
      </c>
      <c r="C1961" s="7">
        <v>25</v>
      </c>
      <c r="D1961" s="7">
        <v>2866</v>
      </c>
      <c r="E1961" s="7" t="s">
        <v>8968</v>
      </c>
      <c r="F1961" s="8" t="s">
        <v>8969</v>
      </c>
      <c r="G1961" s="9"/>
      <c r="H1961" s="9" t="s">
        <v>534</v>
      </c>
      <c r="I1961" s="9"/>
      <c r="J1961" s="10"/>
      <c r="K1961" s="7" t="s">
        <v>40</v>
      </c>
      <c r="L1961" s="7" t="s">
        <v>6683</v>
      </c>
      <c r="M1961" s="7" t="s">
        <v>8970</v>
      </c>
      <c r="N1961" s="34"/>
      <c r="O1961" s="11"/>
      <c r="P1961" s="11"/>
      <c r="Q1961" s="1" t="s">
        <v>308</v>
      </c>
      <c r="R1961"/>
      <c r="S1961"/>
      <c r="U1961" s="14" t="s">
        <v>8971</v>
      </c>
      <c r="V1961" s="43" t="s">
        <v>29191</v>
      </c>
      <c r="W1961" s="1" t="str">
        <f>"qal: "&amp;Z1961&amp;"; ni: "&amp;AB1961&amp;"; pi: "&amp;AD1961&amp;"; pu: "&amp;AF1961&amp;"; hit: "&amp;AH1961&amp;"; hi: "&amp;AJ1961&amp;"; ho: "&amp;AL1961&amp;"; hst: "&amp;AN1961</f>
        <v xml:space="preserve">qal: tear in pieces; ni: ; pi: ; pu: ; hit: ; hi: ; ho: ; hst: </v>
      </c>
      <c r="X1961" s="1" t="str">
        <f>"qal: "&amp;AA1961&amp;"; ni: "&amp;AC1961&amp;"; pi: "&amp;AE1961&amp;"; pu: "&amp;AG1961&amp;"; hit: "&amp;AI1961&amp;"; hi: "&amp;AK1961&amp;"; ho: "&amp;AM1961&amp;"; hst: "&amp;AO1961</f>
        <v xml:space="preserve">qal: XXX; ni: ; pi: ; pu: ; hit: ; hi: ; ho: ; hst: </v>
      </c>
      <c r="Y1961" s="1" t="s">
        <v>45</v>
      </c>
      <c r="Z1961" s="15" t="s">
        <v>8972</v>
      </c>
      <c r="AA1961" s="39" t="s">
        <v>29033</v>
      </c>
      <c r="AN1961"/>
      <c r="AO1961"/>
      <c r="AU1961"/>
    </row>
    <row r="1962" spans="1:47" ht="16.8" customHeight="1">
      <c r="A1962"/>
      <c r="B1962" s="7">
        <v>1275</v>
      </c>
      <c r="C1962" s="7">
        <v>25</v>
      </c>
      <c r="D1962" s="7">
        <v>6227</v>
      </c>
      <c r="E1962" s="7" t="s">
        <v>19189</v>
      </c>
      <c r="F1962" s="8" t="s">
        <v>19190</v>
      </c>
      <c r="G1962" s="9"/>
      <c r="H1962" s="9" t="s">
        <v>534</v>
      </c>
      <c r="I1962" s="9"/>
      <c r="J1962" s="10"/>
      <c r="K1962" s="7" t="s">
        <v>40</v>
      </c>
      <c r="L1962" s="7" t="s">
        <v>41</v>
      </c>
      <c r="M1962" s="7" t="s">
        <v>6322</v>
      </c>
      <c r="N1962" s="34"/>
      <c r="O1962" s="11"/>
      <c r="P1962" s="11"/>
      <c r="Q1962" s="1" t="s">
        <v>308</v>
      </c>
      <c r="S1962"/>
      <c r="U1962" s="14" t="s">
        <v>19191</v>
      </c>
      <c r="V1962" s="43" t="s">
        <v>29191</v>
      </c>
      <c r="W1962" s="1" t="str">
        <f>"qal: "&amp;Z1962&amp;"; ni: "&amp;AB1962&amp;"; pi: "&amp;AD1962&amp;"; pu: "&amp;AF1962&amp;"; hit: "&amp;AH1962&amp;"; hi: "&amp;AJ1962&amp;"; ho: "&amp;AL1962&amp;"; hst: "&amp;AN1962</f>
        <v xml:space="preserve">qal: tremble; ni: ; pi: ; pu: ; hit: ; hi: ; ho: ; hst: </v>
      </c>
      <c r="X1962" s="1" t="str">
        <f>"qal: "&amp;AA1962&amp;"; ni: "&amp;AC1962&amp;"; pi: "&amp;AE1962&amp;"; pu: "&amp;AG1962&amp;"; hit: "&amp;AI1962&amp;"; hi: "&amp;AK1962&amp;"; ho: "&amp;AM1962&amp;"; hst: "&amp;AO1962</f>
        <v xml:space="preserve">qal: XXX; ni: ; pi: ; pu: ; hit: ; hi: ; ho: ; hst: </v>
      </c>
      <c r="Y1962" s="1" t="s">
        <v>45</v>
      </c>
      <c r="Z1962" s="15" t="s">
        <v>6322</v>
      </c>
      <c r="AA1962" s="39" t="s">
        <v>29033</v>
      </c>
      <c r="AN1962"/>
      <c r="AO1962"/>
      <c r="AU1962"/>
    </row>
    <row r="1963" spans="1:47" ht="16.8" customHeight="1">
      <c r="A1963"/>
      <c r="B1963" s="7">
        <v>1245</v>
      </c>
      <c r="C1963" s="7">
        <v>25</v>
      </c>
      <c r="D1963" s="7">
        <v>1328</v>
      </c>
      <c r="E1963" s="7" t="s">
        <v>4223</v>
      </c>
      <c r="F1963" s="8" t="s">
        <v>4224</v>
      </c>
      <c r="G1963" s="9"/>
      <c r="H1963" s="10"/>
      <c r="I1963" s="9"/>
      <c r="J1963" s="10"/>
      <c r="K1963" s="7" t="s">
        <v>40</v>
      </c>
      <c r="L1963" s="7" t="s">
        <v>1762</v>
      </c>
      <c r="M1963" s="7" t="s">
        <v>4225</v>
      </c>
      <c r="N1963" s="34"/>
      <c r="O1963" s="11"/>
      <c r="P1963" s="11"/>
      <c r="Q1963" s="1" t="s">
        <v>308</v>
      </c>
      <c r="R1963"/>
      <c r="S1963"/>
      <c r="U1963" s="14" t="s">
        <v>4226</v>
      </c>
      <c r="V1963" s="43" t="s">
        <v>29337</v>
      </c>
      <c r="W1963" s="1" t="str">
        <f>"qal: "&amp;Z1963&amp;"; ni: "&amp;AB1963&amp;"; pi: "&amp;AD1963&amp;"; pu: "&amp;AF1963&amp;"; hit: "&amp;AH1963&amp;"; hi: "&amp;AJ1963&amp;"; ho: "&amp;AL1963&amp;"; hst: "&amp;AN1963</f>
        <v xml:space="preserve">qal: excel; ni: ; pi: ; pu: ; hit: ; hi: be strong; ho: ; hst: </v>
      </c>
      <c r="X1963" s="1" t="str">
        <f>"qal: "&amp;AA1963&amp;"; ni: "&amp;AC1963&amp;"; pi: "&amp;AE1963&amp;"; pu: "&amp;AG1963&amp;"; hit: "&amp;AI1963&amp;"; hi: "&amp;AK1963&amp;"; ho: "&amp;AM1963&amp;"; hst: "&amp;AO1963</f>
        <v xml:space="preserve">qal: XXX; ni: ; pi: ; pu: ; hit: ; hi: prevalecer; ho: ; hst: </v>
      </c>
      <c r="Y1963" s="1" t="s">
        <v>45</v>
      </c>
      <c r="Z1963" s="15" t="s">
        <v>4227</v>
      </c>
      <c r="AA1963" s="39" t="s">
        <v>29033</v>
      </c>
      <c r="AJ1963" s="16" t="s">
        <v>1763</v>
      </c>
      <c r="AK1963" s="1" t="s">
        <v>29067</v>
      </c>
      <c r="AN1963"/>
      <c r="AO1963"/>
      <c r="AU1963"/>
    </row>
    <row r="1964" spans="1:47" ht="16.8" customHeight="1">
      <c r="A1964"/>
      <c r="B1964" s="7">
        <v>1257</v>
      </c>
      <c r="C1964" s="7">
        <v>25</v>
      </c>
      <c r="D1964" s="7">
        <v>3587</v>
      </c>
      <c r="E1964" s="7" t="s">
        <v>11238</v>
      </c>
      <c r="F1964" s="8" t="s">
        <v>11239</v>
      </c>
      <c r="G1964" s="9"/>
      <c r="H1964" s="10"/>
      <c r="I1964" s="10"/>
      <c r="J1964" s="10"/>
      <c r="K1964" s="7" t="s">
        <v>24</v>
      </c>
      <c r="M1964" s="7" t="s">
        <v>11240</v>
      </c>
      <c r="N1964" s="34" t="s">
        <v>27615</v>
      </c>
      <c r="O1964" s="11"/>
      <c r="P1964" s="11"/>
      <c r="Q1964" s="1" t="s">
        <v>308</v>
      </c>
      <c r="R1964"/>
      <c r="S1964"/>
      <c r="U1964" s="12" t="s">
        <v>11241</v>
      </c>
      <c r="V1964" s="34" t="s">
        <v>27615</v>
      </c>
      <c r="W1964" s="13" t="s">
        <v>11241</v>
      </c>
      <c r="X1964" s="13"/>
      <c r="Y1964" s="1" t="s">
        <v>31</v>
      </c>
      <c r="AN1964"/>
      <c r="AO1964"/>
      <c r="AU1964"/>
    </row>
    <row r="1965" spans="1:47" ht="16.8" customHeight="1">
      <c r="A1965"/>
      <c r="B1965" s="7">
        <v>1269</v>
      </c>
      <c r="C1965" s="7">
        <v>25</v>
      </c>
      <c r="D1965" s="7">
        <v>5254</v>
      </c>
      <c r="E1965" s="7" t="s">
        <v>16281</v>
      </c>
      <c r="F1965" s="8" t="s">
        <v>16282</v>
      </c>
      <c r="G1965" s="9"/>
      <c r="H1965" s="10"/>
      <c r="I1965" s="10"/>
      <c r="J1965" s="10"/>
      <c r="K1965" s="7" t="s">
        <v>24</v>
      </c>
      <c r="M1965" s="7" t="s">
        <v>16283</v>
      </c>
      <c r="N1965" s="34"/>
      <c r="O1965" s="11"/>
      <c r="P1965" s="11"/>
      <c r="Q1965" s="1" t="s">
        <v>308</v>
      </c>
      <c r="S1965" s="1" t="s">
        <v>16284</v>
      </c>
      <c r="T1965" s="35" t="s">
        <v>28379</v>
      </c>
      <c r="U1965" s="12" t="s">
        <v>16284</v>
      </c>
      <c r="V1965" s="35" t="s">
        <v>28379</v>
      </c>
      <c r="W1965" s="13" t="s">
        <v>16284</v>
      </c>
      <c r="X1965" s="13"/>
      <c r="Y1965" s="1" t="s">
        <v>31</v>
      </c>
      <c r="AN1965"/>
      <c r="AO1965"/>
      <c r="AU1965"/>
    </row>
    <row r="1966" spans="1:47" ht="16.8" customHeight="1">
      <c r="A1966"/>
      <c r="B1966" s="7">
        <v>1246</v>
      </c>
      <c r="C1966" s="7">
        <v>25</v>
      </c>
      <c r="D1966" s="7">
        <v>1737</v>
      </c>
      <c r="E1966" s="7" t="s">
        <v>5459</v>
      </c>
      <c r="F1966" s="8" t="s">
        <v>5460</v>
      </c>
      <c r="G1966" s="9"/>
      <c r="H1966" s="10"/>
      <c r="I1966" s="10"/>
      <c r="J1966" s="10"/>
      <c r="K1966" s="7" t="s">
        <v>24</v>
      </c>
      <c r="M1966" s="7" t="s">
        <v>5461</v>
      </c>
      <c r="N1966" s="34" t="s">
        <v>27609</v>
      </c>
      <c r="O1966" s="11"/>
      <c r="P1966" s="11"/>
      <c r="Q1966" s="1" t="s">
        <v>308</v>
      </c>
      <c r="R1966"/>
      <c r="S1966"/>
      <c r="U1966" s="12" t="s">
        <v>5461</v>
      </c>
      <c r="V1966" s="34" t="s">
        <v>27609</v>
      </c>
      <c r="W1966" s="13" t="s">
        <v>5461</v>
      </c>
      <c r="X1966" s="13"/>
      <c r="Y1966" s="1" t="s">
        <v>31</v>
      </c>
      <c r="AN1966"/>
      <c r="AO1966"/>
      <c r="AU1966"/>
    </row>
    <row r="1967" spans="1:47" ht="16.8" customHeight="1">
      <c r="A1967"/>
      <c r="B1967" s="7">
        <v>1271</v>
      </c>
      <c r="C1967" s="7">
        <v>25</v>
      </c>
      <c r="D1967" s="7">
        <v>5451</v>
      </c>
      <c r="E1967" s="7" t="s">
        <v>16883</v>
      </c>
      <c r="F1967" s="8" t="s">
        <v>16884</v>
      </c>
      <c r="G1967" s="9"/>
      <c r="H1967" s="10"/>
      <c r="I1967" s="10"/>
      <c r="J1967" s="10"/>
      <c r="K1967" s="7" t="s">
        <v>24</v>
      </c>
      <c r="M1967" s="7" t="s">
        <v>16885</v>
      </c>
      <c r="N1967" s="34" t="s">
        <v>27620</v>
      </c>
      <c r="O1967" s="11"/>
      <c r="P1967" s="11"/>
      <c r="Q1967" s="1" t="s">
        <v>308</v>
      </c>
      <c r="S1967"/>
      <c r="U1967" s="12" t="s">
        <v>16885</v>
      </c>
      <c r="V1967" s="34" t="s">
        <v>27620</v>
      </c>
      <c r="W1967" s="13" t="s">
        <v>16885</v>
      </c>
      <c r="X1967" s="13"/>
      <c r="Y1967" s="1" t="s">
        <v>31</v>
      </c>
      <c r="AN1967"/>
      <c r="AO1967"/>
      <c r="AU1967"/>
    </row>
    <row r="1968" spans="1:47" ht="16.8" customHeight="1">
      <c r="A1968"/>
      <c r="B1968" s="7">
        <v>1280</v>
      </c>
      <c r="C1968" s="7">
        <v>25</v>
      </c>
      <c r="D1968" s="7">
        <v>7576</v>
      </c>
      <c r="E1968" s="7" t="s">
        <v>23263</v>
      </c>
      <c r="F1968" s="8" t="s">
        <v>23264</v>
      </c>
      <c r="G1968" s="9"/>
      <c r="H1968" s="10"/>
      <c r="I1968" s="10"/>
      <c r="J1968" s="10"/>
      <c r="K1968" s="7" t="s">
        <v>24</v>
      </c>
      <c r="M1968" s="7" t="s">
        <v>23265</v>
      </c>
      <c r="N1968" s="34"/>
      <c r="O1968" s="11"/>
      <c r="P1968" s="11"/>
      <c r="Q1968" s="1" t="s">
        <v>308</v>
      </c>
      <c r="S1968" s="1" t="s">
        <v>23266</v>
      </c>
      <c r="T1968" s="35" t="s">
        <v>28381</v>
      </c>
      <c r="U1968" s="12" t="s">
        <v>23266</v>
      </c>
      <c r="V1968" s="35" t="s">
        <v>28381</v>
      </c>
      <c r="W1968" s="13" t="s">
        <v>23266</v>
      </c>
      <c r="X1968" s="13"/>
      <c r="Y1968" s="1" t="s">
        <v>31</v>
      </c>
      <c r="AN1968"/>
      <c r="AO1968"/>
    </row>
    <row r="1969" spans="1:47" ht="16.8" customHeight="1">
      <c r="A1969"/>
      <c r="B1969" s="7">
        <v>1248</v>
      </c>
      <c r="C1969" s="7">
        <v>25</v>
      </c>
      <c r="D1969" s="7">
        <v>2047</v>
      </c>
      <c r="E1969" s="7" t="s">
        <v>6430</v>
      </c>
      <c r="F1969" s="8" t="s">
        <v>6431</v>
      </c>
      <c r="G1969" s="9"/>
      <c r="H1969" s="10"/>
      <c r="I1969" s="10"/>
      <c r="J1969" s="10"/>
      <c r="K1969" s="7" t="s">
        <v>34</v>
      </c>
      <c r="M1969" s="7" t="s">
        <v>6432</v>
      </c>
      <c r="N1969" s="34" t="s">
        <v>27610</v>
      </c>
      <c r="O1969" s="11"/>
      <c r="P1969" s="11"/>
      <c r="Q1969" s="1" t="s">
        <v>308</v>
      </c>
      <c r="R1969"/>
      <c r="S1969"/>
      <c r="U1969" s="12" t="s">
        <v>6432</v>
      </c>
      <c r="V1969" s="34" t="s">
        <v>27610</v>
      </c>
      <c r="W1969" s="13" t="s">
        <v>6432</v>
      </c>
      <c r="X1969" s="13"/>
      <c r="Y1969" s="1" t="s">
        <v>31</v>
      </c>
      <c r="AN1969"/>
      <c r="AO1969"/>
      <c r="AU1969"/>
    </row>
    <row r="1970" spans="1:47" ht="16.8" customHeight="1">
      <c r="A1970"/>
      <c r="B1970" s="7">
        <v>1286</v>
      </c>
      <c r="C1970" s="7">
        <v>24</v>
      </c>
      <c r="D1970" s="7">
        <v>183</v>
      </c>
      <c r="E1970" s="7" t="s">
        <v>647</v>
      </c>
      <c r="F1970" s="8" t="s">
        <v>648</v>
      </c>
      <c r="G1970" s="9"/>
      <c r="H1970" s="10"/>
      <c r="I1970" s="10"/>
      <c r="J1970" s="10"/>
      <c r="K1970" s="7" t="s">
        <v>206</v>
      </c>
      <c r="M1970" s="7" t="s">
        <v>649</v>
      </c>
      <c r="N1970" s="34" t="s">
        <v>27626</v>
      </c>
      <c r="O1970" s="11"/>
      <c r="P1970" s="11"/>
      <c r="Q1970" s="1" t="s">
        <v>213</v>
      </c>
      <c r="R1970"/>
      <c r="S1970"/>
      <c r="U1970" s="12" t="s">
        <v>649</v>
      </c>
      <c r="V1970" s="34" t="s">
        <v>27626</v>
      </c>
      <c r="W1970" s="13" t="s">
        <v>649</v>
      </c>
      <c r="X1970" s="13"/>
      <c r="Y1970" s="1" t="s">
        <v>31</v>
      </c>
      <c r="AN1970"/>
      <c r="AO1970"/>
      <c r="AU1970"/>
    </row>
    <row r="1971" spans="1:47" ht="16.8" customHeight="1">
      <c r="A1971"/>
      <c r="B1971" s="7">
        <v>1313</v>
      </c>
      <c r="C1971" s="7">
        <v>24</v>
      </c>
      <c r="D1971" s="7">
        <v>7897</v>
      </c>
      <c r="E1971" s="7" t="s">
        <v>24222</v>
      </c>
      <c r="F1971" s="8" t="s">
        <v>24223</v>
      </c>
      <c r="G1971" s="9"/>
      <c r="H1971" s="10"/>
      <c r="I1971" s="10"/>
      <c r="J1971" s="10"/>
      <c r="K1971" s="7" t="s">
        <v>24</v>
      </c>
      <c r="M1971" s="7" t="s">
        <v>24224</v>
      </c>
      <c r="N1971" s="34"/>
      <c r="O1971" s="11"/>
      <c r="P1971" s="11"/>
      <c r="Q1971" s="1" t="s">
        <v>308</v>
      </c>
      <c r="S1971" s="1" t="s">
        <v>24225</v>
      </c>
      <c r="T1971" s="35" t="s">
        <v>28391</v>
      </c>
      <c r="U1971" s="12" t="s">
        <v>24226</v>
      </c>
      <c r="V1971" s="35" t="s">
        <v>28391</v>
      </c>
      <c r="W1971" s="13" t="s">
        <v>24226</v>
      </c>
      <c r="X1971" s="13"/>
      <c r="Y1971" s="1" t="s">
        <v>31</v>
      </c>
      <c r="AN1971"/>
      <c r="AO1971"/>
    </row>
    <row r="1972" spans="1:47" ht="16.8" customHeight="1">
      <c r="A1972"/>
      <c r="B1972" s="7">
        <v>1300</v>
      </c>
      <c r="C1972" s="7">
        <v>24</v>
      </c>
      <c r="D1972" s="7">
        <v>3682</v>
      </c>
      <c r="E1972" s="7" t="s">
        <v>11518</v>
      </c>
      <c r="F1972" s="8" t="s">
        <v>11519</v>
      </c>
      <c r="G1972" s="9"/>
      <c r="H1972" s="10"/>
      <c r="I1972" s="10"/>
      <c r="J1972" s="10"/>
      <c r="K1972" s="7" t="s">
        <v>24</v>
      </c>
      <c r="M1972" s="7" t="s">
        <v>11520</v>
      </c>
      <c r="N1972" s="34"/>
      <c r="O1972" s="11"/>
      <c r="P1972" s="11"/>
      <c r="Q1972" s="1" t="s">
        <v>213</v>
      </c>
      <c r="R1972"/>
      <c r="S1972" s="1" t="s">
        <v>11521</v>
      </c>
      <c r="T1972" s="35" t="s">
        <v>28388</v>
      </c>
      <c r="U1972" s="12" t="s">
        <v>11521</v>
      </c>
      <c r="V1972" s="35" t="s">
        <v>28388</v>
      </c>
      <c r="W1972" s="13" t="s">
        <v>11521</v>
      </c>
      <c r="X1972" s="13"/>
      <c r="Y1972" s="1" t="s">
        <v>31</v>
      </c>
      <c r="AN1972"/>
      <c r="AO1972"/>
      <c r="AU1972"/>
    </row>
    <row r="1973" spans="1:47" ht="16.8" customHeight="1">
      <c r="A1973"/>
      <c r="B1973" s="7">
        <v>1287</v>
      </c>
      <c r="C1973" s="7">
        <v>24</v>
      </c>
      <c r="D1973" s="7">
        <v>331</v>
      </c>
      <c r="E1973" s="7" t="s">
        <v>1131</v>
      </c>
      <c r="F1973" s="8" t="s">
        <v>1132</v>
      </c>
      <c r="G1973" s="9"/>
      <c r="H1973" s="10"/>
      <c r="I1973" s="10"/>
      <c r="J1973" s="10"/>
      <c r="K1973" s="7" t="s">
        <v>24</v>
      </c>
      <c r="M1973" s="7" t="s">
        <v>1133</v>
      </c>
      <c r="N1973" s="34"/>
      <c r="O1973" s="11"/>
      <c r="P1973" s="11"/>
      <c r="Q1973" s="1" t="s">
        <v>213</v>
      </c>
      <c r="R1973"/>
      <c r="S1973" s="1" t="s">
        <v>1134</v>
      </c>
      <c r="T1973" s="35" t="s">
        <v>28384</v>
      </c>
      <c r="U1973" s="12" t="s">
        <v>1134</v>
      </c>
      <c r="V1973" s="35" t="s">
        <v>28384</v>
      </c>
      <c r="W1973" s="13" t="s">
        <v>1134</v>
      </c>
      <c r="X1973" s="13"/>
      <c r="Y1973" s="1" t="s">
        <v>31</v>
      </c>
      <c r="AN1973"/>
      <c r="AO1973"/>
      <c r="AU1973"/>
    </row>
    <row r="1974" spans="1:47" ht="16.8" customHeight="1">
      <c r="A1974"/>
      <c r="B1974" s="7">
        <v>1309</v>
      </c>
      <c r="C1974" s="7">
        <v>24</v>
      </c>
      <c r="D1974" s="7">
        <v>5818</v>
      </c>
      <c r="E1974" s="7" t="s">
        <v>17961</v>
      </c>
      <c r="F1974" s="8" t="s">
        <v>17962</v>
      </c>
      <c r="G1974" s="9"/>
      <c r="H1974" s="10"/>
      <c r="I1974" s="10"/>
      <c r="J1974" s="10"/>
      <c r="K1974" s="7" t="s">
        <v>24</v>
      </c>
      <c r="M1974" s="7" t="s">
        <v>13933</v>
      </c>
      <c r="N1974" s="34"/>
      <c r="O1974" s="11"/>
      <c r="P1974" s="11"/>
      <c r="Q1974" s="1" t="s">
        <v>308</v>
      </c>
      <c r="S1974" s="1" t="s">
        <v>17963</v>
      </c>
      <c r="T1974" s="35" t="s">
        <v>28389</v>
      </c>
      <c r="U1974" s="12" t="s">
        <v>17963</v>
      </c>
      <c r="V1974" s="35" t="s">
        <v>28389</v>
      </c>
      <c r="W1974" s="13" t="s">
        <v>17963</v>
      </c>
      <c r="X1974" s="13"/>
      <c r="Y1974" s="1" t="s">
        <v>31</v>
      </c>
      <c r="AN1974"/>
      <c r="AO1974"/>
      <c r="AU1974"/>
    </row>
    <row r="1975" spans="1:47" ht="16.8" customHeight="1">
      <c r="A1975"/>
      <c r="B1975" s="7">
        <v>1295</v>
      </c>
      <c r="C1975" s="7">
        <v>24</v>
      </c>
      <c r="D1975" s="7">
        <v>2376</v>
      </c>
      <c r="E1975" s="7" t="s">
        <v>7461</v>
      </c>
      <c r="F1975" s="8" t="s">
        <v>7462</v>
      </c>
      <c r="G1975" s="9"/>
      <c r="H1975" s="10"/>
      <c r="I1975" s="10"/>
      <c r="J1975" s="10"/>
      <c r="K1975" s="7" t="s">
        <v>24</v>
      </c>
      <c r="M1975" s="7" t="s">
        <v>7463</v>
      </c>
      <c r="N1975" s="34"/>
      <c r="O1975" s="11"/>
      <c r="P1975" s="11"/>
      <c r="Q1975" s="1" t="s">
        <v>213</v>
      </c>
      <c r="R1975"/>
      <c r="S1975" s="1" t="s">
        <v>7464</v>
      </c>
      <c r="T1975" s="35" t="s">
        <v>28386</v>
      </c>
      <c r="U1975" s="12" t="s">
        <v>7464</v>
      </c>
      <c r="V1975" s="35" t="s">
        <v>28386</v>
      </c>
      <c r="W1975" s="13" t="s">
        <v>7464</v>
      </c>
      <c r="X1975" s="13"/>
      <c r="Y1975" s="1" t="s">
        <v>31</v>
      </c>
      <c r="AN1975"/>
      <c r="AO1975"/>
      <c r="AU1975"/>
    </row>
    <row r="1976" spans="1:47" ht="16.8" customHeight="1">
      <c r="A1976"/>
      <c r="B1976" s="7">
        <v>1285</v>
      </c>
      <c r="C1976" s="7">
        <v>24</v>
      </c>
      <c r="D1976" s="7">
        <v>53</v>
      </c>
      <c r="E1976" s="7" t="s">
        <v>210</v>
      </c>
      <c r="F1976" s="8" t="s">
        <v>211</v>
      </c>
      <c r="G1976" s="9"/>
      <c r="H1976" s="10"/>
      <c r="I1976" s="10"/>
      <c r="J1976" s="10"/>
      <c r="K1976" s="7" t="s">
        <v>24</v>
      </c>
      <c r="M1976" s="7" t="s">
        <v>212</v>
      </c>
      <c r="N1976" s="34"/>
      <c r="O1976" s="11"/>
      <c r="P1976" s="11"/>
      <c r="Q1976" s="1" t="s">
        <v>213</v>
      </c>
      <c r="R1976"/>
      <c r="S1976" s="1" t="s">
        <v>214</v>
      </c>
      <c r="T1976" s="35" t="s">
        <v>28383</v>
      </c>
      <c r="U1976" s="12" t="s">
        <v>214</v>
      </c>
      <c r="V1976" s="35" t="s">
        <v>28383</v>
      </c>
      <c r="W1976" s="13" t="s">
        <v>214</v>
      </c>
      <c r="X1976" s="13"/>
      <c r="Y1976" s="1" t="s">
        <v>31</v>
      </c>
      <c r="AN1976"/>
      <c r="AO1976"/>
      <c r="AU1976"/>
    </row>
    <row r="1977" spans="1:47" ht="16.8" customHeight="1">
      <c r="A1977"/>
      <c r="B1977" s="7">
        <v>1288</v>
      </c>
      <c r="C1977" s="7">
        <v>24</v>
      </c>
      <c r="D1977" s="7">
        <v>675</v>
      </c>
      <c r="E1977" s="7" t="s">
        <v>2202</v>
      </c>
      <c r="F1977" s="8" t="s">
        <v>2203</v>
      </c>
      <c r="G1977" s="9"/>
      <c r="H1977" s="10"/>
      <c r="I1977" s="10"/>
      <c r="J1977" s="10"/>
      <c r="K1977" s="7" t="s">
        <v>24</v>
      </c>
      <c r="M1977" s="7" t="s">
        <v>2204</v>
      </c>
      <c r="N1977" s="34" t="s">
        <v>27627</v>
      </c>
      <c r="O1977" s="11"/>
      <c r="P1977" s="11"/>
      <c r="Q1977" s="1" t="s">
        <v>213</v>
      </c>
      <c r="R1977"/>
      <c r="S1977"/>
      <c r="U1977" s="12" t="s">
        <v>2204</v>
      </c>
      <c r="V1977" s="34" t="s">
        <v>27627</v>
      </c>
      <c r="W1977" s="13" t="s">
        <v>2204</v>
      </c>
      <c r="X1977" s="13"/>
      <c r="Y1977" s="1" t="s">
        <v>31</v>
      </c>
      <c r="AN1977"/>
      <c r="AO1977"/>
      <c r="AU1977"/>
    </row>
    <row r="1978" spans="1:47" ht="16.8" customHeight="1">
      <c r="A1978"/>
      <c r="B1978" s="7">
        <v>1296</v>
      </c>
      <c r="C1978" s="7">
        <v>24</v>
      </c>
      <c r="D1978" s="7">
        <v>3004</v>
      </c>
      <c r="E1978" s="7" t="s">
        <v>9393</v>
      </c>
      <c r="F1978" s="8" t="s">
        <v>9394</v>
      </c>
      <c r="G1978" s="9"/>
      <c r="H1978" s="10"/>
      <c r="I1978" s="10"/>
      <c r="J1978" s="10"/>
      <c r="K1978" s="7" t="s">
        <v>34</v>
      </c>
      <c r="M1978" s="7" t="s">
        <v>9395</v>
      </c>
      <c r="N1978" s="34" t="s">
        <v>27628</v>
      </c>
      <c r="O1978" s="11"/>
      <c r="P1978" s="11"/>
      <c r="Q1978" s="1" t="s">
        <v>213</v>
      </c>
      <c r="R1978"/>
      <c r="S1978"/>
      <c r="U1978" s="12" t="s">
        <v>9395</v>
      </c>
      <c r="V1978" s="34" t="s">
        <v>27628</v>
      </c>
      <c r="W1978" s="13" t="s">
        <v>9395</v>
      </c>
      <c r="X1978" s="13"/>
      <c r="Y1978" s="1" t="s">
        <v>31</v>
      </c>
      <c r="AN1978"/>
      <c r="AO1978"/>
      <c r="AU1978"/>
    </row>
    <row r="1979" spans="1:47" ht="16.8" customHeight="1">
      <c r="A1979"/>
      <c r="B1979" s="7">
        <v>1297</v>
      </c>
      <c r="C1979" s="7">
        <v>24</v>
      </c>
      <c r="D1979" s="7">
        <v>3042</v>
      </c>
      <c r="E1979" s="7" t="s">
        <v>9505</v>
      </c>
      <c r="F1979" s="8" t="s">
        <v>9506</v>
      </c>
      <c r="G1979" s="9"/>
      <c r="H1979" s="10"/>
      <c r="I1979" s="10"/>
      <c r="J1979" s="10"/>
      <c r="K1979" s="7" t="s">
        <v>34</v>
      </c>
      <c r="M1979" s="7" t="s">
        <v>9507</v>
      </c>
      <c r="N1979" s="34" t="s">
        <v>27629</v>
      </c>
      <c r="O1979" s="11"/>
      <c r="P1979" s="11"/>
      <c r="Q1979" s="1" t="s">
        <v>213</v>
      </c>
      <c r="R1979"/>
      <c r="S1979"/>
      <c r="U1979" s="12" t="s">
        <v>9507</v>
      </c>
      <c r="V1979" s="34" t="s">
        <v>27629</v>
      </c>
      <c r="W1979" s="13" t="s">
        <v>9507</v>
      </c>
      <c r="X1979" s="13"/>
      <c r="Y1979" s="1" t="s">
        <v>31</v>
      </c>
      <c r="AN1979"/>
      <c r="AO1979"/>
      <c r="AU1979"/>
    </row>
    <row r="1980" spans="1:47" ht="16.8" customHeight="1">
      <c r="A1980"/>
      <c r="B1980" s="7">
        <v>1301</v>
      </c>
      <c r="C1980" s="7">
        <v>24</v>
      </c>
      <c r="D1980" s="7">
        <v>3805</v>
      </c>
      <c r="E1980" s="7" t="s">
        <v>11901</v>
      </c>
      <c r="F1980" s="8" t="s">
        <v>11902</v>
      </c>
      <c r="G1980" s="9"/>
      <c r="H1980" s="10"/>
      <c r="I1980" s="10"/>
      <c r="J1980" s="10"/>
      <c r="K1980" s="7" t="s">
        <v>34</v>
      </c>
      <c r="M1980" s="7" t="s">
        <v>11903</v>
      </c>
      <c r="N1980" s="34" t="s">
        <v>27630</v>
      </c>
      <c r="O1980" s="11"/>
      <c r="P1980" s="11"/>
      <c r="Q1980" s="1" t="s">
        <v>213</v>
      </c>
      <c r="R1980"/>
      <c r="S1980"/>
      <c r="U1980" s="12" t="s">
        <v>11903</v>
      </c>
      <c r="V1980" s="34" t="s">
        <v>27630</v>
      </c>
      <c r="W1980" s="13" t="s">
        <v>11903</v>
      </c>
      <c r="X1980" s="13"/>
      <c r="Y1980" s="1" t="s">
        <v>31</v>
      </c>
      <c r="AN1980"/>
      <c r="AO1980"/>
      <c r="AU1980"/>
    </row>
    <row r="1981" spans="1:47" ht="16.8" customHeight="1">
      <c r="A1981"/>
      <c r="B1981" s="7">
        <v>1291</v>
      </c>
      <c r="C1981" s="7">
        <v>24</v>
      </c>
      <c r="D1981" s="7">
        <v>1838</v>
      </c>
      <c r="E1981" s="7" t="s">
        <v>5773</v>
      </c>
      <c r="F1981" s="8" t="s">
        <v>5774</v>
      </c>
      <c r="G1981" s="9"/>
      <c r="H1981" s="10"/>
      <c r="I1981" s="10"/>
      <c r="J1981" s="10"/>
      <c r="K1981" s="7" t="s">
        <v>24</v>
      </c>
      <c r="M1981" s="7" t="s">
        <v>5775</v>
      </c>
      <c r="N1981" s="34"/>
      <c r="O1981" s="11"/>
      <c r="P1981" s="11"/>
      <c r="Q1981" s="1" t="s">
        <v>213</v>
      </c>
      <c r="R1981"/>
      <c r="S1981" s="1" t="s">
        <v>5776</v>
      </c>
      <c r="T1981" s="35" t="s">
        <v>28251</v>
      </c>
      <c r="U1981" s="12" t="s">
        <v>5777</v>
      </c>
      <c r="V1981" s="35" t="s">
        <v>28251</v>
      </c>
      <c r="W1981" s="13" t="s">
        <v>5777</v>
      </c>
      <c r="X1981" s="13"/>
      <c r="Y1981" s="1" t="s">
        <v>31</v>
      </c>
      <c r="AN1981"/>
      <c r="AO1981"/>
      <c r="AU1981"/>
    </row>
    <row r="1982" spans="1:47" ht="16.8" customHeight="1">
      <c r="A1982"/>
      <c r="B1982" s="7">
        <v>1310</v>
      </c>
      <c r="C1982" s="7">
        <v>24</v>
      </c>
      <c r="D1982" s="7">
        <v>6370</v>
      </c>
      <c r="E1982" s="7" t="s">
        <v>19611</v>
      </c>
      <c r="F1982" s="8" t="s">
        <v>19612</v>
      </c>
      <c r="G1982" s="9"/>
      <c r="H1982" s="10"/>
      <c r="I1982" s="10"/>
      <c r="J1982" s="10"/>
      <c r="K1982" s="7" t="s">
        <v>24</v>
      </c>
      <c r="M1982" s="7" t="s">
        <v>19613</v>
      </c>
      <c r="N1982" s="34"/>
      <c r="O1982" s="11"/>
      <c r="P1982" s="11"/>
      <c r="Q1982" s="1" t="s">
        <v>213</v>
      </c>
      <c r="S1982" s="1" t="s">
        <v>19614</v>
      </c>
      <c r="T1982" s="35" t="s">
        <v>28390</v>
      </c>
      <c r="U1982" s="12" t="s">
        <v>19614</v>
      </c>
      <c r="V1982" s="35" t="s">
        <v>28390</v>
      </c>
      <c r="W1982" s="13" t="s">
        <v>19614</v>
      </c>
      <c r="X1982" s="13"/>
      <c r="Y1982" s="1" t="s">
        <v>31</v>
      </c>
      <c r="AN1982"/>
      <c r="AO1982"/>
      <c r="AU1982"/>
    </row>
    <row r="1983" spans="1:47" ht="16.8" customHeight="1">
      <c r="A1983"/>
      <c r="B1983" s="7">
        <v>1289</v>
      </c>
      <c r="C1983" s="7">
        <v>24</v>
      </c>
      <c r="D1983" s="7">
        <v>1255</v>
      </c>
      <c r="E1983" s="7" t="s">
        <v>3995</v>
      </c>
      <c r="F1983" s="8" t="s">
        <v>3996</v>
      </c>
      <c r="G1983" s="9"/>
      <c r="H1983" s="10"/>
      <c r="I1983" s="9"/>
      <c r="J1983" s="10"/>
      <c r="K1983" s="7" t="s">
        <v>40</v>
      </c>
      <c r="L1983" s="7" t="s">
        <v>631</v>
      </c>
      <c r="M1983" s="7" t="s">
        <v>3997</v>
      </c>
      <c r="N1983" s="34"/>
      <c r="O1983" s="11"/>
      <c r="P1983" s="11"/>
      <c r="Q1983" s="1" t="s">
        <v>213</v>
      </c>
      <c r="R1983"/>
      <c r="S1983"/>
      <c r="U1983" s="14" t="s">
        <v>3998</v>
      </c>
      <c r="V1983" s="43" t="s">
        <v>29394</v>
      </c>
      <c r="W1983" s="1" t="str">
        <f>"pi: "&amp;AD1983&amp;"; qal: "&amp;Z1983&amp;"; ni: "&amp;AB1983&amp;"; pu: "&amp;AF1983&amp;"; hit: "&amp;AH1983&amp;"; hi: "&amp;AJ1983&amp;"; ho: "&amp;AL1983&amp;"; hst: "&amp;AN1983</f>
        <v xml:space="preserve">pi: bring news; qal: ; ni: ; pu: ; hit: ; hi: ; ho: ; hst: </v>
      </c>
      <c r="X1983" s="1" t="str">
        <f>"pi: "&amp;AE1983&amp;"; qal: "&amp;AA1983&amp;"; ni: "&amp;AC1983&amp;"; pu: "&amp;AG1983&amp;"; hit: "&amp;AI1983&amp;"; hi: "&amp;AK1983&amp;"; ho: "&amp;AM1983&amp;"; hst: "&amp;AO1983</f>
        <v xml:space="preserve">pi: boas notícias; qal: ; ni: ; pu: ; hit: ; hi: ; ho: ; hst: </v>
      </c>
      <c r="Y1983" s="1" t="s">
        <v>2426</v>
      </c>
      <c r="AD1983" s="19" t="s">
        <v>3999</v>
      </c>
      <c r="AE1983" s="35" t="s">
        <v>29002</v>
      </c>
      <c r="AN1983"/>
      <c r="AO1983"/>
      <c r="AU1983"/>
    </row>
    <row r="1984" spans="1:47" ht="16.8" customHeight="1">
      <c r="A1984"/>
      <c r="B1984" s="7">
        <v>1305</v>
      </c>
      <c r="C1984" s="7">
        <v>24</v>
      </c>
      <c r="D1984" s="7">
        <v>4885</v>
      </c>
      <c r="E1984" s="7" t="s">
        <v>15102</v>
      </c>
      <c r="F1984" s="8" t="s">
        <v>15103</v>
      </c>
      <c r="G1984" s="9" t="s">
        <v>15082</v>
      </c>
      <c r="H1984" s="9" t="s">
        <v>534</v>
      </c>
      <c r="I1984" s="9"/>
      <c r="J1984" s="10"/>
      <c r="K1984" s="7" t="s">
        <v>40</v>
      </c>
      <c r="L1984" s="7" t="s">
        <v>5449</v>
      </c>
      <c r="M1984" s="7" t="s">
        <v>15104</v>
      </c>
      <c r="N1984" s="34"/>
      <c r="O1984" s="11"/>
      <c r="P1984" s="11"/>
      <c r="Q1984" s="1" t="s">
        <v>213</v>
      </c>
      <c r="S1984"/>
      <c r="U1984" s="14" t="s">
        <v>15105</v>
      </c>
      <c r="V1984" s="43" t="s">
        <v>29393</v>
      </c>
      <c r="W1984" s="1" t="str">
        <f>"pi: "&amp;AD1984&amp;"; qal: "&amp;Z1984&amp;"; ni: "&amp;AB1984&amp;"; pu: "&amp;AF1984&amp;"; hit: "&amp;AH1984&amp;"; hi: "&amp;AJ1984&amp;"; ho: "&amp;AL1984&amp;"; hst: "&amp;AN1984</f>
        <v xml:space="preserve">pi: treat without respect; qal: reject, disdain; ni: ; pu: ; hit: ; hi: ; ho: ; hst: </v>
      </c>
      <c r="X1984" s="1" t="str">
        <f>"pi: "&amp;AE1984&amp;"; qal: "&amp;AA1984&amp;"; ni: "&amp;AC1984&amp;"; pu: "&amp;AG1984&amp;"; hit: "&amp;AI1984&amp;"; hi: "&amp;AK1984&amp;"; ho: "&amp;AM1984&amp;"; hst: "&amp;AO1984</f>
        <v xml:space="preserve">pi: desprezar, rejeitar; qal: XXX; ni: ; pu: ; hit: ; hi: ; ho: ; hst: </v>
      </c>
      <c r="Y1984" s="1" t="s">
        <v>2426</v>
      </c>
      <c r="Z1984" s="18" t="s">
        <v>15106</v>
      </c>
      <c r="AA1984" s="39" t="s">
        <v>29033</v>
      </c>
      <c r="AD1984" s="19" t="s">
        <v>15107</v>
      </c>
      <c r="AE1984" s="35" t="s">
        <v>29003</v>
      </c>
      <c r="AN1984"/>
      <c r="AO1984"/>
      <c r="AU1984"/>
    </row>
    <row r="1985" spans="1:47" ht="16.8" customHeight="1">
      <c r="A1985"/>
      <c r="B1985" s="7">
        <v>1298</v>
      </c>
      <c r="C1985" s="7">
        <v>24</v>
      </c>
      <c r="D1985" s="7">
        <v>3377</v>
      </c>
      <c r="E1985" s="7" t="s">
        <v>10560</v>
      </c>
      <c r="F1985" s="8" t="s">
        <v>10561</v>
      </c>
      <c r="G1985" s="9"/>
      <c r="H1985" s="10"/>
      <c r="I1985" s="10"/>
      <c r="J1985" s="10"/>
      <c r="K1985" s="7" t="s">
        <v>24</v>
      </c>
      <c r="M1985" s="7" t="s">
        <v>10562</v>
      </c>
      <c r="N1985" s="34"/>
      <c r="O1985" s="11"/>
      <c r="P1985" s="11"/>
      <c r="Q1985" s="1" t="s">
        <v>213</v>
      </c>
      <c r="R1985"/>
      <c r="S1985" s="1" t="s">
        <v>10563</v>
      </c>
      <c r="T1985" s="35" t="s">
        <v>28387</v>
      </c>
      <c r="U1985" s="12" t="s">
        <v>10563</v>
      </c>
      <c r="V1985" s="35" t="s">
        <v>28387</v>
      </c>
      <c r="W1985" s="13" t="s">
        <v>10563</v>
      </c>
      <c r="X1985" s="13"/>
      <c r="Y1985" s="1" t="s">
        <v>31</v>
      </c>
      <c r="AN1985"/>
      <c r="AO1985"/>
      <c r="AU1985"/>
    </row>
    <row r="1986" spans="1:47" ht="16.8" customHeight="1">
      <c r="A1986"/>
      <c r="B1986" s="7">
        <v>1306</v>
      </c>
      <c r="C1986" s="7">
        <v>24</v>
      </c>
      <c r="D1986" s="7">
        <v>4912</v>
      </c>
      <c r="E1986" s="7" t="s">
        <v>15186</v>
      </c>
      <c r="F1986" s="8" t="s">
        <v>15187</v>
      </c>
      <c r="G1986" s="9" t="s">
        <v>15082</v>
      </c>
      <c r="H1986" s="10"/>
      <c r="I1986" s="10"/>
      <c r="J1986" s="10"/>
      <c r="K1986" s="7" t="s">
        <v>40</v>
      </c>
      <c r="L1986" s="7" t="s">
        <v>568</v>
      </c>
      <c r="M1986" s="7" t="s">
        <v>15188</v>
      </c>
      <c r="N1986" s="34"/>
      <c r="O1986" s="11"/>
      <c r="P1986" s="11"/>
      <c r="Q1986" s="1" t="s">
        <v>493</v>
      </c>
      <c r="S1986"/>
      <c r="U1986" s="14" t="s">
        <v>15189</v>
      </c>
      <c r="V1986" s="43" t="s">
        <v>29191</v>
      </c>
      <c r="W1986" s="1" t="str">
        <f>"qal: "&amp;Z1986&amp;"; ni: "&amp;AB1986&amp;"; pi: "&amp;AD1986&amp;"; pu: "&amp;AF1986&amp;"; hit: "&amp;AH1986&amp;"; hi: "&amp;AJ1986&amp;"; ho: "&amp;AL1986&amp;"; hst: "&amp;AN1986</f>
        <v xml:space="preserve">qal: wither, fade; be foolish; ni: ; pi: ; pu: ; hit: ; hi: ; ho: ; hst: </v>
      </c>
      <c r="X1986" s="1" t="str">
        <f>"qal: "&amp;AA1986&amp;"; ni: "&amp;AC1986&amp;"; pi: "&amp;AE1986&amp;"; pu: "&amp;AG1986&amp;"; hit: "&amp;AI1986&amp;"; hi: "&amp;AK1986&amp;"; ho: "&amp;AM1986&amp;"; hst: "&amp;AO1986</f>
        <v xml:space="preserve">qal: XXX; ni: ; pi: ; pu: ; hit: ; hi: ; ho: ; hst: </v>
      </c>
      <c r="Y1986" s="1" t="s">
        <v>45</v>
      </c>
      <c r="Z1986" s="15" t="s">
        <v>15188</v>
      </c>
      <c r="AA1986" s="39" t="s">
        <v>29033</v>
      </c>
      <c r="AN1986"/>
      <c r="AO1986"/>
      <c r="AU1986"/>
    </row>
    <row r="1987" spans="1:47" ht="16.8" customHeight="1">
      <c r="A1987"/>
      <c r="B1987" s="7">
        <v>1292</v>
      </c>
      <c r="C1987" s="7">
        <v>24</v>
      </c>
      <c r="D1987" s="7">
        <v>2045</v>
      </c>
      <c r="E1987" s="7" t="s">
        <v>6424</v>
      </c>
      <c r="F1987" s="8" t="s">
        <v>6425</v>
      </c>
      <c r="G1987" s="9"/>
      <c r="H1987" s="10"/>
      <c r="I1987" s="10"/>
      <c r="J1987" s="10"/>
      <c r="K1987" s="7" t="s">
        <v>24</v>
      </c>
      <c r="M1987" s="7" t="s">
        <v>6416</v>
      </c>
      <c r="N1987" s="34"/>
      <c r="O1987" s="11"/>
      <c r="P1987" s="11"/>
      <c r="Q1987" s="1" t="s">
        <v>213</v>
      </c>
      <c r="R1987"/>
      <c r="S1987" s="1" t="s">
        <v>6426</v>
      </c>
      <c r="T1987" s="35" t="s">
        <v>28385</v>
      </c>
      <c r="U1987" s="12" t="s">
        <v>6426</v>
      </c>
      <c r="V1987" s="35" t="s">
        <v>28385</v>
      </c>
      <c r="W1987" s="13" t="s">
        <v>6426</v>
      </c>
      <c r="X1987" s="13"/>
      <c r="Y1987" s="1" t="s">
        <v>31</v>
      </c>
      <c r="AN1987"/>
      <c r="AO1987"/>
      <c r="AU1987"/>
    </row>
    <row r="1988" spans="1:47" ht="16.8" customHeight="1">
      <c r="A1988"/>
      <c r="B1988" s="7">
        <v>1302</v>
      </c>
      <c r="C1988" s="7">
        <v>24</v>
      </c>
      <c r="D1988" s="7">
        <v>4271</v>
      </c>
      <c r="E1988" s="7" t="s">
        <v>13306</v>
      </c>
      <c r="F1988" s="8" t="s">
        <v>13307</v>
      </c>
      <c r="G1988" s="9"/>
      <c r="H1988" s="10"/>
      <c r="I1988" s="10"/>
      <c r="J1988" s="10"/>
      <c r="K1988" s="7" t="s">
        <v>24</v>
      </c>
      <c r="M1988" s="7" t="s">
        <v>13308</v>
      </c>
      <c r="N1988" s="34" t="s">
        <v>27631</v>
      </c>
      <c r="O1988" s="11"/>
      <c r="P1988" s="11"/>
      <c r="Q1988" s="1" t="s">
        <v>213</v>
      </c>
      <c r="R1988"/>
      <c r="S1988"/>
      <c r="U1988" s="12" t="s">
        <v>13308</v>
      </c>
      <c r="V1988" s="34" t="s">
        <v>27631</v>
      </c>
      <c r="W1988" s="13" t="s">
        <v>13308</v>
      </c>
      <c r="X1988" s="13"/>
      <c r="Y1988" s="1" t="s">
        <v>31</v>
      </c>
      <c r="AN1988"/>
      <c r="AO1988"/>
      <c r="AU1988"/>
    </row>
    <row r="1989" spans="1:47" ht="16.8" customHeight="1">
      <c r="A1989"/>
      <c r="B1989" s="7">
        <v>1314</v>
      </c>
      <c r="C1989" s="7">
        <v>24</v>
      </c>
      <c r="D1989" s="7">
        <v>8293</v>
      </c>
      <c r="E1989" s="7" t="s">
        <v>25411</v>
      </c>
      <c r="F1989" s="8" t="s">
        <v>25412</v>
      </c>
      <c r="G1989" s="9"/>
      <c r="H1989" s="10"/>
      <c r="I1989" s="10"/>
      <c r="J1989" s="10"/>
      <c r="K1989" s="7" t="s">
        <v>24</v>
      </c>
      <c r="M1989" s="7" t="s">
        <v>4832</v>
      </c>
      <c r="N1989" s="34"/>
      <c r="O1989" s="11"/>
      <c r="P1989" s="11"/>
      <c r="Q1989" s="1" t="s">
        <v>213</v>
      </c>
      <c r="S1989" s="1" t="s">
        <v>25413</v>
      </c>
      <c r="T1989" s="35" t="s">
        <v>28392</v>
      </c>
      <c r="U1989" s="12" t="s">
        <v>25413</v>
      </c>
      <c r="V1989" s="35" t="s">
        <v>28392</v>
      </c>
      <c r="W1989" s="13" t="s">
        <v>25413</v>
      </c>
      <c r="X1989" s="13"/>
      <c r="Y1989" s="1" t="s">
        <v>31</v>
      </c>
      <c r="AN1989"/>
      <c r="AO1989"/>
    </row>
    <row r="1990" spans="1:47" ht="16.8" customHeight="1">
      <c r="A1990"/>
      <c r="B1990" s="7">
        <v>1303</v>
      </c>
      <c r="C1990" s="7">
        <v>24</v>
      </c>
      <c r="D1990" s="7">
        <v>4277</v>
      </c>
      <c r="E1990" s="7" t="s">
        <v>13322</v>
      </c>
      <c r="F1990" s="8" t="s">
        <v>13323</v>
      </c>
      <c r="G1990" s="9"/>
      <c r="H1990" s="10"/>
      <c r="I1990" s="10"/>
      <c r="J1990" s="10"/>
      <c r="K1990" s="7" t="s">
        <v>24</v>
      </c>
      <c r="M1990" s="7" t="s">
        <v>13319</v>
      </c>
      <c r="N1990" s="34" t="s">
        <v>27632</v>
      </c>
      <c r="O1990" s="11"/>
      <c r="P1990" s="11"/>
      <c r="Q1990" s="1" t="s">
        <v>412</v>
      </c>
      <c r="S1990"/>
      <c r="U1990" s="12" t="s">
        <v>13319</v>
      </c>
      <c r="V1990" s="34" t="s">
        <v>27632</v>
      </c>
      <c r="W1990" s="13" t="s">
        <v>13319</v>
      </c>
      <c r="X1990" s="13"/>
      <c r="Y1990" s="1" t="s">
        <v>31</v>
      </c>
      <c r="AN1990"/>
      <c r="AO1990"/>
      <c r="AU1990"/>
    </row>
    <row r="1991" spans="1:47" ht="16.8" customHeight="1">
      <c r="B1991" s="7">
        <v>1304</v>
      </c>
      <c r="C1991" s="7">
        <v>24</v>
      </c>
      <c r="D1991" s="7">
        <v>4332</v>
      </c>
      <c r="E1991" s="7" t="s">
        <v>13485</v>
      </c>
      <c r="F1991" s="8" t="s">
        <v>13486</v>
      </c>
      <c r="G1991" s="10"/>
      <c r="H1991" s="10"/>
      <c r="I1991" s="10"/>
      <c r="J1991" s="10"/>
      <c r="K1991" s="7" t="s">
        <v>24</v>
      </c>
      <c r="M1991" s="7" t="s">
        <v>13482</v>
      </c>
      <c r="N1991" s="47" t="s">
        <v>29033</v>
      </c>
      <c r="O1991" s="11"/>
      <c r="P1991" s="11"/>
      <c r="U1991" s="12" t="s">
        <v>13482</v>
      </c>
      <c r="V1991" s="47" t="s">
        <v>29033</v>
      </c>
      <c r="W1991" s="13" t="s">
        <v>13482</v>
      </c>
      <c r="X1991" s="13"/>
    </row>
    <row r="1992" spans="1:47" ht="16.8" customHeight="1">
      <c r="A1992"/>
      <c r="B1992" s="7">
        <v>1316</v>
      </c>
      <c r="C1992" s="7">
        <v>23</v>
      </c>
      <c r="D1992" s="7">
        <v>24</v>
      </c>
      <c r="E1992" s="7" t="s">
        <v>111</v>
      </c>
      <c r="F1992" s="8" t="s">
        <v>112</v>
      </c>
      <c r="G1992" s="9"/>
      <c r="H1992" s="10"/>
      <c r="I1992" s="10"/>
      <c r="J1992" s="10"/>
      <c r="K1992" s="7" t="s">
        <v>34</v>
      </c>
      <c r="M1992" s="7" t="s">
        <v>87</v>
      </c>
      <c r="N1992" s="34" t="s">
        <v>27633</v>
      </c>
      <c r="O1992" s="11"/>
      <c r="P1992" s="11"/>
      <c r="Q1992" s="1" t="s">
        <v>113</v>
      </c>
      <c r="R1992"/>
      <c r="S1992"/>
      <c r="U1992" s="12" t="s">
        <v>87</v>
      </c>
      <c r="V1992" s="34" t="s">
        <v>27633</v>
      </c>
      <c r="W1992" s="13" t="s">
        <v>87</v>
      </c>
      <c r="X1992" s="13"/>
      <c r="Y1992" s="1" t="s">
        <v>31</v>
      </c>
      <c r="AN1992"/>
      <c r="AO1992"/>
      <c r="AU1992"/>
    </row>
    <row r="1993" spans="1:47" ht="16.8" customHeight="1">
      <c r="A1993"/>
      <c r="B1993" s="7">
        <v>1346</v>
      </c>
      <c r="C1993" s="7">
        <v>23</v>
      </c>
      <c r="D1993" s="7">
        <v>7714</v>
      </c>
      <c r="E1993" s="7" t="s">
        <v>23658</v>
      </c>
      <c r="F1993" s="8" t="s">
        <v>23659</v>
      </c>
      <c r="G1993" s="9"/>
      <c r="H1993" s="10"/>
      <c r="I1993" s="10"/>
      <c r="J1993" s="10"/>
      <c r="K1993" s="7" t="s">
        <v>24</v>
      </c>
      <c r="M1993" s="7" t="s">
        <v>23660</v>
      </c>
      <c r="N1993" s="34" t="s">
        <v>27641</v>
      </c>
      <c r="O1993" s="11"/>
      <c r="P1993" s="11"/>
      <c r="Q1993" s="1" t="s">
        <v>213</v>
      </c>
      <c r="S1993"/>
      <c r="U1993" s="12" t="s">
        <v>23660</v>
      </c>
      <c r="V1993" s="34" t="s">
        <v>27641</v>
      </c>
      <c r="W1993" s="13" t="s">
        <v>23660</v>
      </c>
      <c r="X1993" s="13"/>
      <c r="Y1993" s="1" t="s">
        <v>31</v>
      </c>
      <c r="AN1993"/>
      <c r="AO1993"/>
    </row>
    <row r="1994" spans="1:47" ht="16.8" customHeight="1">
      <c r="A1994"/>
      <c r="B1994" s="7">
        <v>1334</v>
      </c>
      <c r="C1994" s="7">
        <v>23</v>
      </c>
      <c r="D1994" s="7">
        <v>4622</v>
      </c>
      <c r="E1994" s="7" t="s">
        <v>14332</v>
      </c>
      <c r="F1994" s="8" t="s">
        <v>14333</v>
      </c>
      <c r="G1994" s="9"/>
      <c r="H1994" s="10"/>
      <c r="I1994" s="10"/>
      <c r="J1994" s="10"/>
      <c r="K1994" s="7" t="s">
        <v>24</v>
      </c>
      <c r="M1994" s="7" t="s">
        <v>14334</v>
      </c>
      <c r="N1994" s="34" t="s">
        <v>27638</v>
      </c>
      <c r="O1994" s="11"/>
      <c r="P1994" s="11"/>
      <c r="Q1994" s="1" t="s">
        <v>113</v>
      </c>
      <c r="S1994"/>
      <c r="U1994" s="12" t="s">
        <v>14334</v>
      </c>
      <c r="V1994" s="34" t="s">
        <v>27638</v>
      </c>
      <c r="W1994" s="13" t="s">
        <v>14334</v>
      </c>
      <c r="X1994" s="13"/>
      <c r="Y1994" s="1" t="s">
        <v>31</v>
      </c>
      <c r="AN1994"/>
      <c r="AO1994"/>
      <c r="AU1994"/>
    </row>
    <row r="1995" spans="1:47" ht="16.8" customHeight="1">
      <c r="A1995"/>
      <c r="B1995" s="7">
        <v>1327</v>
      </c>
      <c r="C1995" s="7">
        <v>23</v>
      </c>
      <c r="D1995" s="7">
        <v>3214</v>
      </c>
      <c r="E1995" s="7" t="s">
        <v>10042</v>
      </c>
      <c r="F1995" s="8" t="s">
        <v>10043</v>
      </c>
      <c r="G1995" s="9"/>
      <c r="H1995" s="10"/>
      <c r="I1995" s="10"/>
      <c r="J1995" s="10"/>
      <c r="K1995" s="7" t="s">
        <v>24</v>
      </c>
      <c r="M1995" s="7" t="s">
        <v>10044</v>
      </c>
      <c r="N1995" s="34"/>
      <c r="O1995" s="11"/>
      <c r="P1995" s="11"/>
      <c r="Q1995" s="1" t="s">
        <v>113</v>
      </c>
      <c r="R1995"/>
      <c r="S1995" s="1" t="s">
        <v>10045</v>
      </c>
      <c r="T1995" s="35" t="s">
        <v>27254</v>
      </c>
      <c r="U1995" s="12" t="s">
        <v>10045</v>
      </c>
      <c r="V1995" s="35" t="s">
        <v>27254</v>
      </c>
      <c r="W1995" s="13" t="s">
        <v>10045</v>
      </c>
      <c r="X1995" s="13"/>
      <c r="Y1995" s="1" t="s">
        <v>31</v>
      </c>
      <c r="AN1995"/>
      <c r="AO1995"/>
      <c r="AU1995"/>
    </row>
    <row r="1996" spans="1:47" ht="16.8" customHeight="1">
      <c r="A1996"/>
      <c r="B1996" s="7">
        <v>1337</v>
      </c>
      <c r="C1996" s="7">
        <v>23</v>
      </c>
      <c r="D1996" s="7">
        <v>5721</v>
      </c>
      <c r="E1996" s="7" t="s">
        <v>17671</v>
      </c>
      <c r="F1996" s="8" t="s">
        <v>17672</v>
      </c>
      <c r="G1996" s="9"/>
      <c r="H1996" s="10"/>
      <c r="I1996" s="10"/>
      <c r="J1996" s="10"/>
      <c r="K1996" s="7" t="s">
        <v>24</v>
      </c>
      <c r="M1996" s="7" t="s">
        <v>17673</v>
      </c>
      <c r="N1996" s="34" t="s">
        <v>27639</v>
      </c>
      <c r="O1996" s="11"/>
      <c r="P1996" s="11"/>
      <c r="Q1996" s="1" t="s">
        <v>113</v>
      </c>
      <c r="S1996"/>
      <c r="U1996" s="12" t="s">
        <v>17673</v>
      </c>
      <c r="V1996" s="34" t="s">
        <v>27639</v>
      </c>
      <c r="W1996" s="13" t="s">
        <v>17673</v>
      </c>
      <c r="X1996" s="13"/>
      <c r="Y1996" s="1" t="s">
        <v>31</v>
      </c>
      <c r="AN1996"/>
      <c r="AO1996"/>
      <c r="AU1996"/>
    </row>
    <row r="1997" spans="1:47" ht="16.8" customHeight="1">
      <c r="A1997"/>
      <c r="B1997" s="7">
        <v>1347</v>
      </c>
      <c r="C1997" s="7">
        <v>23</v>
      </c>
      <c r="D1997" s="7">
        <v>7721</v>
      </c>
      <c r="E1997" s="7" t="s">
        <v>23683</v>
      </c>
      <c r="F1997" s="8" t="s">
        <v>23684</v>
      </c>
      <c r="G1997" s="9"/>
      <c r="H1997" s="10"/>
      <c r="I1997" s="10"/>
      <c r="J1997" s="10"/>
      <c r="K1997" s="7" t="s">
        <v>24</v>
      </c>
      <c r="M1997" s="7" t="s">
        <v>23685</v>
      </c>
      <c r="N1997" s="34" t="s">
        <v>27642</v>
      </c>
      <c r="O1997" s="11"/>
      <c r="P1997" s="11"/>
      <c r="Q1997" s="1" t="s">
        <v>113</v>
      </c>
      <c r="S1997"/>
      <c r="U1997" s="12" t="s">
        <v>23685</v>
      </c>
      <c r="V1997" s="34" t="s">
        <v>27642</v>
      </c>
      <c r="W1997" s="13" t="s">
        <v>23685</v>
      </c>
      <c r="X1997" s="13"/>
      <c r="Y1997" s="1" t="s">
        <v>31</v>
      </c>
      <c r="AN1997"/>
      <c r="AO1997"/>
    </row>
    <row r="1998" spans="1:47" ht="16.8" customHeight="1">
      <c r="A1998"/>
      <c r="B1998" s="7">
        <v>1349</v>
      </c>
      <c r="C1998" s="7">
        <v>23</v>
      </c>
      <c r="D1998" s="7">
        <v>8001</v>
      </c>
      <c r="E1998" s="7" t="s">
        <v>24543</v>
      </c>
      <c r="F1998" s="8" t="s">
        <v>24544</v>
      </c>
      <c r="G1998" s="9"/>
      <c r="H1998" s="10"/>
      <c r="I1998" s="10"/>
      <c r="J1998" s="10"/>
      <c r="K1998" s="7" t="s">
        <v>24</v>
      </c>
      <c r="M1998" s="7" t="s">
        <v>24525</v>
      </c>
      <c r="N1998" s="34" t="s">
        <v>27643</v>
      </c>
      <c r="O1998" s="11"/>
      <c r="P1998" s="11"/>
      <c r="Q1998" s="1" t="s">
        <v>113</v>
      </c>
      <c r="S1998"/>
      <c r="U1998" s="12" t="s">
        <v>24525</v>
      </c>
      <c r="V1998" s="34" t="s">
        <v>27643</v>
      </c>
      <c r="W1998" s="13" t="s">
        <v>24525</v>
      </c>
      <c r="X1998" s="13"/>
      <c r="Y1998" s="1" t="s">
        <v>31</v>
      </c>
      <c r="AN1998"/>
      <c r="AO1998"/>
    </row>
    <row r="1999" spans="1:47" ht="16.8" customHeight="1">
      <c r="A1999"/>
      <c r="B1999" s="7">
        <v>1330</v>
      </c>
      <c r="C1999" s="7">
        <v>23</v>
      </c>
      <c r="D1999" s="7">
        <v>3875</v>
      </c>
      <c r="E1999" s="7" t="s">
        <v>12125</v>
      </c>
      <c r="F1999" s="8" t="s">
        <v>12126</v>
      </c>
      <c r="G1999" s="9"/>
      <c r="H1999" s="10"/>
      <c r="I1999" s="10"/>
      <c r="J1999" s="10"/>
      <c r="K1999" s="7" t="s">
        <v>24</v>
      </c>
      <c r="M1999" s="7" t="s">
        <v>12127</v>
      </c>
      <c r="N1999" s="34" t="s">
        <v>27636</v>
      </c>
      <c r="O1999" s="11"/>
      <c r="P1999" s="11"/>
      <c r="Q1999" s="1" t="s">
        <v>412</v>
      </c>
      <c r="S1999"/>
      <c r="U1999" s="12" t="s">
        <v>12127</v>
      </c>
      <c r="V1999" s="34" t="s">
        <v>27636</v>
      </c>
      <c r="W1999" s="13" t="s">
        <v>12127</v>
      </c>
      <c r="X1999" s="13"/>
      <c r="Y1999" s="1" t="s">
        <v>31</v>
      </c>
      <c r="AN1999"/>
      <c r="AO1999"/>
      <c r="AU1999"/>
    </row>
    <row r="2000" spans="1:47" ht="16.8" customHeight="1">
      <c r="A2000"/>
      <c r="B2000" s="7">
        <v>1340</v>
      </c>
      <c r="C2000" s="7">
        <v>23</v>
      </c>
      <c r="D2000" s="7">
        <v>6401</v>
      </c>
      <c r="E2000" s="7" t="s">
        <v>19705</v>
      </c>
      <c r="F2000" s="8" t="s">
        <v>19706</v>
      </c>
      <c r="G2000" s="9"/>
      <c r="H2000" s="10"/>
      <c r="I2000" s="10"/>
      <c r="J2000" s="10"/>
      <c r="K2000" s="7" t="s">
        <v>128</v>
      </c>
      <c r="M2000" s="7" t="s">
        <v>19707</v>
      </c>
      <c r="N2000" s="34" t="s">
        <v>27640</v>
      </c>
      <c r="O2000" s="11"/>
      <c r="P2000" s="11"/>
      <c r="Q2000" s="1" t="s">
        <v>113</v>
      </c>
      <c r="S2000"/>
      <c r="U2000" s="12" t="s">
        <v>19707</v>
      </c>
      <c r="V2000" s="34" t="s">
        <v>27640</v>
      </c>
      <c r="W2000" s="13" t="s">
        <v>19707</v>
      </c>
      <c r="X2000" s="13"/>
      <c r="Y2000" s="1" t="s">
        <v>31</v>
      </c>
      <c r="AN2000"/>
      <c r="AO2000"/>
      <c r="AU2000"/>
    </row>
    <row r="2001" spans="1:47" ht="16.8" customHeight="1">
      <c r="A2001"/>
      <c r="B2001" s="7">
        <v>1333</v>
      </c>
      <c r="C2001" s="7">
        <v>23</v>
      </c>
      <c r="D2001" s="7">
        <v>4469</v>
      </c>
      <c r="E2001" s="7" t="s">
        <v>13883</v>
      </c>
      <c r="F2001" s="8" t="s">
        <v>13884</v>
      </c>
      <c r="G2001" s="9"/>
      <c r="H2001" s="10"/>
      <c r="I2001" s="10"/>
      <c r="J2001" s="10"/>
      <c r="K2001" s="7" t="s">
        <v>24</v>
      </c>
      <c r="M2001" s="7" t="s">
        <v>13885</v>
      </c>
      <c r="N2001" s="34" t="s">
        <v>27637</v>
      </c>
      <c r="O2001" s="11"/>
      <c r="P2001" s="11"/>
      <c r="Q2001" s="1" t="s">
        <v>113</v>
      </c>
      <c r="S2001"/>
      <c r="U2001" s="12" t="s">
        <v>13885</v>
      </c>
      <c r="V2001" s="34" t="s">
        <v>27637</v>
      </c>
      <c r="W2001" s="13" t="s">
        <v>13885</v>
      </c>
      <c r="X2001" s="13"/>
      <c r="Y2001" s="1" t="s">
        <v>31</v>
      </c>
      <c r="AN2001"/>
      <c r="AO2001"/>
      <c r="AU2001"/>
    </row>
    <row r="2002" spans="1:47" ht="16.8" customHeight="1">
      <c r="A2002"/>
      <c r="B2002" s="7">
        <v>1321</v>
      </c>
      <c r="C2002" s="7">
        <v>23</v>
      </c>
      <c r="D2002" s="7">
        <v>2267</v>
      </c>
      <c r="E2002" s="7" t="s">
        <v>7115</v>
      </c>
      <c r="F2002" s="8" t="s">
        <v>7116</v>
      </c>
      <c r="G2002" s="9"/>
      <c r="H2002" s="10"/>
      <c r="I2002" s="10"/>
      <c r="J2002" s="10"/>
      <c r="K2002" s="7" t="s">
        <v>34</v>
      </c>
      <c r="M2002" s="7" t="s">
        <v>7117</v>
      </c>
      <c r="N2002" s="34" t="s">
        <v>7117</v>
      </c>
      <c r="O2002" s="11"/>
      <c r="P2002" s="11"/>
      <c r="Q2002" s="1" t="s">
        <v>113</v>
      </c>
      <c r="R2002"/>
      <c r="S2002"/>
      <c r="U2002" s="12" t="s">
        <v>7117</v>
      </c>
      <c r="V2002" s="34" t="s">
        <v>7117</v>
      </c>
      <c r="W2002" s="13" t="s">
        <v>7117</v>
      </c>
      <c r="X2002" s="13"/>
      <c r="Y2002" s="1" t="s">
        <v>31</v>
      </c>
      <c r="AN2002"/>
      <c r="AO2002"/>
      <c r="AU2002"/>
    </row>
    <row r="2003" spans="1:47" ht="16.8" customHeight="1">
      <c r="A2003"/>
      <c r="B2003" s="7">
        <v>1326</v>
      </c>
      <c r="C2003" s="7">
        <v>23</v>
      </c>
      <c r="D2003" s="7">
        <v>3165</v>
      </c>
      <c r="E2003" s="7" t="s">
        <v>9893</v>
      </c>
      <c r="F2003" s="8" t="s">
        <v>9894</v>
      </c>
      <c r="G2003" s="9" t="s">
        <v>5910</v>
      </c>
      <c r="H2003" s="9" t="s">
        <v>534</v>
      </c>
      <c r="I2003" s="9"/>
      <c r="J2003" s="10"/>
      <c r="K2003" s="7" t="s">
        <v>40</v>
      </c>
      <c r="L2003" s="7" t="s">
        <v>286</v>
      </c>
      <c r="M2003" s="7" t="s">
        <v>9895</v>
      </c>
      <c r="N2003" s="34"/>
      <c r="O2003" s="11"/>
      <c r="P2003" s="11"/>
      <c r="Q2003" s="1" t="s">
        <v>113</v>
      </c>
      <c r="R2003"/>
      <c r="S2003"/>
      <c r="U2003" s="14" t="s">
        <v>9896</v>
      </c>
      <c r="V2003" s="43" t="s">
        <v>29495</v>
      </c>
      <c r="W2003" s="1" t="str">
        <f>"hi: "&amp;AJ2003&amp;"; qal: "&amp;Z2003&amp;"; ni: "&amp;AB2003&amp;"; pi: "&amp;AD2003&amp;"; pu: "&amp;AF2003&amp;"; hit: "&amp;AH2003&amp;"; ho: "&amp;AL2003&amp;"; hst: "&amp;AN2003</f>
        <v xml:space="preserve">hi: help, be of use; qal: ; ni: ; pi: ; pu: ; hit: ; ho: ; hst: </v>
      </c>
      <c r="X2003" s="1" t="str">
        <f>"hi: "&amp;AK2003&amp;"; qal: "&amp;AA2003&amp;"; ni: "&amp;AC2003&amp;"; pi: "&amp;AE2003&amp;"; pu: "&amp;AG2003&amp;"; hit: "&amp;AI2003&amp;"; ho: "&amp;AM2003&amp;"; hst: "&amp;AO2003</f>
        <v xml:space="preserve">hi: servir, aproveitar; qal: ; ni: ; pi: ; pu: ; hit: ; ho: ; hst: </v>
      </c>
      <c r="Y2003" s="1" t="s">
        <v>738</v>
      </c>
      <c r="AJ2003" s="19" t="s">
        <v>9897</v>
      </c>
      <c r="AK2003" s="35" t="s">
        <v>29070</v>
      </c>
      <c r="AN2003"/>
      <c r="AO2003"/>
      <c r="AU2003"/>
    </row>
    <row r="2004" spans="1:47" ht="16.8" customHeight="1">
      <c r="A2004"/>
      <c r="B2004" s="7">
        <v>1339</v>
      </c>
      <c r="C2004" s="7">
        <v>23</v>
      </c>
      <c r="D2004" s="7">
        <v>6334</v>
      </c>
      <c r="E2004" s="7" t="s">
        <v>19495</v>
      </c>
      <c r="F2004" s="8" t="s">
        <v>19496</v>
      </c>
      <c r="G2004" s="9"/>
      <c r="H2004" s="10"/>
      <c r="I2004" s="10"/>
      <c r="J2004" s="10"/>
      <c r="K2004" s="7" t="s">
        <v>24</v>
      </c>
      <c r="M2004" s="7" t="s">
        <v>18406</v>
      </c>
      <c r="N2004" s="34"/>
      <c r="O2004" s="11"/>
      <c r="P2004" s="11"/>
      <c r="Q2004" s="1" t="s">
        <v>113</v>
      </c>
      <c r="S2004" s="1" t="s">
        <v>19497</v>
      </c>
      <c r="T2004" s="35" t="s">
        <v>28399</v>
      </c>
      <c r="U2004" s="12" t="s">
        <v>18406</v>
      </c>
      <c r="V2004" s="35" t="s">
        <v>28399</v>
      </c>
      <c r="W2004" s="13" t="s">
        <v>18406</v>
      </c>
      <c r="X2004" s="13"/>
      <c r="Y2004" s="1" t="s">
        <v>31</v>
      </c>
      <c r="AN2004"/>
      <c r="AO2004"/>
      <c r="AU2004"/>
    </row>
    <row r="2005" spans="1:47" ht="16.8" customHeight="1">
      <c r="B2005" s="7">
        <v>1352</v>
      </c>
      <c r="C2005" s="7">
        <v>23</v>
      </c>
      <c r="D2005" s="7">
        <v>8388</v>
      </c>
      <c r="E2005" s="7" t="s">
        <v>25700</v>
      </c>
      <c r="F2005" s="8" t="s">
        <v>25701</v>
      </c>
      <c r="G2005" s="9"/>
      <c r="H2005" s="10"/>
      <c r="I2005" s="10"/>
      <c r="J2005" s="10"/>
      <c r="K2005" s="7" t="s">
        <v>24</v>
      </c>
      <c r="M2005" s="7" t="s">
        <v>25702</v>
      </c>
      <c r="N2005" s="34"/>
      <c r="O2005" s="11"/>
      <c r="P2005" s="11"/>
      <c r="Q2005" s="1" t="s">
        <v>412</v>
      </c>
      <c r="S2005" s="1" t="s">
        <v>25703</v>
      </c>
      <c r="T2005" s="35" t="s">
        <v>28404</v>
      </c>
      <c r="U2005" s="12" t="s">
        <v>25704</v>
      </c>
      <c r="V2005" s="35" t="s">
        <v>28404</v>
      </c>
      <c r="W2005" s="13" t="s">
        <v>25704</v>
      </c>
      <c r="X2005" s="13"/>
      <c r="Y2005" s="1" t="s">
        <v>31</v>
      </c>
    </row>
    <row r="2006" spans="1:47" ht="16.8" customHeight="1">
      <c r="A2006"/>
      <c r="B2006" s="7">
        <v>1319</v>
      </c>
      <c r="C2006" s="7">
        <v>23</v>
      </c>
      <c r="D2006" s="7">
        <v>1747</v>
      </c>
      <c r="E2006" s="7" t="s">
        <v>5489</v>
      </c>
      <c r="F2006" s="8" t="s">
        <v>5490</v>
      </c>
      <c r="G2006" s="9"/>
      <c r="H2006" s="10"/>
      <c r="I2006" s="10"/>
      <c r="J2006" s="10"/>
      <c r="K2006" s="7" t="s">
        <v>24</v>
      </c>
      <c r="M2006" s="7" t="s">
        <v>5491</v>
      </c>
      <c r="N2006" s="34" t="s">
        <v>27634</v>
      </c>
      <c r="O2006" s="11"/>
      <c r="P2006" s="11"/>
      <c r="Q2006" s="1" t="s">
        <v>113</v>
      </c>
      <c r="R2006"/>
      <c r="S2006"/>
      <c r="U2006" s="12" t="s">
        <v>5491</v>
      </c>
      <c r="V2006" s="34" t="s">
        <v>27634</v>
      </c>
      <c r="W2006" s="13" t="s">
        <v>5491</v>
      </c>
      <c r="X2006" s="13"/>
      <c r="Y2006" s="1" t="s">
        <v>31</v>
      </c>
      <c r="AN2006"/>
      <c r="AO2006"/>
      <c r="AU2006"/>
    </row>
    <row r="2007" spans="1:47" ht="16.8" customHeight="1">
      <c r="A2007"/>
      <c r="B2007" s="7">
        <v>1320</v>
      </c>
      <c r="C2007" s="7">
        <v>23</v>
      </c>
      <c r="D2007" s="7">
        <v>2042</v>
      </c>
      <c r="E2007" s="7" t="s">
        <v>6414</v>
      </c>
      <c r="F2007" s="8" t="s">
        <v>6415</v>
      </c>
      <c r="G2007" s="9"/>
      <c r="H2007" s="10"/>
      <c r="I2007" s="10"/>
      <c r="J2007" s="10"/>
      <c r="K2007" s="7" t="s">
        <v>24</v>
      </c>
      <c r="M2007" s="7" t="s">
        <v>6416</v>
      </c>
      <c r="N2007" s="34"/>
      <c r="O2007" s="11"/>
      <c r="P2007" s="11"/>
      <c r="Q2007" s="1" t="s">
        <v>113</v>
      </c>
      <c r="R2007"/>
      <c r="S2007" s="1" t="s">
        <v>6417</v>
      </c>
      <c r="T2007" s="35" t="s">
        <v>28393</v>
      </c>
      <c r="U2007" s="12" t="s">
        <v>6418</v>
      </c>
      <c r="V2007" s="35" t="s">
        <v>28393</v>
      </c>
      <c r="W2007" s="13" t="s">
        <v>6418</v>
      </c>
      <c r="X2007" s="13"/>
      <c r="Y2007" s="1" t="s">
        <v>31</v>
      </c>
      <c r="AN2007"/>
      <c r="AO2007"/>
      <c r="AU2007"/>
    </row>
    <row r="2008" spans="1:47" ht="16.8" customHeight="1">
      <c r="A2008"/>
      <c r="B2008" s="7">
        <v>1348</v>
      </c>
      <c r="C2008" s="7">
        <v>23</v>
      </c>
      <c r="D2008" s="7">
        <v>7812</v>
      </c>
      <c r="E2008" s="7" t="s">
        <v>23960</v>
      </c>
      <c r="F2008" s="8" t="s">
        <v>23961</v>
      </c>
      <c r="G2008" s="9"/>
      <c r="H2008" s="10"/>
      <c r="I2008" s="10"/>
      <c r="J2008" s="10"/>
      <c r="K2008" s="7" t="s">
        <v>24</v>
      </c>
      <c r="M2008" s="7" t="s">
        <v>23962</v>
      </c>
      <c r="N2008" s="34"/>
      <c r="O2008" s="11"/>
      <c r="P2008" s="11"/>
      <c r="Q2008" s="1" t="s">
        <v>113</v>
      </c>
      <c r="S2008" s="1" t="s">
        <v>23963</v>
      </c>
      <c r="T2008" s="35" t="s">
        <v>28402</v>
      </c>
      <c r="U2008" s="12" t="s">
        <v>23964</v>
      </c>
      <c r="V2008" s="35" t="s">
        <v>28402</v>
      </c>
      <c r="W2008" s="13" t="s">
        <v>23964</v>
      </c>
      <c r="X2008" s="13"/>
      <c r="Y2008" s="1" t="s">
        <v>31</v>
      </c>
      <c r="AN2008"/>
      <c r="AO2008"/>
    </row>
    <row r="2009" spans="1:47" ht="16.8" customHeight="1">
      <c r="A2009"/>
      <c r="B2009" s="7">
        <v>1350</v>
      </c>
      <c r="C2009" s="7">
        <v>23</v>
      </c>
      <c r="D2009" s="7">
        <v>8305</v>
      </c>
      <c r="E2009" s="7" t="s">
        <v>25447</v>
      </c>
      <c r="F2009" s="8" t="s">
        <v>25448</v>
      </c>
      <c r="G2009" s="9"/>
      <c r="H2009" s="10"/>
      <c r="I2009" s="10"/>
      <c r="J2009" s="10"/>
      <c r="K2009" s="7" t="s">
        <v>24</v>
      </c>
      <c r="M2009" s="7" t="s">
        <v>25449</v>
      </c>
      <c r="N2009" s="34"/>
      <c r="O2009" s="11"/>
      <c r="P2009" s="11"/>
      <c r="Q2009" s="1" t="s">
        <v>113</v>
      </c>
      <c r="S2009" s="1" t="s">
        <v>25450</v>
      </c>
      <c r="T2009" s="35" t="s">
        <v>28403</v>
      </c>
      <c r="U2009" s="12" t="s">
        <v>25451</v>
      </c>
      <c r="V2009" s="35" t="s">
        <v>28403</v>
      </c>
      <c r="W2009" s="13" t="s">
        <v>25451</v>
      </c>
      <c r="X2009" s="13"/>
      <c r="Y2009" s="1" t="s">
        <v>31</v>
      </c>
      <c r="AN2009"/>
      <c r="AO2009"/>
    </row>
    <row r="2010" spans="1:47" ht="16.8" customHeight="1">
      <c r="A2010"/>
      <c r="B2010" s="7">
        <v>1341</v>
      </c>
      <c r="C2010" s="7">
        <v>23</v>
      </c>
      <c r="D2010" s="7">
        <v>6551</v>
      </c>
      <c r="E2010" s="7" t="s">
        <v>20163</v>
      </c>
      <c r="F2010" s="8" t="s">
        <v>20164</v>
      </c>
      <c r="G2010" s="9"/>
      <c r="H2010" s="10"/>
      <c r="I2010" s="10"/>
      <c r="J2010" s="10"/>
      <c r="K2010" s="7" t="s">
        <v>24</v>
      </c>
      <c r="M2010" s="7" t="s">
        <v>20165</v>
      </c>
      <c r="N2010" s="34"/>
      <c r="O2010" s="11"/>
      <c r="P2010" s="11"/>
      <c r="Q2010" s="1" t="s">
        <v>113</v>
      </c>
      <c r="S2010" s="1" t="s">
        <v>20166</v>
      </c>
      <c r="T2010" s="35" t="s">
        <v>28400</v>
      </c>
      <c r="U2010" s="12" t="s">
        <v>20166</v>
      </c>
      <c r="V2010" s="35" t="s">
        <v>28400</v>
      </c>
      <c r="W2010" s="13" t="s">
        <v>20166</v>
      </c>
      <c r="X2010" s="13"/>
      <c r="Y2010" s="1" t="s">
        <v>31</v>
      </c>
      <c r="AN2010"/>
      <c r="AO2010"/>
      <c r="AU2010"/>
    </row>
    <row r="2011" spans="1:47" ht="16.8" customHeight="1">
      <c r="A2011"/>
      <c r="B2011" s="7">
        <v>1353</v>
      </c>
      <c r="C2011" s="7">
        <v>23</v>
      </c>
      <c r="D2011" s="7">
        <v>8393</v>
      </c>
      <c r="E2011" s="7" t="s">
        <v>25717</v>
      </c>
      <c r="F2011" s="8" t="s">
        <v>25718</v>
      </c>
      <c r="G2011" s="9"/>
      <c r="H2011" s="10"/>
      <c r="I2011" s="10"/>
      <c r="J2011" s="10"/>
      <c r="K2011" s="7" t="s">
        <v>24</v>
      </c>
      <c r="M2011" s="7" t="s">
        <v>2676</v>
      </c>
      <c r="N2011" s="34" t="s">
        <v>27644</v>
      </c>
      <c r="O2011" s="11"/>
      <c r="P2011" s="11"/>
      <c r="Q2011" s="1" t="s">
        <v>113</v>
      </c>
      <c r="S2011"/>
      <c r="U2011" s="12" t="s">
        <v>2676</v>
      </c>
      <c r="V2011" s="34" t="s">
        <v>27644</v>
      </c>
      <c r="W2011" s="13" t="s">
        <v>2676</v>
      </c>
      <c r="X2011" s="13"/>
      <c r="Y2011" s="1" t="s">
        <v>31</v>
      </c>
      <c r="AN2011"/>
      <c r="AO2011"/>
    </row>
    <row r="2012" spans="1:47" ht="16.8" customHeight="1">
      <c r="A2012"/>
      <c r="B2012" s="7">
        <v>1329</v>
      </c>
      <c r="C2012" s="7">
        <v>23</v>
      </c>
      <c r="D2012" s="7">
        <v>3478</v>
      </c>
      <c r="E2012" s="7" t="s">
        <v>10898</v>
      </c>
      <c r="F2012" s="8" t="s">
        <v>10899</v>
      </c>
      <c r="G2012" s="9"/>
      <c r="H2012" s="10"/>
      <c r="I2012" s="10"/>
      <c r="J2012" s="10"/>
      <c r="K2012" s="7" t="s">
        <v>24</v>
      </c>
      <c r="M2012" s="7" t="s">
        <v>10900</v>
      </c>
      <c r="N2012" s="34" t="s">
        <v>27635</v>
      </c>
      <c r="O2012" s="11"/>
      <c r="P2012" s="11"/>
      <c r="Q2012" s="1" t="s">
        <v>113</v>
      </c>
      <c r="R2012"/>
      <c r="S2012"/>
      <c r="U2012" s="12" t="s">
        <v>10900</v>
      </c>
      <c r="V2012" s="34" t="s">
        <v>27635</v>
      </c>
      <c r="W2012" s="13" t="s">
        <v>10900</v>
      </c>
      <c r="X2012" s="13"/>
      <c r="Y2012" s="1" t="s">
        <v>31</v>
      </c>
      <c r="AN2012"/>
      <c r="AO2012"/>
      <c r="AU2012"/>
    </row>
    <row r="2013" spans="1:47" ht="16.8" customHeight="1">
      <c r="A2013"/>
      <c r="B2013" s="7">
        <v>1322</v>
      </c>
      <c r="C2013" s="7">
        <v>23</v>
      </c>
      <c r="D2013" s="7">
        <v>2407</v>
      </c>
      <c r="E2013" s="7" t="s">
        <v>7560</v>
      </c>
      <c r="F2013" s="8" t="s">
        <v>7561</v>
      </c>
      <c r="G2013" s="9"/>
      <c r="H2013" s="10"/>
      <c r="I2013" s="10"/>
      <c r="J2013" s="10"/>
      <c r="K2013" s="7" t="s">
        <v>24</v>
      </c>
      <c r="M2013" s="7" t="s">
        <v>7562</v>
      </c>
      <c r="N2013" s="34"/>
      <c r="O2013" s="11"/>
      <c r="P2013" s="11"/>
      <c r="Q2013" s="1" t="s">
        <v>213</v>
      </c>
      <c r="R2013"/>
      <c r="S2013" s="1" t="s">
        <v>7563</v>
      </c>
      <c r="T2013" s="35" t="s">
        <v>28394</v>
      </c>
      <c r="U2013" s="12" t="s">
        <v>7564</v>
      </c>
      <c r="V2013" s="35" t="s">
        <v>28394</v>
      </c>
      <c r="W2013" s="13" t="s">
        <v>7564</v>
      </c>
      <c r="X2013" s="13"/>
      <c r="Y2013" s="1" t="s">
        <v>31</v>
      </c>
      <c r="AN2013"/>
      <c r="AO2013"/>
      <c r="AU2013"/>
    </row>
    <row r="2014" spans="1:47" ht="16.8" customHeight="1">
      <c r="A2014"/>
      <c r="B2014" s="7">
        <v>1325</v>
      </c>
      <c r="C2014" s="7">
        <v>23</v>
      </c>
      <c r="D2014" s="7">
        <v>2562</v>
      </c>
      <c r="E2014" s="7" t="s">
        <v>8035</v>
      </c>
      <c r="F2014" s="8" t="s">
        <v>8036</v>
      </c>
      <c r="G2014" s="9" t="s">
        <v>193</v>
      </c>
      <c r="H2014" s="10"/>
      <c r="I2014" s="10"/>
      <c r="J2014" s="10"/>
      <c r="K2014" s="7" t="s">
        <v>40</v>
      </c>
      <c r="L2014" s="7" t="s">
        <v>1962</v>
      </c>
      <c r="M2014" s="7" t="s">
        <v>8037</v>
      </c>
      <c r="N2014" s="34"/>
      <c r="O2014" s="11"/>
      <c r="P2014" s="11"/>
      <c r="Q2014" s="1" t="s">
        <v>113</v>
      </c>
      <c r="R2014"/>
      <c r="S2014"/>
      <c r="U2014" s="14" t="s">
        <v>8038</v>
      </c>
      <c r="V2014" s="43" t="s">
        <v>29395</v>
      </c>
      <c r="W2014" s="1" t="str">
        <f>"pi: "&amp;AD2014&amp;"; qal: "&amp;Z2014&amp;"; ni: "&amp;AB2014&amp;"; pu: "&amp;AF2014&amp;"; hit: "&amp;AH2014&amp;"; hi: "&amp;AJ2014&amp;"; ho: "&amp;AL2014&amp;"; hst: "&amp;AN2014</f>
        <v xml:space="preserve">pi: search for, search through; qal: search out, check; ni: ; pu: ; hit: ; hi: ; ho: ; hst: </v>
      </c>
      <c r="X2014" s="1" t="str">
        <f>"pi: "&amp;AE2014&amp;"; qal: "&amp;AA2014&amp;"; ni: "&amp;AC2014&amp;"; pu: "&amp;AG2014&amp;"; hit: "&amp;AI2014&amp;"; hi: "&amp;AK2014&amp;"; ho: "&amp;AM2014&amp;"; hst: "&amp;AO2014</f>
        <v xml:space="preserve">pi: procurar; qal: XXX; ni: ; pu: ; hit: ; hi: ; ho: ; hst: </v>
      </c>
      <c r="Y2014" s="1" t="s">
        <v>2426</v>
      </c>
      <c r="Z2014" s="18" t="s">
        <v>8039</v>
      </c>
      <c r="AA2014" s="39" t="s">
        <v>29033</v>
      </c>
      <c r="AD2014" s="19" t="s">
        <v>8040</v>
      </c>
      <c r="AE2014" s="35" t="s">
        <v>29005</v>
      </c>
      <c r="AN2014"/>
      <c r="AO2014"/>
      <c r="AU2014"/>
    </row>
    <row r="2015" spans="1:47" ht="16.8" customHeight="1">
      <c r="A2015"/>
      <c r="B2015" s="7">
        <v>1328</v>
      </c>
      <c r="C2015" s="7">
        <v>23</v>
      </c>
      <c r="D2015" s="7">
        <v>3434</v>
      </c>
      <c r="E2015" s="7" t="s">
        <v>10752</v>
      </c>
      <c r="F2015" s="8" t="s">
        <v>10753</v>
      </c>
      <c r="G2015" s="9"/>
      <c r="H2015" s="9" t="s">
        <v>534</v>
      </c>
      <c r="I2015" s="9"/>
      <c r="J2015" s="10"/>
      <c r="K2015" s="7" t="s">
        <v>40</v>
      </c>
      <c r="L2015" s="7" t="s">
        <v>811</v>
      </c>
      <c r="M2015" s="7" t="s">
        <v>10754</v>
      </c>
      <c r="N2015" s="34"/>
      <c r="O2015" s="11"/>
      <c r="P2015" s="11"/>
      <c r="Q2015" s="1" t="s">
        <v>113</v>
      </c>
      <c r="R2015"/>
      <c r="S2015"/>
      <c r="U2015" s="14" t="s">
        <v>10755</v>
      </c>
      <c r="V2015" s="43" t="s">
        <v>29397</v>
      </c>
      <c r="W2015" s="1" t="str">
        <f>"pi: "&amp;AD2015&amp;"; qal: "&amp;Z2015&amp;"; ni: "&amp;AB2015&amp;"; pu: "&amp;AF2015&amp;"; hit: "&amp;AH2015&amp;"; hi: "&amp;AJ2015&amp;"; ho: "&amp;AL2015&amp;"; hst: "&amp;AN2015</f>
        <v xml:space="preserve">pi: act as priest; qal: ; ni: ; pu: ; hit: ; hi: ; ho: ; hst: </v>
      </c>
      <c r="X2015" s="1" t="str">
        <f>"pi: "&amp;AE2015&amp;"; qal: "&amp;AA2015&amp;"; ni: "&amp;AC2015&amp;"; pu: "&amp;AG2015&amp;"; hit: "&amp;AI2015&amp;"; hi: "&amp;AK2015&amp;"; ho: "&amp;AM2015&amp;"; hst: "&amp;AO2015</f>
        <v xml:space="preserve">pi: ser sacerdote, oficiar; qal: ; ni: ; pu: ; hit: ; hi: ; ho: ; hst: </v>
      </c>
      <c r="Y2015" s="1" t="s">
        <v>2426</v>
      </c>
      <c r="AD2015" s="19" t="s">
        <v>10754</v>
      </c>
      <c r="AE2015" s="35" t="s">
        <v>29006</v>
      </c>
      <c r="AN2015"/>
      <c r="AO2015"/>
      <c r="AU2015"/>
    </row>
    <row r="2016" spans="1:47" ht="16.8" customHeight="1">
      <c r="A2016"/>
      <c r="B2016" s="7">
        <v>1331</v>
      </c>
      <c r="C2016" s="7">
        <v>23</v>
      </c>
      <c r="D2016" s="7">
        <v>4200</v>
      </c>
      <c r="E2016" s="7" t="s">
        <v>13089</v>
      </c>
      <c r="F2016" s="8" t="s">
        <v>13090</v>
      </c>
      <c r="G2016" s="9"/>
      <c r="H2016" s="10"/>
      <c r="I2016" s="10"/>
      <c r="J2016" s="10"/>
      <c r="K2016" s="7" t="s">
        <v>24</v>
      </c>
      <c r="M2016" s="7" t="s">
        <v>13091</v>
      </c>
      <c r="N2016" s="34"/>
      <c r="O2016" s="11"/>
      <c r="P2016" s="11"/>
      <c r="Q2016" s="1" t="s">
        <v>113</v>
      </c>
      <c r="S2016" s="1" t="s">
        <v>13092</v>
      </c>
      <c r="T2016" s="35" t="s">
        <v>28395</v>
      </c>
      <c r="U2016" s="12" t="s">
        <v>13092</v>
      </c>
      <c r="V2016" s="35" t="s">
        <v>28395</v>
      </c>
      <c r="W2016" s="13" t="s">
        <v>13092</v>
      </c>
      <c r="X2016" s="13"/>
      <c r="Y2016" s="1" t="s">
        <v>31</v>
      </c>
      <c r="AN2016"/>
      <c r="AO2016"/>
      <c r="AU2016"/>
    </row>
    <row r="2017" spans="1:47" ht="16.8" customHeight="1">
      <c r="A2017"/>
      <c r="B2017" s="7">
        <v>1336</v>
      </c>
      <c r="C2017" s="7">
        <v>23</v>
      </c>
      <c r="D2017" s="7">
        <v>4940</v>
      </c>
      <c r="E2017" s="7" t="s">
        <v>15288</v>
      </c>
      <c r="F2017" s="8" t="s">
        <v>15289</v>
      </c>
      <c r="G2017" s="9" t="s">
        <v>15082</v>
      </c>
      <c r="H2017" s="10"/>
      <c r="I2017" s="10"/>
      <c r="J2017" s="10"/>
      <c r="K2017" s="7" t="s">
        <v>40</v>
      </c>
      <c r="L2017" s="7" t="s">
        <v>1918</v>
      </c>
      <c r="M2017" s="7" t="s">
        <v>15290</v>
      </c>
      <c r="N2017" s="34"/>
      <c r="O2017" s="11"/>
      <c r="P2017" s="11"/>
      <c r="Q2017" s="1" t="s">
        <v>113</v>
      </c>
      <c r="S2017"/>
      <c r="U2017" s="14" t="s">
        <v>15291</v>
      </c>
      <c r="V2017" s="43" t="s">
        <v>29191</v>
      </c>
      <c r="W2017" s="1" t="str">
        <f>"qal: "&amp;Z2017&amp;"; ni: "&amp;AB2017&amp;"; pi: "&amp;AD2017&amp;"; pu: "&amp;AF2017&amp;"; hit: "&amp;AH2017&amp;"; hi: "&amp;AJ2017&amp;"; ho: "&amp;AL2017&amp;"; hst: "&amp;AN2017</f>
        <v xml:space="preserve">qal: beat, drive; ni: ; pi: ; pu: ; hit: ; hi: ; ho: ; hst: </v>
      </c>
      <c r="X2017" s="1" t="str">
        <f>"qal: "&amp;AA2017&amp;"; ni: "&amp;AC2017&amp;"; pi: "&amp;AE2017&amp;"; pu: "&amp;AG2017&amp;"; hit: "&amp;AI2017&amp;"; hi: "&amp;AK2017&amp;"; ho: "&amp;AM2017&amp;"; hst: "&amp;AO2017</f>
        <v xml:space="preserve">qal: XXX; ni: ; pi: ; pu: ; hit: ; hi: ; ho: ; hst: </v>
      </c>
      <c r="Y2017" s="1" t="s">
        <v>45</v>
      </c>
      <c r="Z2017" s="15" t="s">
        <v>15292</v>
      </c>
      <c r="AA2017" s="39" t="s">
        <v>29033</v>
      </c>
      <c r="AN2017"/>
      <c r="AO2017"/>
      <c r="AU2017"/>
    </row>
    <row r="2018" spans="1:47" ht="16.8" customHeight="1">
      <c r="A2018"/>
      <c r="B2018" s="7">
        <v>1324</v>
      </c>
      <c r="C2018" s="7">
        <v>23</v>
      </c>
      <c r="D2018" s="7">
        <v>2555</v>
      </c>
      <c r="E2018" s="7" t="s">
        <v>8017</v>
      </c>
      <c r="F2018" s="8" t="s">
        <v>8018</v>
      </c>
      <c r="G2018" s="9"/>
      <c r="H2018" s="10"/>
      <c r="I2018" s="17"/>
      <c r="J2018" s="9"/>
      <c r="K2018" s="7" t="s">
        <v>40</v>
      </c>
      <c r="L2018" s="7" t="s">
        <v>65</v>
      </c>
      <c r="M2018" s="7" t="s">
        <v>8019</v>
      </c>
      <c r="N2018" s="34"/>
      <c r="O2018" s="11"/>
      <c r="P2018" s="11"/>
      <c r="Q2018" s="1" t="s">
        <v>113</v>
      </c>
      <c r="R2018"/>
      <c r="S2018"/>
      <c r="U2018" s="14" t="s">
        <v>8020</v>
      </c>
      <c r="V2018" s="43" t="s">
        <v>29191</v>
      </c>
      <c r="W2018" s="1" t="str">
        <f>"qal: "&amp;Z2018&amp;"; ni: "&amp;AB2018&amp;"; pi: "&amp;AD2018&amp;"; pu: "&amp;AF2018&amp;"; hit: "&amp;AH2018&amp;"; hi: "&amp;AJ2018&amp;"; ho: "&amp;AL2018&amp;"; hst: "&amp;AN2018</f>
        <v xml:space="preserve">qal: dig, search; ni: ; pi: ; pu: ; hit: ; hi: ; ho: ; hst: </v>
      </c>
      <c r="X2018" s="1" t="str">
        <f>"qal: "&amp;AA2018&amp;"; ni: "&amp;AC2018&amp;"; pi: "&amp;AE2018&amp;"; pu: "&amp;AG2018&amp;"; hit: "&amp;AI2018&amp;"; hi: "&amp;AK2018&amp;"; ho: "&amp;AM2018&amp;"; hst: "&amp;AO2018</f>
        <v xml:space="preserve">qal: XXX; ni: ; pi: ; pu: ; hit: ; hi: ; ho: ; hst: </v>
      </c>
      <c r="Y2018" s="1" t="s">
        <v>45</v>
      </c>
      <c r="Z2018" s="15" t="s">
        <v>8019</v>
      </c>
      <c r="AA2018" s="39" t="s">
        <v>29033</v>
      </c>
      <c r="AN2018"/>
      <c r="AO2018"/>
      <c r="AU2018"/>
    </row>
    <row r="2019" spans="1:47" ht="16.8" customHeight="1">
      <c r="A2019"/>
      <c r="B2019" s="7">
        <v>1323</v>
      </c>
      <c r="C2019" s="7">
        <v>23</v>
      </c>
      <c r="D2019" s="7">
        <v>2533</v>
      </c>
      <c r="E2019" s="7" t="s">
        <v>7947</v>
      </c>
      <c r="F2019" s="8" t="s">
        <v>7948</v>
      </c>
      <c r="G2019" s="9" t="s">
        <v>193</v>
      </c>
      <c r="H2019" s="10"/>
      <c r="I2019" s="9"/>
      <c r="J2019" s="10"/>
      <c r="K2019" s="7" t="s">
        <v>40</v>
      </c>
      <c r="L2019" s="7" t="s">
        <v>41</v>
      </c>
      <c r="M2019" s="7" t="s">
        <v>7949</v>
      </c>
      <c r="N2019" s="34"/>
      <c r="O2019" s="11"/>
      <c r="P2019" s="11"/>
      <c r="Q2019" s="1" t="s">
        <v>113</v>
      </c>
      <c r="R2019"/>
      <c r="S2019"/>
      <c r="U2019" s="14" t="s">
        <v>7950</v>
      </c>
      <c r="V2019" s="43" t="s">
        <v>29191</v>
      </c>
      <c r="W2019" s="1" t="str">
        <f>"qal: "&amp;Z2019&amp;"; ni: "&amp;AB2019&amp;"; pi: "&amp;AD2019&amp;"; pu: "&amp;AF2019&amp;"; hit: "&amp;AH2019&amp;"; hi: "&amp;AJ2019&amp;"; ho: "&amp;AL2019&amp;"; hst: "&amp;AN2019</f>
        <v xml:space="preserve">qal: lack, be lacking, decrease; ni: ; pi: ; pu: ; hit: ; hi: ; ho: ; hst: </v>
      </c>
      <c r="X2019" s="1" t="str">
        <f>"qal: "&amp;AA2019&amp;"; ni: "&amp;AC2019&amp;"; pi: "&amp;AE2019&amp;"; pu: "&amp;AG2019&amp;"; hit: "&amp;AI2019&amp;"; hi: "&amp;AK2019&amp;"; ho: "&amp;AM2019&amp;"; hst: "&amp;AO2019</f>
        <v xml:space="preserve">qal: XXX; ni: ; pi: ; pu: ; hit: ; hi: ; ho: ; hst: </v>
      </c>
      <c r="Y2019" s="1" t="s">
        <v>45</v>
      </c>
      <c r="Z2019" s="15" t="s">
        <v>7949</v>
      </c>
      <c r="AA2019" s="39" t="s">
        <v>29033</v>
      </c>
      <c r="AN2019"/>
      <c r="AO2019"/>
      <c r="AU2019"/>
    </row>
    <row r="2020" spans="1:47" ht="16.8" customHeight="1">
      <c r="A2020"/>
      <c r="B2020" s="7">
        <v>1335</v>
      </c>
      <c r="C2020" s="7">
        <v>23</v>
      </c>
      <c r="D2020" s="7">
        <v>4678</v>
      </c>
      <c r="E2020" s="7" t="s">
        <v>14495</v>
      </c>
      <c r="F2020" s="8" t="s">
        <v>14496</v>
      </c>
      <c r="G2020" s="9"/>
      <c r="H2020" s="10"/>
      <c r="I2020" s="10"/>
      <c r="J2020" s="10"/>
      <c r="K2020" s="7" t="s">
        <v>24</v>
      </c>
      <c r="M2020" s="7" t="s">
        <v>14497</v>
      </c>
      <c r="N2020" s="34"/>
      <c r="O2020" s="11"/>
      <c r="P2020" s="11"/>
      <c r="Q2020" s="1" t="s">
        <v>113</v>
      </c>
      <c r="R2020"/>
      <c r="S2020" s="1" t="s">
        <v>14498</v>
      </c>
      <c r="T2020" s="35" t="s">
        <v>28397</v>
      </c>
      <c r="U2020" s="12" t="s">
        <v>14498</v>
      </c>
      <c r="V2020" s="35" t="s">
        <v>28397</v>
      </c>
      <c r="W2020" s="13" t="s">
        <v>14498</v>
      </c>
      <c r="X2020" s="13"/>
      <c r="Y2020" s="1" t="s">
        <v>31</v>
      </c>
      <c r="AN2020"/>
      <c r="AO2020"/>
      <c r="AU2020"/>
    </row>
    <row r="2021" spans="1:47" ht="16.8" customHeight="1">
      <c r="A2021"/>
      <c r="B2021" s="7">
        <v>1338</v>
      </c>
      <c r="C2021" s="7">
        <v>23</v>
      </c>
      <c r="D2021" s="7">
        <v>6099</v>
      </c>
      <c r="E2021" s="7" t="s">
        <v>18797</v>
      </c>
      <c r="F2021" s="8" t="s">
        <v>18798</v>
      </c>
      <c r="G2021" s="9"/>
      <c r="H2021" s="10"/>
      <c r="I2021" s="10"/>
      <c r="J2021" s="10"/>
      <c r="K2021" s="7" t="s">
        <v>128</v>
      </c>
      <c r="M2021" s="7" t="s">
        <v>18799</v>
      </c>
      <c r="N2021" s="34"/>
      <c r="O2021" s="11"/>
      <c r="P2021" s="11"/>
      <c r="Q2021" s="1" t="s">
        <v>113</v>
      </c>
      <c r="S2021" s="1" t="s">
        <v>18800</v>
      </c>
      <c r="T2021" s="35" t="s">
        <v>28398</v>
      </c>
      <c r="U2021" s="12" t="s">
        <v>18800</v>
      </c>
      <c r="V2021" s="35" t="s">
        <v>28398</v>
      </c>
      <c r="W2021" s="13" t="s">
        <v>18800</v>
      </c>
      <c r="X2021" s="13"/>
      <c r="Y2021" s="1" t="s">
        <v>31</v>
      </c>
      <c r="AN2021"/>
      <c r="AO2021"/>
      <c r="AU2021"/>
    </row>
    <row r="2022" spans="1:47" ht="16.8" customHeight="1">
      <c r="A2022"/>
      <c r="B2022" s="7">
        <v>1344</v>
      </c>
      <c r="C2022" s="7">
        <v>23</v>
      </c>
      <c r="D2022" s="7">
        <v>7494</v>
      </c>
      <c r="E2022" s="7" t="s">
        <v>23018</v>
      </c>
      <c r="F2022" s="8" t="s">
        <v>23019</v>
      </c>
      <c r="G2022" s="9"/>
      <c r="H2022" s="10"/>
      <c r="I2022" s="10"/>
      <c r="J2022" s="10"/>
      <c r="K2022" s="7" t="s">
        <v>34</v>
      </c>
      <c r="M2022" s="7" t="s">
        <v>23020</v>
      </c>
      <c r="N2022" s="34" t="s">
        <v>27514</v>
      </c>
      <c r="O2022" s="11"/>
      <c r="P2022" s="11"/>
      <c r="Q2022" s="1" t="s">
        <v>113</v>
      </c>
      <c r="S2022"/>
      <c r="U2022" s="12" t="s">
        <v>23020</v>
      </c>
      <c r="V2022" s="34" t="s">
        <v>27514</v>
      </c>
      <c r="W2022" s="13" t="s">
        <v>23020</v>
      </c>
      <c r="X2022" s="13"/>
      <c r="Y2022" s="1" t="s">
        <v>31</v>
      </c>
      <c r="AN2022"/>
      <c r="AO2022"/>
    </row>
    <row r="2023" spans="1:47" ht="16.8" customHeight="1">
      <c r="A2023"/>
      <c r="B2023" s="7">
        <v>1345</v>
      </c>
      <c r="C2023" s="7">
        <v>23</v>
      </c>
      <c r="D2023" s="7">
        <v>7686</v>
      </c>
      <c r="E2023" s="7" t="s">
        <v>23577</v>
      </c>
      <c r="F2023" s="8" t="s">
        <v>23578</v>
      </c>
      <c r="G2023" s="9"/>
      <c r="H2023" s="10"/>
      <c r="I2023" s="10"/>
      <c r="J2023" s="10"/>
      <c r="K2023" s="7" t="s">
        <v>24</v>
      </c>
      <c r="M2023" s="7" t="s">
        <v>23579</v>
      </c>
      <c r="N2023" s="34"/>
      <c r="O2023" s="11"/>
      <c r="P2023" s="11"/>
      <c r="Q2023" s="1" t="s">
        <v>113</v>
      </c>
      <c r="S2023" s="1" t="s">
        <v>23580</v>
      </c>
      <c r="T2023" s="35" t="s">
        <v>28401</v>
      </c>
      <c r="U2023" s="12" t="s">
        <v>23581</v>
      </c>
      <c r="V2023" s="35" t="s">
        <v>28401</v>
      </c>
      <c r="W2023" s="13" t="s">
        <v>23581</v>
      </c>
      <c r="X2023" s="13"/>
      <c r="Y2023" s="1" t="s">
        <v>31</v>
      </c>
      <c r="AN2023"/>
      <c r="AO2023"/>
    </row>
    <row r="2024" spans="1:47" ht="16.8" customHeight="1">
      <c r="A2024"/>
      <c r="B2024" s="7">
        <v>1351</v>
      </c>
      <c r="C2024" s="7">
        <v>23</v>
      </c>
      <c r="D2024" s="7">
        <v>8343</v>
      </c>
      <c r="E2024" s="7" t="s">
        <v>25571</v>
      </c>
      <c r="F2024" s="8" t="s">
        <v>25572</v>
      </c>
      <c r="G2024" s="9"/>
      <c r="H2024" s="10"/>
      <c r="I2024" s="10"/>
      <c r="J2024" s="10"/>
      <c r="K2024" s="7" t="s">
        <v>24</v>
      </c>
      <c r="M2024" s="7" t="s">
        <v>15221</v>
      </c>
      <c r="N2024" s="34"/>
      <c r="O2024" s="11"/>
      <c r="P2024" s="11"/>
      <c r="Q2024" s="1" t="s">
        <v>213</v>
      </c>
      <c r="S2024" s="1" t="s">
        <v>25573</v>
      </c>
      <c r="T2024" s="35" t="s">
        <v>27750</v>
      </c>
      <c r="U2024" s="12" t="s">
        <v>25573</v>
      </c>
      <c r="V2024" s="35" t="s">
        <v>27750</v>
      </c>
      <c r="W2024" s="13" t="s">
        <v>25573</v>
      </c>
      <c r="X2024" s="13"/>
      <c r="Y2024" s="1" t="s">
        <v>31</v>
      </c>
      <c r="AN2024"/>
      <c r="AO2024"/>
    </row>
    <row r="2025" spans="1:47" ht="16.8" customHeight="1">
      <c r="A2025"/>
      <c r="B2025" s="7">
        <v>1332</v>
      </c>
      <c r="C2025" s="7">
        <v>23</v>
      </c>
      <c r="D2025" s="7">
        <v>4385</v>
      </c>
      <c r="E2025" s="7" t="s">
        <v>13638</v>
      </c>
      <c r="F2025" s="8" t="s">
        <v>13639</v>
      </c>
      <c r="G2025" s="9"/>
      <c r="H2025" s="10"/>
      <c r="I2025" s="10"/>
      <c r="J2025" s="10"/>
      <c r="K2025" s="7" t="s">
        <v>24</v>
      </c>
      <c r="M2025" s="7" t="s">
        <v>13640</v>
      </c>
      <c r="N2025" s="34"/>
      <c r="O2025" s="11"/>
      <c r="P2025" s="11"/>
      <c r="Q2025" s="1" t="s">
        <v>113</v>
      </c>
      <c r="S2025" s="1" t="s">
        <v>13641</v>
      </c>
      <c r="T2025" s="35" t="s">
        <v>28396</v>
      </c>
      <c r="U2025" s="12" t="s">
        <v>13641</v>
      </c>
      <c r="V2025" s="35" t="s">
        <v>28396</v>
      </c>
      <c r="W2025" s="13" t="s">
        <v>13641</v>
      </c>
      <c r="X2025" s="13"/>
      <c r="Y2025" s="1" t="s">
        <v>31</v>
      </c>
      <c r="AN2025"/>
      <c r="AO2025"/>
      <c r="AU2025"/>
    </row>
    <row r="2026" spans="1:47" ht="16.8" customHeight="1">
      <c r="A2026"/>
      <c r="B2026" s="7">
        <v>1364</v>
      </c>
      <c r="C2026" s="7">
        <v>22</v>
      </c>
      <c r="D2026" s="7">
        <v>2240</v>
      </c>
      <c r="E2026" s="7" t="s">
        <v>7032</v>
      </c>
      <c r="F2026" s="8" t="s">
        <v>7033</v>
      </c>
      <c r="G2026" s="9"/>
      <c r="H2026" s="10"/>
      <c r="I2026" s="10"/>
      <c r="J2026" s="10"/>
      <c r="K2026" s="7" t="s">
        <v>24</v>
      </c>
      <c r="M2026" s="7" t="s">
        <v>7034</v>
      </c>
      <c r="N2026" s="34"/>
      <c r="O2026" s="11"/>
      <c r="P2026" s="11"/>
      <c r="Q2026" s="1" t="s">
        <v>113</v>
      </c>
      <c r="R2026"/>
      <c r="S2026" s="1" t="s">
        <v>7034</v>
      </c>
      <c r="T2026" s="35" t="s">
        <v>28409</v>
      </c>
      <c r="U2026" s="12" t="s">
        <v>7034</v>
      </c>
      <c r="V2026" s="35" t="s">
        <v>28409</v>
      </c>
      <c r="W2026" s="13" t="s">
        <v>7034</v>
      </c>
      <c r="X2026" s="13"/>
      <c r="Y2026" s="1" t="s">
        <v>31</v>
      </c>
      <c r="AN2026"/>
      <c r="AO2026"/>
      <c r="AU2026"/>
    </row>
    <row r="2027" spans="1:47" ht="16.8" customHeight="1">
      <c r="A2027"/>
      <c r="B2027" s="7">
        <v>1357</v>
      </c>
      <c r="C2027" s="7">
        <v>22</v>
      </c>
      <c r="D2027" s="7">
        <v>1097</v>
      </c>
      <c r="E2027" s="7" t="s">
        <v>3528</v>
      </c>
      <c r="F2027" s="8" t="s">
        <v>3529</v>
      </c>
      <c r="G2027" s="9"/>
      <c r="H2027" s="10"/>
      <c r="I2027" s="10"/>
      <c r="J2027" s="10"/>
      <c r="K2027" s="7" t="s">
        <v>34</v>
      </c>
      <c r="M2027" s="7" t="s">
        <v>3530</v>
      </c>
      <c r="N2027" s="34" t="s">
        <v>3530</v>
      </c>
      <c r="O2027" s="11"/>
      <c r="P2027" s="11"/>
      <c r="Q2027" s="1" t="s">
        <v>1149</v>
      </c>
      <c r="R2027"/>
      <c r="S2027"/>
      <c r="U2027" s="12" t="s">
        <v>3530</v>
      </c>
      <c r="V2027" s="34" t="s">
        <v>3530</v>
      </c>
      <c r="W2027" s="13" t="s">
        <v>3530</v>
      </c>
      <c r="X2027" s="13"/>
      <c r="Y2027" s="1" t="s">
        <v>31</v>
      </c>
      <c r="AN2027"/>
      <c r="AO2027"/>
      <c r="AU2027"/>
    </row>
    <row r="2028" spans="1:47" ht="16.8" customHeight="1">
      <c r="A2028"/>
      <c r="B2028" s="7">
        <v>1372</v>
      </c>
      <c r="C2028" s="7">
        <v>22</v>
      </c>
      <c r="D2028" s="7">
        <v>4157</v>
      </c>
      <c r="E2028" s="7" t="s">
        <v>12959</v>
      </c>
      <c r="F2028" s="8" t="s">
        <v>12960</v>
      </c>
      <c r="G2028" s="9"/>
      <c r="H2028" s="10"/>
      <c r="I2028" s="10"/>
      <c r="J2028" s="10"/>
      <c r="K2028" s="7" t="s">
        <v>24</v>
      </c>
      <c r="M2028" s="7" t="s">
        <v>12961</v>
      </c>
      <c r="N2028" s="34"/>
      <c r="O2028" s="11"/>
      <c r="P2028" s="11"/>
      <c r="Q2028" s="1" t="s">
        <v>1149</v>
      </c>
      <c r="S2028" s="1" t="s">
        <v>12962</v>
      </c>
      <c r="T2028" s="35" t="s">
        <v>28411</v>
      </c>
      <c r="U2028" s="12" t="s">
        <v>12962</v>
      </c>
      <c r="V2028" s="35" t="s">
        <v>28411</v>
      </c>
      <c r="W2028" s="13" t="s">
        <v>12962</v>
      </c>
      <c r="X2028" s="13"/>
      <c r="Y2028" s="1" t="s">
        <v>31</v>
      </c>
      <c r="AN2028"/>
      <c r="AO2028"/>
      <c r="AU2028"/>
    </row>
    <row r="2029" spans="1:47" ht="16.8" customHeight="1">
      <c r="A2029"/>
      <c r="B2029" s="7">
        <v>1388</v>
      </c>
      <c r="C2029" s="7">
        <v>22</v>
      </c>
      <c r="D2029" s="7">
        <v>6176</v>
      </c>
      <c r="E2029" s="7" t="s">
        <v>19037</v>
      </c>
      <c r="F2029" s="8" t="s">
        <v>19038</v>
      </c>
      <c r="G2029" s="9"/>
      <c r="H2029" s="10"/>
      <c r="I2029" s="10"/>
      <c r="J2029" s="10"/>
      <c r="K2029" s="7" t="s">
        <v>24</v>
      </c>
      <c r="M2029" s="7" t="s">
        <v>4460</v>
      </c>
      <c r="N2029" s="34" t="s">
        <v>27423</v>
      </c>
      <c r="O2029" s="11"/>
      <c r="P2029" s="11"/>
      <c r="Q2029" s="1" t="s">
        <v>1149</v>
      </c>
      <c r="S2029"/>
      <c r="U2029" s="12" t="s">
        <v>4460</v>
      </c>
      <c r="V2029" s="34" t="s">
        <v>27423</v>
      </c>
      <c r="W2029" s="13" t="s">
        <v>4460</v>
      </c>
      <c r="X2029" s="13"/>
      <c r="Y2029" s="1" t="s">
        <v>31</v>
      </c>
      <c r="AN2029"/>
      <c r="AO2029"/>
      <c r="AU2029"/>
    </row>
    <row r="2030" spans="1:47" ht="16.8" customHeight="1">
      <c r="A2030"/>
      <c r="B2030" s="7">
        <v>1376</v>
      </c>
      <c r="C2030" s="7">
        <v>22</v>
      </c>
      <c r="D2030" s="7">
        <v>4809</v>
      </c>
      <c r="E2030" s="7" t="s">
        <v>14874</v>
      </c>
      <c r="F2030" s="8" t="s">
        <v>14875</v>
      </c>
      <c r="G2030" s="9"/>
      <c r="H2030" s="10"/>
      <c r="I2030" s="10"/>
      <c r="J2030" s="10"/>
      <c r="K2030" s="7" t="s">
        <v>24</v>
      </c>
      <c r="M2030" s="7" t="s">
        <v>14876</v>
      </c>
      <c r="N2030" s="34" t="s">
        <v>27655</v>
      </c>
      <c r="O2030" s="11"/>
      <c r="P2030" s="11"/>
      <c r="Q2030" s="1" t="s">
        <v>994</v>
      </c>
      <c r="S2030"/>
      <c r="U2030" s="12" t="s">
        <v>14877</v>
      </c>
      <c r="V2030" s="34" t="s">
        <v>27655</v>
      </c>
      <c r="W2030" s="13" t="s">
        <v>14877</v>
      </c>
      <c r="X2030" s="13"/>
      <c r="Y2030" s="1" t="s">
        <v>31</v>
      </c>
      <c r="AN2030"/>
      <c r="AO2030"/>
      <c r="AU2030"/>
    </row>
    <row r="2031" spans="1:47" ht="16.8" customHeight="1">
      <c r="A2031"/>
      <c r="B2031" s="7">
        <v>1402</v>
      </c>
      <c r="C2031" s="7">
        <v>22</v>
      </c>
      <c r="D2031" s="7">
        <v>8320</v>
      </c>
      <c r="E2031" s="7" t="s">
        <v>25498</v>
      </c>
      <c r="F2031" s="8" t="s">
        <v>25499</v>
      </c>
      <c r="G2031" s="9"/>
      <c r="H2031" s="10"/>
      <c r="I2031" s="10"/>
      <c r="J2031" s="10"/>
      <c r="K2031" s="7" t="s">
        <v>24</v>
      </c>
      <c r="M2031" s="7" t="s">
        <v>2480</v>
      </c>
      <c r="N2031" s="34" t="s">
        <v>27665</v>
      </c>
      <c r="O2031" s="11"/>
      <c r="P2031" s="11"/>
      <c r="Q2031" s="1" t="s">
        <v>113</v>
      </c>
      <c r="S2031"/>
      <c r="U2031" s="12" t="s">
        <v>2480</v>
      </c>
      <c r="V2031" s="34" t="s">
        <v>27665</v>
      </c>
      <c r="W2031" s="13" t="s">
        <v>2480</v>
      </c>
      <c r="X2031" s="13"/>
      <c r="Y2031" s="1" t="s">
        <v>31</v>
      </c>
      <c r="AN2031"/>
      <c r="AO2031"/>
    </row>
    <row r="2032" spans="1:47" ht="16.8" customHeight="1">
      <c r="A2032"/>
      <c r="B2032" s="7">
        <v>1361</v>
      </c>
      <c r="C2032" s="7">
        <v>22</v>
      </c>
      <c r="D2032" s="7">
        <v>1792</v>
      </c>
      <c r="E2032" s="7" t="s">
        <v>5631</v>
      </c>
      <c r="F2032" s="8" t="s">
        <v>5632</v>
      </c>
      <c r="G2032" s="9"/>
      <c r="H2032" s="10"/>
      <c r="I2032" s="10"/>
      <c r="J2032" s="10"/>
      <c r="K2032" s="7" t="s">
        <v>24</v>
      </c>
      <c r="M2032" s="7" t="s">
        <v>5633</v>
      </c>
      <c r="N2032" s="34"/>
      <c r="O2032" s="11"/>
      <c r="P2032" s="11"/>
      <c r="Q2032" s="1" t="s">
        <v>1149</v>
      </c>
      <c r="R2032"/>
      <c r="S2032" s="1" t="s">
        <v>5634</v>
      </c>
      <c r="T2032" s="35" t="s">
        <v>28408</v>
      </c>
      <c r="U2032" s="12" t="s">
        <v>5635</v>
      </c>
      <c r="V2032" s="35" t="s">
        <v>28408</v>
      </c>
      <c r="W2032" s="13" t="s">
        <v>5635</v>
      </c>
      <c r="X2032" s="13"/>
      <c r="Y2032" s="1" t="s">
        <v>31</v>
      </c>
      <c r="AN2032"/>
      <c r="AO2032"/>
      <c r="AU2032"/>
    </row>
    <row r="2033" spans="1:47" ht="16.8" customHeight="1">
      <c r="A2033"/>
      <c r="B2033" s="7">
        <v>1371</v>
      </c>
      <c r="C2033" s="7">
        <v>22</v>
      </c>
      <c r="D2033" s="7">
        <v>4008</v>
      </c>
      <c r="E2033" s="7" t="s">
        <v>12528</v>
      </c>
      <c r="F2033" s="8" t="s">
        <v>12529</v>
      </c>
      <c r="G2033" s="9"/>
      <c r="H2033" s="10"/>
      <c r="I2033" s="10"/>
      <c r="J2033" s="10"/>
      <c r="K2033" s="7" t="s">
        <v>24</v>
      </c>
      <c r="M2033" s="7" t="s">
        <v>12530</v>
      </c>
      <c r="N2033" s="34"/>
      <c r="O2033" s="11"/>
      <c r="P2033" s="11"/>
      <c r="Q2033" s="1" t="s">
        <v>1149</v>
      </c>
      <c r="S2033" s="1" t="s">
        <v>12531</v>
      </c>
      <c r="T2033" s="35" t="s">
        <v>28410</v>
      </c>
      <c r="U2033" s="12" t="s">
        <v>12532</v>
      </c>
      <c r="V2033" s="35" t="s">
        <v>28410</v>
      </c>
      <c r="W2033" s="13" t="s">
        <v>12532</v>
      </c>
      <c r="X2033" s="13"/>
      <c r="Y2033" s="1" t="s">
        <v>31</v>
      </c>
      <c r="AN2033"/>
      <c r="AO2033"/>
      <c r="AU2033"/>
    </row>
    <row r="2034" spans="1:47" ht="16.8" customHeight="1">
      <c r="A2034"/>
      <c r="B2034" s="7">
        <v>1367</v>
      </c>
      <c r="C2034" s="7">
        <v>22</v>
      </c>
      <c r="D2034" s="7">
        <v>3499</v>
      </c>
      <c r="E2034" s="7" t="s">
        <v>10968</v>
      </c>
      <c r="F2034" s="8" t="s">
        <v>10969</v>
      </c>
      <c r="G2034" s="9"/>
      <c r="H2034" s="10"/>
      <c r="I2034" s="10"/>
      <c r="J2034" s="10"/>
      <c r="K2034" s="7" t="s">
        <v>24</v>
      </c>
      <c r="M2034" s="7" t="s">
        <v>10970</v>
      </c>
      <c r="N2034" s="34" t="s">
        <v>27649</v>
      </c>
      <c r="O2034" s="11"/>
      <c r="P2034" s="11"/>
      <c r="Q2034" s="1" t="s">
        <v>1149</v>
      </c>
      <c r="R2034"/>
      <c r="S2034"/>
      <c r="U2034" s="12" t="s">
        <v>10970</v>
      </c>
      <c r="V2034" s="34" t="s">
        <v>27649</v>
      </c>
      <c r="W2034" s="13" t="s">
        <v>10970</v>
      </c>
      <c r="X2034" s="13"/>
      <c r="Y2034" s="1" t="s">
        <v>31</v>
      </c>
      <c r="AN2034"/>
      <c r="AO2034"/>
      <c r="AU2034"/>
    </row>
    <row r="2035" spans="1:47" ht="16.8" customHeight="1">
      <c r="A2035"/>
      <c r="B2035" s="7">
        <v>1386</v>
      </c>
      <c r="C2035" s="7">
        <v>22</v>
      </c>
      <c r="D2035" s="7">
        <v>6011</v>
      </c>
      <c r="E2035" s="7" t="s">
        <v>18543</v>
      </c>
      <c r="F2035" s="8" t="s">
        <v>18544</v>
      </c>
      <c r="G2035" s="9"/>
      <c r="H2035" s="10"/>
      <c r="I2035" s="10"/>
      <c r="J2035" s="10"/>
      <c r="K2035" s="7" t="s">
        <v>34</v>
      </c>
      <c r="M2035" s="7" t="s">
        <v>18545</v>
      </c>
      <c r="N2035" s="34" t="s">
        <v>27660</v>
      </c>
      <c r="O2035" s="11"/>
      <c r="P2035" s="11"/>
      <c r="Q2035" s="1" t="s">
        <v>1149</v>
      </c>
      <c r="S2035"/>
      <c r="U2035" s="12" t="s">
        <v>18545</v>
      </c>
      <c r="V2035" s="34" t="s">
        <v>27660</v>
      </c>
      <c r="W2035" s="13" t="s">
        <v>18545</v>
      </c>
      <c r="X2035" s="13"/>
      <c r="Y2035" s="1" t="s">
        <v>31</v>
      </c>
      <c r="AN2035"/>
      <c r="AO2035"/>
      <c r="AU2035"/>
    </row>
    <row r="2036" spans="1:47" ht="16.8" customHeight="1">
      <c r="A2036"/>
      <c r="B2036" s="7">
        <v>1385</v>
      </c>
      <c r="C2036" s="7">
        <v>22</v>
      </c>
      <c r="D2036" s="7">
        <v>5699</v>
      </c>
      <c r="E2036" s="7" t="s">
        <v>17608</v>
      </c>
      <c r="F2036" s="8" t="s">
        <v>17609</v>
      </c>
      <c r="G2036" s="9"/>
      <c r="H2036" s="10"/>
      <c r="I2036" s="10"/>
      <c r="J2036" s="10"/>
      <c r="K2036" s="7" t="s">
        <v>34</v>
      </c>
      <c r="M2036" s="7" t="s">
        <v>17610</v>
      </c>
      <c r="N2036" s="34" t="s">
        <v>17610</v>
      </c>
      <c r="O2036" s="11"/>
      <c r="P2036" s="11"/>
      <c r="Q2036" s="1" t="s">
        <v>1149</v>
      </c>
      <c r="S2036"/>
      <c r="U2036" s="12" t="s">
        <v>17610</v>
      </c>
      <c r="V2036" s="34" t="s">
        <v>17610</v>
      </c>
      <c r="W2036" s="13" t="s">
        <v>17610</v>
      </c>
      <c r="X2036" s="13"/>
      <c r="Y2036" s="1" t="s">
        <v>31</v>
      </c>
      <c r="AN2036"/>
      <c r="AO2036"/>
      <c r="AU2036"/>
    </row>
    <row r="2037" spans="1:47" ht="16.8" customHeight="1">
      <c r="A2037"/>
      <c r="B2037" s="7">
        <v>1381</v>
      </c>
      <c r="C2037" s="7">
        <v>22</v>
      </c>
      <c r="D2037" s="7">
        <v>5207</v>
      </c>
      <c r="E2037" s="7" t="s">
        <v>16129</v>
      </c>
      <c r="F2037" s="8" t="s">
        <v>16130</v>
      </c>
      <c r="G2037" s="9"/>
      <c r="H2037" s="10"/>
      <c r="I2037" s="10"/>
      <c r="J2037" s="10"/>
      <c r="K2037" s="7" t="s">
        <v>128</v>
      </c>
      <c r="M2037" s="7" t="s">
        <v>16131</v>
      </c>
      <c r="N2037" s="34" t="s">
        <v>27658</v>
      </c>
      <c r="O2037" s="11"/>
      <c r="P2037" s="11"/>
      <c r="Q2037" s="1" t="s">
        <v>1149</v>
      </c>
      <c r="S2037"/>
      <c r="U2037" s="12" t="s">
        <v>16131</v>
      </c>
      <c r="V2037" s="34" t="s">
        <v>27658</v>
      </c>
      <c r="W2037" s="13" t="s">
        <v>16131</v>
      </c>
      <c r="X2037" s="13"/>
      <c r="Y2037" s="1" t="s">
        <v>31</v>
      </c>
      <c r="AN2037"/>
      <c r="AO2037"/>
      <c r="AU2037"/>
    </row>
    <row r="2038" spans="1:47" ht="16.8" customHeight="1">
      <c r="A2038"/>
      <c r="B2038" s="7">
        <v>1384</v>
      </c>
      <c r="C2038" s="7">
        <v>22</v>
      </c>
      <c r="D2038" s="7">
        <v>5663</v>
      </c>
      <c r="E2038" s="7" t="s">
        <v>17502</v>
      </c>
      <c r="F2038" s="8" t="s">
        <v>17503</v>
      </c>
      <c r="G2038" s="9"/>
      <c r="H2038" s="10"/>
      <c r="I2038" s="10"/>
      <c r="J2038" s="10"/>
      <c r="K2038" s="7" t="s">
        <v>128</v>
      </c>
      <c r="M2038" s="7" t="s">
        <v>167</v>
      </c>
      <c r="N2038" s="34"/>
      <c r="O2038" s="11"/>
      <c r="P2038" s="11"/>
      <c r="Q2038" s="1" t="s">
        <v>865</v>
      </c>
      <c r="S2038" s="1" t="s">
        <v>17504</v>
      </c>
      <c r="T2038" s="35" t="s">
        <v>28226</v>
      </c>
      <c r="U2038" s="12" t="s">
        <v>167</v>
      </c>
      <c r="V2038" s="35" t="s">
        <v>28226</v>
      </c>
      <c r="W2038" s="13" t="s">
        <v>167</v>
      </c>
      <c r="X2038" s="13"/>
      <c r="Y2038" s="1" t="s">
        <v>31</v>
      </c>
      <c r="AN2038"/>
      <c r="AO2038"/>
      <c r="AU2038"/>
    </row>
    <row r="2039" spans="1:47" ht="16.8" customHeight="1">
      <c r="A2039"/>
      <c r="B2039" s="7">
        <v>1401</v>
      </c>
      <c r="C2039" s="7">
        <v>22</v>
      </c>
      <c r="D2039" s="7">
        <v>8209</v>
      </c>
      <c r="E2039" s="7" t="s">
        <v>25155</v>
      </c>
      <c r="F2039" s="8" t="s">
        <v>25156</v>
      </c>
      <c r="G2039" s="9"/>
      <c r="H2039" s="10"/>
      <c r="I2039" s="10"/>
      <c r="J2039" s="10"/>
      <c r="K2039" s="7" t="s">
        <v>24</v>
      </c>
      <c r="M2039" s="7" t="s">
        <v>25157</v>
      </c>
      <c r="N2039" s="34" t="s">
        <v>27664</v>
      </c>
      <c r="O2039" s="11"/>
      <c r="P2039" s="11"/>
      <c r="Q2039" s="1" t="s">
        <v>1149</v>
      </c>
      <c r="S2039"/>
      <c r="U2039" s="12" t="s">
        <v>25157</v>
      </c>
      <c r="V2039" s="34" t="s">
        <v>27664</v>
      </c>
      <c r="W2039" s="13" t="s">
        <v>25157</v>
      </c>
      <c r="X2039" s="13"/>
      <c r="Y2039" s="1" t="s">
        <v>31</v>
      </c>
      <c r="AN2039"/>
      <c r="AO2039"/>
    </row>
    <row r="2040" spans="1:47" ht="16.8" customHeight="1">
      <c r="A2040"/>
      <c r="B2040" s="7">
        <v>1377</v>
      </c>
      <c r="C2040" s="7">
        <v>22</v>
      </c>
      <c r="D2040" s="7">
        <v>4844</v>
      </c>
      <c r="E2040" s="7" t="s">
        <v>14982</v>
      </c>
      <c r="F2040" s="8" t="s">
        <v>14983</v>
      </c>
      <c r="G2040" s="9"/>
      <c r="H2040" s="10"/>
      <c r="I2040" s="10"/>
      <c r="J2040" s="10"/>
      <c r="K2040" s="7" t="s">
        <v>24</v>
      </c>
      <c r="M2040" s="7" t="s">
        <v>14984</v>
      </c>
      <c r="N2040" s="34"/>
      <c r="O2040" s="11"/>
      <c r="P2040" s="11"/>
      <c r="Q2040" s="1" t="s">
        <v>1262</v>
      </c>
      <c r="S2040" s="1" t="s">
        <v>1856</v>
      </c>
      <c r="T2040" s="35" t="s">
        <v>28071</v>
      </c>
      <c r="U2040" s="12" t="s">
        <v>1856</v>
      </c>
      <c r="V2040" s="35" t="s">
        <v>28071</v>
      </c>
      <c r="W2040" s="13" t="s">
        <v>1856</v>
      </c>
      <c r="X2040" s="13"/>
      <c r="Y2040" s="1" t="s">
        <v>31</v>
      </c>
      <c r="AN2040"/>
      <c r="AO2040"/>
      <c r="AU2040"/>
    </row>
    <row r="2041" spans="1:47" ht="16.8" customHeight="1">
      <c r="A2041"/>
      <c r="B2041" s="7">
        <v>1363</v>
      </c>
      <c r="C2041" s="7">
        <v>22</v>
      </c>
      <c r="D2041" s="7">
        <v>2091</v>
      </c>
      <c r="E2041" s="7" t="s">
        <v>6559</v>
      </c>
      <c r="F2041" s="8" t="s">
        <v>6560</v>
      </c>
      <c r="G2041" s="9"/>
      <c r="H2041" s="10"/>
      <c r="I2041" s="10"/>
      <c r="J2041" s="10"/>
      <c r="K2041" s="7" t="s">
        <v>24</v>
      </c>
      <c r="M2041" s="7" t="s">
        <v>6561</v>
      </c>
      <c r="N2041" s="34" t="s">
        <v>27647</v>
      </c>
      <c r="O2041" s="11"/>
      <c r="P2041" s="11"/>
      <c r="Q2041" s="1" t="s">
        <v>1149</v>
      </c>
      <c r="R2041"/>
      <c r="S2041"/>
      <c r="U2041" s="12" t="s">
        <v>6561</v>
      </c>
      <c r="V2041" s="34" t="s">
        <v>27647</v>
      </c>
      <c r="W2041" s="13" t="s">
        <v>6561</v>
      </c>
      <c r="X2041" s="13"/>
      <c r="Y2041" s="1" t="s">
        <v>31</v>
      </c>
      <c r="AN2041"/>
      <c r="AO2041"/>
      <c r="AU2041"/>
    </row>
    <row r="2042" spans="1:47" ht="16.8" customHeight="1">
      <c r="A2042"/>
      <c r="B2042" s="7">
        <v>1354</v>
      </c>
      <c r="C2042" s="7">
        <v>22</v>
      </c>
      <c r="D2042" s="7">
        <v>336</v>
      </c>
      <c r="E2042" s="7" t="s">
        <v>1146</v>
      </c>
      <c r="F2042" s="8" t="s">
        <v>1147</v>
      </c>
      <c r="G2042" s="9"/>
      <c r="H2042" s="10"/>
      <c r="I2042" s="10"/>
      <c r="J2042" s="10"/>
      <c r="K2042" s="7" t="s">
        <v>34</v>
      </c>
      <c r="M2042" s="7" t="s">
        <v>1148</v>
      </c>
      <c r="N2042" s="34" t="s">
        <v>27645</v>
      </c>
      <c r="O2042" s="11"/>
      <c r="P2042" s="11"/>
      <c r="Q2042" s="1" t="s">
        <v>1149</v>
      </c>
      <c r="R2042"/>
      <c r="S2042"/>
      <c r="U2042" s="12" t="s">
        <v>1148</v>
      </c>
      <c r="V2042" s="34" t="s">
        <v>27645</v>
      </c>
      <c r="W2042" s="13" t="s">
        <v>1148</v>
      </c>
      <c r="X2042" s="13"/>
      <c r="Y2042" s="1" t="s">
        <v>31</v>
      </c>
      <c r="AN2042"/>
      <c r="AO2042"/>
      <c r="AU2042"/>
    </row>
    <row r="2043" spans="1:47" ht="16.8" customHeight="1">
      <c r="A2043"/>
      <c r="B2043" s="7">
        <v>1358</v>
      </c>
      <c r="C2043" s="7">
        <v>22</v>
      </c>
      <c r="D2043" s="7">
        <v>1150</v>
      </c>
      <c r="E2043" s="7" t="s">
        <v>3688</v>
      </c>
      <c r="F2043" s="8" t="s">
        <v>3689</v>
      </c>
      <c r="G2043" s="9"/>
      <c r="H2043" s="10"/>
      <c r="I2043" s="10"/>
      <c r="J2043" s="10"/>
      <c r="K2043" s="7" t="s">
        <v>24</v>
      </c>
      <c r="M2043" s="7" t="s">
        <v>3690</v>
      </c>
      <c r="N2043" s="34"/>
      <c r="O2043" s="11"/>
      <c r="P2043" s="11"/>
      <c r="Q2043" s="1" t="s">
        <v>113</v>
      </c>
      <c r="R2043"/>
      <c r="S2043" s="1" t="s">
        <v>3687</v>
      </c>
      <c r="T2043" s="35" t="s">
        <v>28407</v>
      </c>
      <c r="U2043" s="12" t="s">
        <v>3687</v>
      </c>
      <c r="V2043" s="35" t="s">
        <v>28407</v>
      </c>
      <c r="W2043" s="13" t="s">
        <v>3687</v>
      </c>
      <c r="X2043" s="13"/>
      <c r="Y2043" s="1" t="s">
        <v>31</v>
      </c>
      <c r="AN2043"/>
      <c r="AO2043"/>
      <c r="AU2043"/>
    </row>
    <row r="2044" spans="1:47" ht="16.8" customHeight="1">
      <c r="A2044"/>
      <c r="B2044" s="7">
        <v>1373</v>
      </c>
      <c r="C2044" s="7">
        <v>22</v>
      </c>
      <c r="D2044" s="7">
        <v>4217</v>
      </c>
      <c r="E2044" s="7" t="s">
        <v>13142</v>
      </c>
      <c r="F2044" s="8" t="s">
        <v>13143</v>
      </c>
      <c r="G2044" s="9"/>
      <c r="H2044" s="10"/>
      <c r="I2044" s="10"/>
      <c r="J2044" s="10"/>
      <c r="K2044" s="7" t="s">
        <v>34</v>
      </c>
      <c r="M2044" s="7" t="s">
        <v>13144</v>
      </c>
      <c r="N2044" s="34" t="s">
        <v>27653</v>
      </c>
      <c r="O2044" s="11"/>
      <c r="P2044" s="11"/>
      <c r="Q2044" s="1" t="s">
        <v>1149</v>
      </c>
      <c r="S2044"/>
      <c r="U2044" s="12" t="s">
        <v>13144</v>
      </c>
      <c r="V2044" s="34" t="s">
        <v>27653</v>
      </c>
      <c r="W2044" s="13" t="s">
        <v>13144</v>
      </c>
      <c r="X2044" s="13"/>
      <c r="Y2044" s="1" t="s">
        <v>31</v>
      </c>
      <c r="AN2044"/>
      <c r="AO2044"/>
      <c r="AU2044"/>
    </row>
    <row r="2045" spans="1:47" ht="16.8" customHeight="1">
      <c r="A2045"/>
      <c r="B2045" s="7">
        <v>1362</v>
      </c>
      <c r="C2045" s="7">
        <v>22</v>
      </c>
      <c r="D2045" s="7">
        <v>1873</v>
      </c>
      <c r="E2045" s="7" t="s">
        <v>5881</v>
      </c>
      <c r="F2045" s="8" t="s">
        <v>5882</v>
      </c>
      <c r="G2045" s="9"/>
      <c r="H2045" s="10"/>
      <c r="I2045" s="10"/>
      <c r="J2045" s="10"/>
      <c r="K2045" s="7" t="s">
        <v>24</v>
      </c>
      <c r="M2045" s="7" t="s">
        <v>5883</v>
      </c>
      <c r="N2045" s="34" t="s">
        <v>27646</v>
      </c>
      <c r="O2045" s="11"/>
      <c r="P2045" s="11"/>
      <c r="Q2045" s="1" t="s">
        <v>1149</v>
      </c>
      <c r="R2045"/>
      <c r="S2045"/>
      <c r="U2045" s="12" t="s">
        <v>5884</v>
      </c>
      <c r="V2045" s="34" t="s">
        <v>27646</v>
      </c>
      <c r="W2045" s="13" t="s">
        <v>5884</v>
      </c>
      <c r="X2045" s="13"/>
      <c r="Y2045" s="1" t="s">
        <v>31</v>
      </c>
      <c r="AN2045"/>
      <c r="AO2045"/>
      <c r="AU2045"/>
    </row>
    <row r="2046" spans="1:47" ht="16.8" customHeight="1">
      <c r="A2046"/>
      <c r="B2046" s="7">
        <v>1369</v>
      </c>
      <c r="C2046" s="7">
        <v>22</v>
      </c>
      <c r="D2046" s="7">
        <v>3641</v>
      </c>
      <c r="E2046" s="7" t="s">
        <v>11394</v>
      </c>
      <c r="F2046" s="8" t="s">
        <v>11395</v>
      </c>
      <c r="G2046" s="9"/>
      <c r="H2046" s="10"/>
      <c r="I2046" s="10"/>
      <c r="J2046" s="10"/>
      <c r="K2046" s="7" t="s">
        <v>34</v>
      </c>
      <c r="M2046" s="7" t="s">
        <v>11396</v>
      </c>
      <c r="N2046" s="34" t="s">
        <v>27651</v>
      </c>
      <c r="O2046" s="11"/>
      <c r="P2046" s="11"/>
      <c r="Q2046" s="1" t="s">
        <v>794</v>
      </c>
      <c r="R2046"/>
      <c r="S2046"/>
      <c r="U2046" s="12" t="s">
        <v>11396</v>
      </c>
      <c r="V2046" s="34" t="s">
        <v>27651</v>
      </c>
      <c r="W2046" s="13" t="s">
        <v>11396</v>
      </c>
      <c r="X2046" s="13"/>
      <c r="Y2046" s="1" t="s">
        <v>31</v>
      </c>
      <c r="AN2046"/>
      <c r="AO2046"/>
      <c r="AU2046"/>
    </row>
    <row r="2047" spans="1:47" ht="16.8" customHeight="1">
      <c r="A2047"/>
      <c r="B2047" s="7">
        <v>1379</v>
      </c>
      <c r="C2047" s="7">
        <v>22</v>
      </c>
      <c r="D2047" s="7">
        <v>4915</v>
      </c>
      <c r="E2047" s="7" t="s">
        <v>15195</v>
      </c>
      <c r="F2047" s="8" t="s">
        <v>15196</v>
      </c>
      <c r="G2047" s="9"/>
      <c r="H2047" s="10"/>
      <c r="I2047" s="10"/>
      <c r="J2047" s="10"/>
      <c r="K2047" s="7" t="s">
        <v>34</v>
      </c>
      <c r="M2047" s="7" t="s">
        <v>15197</v>
      </c>
      <c r="N2047" s="34" t="s">
        <v>15197</v>
      </c>
      <c r="O2047" s="11"/>
      <c r="P2047" s="11"/>
      <c r="Q2047" s="1" t="s">
        <v>1149</v>
      </c>
      <c r="S2047"/>
      <c r="U2047" s="12" t="s">
        <v>15197</v>
      </c>
      <c r="V2047" s="34" t="s">
        <v>15197</v>
      </c>
      <c r="W2047" s="13" t="s">
        <v>15197</v>
      </c>
      <c r="X2047" s="13"/>
      <c r="Y2047" s="1" t="s">
        <v>31</v>
      </c>
      <c r="AN2047"/>
      <c r="AO2047"/>
      <c r="AU2047"/>
    </row>
    <row r="2048" spans="1:47" ht="16.8" customHeight="1">
      <c r="A2048"/>
      <c r="B2048" s="7">
        <v>1378</v>
      </c>
      <c r="C2048" s="7">
        <v>22</v>
      </c>
      <c r="D2048" s="7">
        <v>4901</v>
      </c>
      <c r="E2048" s="7" t="s">
        <v>15151</v>
      </c>
      <c r="F2048" s="8" t="s">
        <v>15152</v>
      </c>
      <c r="G2048" s="9"/>
      <c r="H2048" s="10"/>
      <c r="I2048" s="10"/>
      <c r="J2048" s="10"/>
      <c r="K2048" s="7" t="s">
        <v>34</v>
      </c>
      <c r="M2048" s="7" t="s">
        <v>15153</v>
      </c>
      <c r="N2048" s="34" t="s">
        <v>27656</v>
      </c>
      <c r="O2048" s="11"/>
      <c r="P2048" s="11"/>
      <c r="Q2048" s="1" t="s">
        <v>1149</v>
      </c>
      <c r="S2048"/>
      <c r="U2048" s="12" t="s">
        <v>15153</v>
      </c>
      <c r="V2048" s="34" t="s">
        <v>27656</v>
      </c>
      <c r="W2048" s="13" t="s">
        <v>15153</v>
      </c>
      <c r="X2048" s="13"/>
      <c r="Y2048" s="1" t="s">
        <v>31</v>
      </c>
      <c r="AN2048"/>
      <c r="AO2048"/>
      <c r="AU2048"/>
    </row>
    <row r="2049" spans="1:47" ht="16.8" customHeight="1">
      <c r="A2049"/>
      <c r="B2049" s="7">
        <v>1398</v>
      </c>
      <c r="C2049" s="7">
        <v>22</v>
      </c>
      <c r="D2049" s="7">
        <v>8034</v>
      </c>
      <c r="E2049" s="7" t="s">
        <v>24639</v>
      </c>
      <c r="F2049" s="8" t="s">
        <v>24640</v>
      </c>
      <c r="G2049" s="9"/>
      <c r="H2049" s="9" t="s">
        <v>534</v>
      </c>
      <c r="I2049" s="9"/>
      <c r="J2049" s="10"/>
      <c r="K2049" s="7" t="s">
        <v>40</v>
      </c>
      <c r="L2049" s="7" t="s">
        <v>275</v>
      </c>
      <c r="M2049" s="7" t="s">
        <v>22147</v>
      </c>
      <c r="N2049" s="34"/>
      <c r="O2049" s="11"/>
      <c r="P2049" s="11"/>
      <c r="Q2049" s="1" t="s">
        <v>1149</v>
      </c>
      <c r="S2049"/>
      <c r="U2049" s="14" t="s">
        <v>24641</v>
      </c>
      <c r="V2049" s="43" t="s">
        <v>29430</v>
      </c>
      <c r="W2049" s="1" t="str">
        <f>"ni: "&amp;AB2049&amp;"; qal: "&amp;Z2049&amp;"; pi: "&amp;AD2049&amp;"; pu: "&amp;AF2049&amp;"; hit: "&amp;AH2049&amp;"; hi: "&amp;AJ2049&amp;"; ho: "&amp;AL2049&amp;"; hst: "&amp;AN2049</f>
        <v xml:space="preserve">ni: lean (against); depend (on); qal: ; pi: ; pu: ; hit: ; hi: ; ho: ; hst: </v>
      </c>
      <c r="X2049" s="1" t="str">
        <f>"ni: "&amp;AC2049&amp;"; qal: "&amp;AA2049&amp;"; pi: "&amp;AE2049&amp;"; pu: "&amp;AG2049&amp;"; hit: "&amp;AI2049&amp;"; hi: "&amp;AK2049&amp;"; ho: "&amp;AM2049&amp;"; hst: "&amp;AO2049</f>
        <v xml:space="preserve">ni: apoiar-se; qal: ; pi: ; pu: ; hit: ; hi: ; ho: ; hst: </v>
      </c>
      <c r="Y2049" s="1" t="s">
        <v>1866</v>
      </c>
      <c r="AB2049" s="15" t="s">
        <v>24642</v>
      </c>
      <c r="AC2049" s="35" t="s">
        <v>28939</v>
      </c>
      <c r="AN2049"/>
      <c r="AO2049"/>
    </row>
    <row r="2050" spans="1:47" ht="16.8" customHeight="1">
      <c r="A2050"/>
      <c r="B2050" s="7">
        <v>1387</v>
      </c>
      <c r="C2050" s="7">
        <v>22</v>
      </c>
      <c r="D2050" s="7">
        <v>6155</v>
      </c>
      <c r="E2050" s="7" t="s">
        <v>18971</v>
      </c>
      <c r="F2050" s="8" t="s">
        <v>18972</v>
      </c>
      <c r="G2050" s="9" t="s">
        <v>193</v>
      </c>
      <c r="H2050" s="10"/>
      <c r="I2050" s="9"/>
      <c r="J2050" s="10"/>
      <c r="K2050" s="7" t="s">
        <v>40</v>
      </c>
      <c r="L2050" s="7" t="s">
        <v>734</v>
      </c>
      <c r="M2050" s="7" t="s">
        <v>18973</v>
      </c>
      <c r="N2050" s="34"/>
      <c r="O2050" s="11"/>
      <c r="P2050" s="11"/>
      <c r="Q2050" s="1" t="s">
        <v>994</v>
      </c>
      <c r="S2050"/>
      <c r="U2050" s="14" t="s">
        <v>18974</v>
      </c>
      <c r="V2050" s="43" t="s">
        <v>29429</v>
      </c>
      <c r="W2050" s="1" t="str">
        <f>"ni: "&amp;AB2050&amp;"; qal: "&amp;Z2050&amp;"; pi: "&amp;AD2050&amp;"; pu: "&amp;AF2050&amp;"; hit: "&amp;AH2050&amp;"; hi: "&amp;AJ2050&amp;"; ho: "&amp;AL2050&amp;"; hst: "&amp;AN2050</f>
        <v xml:space="preserve">ni: be moved by entreaties; qal: pray; pi: ; pu: ; hit: ; hi: ; ho: ; hst: </v>
      </c>
      <c r="X2050" s="1" t="str">
        <f>"ni: "&amp;AC2050&amp;"; qal: "&amp;AA2050&amp;"; pi: "&amp;AE2050&amp;"; pu: "&amp;AG2050&amp;"; hit: "&amp;AI2050&amp;"; hi: "&amp;AK2050&amp;"; ho: "&amp;AM2050&amp;"; hst: "&amp;AO2050</f>
        <v xml:space="preserve">ni: escutar, atender; qal: XXX; pi: ; pu: ; hit: ; hi: ; ho: ; hst: </v>
      </c>
      <c r="Y2050" s="1" t="s">
        <v>1866</v>
      </c>
      <c r="Z2050" s="18" t="s">
        <v>18975</v>
      </c>
      <c r="AA2050" s="39" t="s">
        <v>29033</v>
      </c>
      <c r="AB2050" s="15" t="s">
        <v>18976</v>
      </c>
      <c r="AC2050" s="35" t="s">
        <v>28938</v>
      </c>
      <c r="AN2050"/>
      <c r="AO2050"/>
      <c r="AU2050"/>
    </row>
    <row r="2051" spans="1:47" ht="16.8" customHeight="1">
      <c r="B2051" s="7">
        <v>1404</v>
      </c>
      <c r="C2051" s="7">
        <v>22</v>
      </c>
      <c r="D2051" s="7">
        <v>8432</v>
      </c>
      <c r="E2051" s="7" t="s">
        <v>25833</v>
      </c>
      <c r="F2051" s="8" t="s">
        <v>25834</v>
      </c>
      <c r="G2051" s="9"/>
      <c r="H2051" s="9" t="s">
        <v>534</v>
      </c>
      <c r="I2051" s="9"/>
      <c r="J2051" s="10"/>
      <c r="K2051" s="7" t="s">
        <v>40</v>
      </c>
      <c r="L2051" s="7" t="s">
        <v>9120</v>
      </c>
      <c r="M2051" s="7" t="s">
        <v>25835</v>
      </c>
      <c r="N2051" s="34"/>
      <c r="O2051" s="11"/>
      <c r="P2051" s="11"/>
      <c r="Q2051" s="1" t="s">
        <v>1149</v>
      </c>
      <c r="U2051" s="14" t="s">
        <v>25836</v>
      </c>
      <c r="V2051" s="43" t="s">
        <v>29431</v>
      </c>
      <c r="W2051" s="1" t="str">
        <f>"ni: "&amp;AB2051&amp;"; qal: "&amp;Z2051&amp;"; pi: "&amp;AD2051&amp;"; pu: "&amp;AF2051&amp;"; hit: "&amp;AH2051&amp;"; hi: "&amp;AJ2051&amp;"; ho: "&amp;AL2051&amp;"; hst: "&amp;AN2051</f>
        <v xml:space="preserve">ni: be loathed, be abhorrent; qal: ; pi: ; pu: ; hit: ; hi: ; ho: ; hst: </v>
      </c>
      <c r="X2051" s="1" t="str">
        <f>"ni: "&amp;AC2051&amp;"; qal: "&amp;AA2051&amp;"; pi: "&amp;AE2051&amp;"; pu: "&amp;AG2051&amp;"; hit: "&amp;AI2051&amp;"; hi: "&amp;AK2051&amp;"; ho: "&amp;AM2051&amp;"; hst: "&amp;AO2051</f>
        <v xml:space="preserve">ni: ser asqueroso, repugnante; qal: ; pi: ; pu: ; hit: ; hi: ; ho: ; hst: </v>
      </c>
      <c r="Y2051" s="1" t="s">
        <v>1866</v>
      </c>
      <c r="AB2051" s="15" t="s">
        <v>25837</v>
      </c>
      <c r="AC2051" s="35" t="s">
        <v>28940</v>
      </c>
    </row>
    <row r="2052" spans="1:47" ht="16.8" customHeight="1">
      <c r="A2052"/>
      <c r="B2052" s="7">
        <v>1383</v>
      </c>
      <c r="C2052" s="7">
        <v>22</v>
      </c>
      <c r="D2052" s="7">
        <v>5620</v>
      </c>
      <c r="E2052" s="7" t="s">
        <v>17374</v>
      </c>
      <c r="F2052" s="8" t="s">
        <v>17375</v>
      </c>
      <c r="G2052" s="9"/>
      <c r="H2052" s="10"/>
      <c r="I2052" s="10"/>
      <c r="J2052" s="10"/>
      <c r="K2052" s="7" t="s">
        <v>34</v>
      </c>
      <c r="M2052" s="7" t="s">
        <v>17376</v>
      </c>
      <c r="N2052" s="34" t="s">
        <v>27659</v>
      </c>
      <c r="O2052" s="11"/>
      <c r="P2052" s="11"/>
      <c r="Q2052" s="1" t="s">
        <v>1149</v>
      </c>
      <c r="S2052"/>
      <c r="U2052" s="12" t="s">
        <v>17376</v>
      </c>
      <c r="V2052" s="34" t="s">
        <v>27659</v>
      </c>
      <c r="W2052" s="13" t="s">
        <v>17376</v>
      </c>
      <c r="X2052" s="13"/>
      <c r="Y2052" s="1" t="s">
        <v>31</v>
      </c>
      <c r="AN2052"/>
      <c r="AO2052"/>
      <c r="AU2052"/>
    </row>
    <row r="2053" spans="1:47" ht="16.8" customHeight="1">
      <c r="A2053"/>
      <c r="B2053" s="7">
        <v>1396</v>
      </c>
      <c r="C2053" s="7">
        <v>22</v>
      </c>
      <c r="D2053" s="7">
        <v>7799</v>
      </c>
      <c r="E2053" s="7" t="s">
        <v>23922</v>
      </c>
      <c r="F2053" s="8" t="s">
        <v>23920</v>
      </c>
      <c r="G2053" s="9"/>
      <c r="H2053" s="10"/>
      <c r="I2053" s="10"/>
      <c r="J2053" s="10"/>
      <c r="K2053" s="7" t="s">
        <v>24</v>
      </c>
      <c r="M2053" s="7" t="s">
        <v>23923</v>
      </c>
      <c r="N2053" s="34"/>
      <c r="O2053" s="11"/>
      <c r="P2053" s="11"/>
      <c r="Q2053" s="1" t="s">
        <v>1149</v>
      </c>
      <c r="S2053" s="1" t="s">
        <v>23924</v>
      </c>
      <c r="T2053" s="35" t="s">
        <v>28204</v>
      </c>
      <c r="U2053" s="12" t="s">
        <v>23924</v>
      </c>
      <c r="V2053" s="35" t="s">
        <v>28204</v>
      </c>
      <c r="W2053" s="13" t="s">
        <v>23924</v>
      </c>
      <c r="X2053" s="13"/>
      <c r="Y2053" s="1" t="s">
        <v>31</v>
      </c>
      <c r="AN2053"/>
      <c r="AO2053"/>
    </row>
    <row r="2054" spans="1:47" ht="16.8" customHeight="1">
      <c r="A2054"/>
      <c r="B2054" s="7">
        <v>1375</v>
      </c>
      <c r="C2054" s="7">
        <v>22</v>
      </c>
      <c r="D2054" s="7">
        <v>4728</v>
      </c>
      <c r="E2054" s="7" t="s">
        <v>14639</v>
      </c>
      <c r="F2054" s="8" t="s">
        <v>14635</v>
      </c>
      <c r="G2054" s="9"/>
      <c r="H2054" s="10"/>
      <c r="I2054" s="10"/>
      <c r="J2054" s="10"/>
      <c r="K2054" s="7" t="s">
        <v>24</v>
      </c>
      <c r="M2054" s="7" t="s">
        <v>14640</v>
      </c>
      <c r="N2054" s="34" t="s">
        <v>27654</v>
      </c>
      <c r="O2054" s="11"/>
      <c r="P2054" s="11"/>
      <c r="Q2054" s="1" t="s">
        <v>1262</v>
      </c>
      <c r="S2054"/>
      <c r="U2054" s="12" t="s">
        <v>14640</v>
      </c>
      <c r="V2054" s="34" t="s">
        <v>27654</v>
      </c>
      <c r="W2054" s="13" t="s">
        <v>14640</v>
      </c>
      <c r="X2054" s="13"/>
      <c r="Y2054" s="1" t="s">
        <v>31</v>
      </c>
      <c r="AN2054"/>
      <c r="AO2054"/>
      <c r="AU2054"/>
    </row>
    <row r="2055" spans="1:47" ht="16.8" customHeight="1">
      <c r="A2055"/>
      <c r="B2055" s="7">
        <v>1391</v>
      </c>
      <c r="C2055" s="7">
        <v>22</v>
      </c>
      <c r="D2055" s="7">
        <v>6697</v>
      </c>
      <c r="E2055" s="7" t="s">
        <v>20585</v>
      </c>
      <c r="F2055" s="8" t="s">
        <v>20586</v>
      </c>
      <c r="G2055" s="9"/>
      <c r="H2055" s="10"/>
      <c r="I2055" s="10"/>
      <c r="J2055" s="10"/>
      <c r="K2055" s="7" t="s">
        <v>128</v>
      </c>
      <c r="M2055" s="7" t="s">
        <v>20587</v>
      </c>
      <c r="N2055" s="34"/>
      <c r="O2055" s="11"/>
      <c r="P2055" s="11"/>
      <c r="Q2055" s="1" t="s">
        <v>1149</v>
      </c>
      <c r="S2055" s="1" t="s">
        <v>20588</v>
      </c>
      <c r="T2055" s="35" t="s">
        <v>28412</v>
      </c>
      <c r="U2055" s="12" t="s">
        <v>20588</v>
      </c>
      <c r="V2055" s="35" t="s">
        <v>28412</v>
      </c>
      <c r="W2055" s="13" t="s">
        <v>20588</v>
      </c>
      <c r="X2055" s="13"/>
      <c r="Y2055" s="1" t="s">
        <v>31</v>
      </c>
      <c r="AN2055"/>
      <c r="AO2055"/>
      <c r="AU2055"/>
    </row>
    <row r="2056" spans="1:47" ht="16.8" customHeight="1">
      <c r="A2056"/>
      <c r="B2056" s="7">
        <v>1355</v>
      </c>
      <c r="C2056" s="7">
        <v>22</v>
      </c>
      <c r="D2056" s="7">
        <v>344</v>
      </c>
      <c r="E2056" s="7" t="s">
        <v>1173</v>
      </c>
      <c r="F2056" s="8" t="s">
        <v>1171</v>
      </c>
      <c r="G2056" s="9"/>
      <c r="H2056" s="10"/>
      <c r="I2056" s="10"/>
      <c r="J2056" s="10"/>
      <c r="K2056" s="7" t="s">
        <v>24</v>
      </c>
      <c r="M2056" s="7" t="s">
        <v>1174</v>
      </c>
      <c r="N2056" s="34"/>
      <c r="O2056" s="11"/>
      <c r="P2056" s="11"/>
      <c r="Q2056" s="1" t="s">
        <v>1149</v>
      </c>
      <c r="R2056"/>
      <c r="S2056" s="1" t="s">
        <v>1175</v>
      </c>
      <c r="T2056" s="35" t="s">
        <v>28405</v>
      </c>
      <c r="U2056" s="12" t="s">
        <v>1175</v>
      </c>
      <c r="V2056" s="35" t="s">
        <v>28405</v>
      </c>
      <c r="W2056" s="13" t="s">
        <v>1175</v>
      </c>
      <c r="X2056" s="13"/>
      <c r="Y2056" s="1" t="s">
        <v>31</v>
      </c>
      <c r="AN2056"/>
      <c r="AO2056"/>
      <c r="AU2056"/>
    </row>
    <row r="2057" spans="1:47" ht="16.8" customHeight="1">
      <c r="A2057"/>
      <c r="B2057" s="7">
        <v>1356</v>
      </c>
      <c r="C2057" s="7">
        <v>22</v>
      </c>
      <c r="D2057" s="7">
        <v>643</v>
      </c>
      <c r="E2057" s="7" t="s">
        <v>2105</v>
      </c>
      <c r="F2057" s="8" t="s">
        <v>2106</v>
      </c>
      <c r="G2057" s="9"/>
      <c r="H2057" s="10"/>
      <c r="I2057" s="10"/>
      <c r="J2057" s="10"/>
      <c r="K2057" s="7" t="s">
        <v>24</v>
      </c>
      <c r="M2057" s="7" t="s">
        <v>279</v>
      </c>
      <c r="N2057" s="34"/>
      <c r="O2057" s="11"/>
      <c r="P2057" s="11"/>
      <c r="Q2057" s="1" t="s">
        <v>1149</v>
      </c>
      <c r="R2057"/>
      <c r="S2057" s="1" t="s">
        <v>2107</v>
      </c>
      <c r="T2057" s="35" t="s">
        <v>28406</v>
      </c>
      <c r="U2057" s="12" t="s">
        <v>2107</v>
      </c>
      <c r="V2057" s="35" t="s">
        <v>28406</v>
      </c>
      <c r="W2057" s="13" t="s">
        <v>2107</v>
      </c>
      <c r="X2057" s="13"/>
      <c r="Y2057" s="1" t="s">
        <v>31</v>
      </c>
      <c r="AN2057"/>
      <c r="AO2057"/>
      <c r="AU2057"/>
    </row>
    <row r="2058" spans="1:47" ht="16.8" customHeight="1">
      <c r="A2058"/>
      <c r="B2058" s="7">
        <v>1374</v>
      </c>
      <c r="C2058" s="7">
        <v>22</v>
      </c>
      <c r="D2058" s="7">
        <v>4460</v>
      </c>
      <c r="E2058" s="7" t="s">
        <v>13854</v>
      </c>
      <c r="F2058" s="8" t="s">
        <v>13855</v>
      </c>
      <c r="G2058" s="9"/>
      <c r="H2058" s="9" t="s">
        <v>534</v>
      </c>
      <c r="I2058" s="9"/>
      <c r="J2058" s="10"/>
      <c r="K2058" s="7" t="s">
        <v>40</v>
      </c>
      <c r="L2058" s="7" t="s">
        <v>41</v>
      </c>
      <c r="M2058" s="7" t="s">
        <v>13856</v>
      </c>
      <c r="N2058" s="34"/>
      <c r="O2058" s="11"/>
      <c r="P2058" s="11"/>
      <c r="Q2058" s="1" t="s">
        <v>1149</v>
      </c>
      <c r="S2058"/>
      <c r="U2058" s="14" t="s">
        <v>13857</v>
      </c>
      <c r="V2058" s="43" t="s">
        <v>29191</v>
      </c>
      <c r="W2058" s="1" t="str">
        <f>"qal: "&amp;Z2058&amp;"; ni: "&amp;AB2058&amp;"; pi: "&amp;AD2058&amp;"; pu: "&amp;AF2058&amp;"; hit: "&amp;AH2058&amp;"; hi: "&amp;AJ2058&amp;"; ho: "&amp;AL2058&amp;"; hst: "&amp;AN2058</f>
        <v xml:space="preserve">qal: be few, become few; ni: ; pi: ; pu: ; hit: ; hi: ; ho: ; hst: </v>
      </c>
      <c r="X2058" s="1" t="str">
        <f>"qal: "&amp;AA2058&amp;"; ni: "&amp;AC2058&amp;"; pi: "&amp;AE2058&amp;"; pu: "&amp;AG2058&amp;"; hit: "&amp;AI2058&amp;"; hi: "&amp;AK2058&amp;"; ho: "&amp;AM2058&amp;"; hst: "&amp;AO2058</f>
        <v xml:space="preserve">qal: XXX; ni: ; pi: ; pu: ; hit: ; hi: ; ho: ; hst: </v>
      </c>
      <c r="Y2058" s="1" t="s">
        <v>45</v>
      </c>
      <c r="Z2058" s="15" t="s">
        <v>13856</v>
      </c>
      <c r="AA2058" s="39" t="s">
        <v>29033</v>
      </c>
      <c r="AN2058"/>
      <c r="AO2058"/>
      <c r="AU2058"/>
    </row>
    <row r="2059" spans="1:47" ht="16.8" customHeight="1">
      <c r="A2059"/>
      <c r="B2059" s="7">
        <v>1366</v>
      </c>
      <c r="C2059" s="7">
        <v>22</v>
      </c>
      <c r="D2059" s="7">
        <v>3467</v>
      </c>
      <c r="E2059" s="7" t="s">
        <v>10861</v>
      </c>
      <c r="F2059" s="8" t="s">
        <v>10862</v>
      </c>
      <c r="G2059" s="9"/>
      <c r="H2059" s="9" t="s">
        <v>534</v>
      </c>
      <c r="I2059" s="9"/>
      <c r="J2059" s="10"/>
      <c r="K2059" s="7" t="s">
        <v>40</v>
      </c>
      <c r="L2059" s="7" t="s">
        <v>839</v>
      </c>
      <c r="M2059" s="7" t="s">
        <v>10863</v>
      </c>
      <c r="N2059" s="34"/>
      <c r="O2059" s="11"/>
      <c r="P2059" s="11"/>
      <c r="Q2059" s="1" t="s">
        <v>1149</v>
      </c>
      <c r="R2059"/>
      <c r="S2059"/>
      <c r="U2059" s="14" t="s">
        <v>10864</v>
      </c>
      <c r="V2059" s="43" t="s">
        <v>29339</v>
      </c>
      <c r="W2059" s="1" t="str">
        <f>"qal: "&amp;Z2059&amp;"; ni: "&amp;AB2059&amp;"; pi: "&amp;AD2059&amp;"; pu: "&amp;AF2059&amp;"; hit: "&amp;AH2059&amp;"; hi: "&amp;AJ2059&amp;"; ho: "&amp;AL2059&amp;"; hst: "&amp;AN2059</f>
        <v xml:space="preserve">qal: become lean; ni: ; pi: deny, deceive; pu: ; hit: ; hi: ; ho: ; hst: </v>
      </c>
      <c r="X2059" s="1" t="str">
        <f>"qal: "&amp;AA2059&amp;"; ni: "&amp;AC2059&amp;"; pi: "&amp;AE2059&amp;"; pu: "&amp;AG2059&amp;"; hit: "&amp;AI2059&amp;"; hi: "&amp;AK2059&amp;"; ho: "&amp;AM2059&amp;"; hst: "&amp;AO2059</f>
        <v xml:space="preserve">qal: XXX; ni: ; pi: negar; pu: ; hit: ; hi: ; ho: ; hst: </v>
      </c>
      <c r="Y2059" s="1" t="s">
        <v>45</v>
      </c>
      <c r="Z2059" s="15" t="s">
        <v>10865</v>
      </c>
      <c r="AA2059" s="39" t="s">
        <v>29033</v>
      </c>
      <c r="AD2059" s="16" t="s">
        <v>10866</v>
      </c>
      <c r="AE2059" s="1" t="s">
        <v>29007</v>
      </c>
      <c r="AN2059"/>
      <c r="AO2059"/>
      <c r="AU2059"/>
    </row>
    <row r="2060" spans="1:47" ht="16.8" customHeight="1">
      <c r="A2060"/>
      <c r="B2060" s="7">
        <v>1394</v>
      </c>
      <c r="C2060" s="7">
        <v>22</v>
      </c>
      <c r="D2060" s="7">
        <v>7450</v>
      </c>
      <c r="E2060" s="7" t="s">
        <v>22884</v>
      </c>
      <c r="F2060" s="8" t="s">
        <v>22885</v>
      </c>
      <c r="G2060" s="9"/>
      <c r="H2060" s="10"/>
      <c r="I2060" s="10"/>
      <c r="J2060" s="10"/>
      <c r="K2060" s="7" t="s">
        <v>24</v>
      </c>
      <c r="M2060" s="7" t="s">
        <v>22886</v>
      </c>
      <c r="N2060" s="34"/>
      <c r="O2060" s="11"/>
      <c r="P2060" s="11"/>
      <c r="Q2060" s="1" t="s">
        <v>1149</v>
      </c>
      <c r="S2060" s="1" t="s">
        <v>22887</v>
      </c>
      <c r="T2060" s="35" t="s">
        <v>28414</v>
      </c>
      <c r="U2060" s="12" t="s">
        <v>22887</v>
      </c>
      <c r="V2060" s="35" t="s">
        <v>28414</v>
      </c>
      <c r="W2060" s="13" t="s">
        <v>22887</v>
      </c>
      <c r="X2060" s="13"/>
      <c r="Y2060" s="1" t="s">
        <v>31</v>
      </c>
      <c r="AN2060"/>
      <c r="AO2060"/>
      <c r="AU2060"/>
    </row>
    <row r="2061" spans="1:47" ht="16.8" customHeight="1">
      <c r="A2061"/>
      <c r="B2061" s="7">
        <v>1368</v>
      </c>
      <c r="C2061" s="7">
        <v>22</v>
      </c>
      <c r="D2061" s="7">
        <v>3534</v>
      </c>
      <c r="E2061" s="7" t="s">
        <v>11077</v>
      </c>
      <c r="F2061" s="8" t="s">
        <v>11075</v>
      </c>
      <c r="G2061" s="9"/>
      <c r="H2061" s="10"/>
      <c r="I2061" s="10"/>
      <c r="J2061" s="10"/>
      <c r="K2061" s="7" t="s">
        <v>128</v>
      </c>
      <c r="M2061" s="7" t="s">
        <v>11078</v>
      </c>
      <c r="N2061" s="34" t="s">
        <v>27650</v>
      </c>
      <c r="O2061" s="11"/>
      <c r="P2061" s="11"/>
      <c r="Q2061" s="1" t="s">
        <v>429</v>
      </c>
      <c r="R2061"/>
      <c r="S2061"/>
      <c r="U2061" s="12" t="s">
        <v>11079</v>
      </c>
      <c r="V2061" s="34" t="s">
        <v>27650</v>
      </c>
      <c r="W2061" s="13" t="s">
        <v>11079</v>
      </c>
      <c r="X2061" s="13"/>
      <c r="Y2061" s="1" t="s">
        <v>31</v>
      </c>
      <c r="AN2061"/>
      <c r="AO2061"/>
      <c r="AU2061"/>
    </row>
    <row r="2062" spans="1:47" ht="16.8" customHeight="1">
      <c r="A2062"/>
      <c r="B2062" s="7">
        <v>1365</v>
      </c>
      <c r="C2062" s="7">
        <v>22</v>
      </c>
      <c r="D2062" s="7">
        <v>2879</v>
      </c>
      <c r="E2062" s="7" t="s">
        <v>9008</v>
      </c>
      <c r="F2062" s="8" t="s">
        <v>9005</v>
      </c>
      <c r="G2062" s="9"/>
      <c r="H2062" s="10"/>
      <c r="I2062" s="10"/>
      <c r="J2062" s="10"/>
      <c r="K2062" s="7" t="s">
        <v>24</v>
      </c>
      <c r="M2062" s="7" t="s">
        <v>9009</v>
      </c>
      <c r="N2062" s="34" t="s">
        <v>27648</v>
      </c>
      <c r="O2062" s="11"/>
      <c r="P2062" s="11"/>
      <c r="Q2062" s="1" t="s">
        <v>260</v>
      </c>
      <c r="R2062"/>
      <c r="S2062"/>
      <c r="U2062" s="12" t="s">
        <v>9009</v>
      </c>
      <c r="V2062" s="34" t="s">
        <v>27648</v>
      </c>
      <c r="W2062" s="13" t="s">
        <v>9009</v>
      </c>
      <c r="X2062" s="13"/>
      <c r="Y2062" s="1" t="s">
        <v>31</v>
      </c>
      <c r="AN2062"/>
      <c r="AO2062"/>
      <c r="AU2062"/>
    </row>
    <row r="2063" spans="1:47" ht="16.8" customHeight="1">
      <c r="A2063"/>
      <c r="B2063" s="7">
        <v>1380</v>
      </c>
      <c r="C2063" s="7">
        <v>22</v>
      </c>
      <c r="D2063" s="7">
        <v>5139</v>
      </c>
      <c r="E2063" s="7" t="s">
        <v>15913</v>
      </c>
      <c r="F2063" s="8" t="s">
        <v>15914</v>
      </c>
      <c r="G2063" s="9"/>
      <c r="H2063" s="10"/>
      <c r="I2063" s="10"/>
      <c r="J2063" s="10"/>
      <c r="K2063" s="7" t="s">
        <v>24</v>
      </c>
      <c r="M2063" s="7" t="s">
        <v>15915</v>
      </c>
      <c r="N2063" s="34" t="s">
        <v>27657</v>
      </c>
      <c r="O2063" s="11"/>
      <c r="P2063" s="11"/>
      <c r="Q2063" s="1" t="s">
        <v>1149</v>
      </c>
      <c r="S2063"/>
      <c r="U2063" s="12" t="s">
        <v>15915</v>
      </c>
      <c r="V2063" s="34" t="s">
        <v>27657</v>
      </c>
      <c r="W2063" s="13" t="s">
        <v>15915</v>
      </c>
      <c r="X2063" s="13"/>
      <c r="Y2063" s="1" t="s">
        <v>31</v>
      </c>
      <c r="AN2063"/>
      <c r="AO2063"/>
      <c r="AU2063"/>
    </row>
    <row r="2064" spans="1:47" ht="16.8" customHeight="1">
      <c r="A2064"/>
      <c r="B2064" s="7">
        <v>1370</v>
      </c>
      <c r="C2064" s="7">
        <v>22</v>
      </c>
      <c r="D2064" s="7">
        <v>3742</v>
      </c>
      <c r="E2064" s="7" t="s">
        <v>11704</v>
      </c>
      <c r="F2064" s="8" t="s">
        <v>11705</v>
      </c>
      <c r="G2064" s="9"/>
      <c r="H2064" s="10"/>
      <c r="I2064" s="10"/>
      <c r="J2064" s="10"/>
      <c r="K2064" s="7" t="s">
        <v>606</v>
      </c>
      <c r="M2064" s="7" t="s">
        <v>11706</v>
      </c>
      <c r="N2064" s="34" t="s">
        <v>27652</v>
      </c>
      <c r="O2064" s="11"/>
      <c r="P2064" s="11"/>
      <c r="Q2064" s="1" t="s">
        <v>1149</v>
      </c>
      <c r="R2064"/>
      <c r="S2064"/>
      <c r="U2064" s="12" t="s">
        <v>11706</v>
      </c>
      <c r="V2064" s="34" t="s">
        <v>27652</v>
      </c>
      <c r="W2064" s="13" t="s">
        <v>11706</v>
      </c>
      <c r="X2064" s="13"/>
      <c r="Y2064" s="1" t="s">
        <v>31</v>
      </c>
      <c r="AN2064"/>
      <c r="AO2064"/>
      <c r="AU2064"/>
    </row>
    <row r="2065" spans="1:47" ht="16.8" customHeight="1">
      <c r="A2065"/>
      <c r="B2065" s="7">
        <v>1395</v>
      </c>
      <c r="C2065" s="7">
        <v>22</v>
      </c>
      <c r="D2065" s="7">
        <v>7500</v>
      </c>
      <c r="E2065" s="7" t="s">
        <v>23035</v>
      </c>
      <c r="F2065" s="8" t="s">
        <v>23036</v>
      </c>
      <c r="G2065" s="9"/>
      <c r="H2065" s="10"/>
      <c r="I2065" s="10"/>
      <c r="J2065" s="10"/>
      <c r="K2065" s="7" t="s">
        <v>24</v>
      </c>
      <c r="M2065" s="7" t="s">
        <v>23037</v>
      </c>
      <c r="N2065" s="34" t="s">
        <v>27662</v>
      </c>
      <c r="O2065" s="11"/>
      <c r="P2065" s="11"/>
      <c r="Q2065" s="1" t="s">
        <v>994</v>
      </c>
      <c r="S2065"/>
      <c r="U2065" s="12" t="s">
        <v>23037</v>
      </c>
      <c r="V2065" s="34" t="s">
        <v>27662</v>
      </c>
      <c r="W2065" s="13" t="s">
        <v>23037</v>
      </c>
      <c r="X2065" s="13"/>
      <c r="Y2065" s="1" t="s">
        <v>31</v>
      </c>
      <c r="AN2065"/>
      <c r="AO2065"/>
    </row>
    <row r="2066" spans="1:47" ht="16.8" customHeight="1">
      <c r="A2066"/>
      <c r="B2066" s="7">
        <v>1390</v>
      </c>
      <c r="C2066" s="7">
        <v>22</v>
      </c>
      <c r="D2066" s="7">
        <v>6605</v>
      </c>
      <c r="E2066" s="7" t="s">
        <v>20318</v>
      </c>
      <c r="F2066" s="8" t="s">
        <v>20319</v>
      </c>
      <c r="G2066" s="9"/>
      <c r="H2066" s="10"/>
      <c r="I2066" s="10"/>
      <c r="J2066" s="10"/>
      <c r="K2066" s="7" t="s">
        <v>34</v>
      </c>
      <c r="M2066" s="7" t="s">
        <v>20320</v>
      </c>
      <c r="N2066" s="34" t="s">
        <v>27661</v>
      </c>
      <c r="O2066" s="11"/>
      <c r="P2066" s="11"/>
      <c r="Q2066" s="1" t="s">
        <v>1149</v>
      </c>
      <c r="S2066"/>
      <c r="U2066" s="12" t="s">
        <v>20320</v>
      </c>
      <c r="V2066" s="34" t="s">
        <v>27661</v>
      </c>
      <c r="W2066" s="13" t="s">
        <v>20320</v>
      </c>
      <c r="X2066" s="13"/>
      <c r="Y2066" s="1" t="s">
        <v>31</v>
      </c>
      <c r="AN2066"/>
      <c r="AO2066"/>
      <c r="AU2066"/>
    </row>
    <row r="2067" spans="1:47" ht="16.8" customHeight="1">
      <c r="A2067"/>
      <c r="B2067" s="7">
        <v>1403</v>
      </c>
      <c r="C2067" s="7">
        <v>22</v>
      </c>
      <c r="D2067" s="7">
        <v>8409</v>
      </c>
      <c r="E2067" s="7" t="s">
        <v>25768</v>
      </c>
      <c r="F2067" s="8" t="s">
        <v>25769</v>
      </c>
      <c r="G2067" s="9"/>
      <c r="H2067" s="10"/>
      <c r="I2067" s="10"/>
      <c r="J2067" s="10"/>
      <c r="K2067" s="7" t="s">
        <v>34</v>
      </c>
      <c r="M2067" s="7" t="s">
        <v>25770</v>
      </c>
      <c r="N2067" s="34" t="s">
        <v>27666</v>
      </c>
      <c r="O2067" s="11"/>
      <c r="P2067" s="11"/>
      <c r="Q2067" s="1" t="s">
        <v>119</v>
      </c>
      <c r="S2067"/>
      <c r="U2067" s="12" t="s">
        <v>25770</v>
      </c>
      <c r="V2067" s="34" t="s">
        <v>27666</v>
      </c>
      <c r="W2067" s="13" t="s">
        <v>25770</v>
      </c>
      <c r="X2067" s="13"/>
      <c r="Y2067" s="1" t="s">
        <v>31</v>
      </c>
      <c r="AN2067"/>
      <c r="AO2067"/>
    </row>
    <row r="2068" spans="1:47" ht="16.8" customHeight="1">
      <c r="A2068"/>
      <c r="B2068" s="7">
        <v>1397</v>
      </c>
      <c r="C2068" s="7">
        <v>22</v>
      </c>
      <c r="D2068" s="7">
        <v>7858</v>
      </c>
      <c r="E2068" s="7" t="s">
        <v>24094</v>
      </c>
      <c r="F2068" s="8" t="s">
        <v>24095</v>
      </c>
      <c r="G2068" s="9"/>
      <c r="H2068" s="10"/>
      <c r="I2068" s="10"/>
      <c r="J2068" s="10"/>
      <c r="K2068" s="7" t="s">
        <v>24</v>
      </c>
      <c r="M2068" s="7" t="s">
        <v>24096</v>
      </c>
      <c r="N2068" s="34" t="s">
        <v>27663</v>
      </c>
      <c r="O2068" s="11"/>
      <c r="P2068" s="11"/>
      <c r="Q2068" s="1" t="s">
        <v>313</v>
      </c>
      <c r="S2068"/>
      <c r="U2068" s="12" t="s">
        <v>24096</v>
      </c>
      <c r="V2068" s="34" t="s">
        <v>27663</v>
      </c>
      <c r="W2068" s="13" t="s">
        <v>24096</v>
      </c>
      <c r="X2068" s="13"/>
      <c r="Y2068" s="1" t="s">
        <v>31</v>
      </c>
      <c r="AN2068"/>
      <c r="AO2068"/>
    </row>
    <row r="2069" spans="1:47" ht="16.8" customHeight="1">
      <c r="A2069"/>
      <c r="B2069" s="7">
        <v>1393</v>
      </c>
      <c r="C2069" s="7">
        <v>22</v>
      </c>
      <c r="D2069" s="7">
        <v>7162</v>
      </c>
      <c r="E2069" s="7" t="s">
        <v>22012</v>
      </c>
      <c r="F2069" s="8" t="s">
        <v>22013</v>
      </c>
      <c r="G2069" s="9"/>
      <c r="H2069" s="10"/>
      <c r="I2069" s="10"/>
      <c r="J2069" s="10"/>
      <c r="K2069" s="7" t="s">
        <v>24</v>
      </c>
      <c r="M2069" s="7" t="s">
        <v>22014</v>
      </c>
      <c r="N2069" s="34"/>
      <c r="O2069" s="11"/>
      <c r="P2069" s="11"/>
      <c r="Q2069" s="1" t="s">
        <v>1149</v>
      </c>
      <c r="S2069" s="1" t="s">
        <v>22015</v>
      </c>
      <c r="T2069" s="35" t="s">
        <v>28413</v>
      </c>
      <c r="U2069" s="12" t="s">
        <v>22016</v>
      </c>
      <c r="V2069" s="35" t="s">
        <v>28413</v>
      </c>
      <c r="W2069" s="13" t="s">
        <v>22016</v>
      </c>
      <c r="X2069" s="13"/>
      <c r="Y2069" s="1" t="s">
        <v>31</v>
      </c>
      <c r="AN2069"/>
      <c r="AO2069"/>
      <c r="AU2069"/>
    </row>
    <row r="2070" spans="1:47" ht="16.8" customHeight="1">
      <c r="A2070"/>
      <c r="B2070" s="7">
        <v>1411</v>
      </c>
      <c r="C2070" s="7">
        <v>21</v>
      </c>
      <c r="D2070" s="7">
        <v>1819</v>
      </c>
      <c r="E2070" s="7" t="s">
        <v>5715</v>
      </c>
      <c r="F2070" s="8" t="s">
        <v>5716</v>
      </c>
      <c r="G2070" s="9"/>
      <c r="H2070" s="10"/>
      <c r="I2070" s="10"/>
      <c r="J2070" s="10"/>
      <c r="K2070" s="7" t="s">
        <v>34</v>
      </c>
      <c r="M2070" s="7" t="s">
        <v>5717</v>
      </c>
      <c r="N2070" s="34" t="s">
        <v>27671</v>
      </c>
      <c r="O2070" s="11"/>
      <c r="P2070" s="11"/>
      <c r="Q2070" s="1" t="s">
        <v>1262</v>
      </c>
      <c r="R2070"/>
      <c r="S2070"/>
      <c r="U2070" s="12" t="s">
        <v>5717</v>
      </c>
      <c r="V2070" s="34" t="s">
        <v>27671</v>
      </c>
      <c r="W2070" s="13" t="s">
        <v>5717</v>
      </c>
      <c r="X2070" s="13"/>
      <c r="Y2070" s="1" t="s">
        <v>31</v>
      </c>
      <c r="AN2070"/>
      <c r="AO2070"/>
      <c r="AU2070"/>
    </row>
    <row r="2071" spans="1:47" ht="16.8" customHeight="1">
      <c r="A2071"/>
      <c r="B2071" s="7">
        <v>1453</v>
      </c>
      <c r="C2071" s="7">
        <v>21</v>
      </c>
      <c r="D2071" s="7">
        <v>7920</v>
      </c>
      <c r="E2071" s="7" t="s">
        <v>24303</v>
      </c>
      <c r="F2071" s="8" t="s">
        <v>24304</v>
      </c>
      <c r="G2071" s="9"/>
      <c r="H2071" s="10"/>
      <c r="I2071" s="10"/>
      <c r="J2071" s="10"/>
      <c r="K2071" s="7" t="s">
        <v>128</v>
      </c>
      <c r="M2071" s="7" t="s">
        <v>24305</v>
      </c>
      <c r="N2071" s="34"/>
      <c r="O2071" s="11"/>
      <c r="P2071" s="11"/>
      <c r="Q2071" s="1" t="s">
        <v>1262</v>
      </c>
      <c r="S2071" s="1" t="s">
        <v>24306</v>
      </c>
      <c r="T2071" s="35" t="s">
        <v>28422</v>
      </c>
      <c r="U2071" s="12" t="s">
        <v>24306</v>
      </c>
      <c r="V2071" s="35" t="s">
        <v>28422</v>
      </c>
      <c r="W2071" s="13" t="s">
        <v>24306</v>
      </c>
      <c r="X2071" s="13"/>
      <c r="Y2071" s="1" t="s">
        <v>31</v>
      </c>
      <c r="AL2071"/>
      <c r="AN2071"/>
      <c r="AO2071"/>
    </row>
    <row r="2072" spans="1:47" ht="16.8" customHeight="1">
      <c r="A2072"/>
      <c r="B2072" s="7">
        <v>1438</v>
      </c>
      <c r="C2072" s="7">
        <v>21</v>
      </c>
      <c r="D2072" s="7">
        <v>5848</v>
      </c>
      <c r="E2072" s="7" t="s">
        <v>18055</v>
      </c>
      <c r="F2072" s="8" t="s">
        <v>18056</v>
      </c>
      <c r="G2072" s="9"/>
      <c r="H2072" s="10"/>
      <c r="I2072" s="10"/>
      <c r="J2072" s="10"/>
      <c r="K2072" s="7" t="s">
        <v>128</v>
      </c>
      <c r="M2072" s="7" t="s">
        <v>18057</v>
      </c>
      <c r="N2072" s="34" t="s">
        <v>27682</v>
      </c>
      <c r="O2072" s="11"/>
      <c r="P2072" s="11"/>
      <c r="Q2072" s="1" t="s">
        <v>1262</v>
      </c>
      <c r="S2072"/>
      <c r="U2072" s="12" t="s">
        <v>18057</v>
      </c>
      <c r="V2072" s="34" t="s">
        <v>27682</v>
      </c>
      <c r="W2072" s="13" t="s">
        <v>18057</v>
      </c>
      <c r="X2072" s="13"/>
      <c r="Y2072" s="1" t="s">
        <v>31</v>
      </c>
      <c r="AN2072"/>
      <c r="AO2072"/>
      <c r="AU2072"/>
    </row>
    <row r="2073" spans="1:47" ht="16.8" customHeight="1">
      <c r="A2073"/>
      <c r="B2073" s="7">
        <v>1406</v>
      </c>
      <c r="C2073" s="7">
        <v>21</v>
      </c>
      <c r="D2073" s="7">
        <v>383</v>
      </c>
      <c r="E2073" s="7" t="s">
        <v>1294</v>
      </c>
      <c r="F2073" s="8" t="s">
        <v>1295</v>
      </c>
      <c r="G2073" s="9"/>
      <c r="H2073" s="10"/>
      <c r="I2073" s="10"/>
      <c r="J2073" s="10"/>
      <c r="K2073" s="7" t="s">
        <v>34</v>
      </c>
      <c r="M2073" s="7" t="s">
        <v>1296</v>
      </c>
      <c r="N2073" s="34" t="s">
        <v>27668</v>
      </c>
      <c r="O2073" s="11"/>
      <c r="P2073" s="11"/>
      <c r="Q2073" s="1" t="s">
        <v>1262</v>
      </c>
      <c r="R2073"/>
      <c r="S2073"/>
      <c r="U2073" s="12" t="s">
        <v>1296</v>
      </c>
      <c r="V2073" s="34" t="s">
        <v>27668</v>
      </c>
      <c r="W2073" s="13" t="s">
        <v>1296</v>
      </c>
      <c r="X2073" s="13"/>
      <c r="Y2073" s="1" t="s">
        <v>31</v>
      </c>
      <c r="AN2073"/>
      <c r="AO2073"/>
      <c r="AU2073"/>
    </row>
    <row r="2074" spans="1:47" ht="16.8" customHeight="1">
      <c r="A2074"/>
      <c r="B2074" s="7">
        <v>1437</v>
      </c>
      <c r="C2074" s="7">
        <v>21</v>
      </c>
      <c r="D2074" s="7">
        <v>5697</v>
      </c>
      <c r="E2074" s="7" t="s">
        <v>17603</v>
      </c>
      <c r="F2074" s="8" t="s">
        <v>17604</v>
      </c>
      <c r="G2074" s="9"/>
      <c r="H2074" s="10"/>
      <c r="I2074" s="10"/>
      <c r="J2074" s="10"/>
      <c r="K2074" s="7" t="s">
        <v>24</v>
      </c>
      <c r="M2074" s="7" t="s">
        <v>17605</v>
      </c>
      <c r="N2074" s="34"/>
      <c r="O2074" s="11"/>
      <c r="P2074" s="11"/>
      <c r="Q2074" s="1" t="s">
        <v>1968</v>
      </c>
      <c r="S2074" s="1" t="s">
        <v>17606</v>
      </c>
      <c r="T2074" s="35" t="s">
        <v>28420</v>
      </c>
      <c r="U2074" s="12" t="s">
        <v>17606</v>
      </c>
      <c r="V2074" s="35" t="s">
        <v>28420</v>
      </c>
      <c r="W2074" s="13" t="s">
        <v>17606</v>
      </c>
      <c r="X2074" s="13"/>
      <c r="Y2074" s="1" t="s">
        <v>31</v>
      </c>
      <c r="AN2074"/>
      <c r="AO2074"/>
      <c r="AU2074"/>
    </row>
    <row r="2075" spans="1:47" ht="16.8" customHeight="1">
      <c r="A2075"/>
      <c r="B2075" s="7">
        <v>1426</v>
      </c>
      <c r="C2075" s="7">
        <v>21</v>
      </c>
      <c r="D2075" s="7">
        <v>5120</v>
      </c>
      <c r="E2075" s="7" t="s">
        <v>15851</v>
      </c>
      <c r="F2075" s="8" t="s">
        <v>15852</v>
      </c>
      <c r="G2075" s="9"/>
      <c r="H2075" s="10"/>
      <c r="I2075" s="10"/>
      <c r="J2075" s="10"/>
      <c r="K2075" s="7" t="s">
        <v>24</v>
      </c>
      <c r="M2075" s="7" t="s">
        <v>15853</v>
      </c>
      <c r="N2075" s="34"/>
      <c r="O2075" s="11"/>
      <c r="P2075" s="11"/>
      <c r="Q2075" s="1" t="s">
        <v>1262</v>
      </c>
      <c r="S2075" s="1" t="s">
        <v>15854</v>
      </c>
      <c r="T2075" s="35" t="s">
        <v>27827</v>
      </c>
      <c r="U2075" s="12" t="s">
        <v>15854</v>
      </c>
      <c r="V2075" s="35" t="s">
        <v>27827</v>
      </c>
      <c r="W2075" s="13" t="s">
        <v>15854</v>
      </c>
      <c r="X2075" s="13"/>
      <c r="Y2075" s="1" t="s">
        <v>31</v>
      </c>
      <c r="AN2075"/>
      <c r="AO2075"/>
      <c r="AU2075"/>
    </row>
    <row r="2076" spans="1:47" ht="16.8" customHeight="1">
      <c r="A2076"/>
      <c r="B2076" s="7">
        <v>1429</v>
      </c>
      <c r="C2076" s="7">
        <v>21</v>
      </c>
      <c r="D2076" s="7">
        <v>5267</v>
      </c>
      <c r="E2076" s="7" t="s">
        <v>16322</v>
      </c>
      <c r="F2076" s="8" t="s">
        <v>16323</v>
      </c>
      <c r="G2076" s="9"/>
      <c r="H2076" s="10"/>
      <c r="I2076" s="10"/>
      <c r="J2076" s="10"/>
      <c r="K2076" s="7" t="s">
        <v>24</v>
      </c>
      <c r="M2076" s="7" t="s">
        <v>16321</v>
      </c>
      <c r="N2076" s="34" t="s">
        <v>27678</v>
      </c>
      <c r="O2076" s="11"/>
      <c r="P2076" s="11"/>
      <c r="Q2076" s="1" t="s">
        <v>1262</v>
      </c>
      <c r="S2076"/>
      <c r="U2076" s="12" t="s">
        <v>16321</v>
      </c>
      <c r="V2076" s="34" t="s">
        <v>27678</v>
      </c>
      <c r="W2076" s="13" t="s">
        <v>16321</v>
      </c>
      <c r="X2076" s="13"/>
      <c r="Y2076" s="1" t="s">
        <v>31</v>
      </c>
      <c r="AN2076"/>
      <c r="AO2076"/>
      <c r="AU2076"/>
    </row>
    <row r="2077" spans="1:47" ht="16.8" customHeight="1">
      <c r="A2077"/>
      <c r="B2077" s="7">
        <v>1435</v>
      </c>
      <c r="C2077" s="7">
        <v>21</v>
      </c>
      <c r="D2077" s="7">
        <v>5495</v>
      </c>
      <c r="E2077" s="7" t="s">
        <v>17016</v>
      </c>
      <c r="F2077" s="8" t="s">
        <v>17017</v>
      </c>
      <c r="G2077" s="9"/>
      <c r="H2077" s="10"/>
      <c r="I2077" s="10"/>
      <c r="J2077" s="10"/>
      <c r="K2077" s="7" t="s">
        <v>24</v>
      </c>
      <c r="M2077" s="7" t="s">
        <v>17018</v>
      </c>
      <c r="N2077" s="34" t="s">
        <v>27680</v>
      </c>
      <c r="O2077" s="11"/>
      <c r="P2077" s="11"/>
      <c r="Q2077" s="1" t="s">
        <v>1262</v>
      </c>
      <c r="S2077"/>
      <c r="U2077" s="12" t="s">
        <v>17018</v>
      </c>
      <c r="V2077" s="34" t="s">
        <v>27680</v>
      </c>
      <c r="W2077" s="13" t="s">
        <v>17018</v>
      </c>
      <c r="X2077" s="13"/>
      <c r="Y2077" s="1" t="s">
        <v>31</v>
      </c>
      <c r="AN2077"/>
      <c r="AO2077"/>
      <c r="AU2077"/>
    </row>
    <row r="2078" spans="1:47" ht="16.8" customHeight="1">
      <c r="A2078"/>
      <c r="B2078" s="7">
        <v>1432</v>
      </c>
      <c r="C2078" s="7">
        <v>21</v>
      </c>
      <c r="D2078" s="7">
        <v>5326</v>
      </c>
      <c r="E2078" s="7" t="s">
        <v>16519</v>
      </c>
      <c r="F2078" s="8" t="s">
        <v>16520</v>
      </c>
      <c r="G2078" s="9"/>
      <c r="H2078" s="10"/>
      <c r="I2078" s="10"/>
      <c r="J2078" s="10"/>
      <c r="K2078" s="7" t="s">
        <v>24</v>
      </c>
      <c r="M2078" s="7" t="s">
        <v>16521</v>
      </c>
      <c r="N2078" s="34"/>
      <c r="O2078" s="11"/>
      <c r="P2078" s="11"/>
      <c r="Q2078" s="1" t="s">
        <v>1262</v>
      </c>
      <c r="S2078" s="1" t="s">
        <v>16522</v>
      </c>
      <c r="T2078" s="35" t="s">
        <v>28419</v>
      </c>
      <c r="U2078" s="12" t="s">
        <v>16522</v>
      </c>
      <c r="V2078" s="35" t="s">
        <v>28419</v>
      </c>
      <c r="W2078" s="13" t="s">
        <v>16522</v>
      </c>
      <c r="X2078" s="13"/>
      <c r="Y2078" s="1" t="s">
        <v>31</v>
      </c>
      <c r="AN2078"/>
      <c r="AO2078"/>
      <c r="AU2078"/>
    </row>
    <row r="2079" spans="1:47" ht="16.8" customHeight="1">
      <c r="A2079"/>
      <c r="B2079" s="7">
        <v>1420</v>
      </c>
      <c r="C2079" s="7">
        <v>21</v>
      </c>
      <c r="D2079" s="7">
        <v>3855</v>
      </c>
      <c r="E2079" s="7" t="s">
        <v>12067</v>
      </c>
      <c r="F2079" s="8" t="s">
        <v>12068</v>
      </c>
      <c r="G2079" s="9"/>
      <c r="H2079" s="10"/>
      <c r="I2079" s="10"/>
      <c r="J2079" s="10"/>
      <c r="K2079" s="7" t="s">
        <v>24</v>
      </c>
      <c r="M2079" s="7" t="s">
        <v>12069</v>
      </c>
      <c r="N2079" s="34" t="s">
        <v>27675</v>
      </c>
      <c r="O2079" s="11"/>
      <c r="P2079" s="11"/>
      <c r="Q2079" s="1" t="s">
        <v>1262</v>
      </c>
      <c r="S2079"/>
      <c r="U2079" s="12" t="s">
        <v>12069</v>
      </c>
      <c r="V2079" s="34" t="s">
        <v>27675</v>
      </c>
      <c r="W2079" s="13" t="s">
        <v>12069</v>
      </c>
      <c r="X2079" s="13"/>
      <c r="Y2079" s="1" t="s">
        <v>31</v>
      </c>
      <c r="AN2079"/>
      <c r="AO2079"/>
      <c r="AU2079"/>
    </row>
    <row r="2080" spans="1:47" ht="16.8" customHeight="1">
      <c r="A2080"/>
      <c r="B2080" s="7">
        <v>1423</v>
      </c>
      <c r="C2080" s="7">
        <v>21</v>
      </c>
      <c r="D2080" s="7">
        <v>4359</v>
      </c>
      <c r="E2080" s="7" t="s">
        <v>13560</v>
      </c>
      <c r="F2080" s="8" t="s">
        <v>13561</v>
      </c>
      <c r="G2080" s="9"/>
      <c r="H2080" s="10"/>
      <c r="I2080" s="10"/>
      <c r="J2080" s="10"/>
      <c r="K2080" s="7" t="s">
        <v>24</v>
      </c>
      <c r="M2080" s="7" t="s">
        <v>13562</v>
      </c>
      <c r="N2080" s="34" t="s">
        <v>27676</v>
      </c>
      <c r="O2080" s="11"/>
      <c r="P2080" s="11"/>
      <c r="Q2080" s="1" t="s">
        <v>1262</v>
      </c>
      <c r="R2080"/>
      <c r="S2080"/>
      <c r="U2080" s="12" t="s">
        <v>13562</v>
      </c>
      <c r="V2080" s="34" t="s">
        <v>27676</v>
      </c>
      <c r="W2080" s="13" t="s">
        <v>13562</v>
      </c>
      <c r="X2080" s="13"/>
      <c r="Y2080" s="1" t="s">
        <v>31</v>
      </c>
      <c r="AN2080"/>
      <c r="AO2080"/>
      <c r="AU2080"/>
    </row>
    <row r="2081" spans="1:47" ht="16.8" customHeight="1">
      <c r="A2081"/>
      <c r="B2081" s="7">
        <v>1454</v>
      </c>
      <c r="C2081" s="7">
        <v>21</v>
      </c>
      <c r="D2081" s="7">
        <v>8240</v>
      </c>
      <c r="E2081" s="7" t="s">
        <v>25247</v>
      </c>
      <c r="F2081" s="8" t="s">
        <v>25248</v>
      </c>
      <c r="G2081" s="9"/>
      <c r="H2081" s="10"/>
      <c r="I2081" s="10"/>
      <c r="J2081" s="10"/>
      <c r="K2081" s="7" t="s">
        <v>24</v>
      </c>
      <c r="M2081" s="7" t="s">
        <v>635</v>
      </c>
      <c r="N2081" s="34"/>
      <c r="O2081" s="11"/>
      <c r="P2081" s="11"/>
      <c r="Q2081" s="1" t="s">
        <v>1262</v>
      </c>
      <c r="S2081" s="1" t="s">
        <v>25249</v>
      </c>
      <c r="T2081" s="35" t="s">
        <v>28423</v>
      </c>
      <c r="U2081" s="12" t="s">
        <v>25249</v>
      </c>
      <c r="V2081" s="35" t="s">
        <v>28423</v>
      </c>
      <c r="W2081" s="13" t="s">
        <v>25249</v>
      </c>
      <c r="X2081" s="13"/>
      <c r="Y2081" s="1" t="s">
        <v>31</v>
      </c>
      <c r="AL2081"/>
      <c r="AN2081"/>
      <c r="AO2081"/>
    </row>
    <row r="2082" spans="1:47" ht="16.8" customHeight="1">
      <c r="A2082"/>
      <c r="B2082" s="7">
        <v>1408</v>
      </c>
      <c r="C2082" s="7">
        <v>21</v>
      </c>
      <c r="D2082" s="7">
        <v>498</v>
      </c>
      <c r="E2082" s="7" t="s">
        <v>1637</v>
      </c>
      <c r="F2082" s="8" t="s">
        <v>1638</v>
      </c>
      <c r="G2082" s="9"/>
      <c r="H2082" s="10"/>
      <c r="I2082" s="10"/>
      <c r="J2082" s="10"/>
      <c r="K2082" s="7" t="s">
        <v>34</v>
      </c>
      <c r="M2082" s="7" t="s">
        <v>1639</v>
      </c>
      <c r="N2082" s="34" t="s">
        <v>27669</v>
      </c>
      <c r="O2082" s="11"/>
      <c r="P2082" s="11"/>
      <c r="Q2082" s="1" t="s">
        <v>1262</v>
      </c>
      <c r="R2082"/>
      <c r="S2082"/>
      <c r="U2082" s="12" t="s">
        <v>1639</v>
      </c>
      <c r="V2082" s="34" t="s">
        <v>27669</v>
      </c>
      <c r="W2082" s="13" t="s">
        <v>1639</v>
      </c>
      <c r="X2082" s="13"/>
      <c r="Y2082" s="1" t="s">
        <v>31</v>
      </c>
      <c r="AN2082"/>
      <c r="AO2082"/>
      <c r="AU2082"/>
    </row>
    <row r="2083" spans="1:47" ht="16.8" customHeight="1">
      <c r="A2083"/>
      <c r="B2083" s="7">
        <v>1407</v>
      </c>
      <c r="C2083" s="7">
        <v>21</v>
      </c>
      <c r="D2083" s="7">
        <v>428</v>
      </c>
      <c r="E2083" s="7" t="s">
        <v>1432</v>
      </c>
      <c r="F2083" s="8" t="s">
        <v>1433</v>
      </c>
      <c r="G2083" s="9"/>
      <c r="H2083" s="10"/>
      <c r="I2083" s="10"/>
      <c r="J2083" s="10"/>
      <c r="K2083" s="7" t="s">
        <v>34</v>
      </c>
      <c r="M2083" s="7" t="s">
        <v>1434</v>
      </c>
      <c r="N2083" s="34" t="s">
        <v>1434</v>
      </c>
      <c r="O2083" s="11"/>
      <c r="P2083" s="11"/>
      <c r="Q2083" s="1" t="s">
        <v>1262</v>
      </c>
      <c r="R2083"/>
      <c r="S2083"/>
      <c r="U2083" s="12" t="s">
        <v>1434</v>
      </c>
      <c r="V2083" s="34" t="s">
        <v>1434</v>
      </c>
      <c r="W2083" s="13" t="s">
        <v>1434</v>
      </c>
      <c r="X2083" s="13"/>
      <c r="Y2083" s="1" t="s">
        <v>31</v>
      </c>
      <c r="AN2083"/>
      <c r="AO2083"/>
      <c r="AU2083"/>
    </row>
    <row r="2084" spans="1:47" ht="16.8" customHeight="1">
      <c r="A2084"/>
      <c r="B2084" s="7">
        <v>1442</v>
      </c>
      <c r="C2084" s="7">
        <v>21</v>
      </c>
      <c r="D2084" s="7">
        <v>6705</v>
      </c>
      <c r="E2084" s="7" t="s">
        <v>20610</v>
      </c>
      <c r="F2084" s="8" t="s">
        <v>20611</v>
      </c>
      <c r="G2084" s="9"/>
      <c r="H2084" s="10"/>
      <c r="I2084" s="10"/>
      <c r="J2084" s="10"/>
      <c r="K2084" s="7" t="s">
        <v>24</v>
      </c>
      <c r="M2084" s="7" t="s">
        <v>20612</v>
      </c>
      <c r="N2084" s="34"/>
      <c r="O2084" s="11"/>
      <c r="P2084" s="11"/>
      <c r="Q2084" s="1" t="s">
        <v>1262</v>
      </c>
      <c r="S2084" s="1" t="s">
        <v>20613</v>
      </c>
      <c r="T2084" s="35" t="s">
        <v>28312</v>
      </c>
      <c r="U2084" s="12" t="s">
        <v>6580</v>
      </c>
      <c r="V2084" s="35" t="s">
        <v>28312</v>
      </c>
      <c r="W2084" s="13" t="s">
        <v>6580</v>
      </c>
      <c r="X2084" s="13"/>
      <c r="Y2084" s="1" t="s">
        <v>31</v>
      </c>
      <c r="AN2084"/>
      <c r="AO2084"/>
      <c r="AU2084"/>
    </row>
    <row r="2085" spans="1:47" ht="16.8" customHeight="1">
      <c r="A2085"/>
      <c r="B2085" s="7">
        <v>1412</v>
      </c>
      <c r="C2085" s="7">
        <v>21</v>
      </c>
      <c r="D2085" s="7">
        <v>1996</v>
      </c>
      <c r="E2085" s="7" t="s">
        <v>6275</v>
      </c>
      <c r="F2085" s="8" t="s">
        <v>6276</v>
      </c>
      <c r="G2085" s="9"/>
      <c r="H2085" s="9" t="s">
        <v>534</v>
      </c>
      <c r="I2085" s="9"/>
      <c r="J2085" s="10"/>
      <c r="K2085" s="7" t="s">
        <v>40</v>
      </c>
      <c r="L2085" s="7" t="s">
        <v>501</v>
      </c>
      <c r="M2085" s="7" t="s">
        <v>6277</v>
      </c>
      <c r="N2085" s="34"/>
      <c r="O2085" s="11"/>
      <c r="P2085" s="11"/>
      <c r="Q2085" s="1" t="s">
        <v>1149</v>
      </c>
      <c r="R2085"/>
      <c r="S2085"/>
      <c r="U2085" s="14" t="s">
        <v>6278</v>
      </c>
      <c r="V2085" s="43" t="s">
        <v>29498</v>
      </c>
      <c r="W2085" s="1" t="str">
        <f>"hi: "&amp;AJ2085&amp;"; qal: "&amp;Z2085&amp;"; ni: "&amp;AB2085&amp;"; pi: "&amp;AD2085&amp;"; pu: "&amp;AF2085&amp;"; hit: "&amp;AH2085&amp;"; ho: "&amp;AL2085&amp;"; hst: "&amp;AN2085</f>
        <v xml:space="preserve">hi: warn; qal: ; ni: be warned; pi: ; pu: ; hit: ; ho: ; hst: </v>
      </c>
      <c r="X2085" s="1" t="str">
        <f>"hi: "&amp;AK2085&amp;"; qal: "&amp;AA2085&amp;"; ni: "&amp;AC2085&amp;"; pi: "&amp;AE2085&amp;"; pu: "&amp;AG2085&amp;"; hit: "&amp;AI2085&amp;"; ho: "&amp;AM2085&amp;"; hst: "&amp;AO2085</f>
        <v xml:space="preserve">hi: avisar; qal: ; ni: ter precaução; pi: ; pu: ; hit: ; ho: ; hst: </v>
      </c>
      <c r="Y2085" s="1" t="s">
        <v>738</v>
      </c>
      <c r="AB2085" s="18" t="s">
        <v>6277</v>
      </c>
      <c r="AC2085" s="1" t="s">
        <v>28941</v>
      </c>
      <c r="AJ2085" s="19" t="s">
        <v>6279</v>
      </c>
      <c r="AK2085" s="35" t="s">
        <v>29110</v>
      </c>
      <c r="AN2085"/>
      <c r="AO2085"/>
      <c r="AU2085"/>
    </row>
    <row r="2086" spans="1:47" ht="16.8" customHeight="1">
      <c r="A2086"/>
      <c r="B2086" s="7">
        <v>1450</v>
      </c>
      <c r="C2086" s="7">
        <v>21</v>
      </c>
      <c r="D2086" s="7">
        <v>7682</v>
      </c>
      <c r="E2086" s="7" t="s">
        <v>23563</v>
      </c>
      <c r="F2086" s="8" t="s">
        <v>23564</v>
      </c>
      <c r="G2086" s="9"/>
      <c r="H2086" s="10"/>
      <c r="I2086" s="9"/>
      <c r="J2086" s="10"/>
      <c r="K2086" s="7" t="s">
        <v>40</v>
      </c>
      <c r="L2086" s="7" t="s">
        <v>18114</v>
      </c>
      <c r="M2086" s="7" t="s">
        <v>23565</v>
      </c>
      <c r="N2086" s="34"/>
      <c r="O2086" s="11"/>
      <c r="P2086" s="11"/>
      <c r="Q2086" s="1" t="s">
        <v>1262</v>
      </c>
      <c r="S2086"/>
      <c r="U2086" s="14" t="s">
        <v>23566</v>
      </c>
      <c r="V2086" s="43" t="s">
        <v>29451</v>
      </c>
      <c r="W2086" s="1" t="str">
        <f>"ho: "&amp;AL2086&amp;"; qal: "&amp;Z2086&amp;"; ni: "&amp;AB2086&amp;"; pi: "&amp;AD2086&amp;"; pu: "&amp;AF2086&amp;"; hit: "&amp;AH2086&amp;"; hi: "&amp;AJ2086&amp;"; hst: "&amp;AN2086</f>
        <v xml:space="preserve">ho: be twisted; qal: ; ni: ; pi: ; pu: ; hit: ; hi: ; hst: </v>
      </c>
      <c r="X2086" s="1" t="str">
        <f>"ho: "&amp;AM2086&amp;"; qal: "&amp;AA2086&amp;"; ni: "&amp;AC2086&amp;"; pi: "&amp;AE2086&amp;"; pu: "&amp;AG2086&amp;"; hit: "&amp;AI2086&amp;"; hi: "&amp;AK2086&amp;"; hst: "&amp;AO2086</f>
        <v xml:space="preserve">ho: trançar, retorcer; qal: ; ni: ; pi: ; pu: ; hit: ; hi: ; hst: </v>
      </c>
      <c r="Y2086" s="1" t="s">
        <v>23567</v>
      </c>
      <c r="AL2086" s="19" t="s">
        <v>23565</v>
      </c>
      <c r="AM2086" s="35" t="s">
        <v>29117</v>
      </c>
      <c r="AN2086"/>
      <c r="AO2086"/>
    </row>
    <row r="2087" spans="1:47" ht="16.8" customHeight="1">
      <c r="A2087"/>
      <c r="B2087" s="7">
        <v>1436</v>
      </c>
      <c r="C2087" s="7">
        <v>21</v>
      </c>
      <c r="D2087" s="7">
        <v>5636</v>
      </c>
      <c r="E2087" s="7" t="s">
        <v>17421</v>
      </c>
      <c r="F2087" s="8" t="s">
        <v>17422</v>
      </c>
      <c r="G2087" s="9"/>
      <c r="H2087" s="10"/>
      <c r="I2087" s="10"/>
      <c r="J2087" s="10"/>
      <c r="K2087" s="7" t="s">
        <v>24</v>
      </c>
      <c r="M2087" s="7" t="s">
        <v>17423</v>
      </c>
      <c r="N2087" s="34" t="s">
        <v>27681</v>
      </c>
      <c r="O2087" s="11"/>
      <c r="P2087" s="11"/>
      <c r="Q2087" s="1" t="s">
        <v>1262</v>
      </c>
      <c r="S2087"/>
      <c r="U2087" s="12" t="s">
        <v>17423</v>
      </c>
      <c r="V2087" s="34" t="s">
        <v>27681</v>
      </c>
      <c r="W2087" s="13" t="s">
        <v>17423</v>
      </c>
      <c r="X2087" s="13"/>
      <c r="Y2087" s="1" t="s">
        <v>31</v>
      </c>
      <c r="AN2087"/>
      <c r="AO2087"/>
      <c r="AU2087"/>
    </row>
    <row r="2088" spans="1:47" ht="16.8" customHeight="1">
      <c r="A2088"/>
      <c r="B2088" s="7">
        <v>1405</v>
      </c>
      <c r="C2088" s="7">
        <v>21</v>
      </c>
      <c r="D2088" s="7">
        <v>372</v>
      </c>
      <c r="E2088" s="7" t="s">
        <v>1259</v>
      </c>
      <c r="F2088" s="8" t="s">
        <v>1260</v>
      </c>
      <c r="G2088" s="9"/>
      <c r="H2088" s="10"/>
      <c r="I2088" s="10"/>
      <c r="J2088" s="10"/>
      <c r="K2088" s="7" t="s">
        <v>34</v>
      </c>
      <c r="M2088" s="7" t="s">
        <v>1261</v>
      </c>
      <c r="N2088" s="34" t="s">
        <v>27667</v>
      </c>
      <c r="O2088" s="11"/>
      <c r="P2088" s="11"/>
      <c r="Q2088" s="1" t="s">
        <v>1262</v>
      </c>
      <c r="R2088"/>
      <c r="S2088"/>
      <c r="U2088" s="12" t="s">
        <v>1261</v>
      </c>
      <c r="V2088" s="34" t="s">
        <v>27667</v>
      </c>
      <c r="W2088" s="13" t="s">
        <v>1261</v>
      </c>
      <c r="X2088" s="13"/>
      <c r="Y2088" s="1" t="s">
        <v>31</v>
      </c>
      <c r="AN2088"/>
      <c r="AO2088"/>
      <c r="AU2088"/>
    </row>
    <row r="2089" spans="1:47" ht="16.8" customHeight="1">
      <c r="A2089"/>
      <c r="B2089" s="7">
        <v>1417</v>
      </c>
      <c r="C2089" s="7">
        <v>21</v>
      </c>
      <c r="D2089" s="7">
        <v>2906</v>
      </c>
      <c r="E2089" s="7" t="s">
        <v>9088</v>
      </c>
      <c r="F2089" s="8" t="s">
        <v>9089</v>
      </c>
      <c r="G2089" s="9"/>
      <c r="H2089" s="10"/>
      <c r="I2089" s="10"/>
      <c r="J2089" s="10"/>
      <c r="K2089" s="7" t="s">
        <v>34</v>
      </c>
      <c r="M2089" s="7" t="s">
        <v>9090</v>
      </c>
      <c r="N2089" s="34" t="s">
        <v>9849</v>
      </c>
      <c r="O2089" s="11"/>
      <c r="P2089" s="11"/>
      <c r="Q2089" s="1" t="s">
        <v>470</v>
      </c>
      <c r="R2089" s="1" t="s">
        <v>9091</v>
      </c>
      <c r="S2089"/>
      <c r="U2089" s="12" t="s">
        <v>9090</v>
      </c>
      <c r="V2089" s="34" t="s">
        <v>9849</v>
      </c>
      <c r="W2089" s="13" t="s">
        <v>9090</v>
      </c>
      <c r="X2089" s="13"/>
      <c r="Y2089" s="1" t="s">
        <v>31</v>
      </c>
      <c r="AN2089"/>
      <c r="AO2089"/>
      <c r="AU2089"/>
    </row>
    <row r="2090" spans="1:47" ht="16.8" customHeight="1">
      <c r="A2090"/>
      <c r="B2090" s="7">
        <v>1444</v>
      </c>
      <c r="C2090" s="7">
        <v>21</v>
      </c>
      <c r="D2090" s="7">
        <v>7215</v>
      </c>
      <c r="E2090" s="7" t="s">
        <v>22181</v>
      </c>
      <c r="F2090" s="8" t="s">
        <v>22182</v>
      </c>
      <c r="G2090" s="9"/>
      <c r="H2090" s="10"/>
      <c r="I2090" s="10"/>
      <c r="J2090" s="10"/>
      <c r="K2090" s="7" t="s">
        <v>128</v>
      </c>
      <c r="M2090" s="7" t="s">
        <v>22183</v>
      </c>
      <c r="N2090" s="34" t="s">
        <v>27686</v>
      </c>
      <c r="O2090" s="11"/>
      <c r="P2090" s="11"/>
      <c r="Q2090" s="1" t="s">
        <v>1262</v>
      </c>
      <c r="S2090"/>
      <c r="U2090" s="12" t="s">
        <v>22183</v>
      </c>
      <c r="V2090" s="34" t="s">
        <v>27686</v>
      </c>
      <c r="W2090" s="13" t="s">
        <v>22183</v>
      </c>
      <c r="X2090" s="13"/>
      <c r="Y2090" s="1" t="s">
        <v>31</v>
      </c>
      <c r="AN2090"/>
      <c r="AO2090"/>
      <c r="AU2090"/>
    </row>
    <row r="2091" spans="1:47" ht="16.8" customHeight="1">
      <c r="A2091"/>
      <c r="B2091" s="7">
        <v>1415</v>
      </c>
      <c r="C2091" s="7">
        <v>21</v>
      </c>
      <c r="D2091" s="7">
        <v>2379</v>
      </c>
      <c r="E2091" s="7" t="s">
        <v>7470</v>
      </c>
      <c r="F2091" s="8" t="s">
        <v>7471</v>
      </c>
      <c r="G2091" s="9"/>
      <c r="H2091" s="10"/>
      <c r="I2091" s="10"/>
      <c r="J2091" s="10"/>
      <c r="K2091" s="7" t="s">
        <v>206</v>
      </c>
      <c r="M2091" s="7" t="s">
        <v>7472</v>
      </c>
      <c r="N2091" s="34" t="s">
        <v>27674</v>
      </c>
      <c r="O2091" s="11"/>
      <c r="P2091" s="11"/>
      <c r="Q2091" s="1" t="s">
        <v>1262</v>
      </c>
      <c r="R2091"/>
      <c r="S2091"/>
      <c r="U2091" s="12" t="s">
        <v>7472</v>
      </c>
      <c r="V2091" s="34" t="s">
        <v>27674</v>
      </c>
      <c r="W2091" s="13" t="s">
        <v>7472</v>
      </c>
      <c r="X2091" s="13"/>
      <c r="Y2091" s="1" t="s">
        <v>31</v>
      </c>
      <c r="AN2091"/>
      <c r="AO2091"/>
      <c r="AU2091"/>
    </row>
    <row r="2092" spans="1:47" ht="16.8" customHeight="1">
      <c r="A2092"/>
      <c r="B2092" s="7">
        <v>1422</v>
      </c>
      <c r="C2092" s="7">
        <v>21</v>
      </c>
      <c r="D2092" s="7">
        <v>4187</v>
      </c>
      <c r="E2092" s="7" t="s">
        <v>13052</v>
      </c>
      <c r="F2092" s="8" t="s">
        <v>13053</v>
      </c>
      <c r="G2092" s="9"/>
      <c r="H2092" s="10"/>
      <c r="I2092" s="10"/>
      <c r="J2092" s="10"/>
      <c r="K2092" s="7" t="s">
        <v>34</v>
      </c>
      <c r="M2092" s="7" t="s">
        <v>13051</v>
      </c>
      <c r="N2092" s="34"/>
      <c r="O2092" s="11"/>
      <c r="P2092" s="11"/>
      <c r="Q2092" s="1" t="s">
        <v>260</v>
      </c>
      <c r="R2092" s="1" t="s">
        <v>9091</v>
      </c>
      <c r="S2092" s="1" t="s">
        <v>13054</v>
      </c>
      <c r="T2092" s="35" t="s">
        <v>27528</v>
      </c>
      <c r="U2092" s="12" t="s">
        <v>13054</v>
      </c>
      <c r="V2092" s="35" t="s">
        <v>27528</v>
      </c>
      <c r="W2092" s="13" t="s">
        <v>13054</v>
      </c>
      <c r="X2092" s="13"/>
      <c r="Y2092" s="1" t="s">
        <v>31</v>
      </c>
      <c r="AN2092"/>
      <c r="AO2092"/>
      <c r="AU2092"/>
    </row>
    <row r="2093" spans="1:47" ht="16.8" customHeight="1">
      <c r="A2093"/>
      <c r="B2093" s="7">
        <v>1430</v>
      </c>
      <c r="C2093" s="7">
        <v>21</v>
      </c>
      <c r="D2093" s="7">
        <v>5269</v>
      </c>
      <c r="E2093" s="7" t="s">
        <v>16329</v>
      </c>
      <c r="F2093" s="8" t="s">
        <v>16330</v>
      </c>
      <c r="G2093" s="9" t="s">
        <v>15082</v>
      </c>
      <c r="H2093" s="10"/>
      <c r="I2093" s="10"/>
      <c r="J2093" s="10"/>
      <c r="K2093" s="7" t="s">
        <v>40</v>
      </c>
      <c r="L2093" s="7" t="s">
        <v>9852</v>
      </c>
      <c r="M2093" s="7" t="s">
        <v>6674</v>
      </c>
      <c r="N2093" s="34"/>
      <c r="O2093" s="11"/>
      <c r="P2093" s="11"/>
      <c r="Q2093" s="1" t="s">
        <v>1262</v>
      </c>
      <c r="S2093"/>
      <c r="U2093" s="14" t="s">
        <v>16331</v>
      </c>
      <c r="V2093" s="43" t="s">
        <v>29432</v>
      </c>
      <c r="W2093" s="1" t="str">
        <f>"ni: "&amp;AB2093&amp;"; qal: "&amp;Z2093&amp;"; pi: "&amp;AD2093&amp;"; pu: "&amp;AF2093&amp;"; hit: "&amp;AH2093&amp;"; hi: "&amp;AJ2093&amp;"; ho: "&amp;AL2093&amp;"; hst: "&amp;AN2093</f>
        <v xml:space="preserve">ni: be poured out; qal: pour forth; pi: ; pu: ; hit: ; hi: ; ho: ; hst: </v>
      </c>
      <c r="X2093" s="1" t="str">
        <f>"ni: "&amp;AC2093&amp;"; qal: "&amp;AA2093&amp;"; pi: "&amp;AE2093&amp;"; pu: "&amp;AG2093&amp;"; hit: "&amp;AI2093&amp;"; hi: "&amp;AK2093&amp;"; ho: "&amp;AM2093&amp;"; hst: "&amp;AO2093</f>
        <v xml:space="preserve">ni: derramar-se; qal: XXX; pi: ; pu: ; hit: ; hi: ; ho: ; hst: </v>
      </c>
      <c r="Y2093" s="1" t="s">
        <v>1866</v>
      </c>
      <c r="Z2093" s="18" t="s">
        <v>6674</v>
      </c>
      <c r="AA2093" s="39" t="s">
        <v>29033</v>
      </c>
      <c r="AB2093" s="15" t="s">
        <v>16332</v>
      </c>
      <c r="AC2093" s="35" t="s">
        <v>28943</v>
      </c>
      <c r="AN2093"/>
      <c r="AO2093"/>
      <c r="AU2093"/>
    </row>
    <row r="2094" spans="1:47" ht="16.8" customHeight="1">
      <c r="A2094"/>
      <c r="B2094" s="7">
        <v>1427</v>
      </c>
      <c r="C2094" s="7">
        <v>21</v>
      </c>
      <c r="D2094" s="7">
        <v>5146</v>
      </c>
      <c r="E2094" s="7" t="s">
        <v>15932</v>
      </c>
      <c r="F2094" s="8" t="s">
        <v>15933</v>
      </c>
      <c r="G2094" s="9"/>
      <c r="H2094" s="10"/>
      <c r="I2094" s="10"/>
      <c r="J2094" s="10"/>
      <c r="K2094" s="7" t="s">
        <v>34</v>
      </c>
      <c r="M2094" s="7" t="s">
        <v>15934</v>
      </c>
      <c r="N2094" s="34" t="s">
        <v>27677</v>
      </c>
      <c r="O2094" s="11"/>
      <c r="P2094" s="11"/>
      <c r="Q2094" s="1" t="s">
        <v>1262</v>
      </c>
      <c r="S2094"/>
      <c r="U2094" s="12" t="s">
        <v>15934</v>
      </c>
      <c r="V2094" s="34" t="s">
        <v>27677</v>
      </c>
      <c r="W2094" s="13" t="s">
        <v>15934</v>
      </c>
      <c r="X2094" s="13"/>
      <c r="Y2094" s="1" t="s">
        <v>31</v>
      </c>
      <c r="AN2094"/>
      <c r="AO2094"/>
      <c r="AU2094"/>
    </row>
    <row r="2095" spans="1:47" ht="16.8" customHeight="1">
      <c r="A2095"/>
      <c r="B2095" s="7">
        <v>1451</v>
      </c>
      <c r="C2095" s="7">
        <v>21</v>
      </c>
      <c r="D2095" s="7">
        <v>7711</v>
      </c>
      <c r="E2095" s="7" t="s">
        <v>23647</v>
      </c>
      <c r="F2095" s="8" t="s">
        <v>23648</v>
      </c>
      <c r="G2095" s="9"/>
      <c r="H2095" s="10"/>
      <c r="I2095" s="10"/>
      <c r="J2095" s="10"/>
      <c r="K2095" s="7" t="s">
        <v>24</v>
      </c>
      <c r="M2095" s="7" t="s">
        <v>23649</v>
      </c>
      <c r="N2095" s="34"/>
      <c r="O2095" s="11"/>
      <c r="P2095" s="11"/>
      <c r="Q2095" s="1" t="s">
        <v>1262</v>
      </c>
      <c r="S2095" s="1" t="s">
        <v>23650</v>
      </c>
      <c r="T2095" s="35" t="s">
        <v>28421</v>
      </c>
      <c r="U2095" s="12" t="s">
        <v>23650</v>
      </c>
      <c r="V2095" s="35" t="s">
        <v>28421</v>
      </c>
      <c r="W2095" s="13" t="s">
        <v>23650</v>
      </c>
      <c r="X2095" s="13"/>
      <c r="Y2095" s="1" t="s">
        <v>31</v>
      </c>
      <c r="AL2095"/>
      <c r="AN2095"/>
      <c r="AO2095"/>
    </row>
    <row r="2096" spans="1:47" ht="16.8" customHeight="1">
      <c r="A2096"/>
      <c r="B2096" s="7">
        <v>1418</v>
      </c>
      <c r="C2096" s="7">
        <v>21</v>
      </c>
      <c r="D2096" s="7">
        <v>3719</v>
      </c>
      <c r="E2096" s="7" t="s">
        <v>11633</v>
      </c>
      <c r="F2096" s="8" t="s">
        <v>11634</v>
      </c>
      <c r="G2096" s="9"/>
      <c r="H2096" s="10"/>
      <c r="I2096" s="10"/>
      <c r="J2096" s="10"/>
      <c r="K2096" s="7" t="s">
        <v>24</v>
      </c>
      <c r="M2096" s="7" t="s">
        <v>11635</v>
      </c>
      <c r="N2096" s="34"/>
      <c r="O2096" s="11"/>
      <c r="P2096" s="11"/>
      <c r="Q2096" s="1" t="s">
        <v>119</v>
      </c>
      <c r="R2096"/>
      <c r="S2096" s="1" t="s">
        <v>11628</v>
      </c>
      <c r="T2096" s="35" t="s">
        <v>28415</v>
      </c>
      <c r="U2096" s="12" t="s">
        <v>11628</v>
      </c>
      <c r="V2096" s="35" t="s">
        <v>28415</v>
      </c>
      <c r="W2096" s="13" t="s">
        <v>11628</v>
      </c>
      <c r="X2096" s="13"/>
      <c r="Y2096" s="1" t="s">
        <v>31</v>
      </c>
      <c r="AN2096"/>
      <c r="AO2096"/>
      <c r="AU2096"/>
    </row>
    <row r="2097" spans="1:47" ht="16.8" customHeight="1">
      <c r="A2097"/>
      <c r="B2097" s="7">
        <v>1447</v>
      </c>
      <c r="C2097" s="7">
        <v>21</v>
      </c>
      <c r="D2097" s="7">
        <v>7575</v>
      </c>
      <c r="E2097" s="7" t="s">
        <v>23261</v>
      </c>
      <c r="F2097" s="8" t="s">
        <v>23262</v>
      </c>
      <c r="G2097" s="9"/>
      <c r="H2097" s="10"/>
      <c r="I2097" s="10"/>
      <c r="J2097" s="10"/>
      <c r="K2097" s="7" t="s">
        <v>24</v>
      </c>
      <c r="M2097" s="7" t="s">
        <v>5161</v>
      </c>
      <c r="N2097" s="34" t="s">
        <v>27687</v>
      </c>
      <c r="O2097" s="11"/>
      <c r="P2097" s="11"/>
      <c r="Q2097" s="1" t="s">
        <v>1262</v>
      </c>
      <c r="S2097"/>
      <c r="U2097" s="12" t="s">
        <v>5161</v>
      </c>
      <c r="V2097" s="34" t="s">
        <v>27687</v>
      </c>
      <c r="W2097" s="13" t="s">
        <v>5161</v>
      </c>
      <c r="X2097" s="13"/>
      <c r="Y2097" s="1" t="s">
        <v>31</v>
      </c>
      <c r="AN2097"/>
      <c r="AO2097"/>
    </row>
    <row r="2098" spans="1:47" ht="16.8" customHeight="1">
      <c r="A2098"/>
      <c r="B2098" s="7">
        <v>1428</v>
      </c>
      <c r="C2098" s="7">
        <v>21</v>
      </c>
      <c r="D2098" s="7">
        <v>5175</v>
      </c>
      <c r="E2098" s="7" t="s">
        <v>16020</v>
      </c>
      <c r="F2098" s="8" t="s">
        <v>16021</v>
      </c>
      <c r="G2098" s="9" t="s">
        <v>15082</v>
      </c>
      <c r="H2098" s="10"/>
      <c r="I2098" s="10"/>
      <c r="J2098" s="10"/>
      <c r="K2098" s="7" t="s">
        <v>40</v>
      </c>
      <c r="L2098" s="7" t="s">
        <v>2583</v>
      </c>
      <c r="M2098" s="7" t="s">
        <v>16022</v>
      </c>
      <c r="N2098" s="34"/>
      <c r="O2098" s="11"/>
      <c r="P2098" s="11"/>
      <c r="Q2098" s="1" t="s">
        <v>1149</v>
      </c>
      <c r="S2098"/>
      <c r="U2098" s="14" t="s">
        <v>16023</v>
      </c>
      <c r="V2098" s="43" t="s">
        <v>29398</v>
      </c>
      <c r="W2098" s="1" t="str">
        <f>"pi: "&amp;AD2098&amp;"; qal: "&amp;Z2098&amp;"; ni: "&amp;AB2098&amp;"; pu: "&amp;AF2098&amp;"; hit: "&amp;AH2098&amp;"; hi: "&amp;AJ2098&amp;"; ho: "&amp;AL2098&amp;"; hst: "&amp;AN2098</f>
        <v xml:space="preserve">pi: smash; qal: smash; scatter, break up; ni: ; pu: ; hit: ; hi: ; ho: ; hst: </v>
      </c>
      <c r="X2098" s="1" t="str">
        <f>"pi: "&amp;AE2098&amp;"; qal: "&amp;AA2098&amp;"; ni: "&amp;AC2098&amp;"; pu: "&amp;AG2098&amp;"; hit: "&amp;AI2098&amp;"; hi: "&amp;AK2098&amp;"; ho: "&amp;AM2098&amp;"; hst: "&amp;AO2098</f>
        <v xml:space="preserve">pi: quebrar; qal: XXX; ni: ; pu: ; hit: ; hi: ; ho: ; hst: </v>
      </c>
      <c r="Y2098" s="1" t="s">
        <v>2426</v>
      </c>
      <c r="Z2098" s="18" t="s">
        <v>16024</v>
      </c>
      <c r="AA2098" s="39" t="s">
        <v>29033</v>
      </c>
      <c r="AD2098" s="19" t="s">
        <v>16025</v>
      </c>
      <c r="AE2098" s="35" t="s">
        <v>29008</v>
      </c>
      <c r="AN2098"/>
      <c r="AO2098"/>
      <c r="AU2098"/>
    </row>
    <row r="2099" spans="1:47" ht="16.8" customHeight="1">
      <c r="A2099"/>
      <c r="B2099" s="7">
        <v>1439</v>
      </c>
      <c r="C2099" s="7">
        <v>21</v>
      </c>
      <c r="D2099" s="7">
        <v>5900</v>
      </c>
      <c r="E2099" s="7" t="s">
        <v>18220</v>
      </c>
      <c r="F2099" s="8" t="s">
        <v>18221</v>
      </c>
      <c r="G2099" s="9"/>
      <c r="H2099" s="10"/>
      <c r="I2099" s="10"/>
      <c r="J2099" s="10"/>
      <c r="K2099" s="7" t="s">
        <v>128</v>
      </c>
      <c r="M2099" s="7" t="s">
        <v>18222</v>
      </c>
      <c r="N2099" s="34" t="s">
        <v>27683</v>
      </c>
      <c r="O2099" s="11"/>
      <c r="P2099" s="11"/>
      <c r="Q2099" s="1" t="s">
        <v>1262</v>
      </c>
      <c r="S2099"/>
      <c r="U2099" s="12" t="s">
        <v>18222</v>
      </c>
      <c r="V2099" s="34" t="s">
        <v>27683</v>
      </c>
      <c r="W2099" s="13" t="s">
        <v>18222</v>
      </c>
      <c r="X2099" s="13"/>
      <c r="Y2099" s="1" t="s">
        <v>31</v>
      </c>
      <c r="AN2099"/>
      <c r="AO2099"/>
      <c r="AU2099"/>
    </row>
    <row r="2100" spans="1:47" ht="16.8" customHeight="1">
      <c r="A2100"/>
      <c r="B2100" s="7">
        <v>1445</v>
      </c>
      <c r="C2100" s="7">
        <v>21</v>
      </c>
      <c r="D2100" s="7">
        <v>7546</v>
      </c>
      <c r="E2100" s="7" t="s">
        <v>23174</v>
      </c>
      <c r="F2100" s="8" t="s">
        <v>23173</v>
      </c>
      <c r="G2100" s="9"/>
      <c r="H2100" s="10"/>
      <c r="I2100" s="17"/>
      <c r="J2100" s="9"/>
      <c r="K2100" s="7" t="s">
        <v>40</v>
      </c>
      <c r="L2100" s="7" t="s">
        <v>722</v>
      </c>
      <c r="M2100" s="7" t="s">
        <v>23175</v>
      </c>
      <c r="N2100" s="34"/>
      <c r="O2100" s="11"/>
      <c r="P2100" s="11"/>
      <c r="Q2100" s="1" t="s">
        <v>1262</v>
      </c>
      <c r="S2100"/>
      <c r="U2100" s="14" t="s">
        <v>23176</v>
      </c>
      <c r="V2100" s="43" t="s">
        <v>29191</v>
      </c>
      <c r="W2100" s="1" t="str">
        <f>"qal: "&amp;Z2100&amp;"; ni: "&amp;AB2100&amp;"; pi: "&amp;AD2100&amp;"; pu: "&amp;AF2100&amp;"; hit: "&amp;AH2100&amp;"; hi: "&amp;AJ2100&amp;"; ho: "&amp;AL2100&amp;"; hst: "&amp;AN2100</f>
        <v xml:space="preserve">qal: buy grain; ni: ; pi: ; pu: ; hit: ; hi: ; ho: ; hst: </v>
      </c>
      <c r="X2100" s="1" t="str">
        <f>"qal: "&amp;AA2100&amp;"; ni: "&amp;AC2100&amp;"; pi: "&amp;AE2100&amp;"; pu: "&amp;AG2100&amp;"; hit: "&amp;AI2100&amp;"; hi: "&amp;AK2100&amp;"; ho: "&amp;AM2100&amp;"; hst: "&amp;AO2100</f>
        <v xml:space="preserve">qal: XXX; ni: ; pi: ; pu: ; hit: ; hi: ; ho: ; hst: </v>
      </c>
      <c r="Y2100" s="1" t="s">
        <v>45</v>
      </c>
      <c r="Z2100" s="15" t="s">
        <v>23175</v>
      </c>
      <c r="AA2100" s="39" t="s">
        <v>29033</v>
      </c>
      <c r="AN2100"/>
      <c r="AO2100"/>
    </row>
    <row r="2101" spans="1:47" ht="16.8" customHeight="1">
      <c r="A2101"/>
      <c r="B2101" s="7">
        <v>1416</v>
      </c>
      <c r="C2101" s="7">
        <v>21</v>
      </c>
      <c r="D2101" s="7">
        <v>2423</v>
      </c>
      <c r="E2101" s="7" t="s">
        <v>7605</v>
      </c>
      <c r="F2101" s="8" t="s">
        <v>7606</v>
      </c>
      <c r="G2101" s="9" t="s">
        <v>193</v>
      </c>
      <c r="H2101" s="10"/>
      <c r="I2101" s="10"/>
      <c r="J2101" s="10"/>
      <c r="K2101" s="7" t="s">
        <v>40</v>
      </c>
      <c r="L2101" s="7" t="s">
        <v>535</v>
      </c>
      <c r="M2101" s="7" t="s">
        <v>7607</v>
      </c>
      <c r="N2101" s="34"/>
      <c r="O2101" s="11"/>
      <c r="P2101" s="11"/>
      <c r="Q2101" s="1" t="s">
        <v>1262</v>
      </c>
      <c r="R2101"/>
      <c r="S2101"/>
      <c r="U2101" s="14" t="s">
        <v>7608</v>
      </c>
      <c r="V2101" s="43" t="s">
        <v>29191</v>
      </c>
      <c r="W2101" s="1" t="str">
        <f>"qal: "&amp;Z2101&amp;"; ni: "&amp;AB2101&amp;"; pi: "&amp;AD2101&amp;"; pu: "&amp;AF2101&amp;"; hit: "&amp;AH2101&amp;"; hi: "&amp;AJ2101&amp;"; ho: "&amp;AL2101&amp;"; hst: "&amp;AN2101</f>
        <v xml:space="preserve">qal: desire, take pleasure in; ni: ; pi: ; pu: ; hit: ; hi: ; ho: ; hst: </v>
      </c>
      <c r="X2101" s="1" t="str">
        <f>"qal: "&amp;AA2101&amp;"; ni: "&amp;AC2101&amp;"; pi: "&amp;AE2101&amp;"; pu: "&amp;AG2101&amp;"; hit: "&amp;AI2101&amp;"; hi: "&amp;AK2101&amp;"; ho: "&amp;AM2101&amp;"; hst: "&amp;AO2101</f>
        <v xml:space="preserve">qal: XXX; ni: ; pi: ; pu: ; hit: ; hi: ; ho: ; hst: </v>
      </c>
      <c r="Y2101" s="1" t="s">
        <v>45</v>
      </c>
      <c r="Z2101" s="15" t="s">
        <v>7607</v>
      </c>
      <c r="AA2101" s="39" t="s">
        <v>29033</v>
      </c>
      <c r="AN2101"/>
      <c r="AO2101"/>
      <c r="AU2101"/>
    </row>
    <row r="2102" spans="1:47" ht="16.8" customHeight="1">
      <c r="A2102"/>
      <c r="B2102" s="7">
        <v>1433</v>
      </c>
      <c r="C2102" s="7">
        <v>21</v>
      </c>
      <c r="D2102" s="7">
        <v>5353</v>
      </c>
      <c r="E2102" s="7" t="s">
        <v>16601</v>
      </c>
      <c r="F2102" s="8" t="s">
        <v>16602</v>
      </c>
      <c r="G2102" s="9"/>
      <c r="H2102" s="9" t="s">
        <v>534</v>
      </c>
      <c r="I2102" s="9"/>
      <c r="J2102" s="10"/>
      <c r="K2102" s="7" t="s">
        <v>40</v>
      </c>
      <c r="L2102" s="7" t="s">
        <v>568</v>
      </c>
      <c r="M2102" s="7" t="s">
        <v>16603</v>
      </c>
      <c r="N2102" s="34"/>
      <c r="O2102" s="11"/>
      <c r="P2102" s="11"/>
      <c r="Q2102" s="1" t="s">
        <v>1262</v>
      </c>
      <c r="S2102"/>
      <c r="U2102" s="14" t="s">
        <v>16604</v>
      </c>
      <c r="V2102" s="43" t="s">
        <v>29191</v>
      </c>
      <c r="W2102" s="1" t="str">
        <f>"qal: "&amp;Z2102&amp;"; ni: "&amp;AB2102&amp;"; pi: "&amp;AD2102&amp;"; pu: "&amp;AF2102&amp;"; hit: "&amp;AH2102&amp;"; hi: "&amp;AJ2102&amp;"; ho: "&amp;AL2102&amp;"; hst: "&amp;AN2102</f>
        <v xml:space="preserve">qal: through, wander around; ni: ; pi: ; pu: ; hit: ; hi: ; ho: ; hst: </v>
      </c>
      <c r="X2102" s="1" t="str">
        <f>"qal: "&amp;AA2102&amp;"; ni: "&amp;AC2102&amp;"; pi: "&amp;AE2102&amp;"; pu: "&amp;AG2102&amp;"; hit: "&amp;AI2102&amp;"; hi: "&amp;AK2102&amp;"; ho: "&amp;AM2102&amp;"; hst: "&amp;AO2102</f>
        <v xml:space="preserve">qal: XXX; ni: ; pi: ; pu: ; hit: ; hi: ; ho: ; hst: </v>
      </c>
      <c r="Y2102" s="1" t="s">
        <v>45</v>
      </c>
      <c r="Z2102" s="15" t="s">
        <v>16605</v>
      </c>
      <c r="AA2102" s="39" t="s">
        <v>29033</v>
      </c>
      <c r="AN2102"/>
      <c r="AO2102"/>
      <c r="AU2102"/>
    </row>
    <row r="2103" spans="1:47" ht="16.8" customHeight="1">
      <c r="A2103"/>
      <c r="B2103" s="7">
        <v>1431</v>
      </c>
      <c r="C2103" s="7">
        <v>21</v>
      </c>
      <c r="D2103" s="7">
        <v>5283</v>
      </c>
      <c r="E2103" s="7" t="s">
        <v>16378</v>
      </c>
      <c r="F2103" s="8" t="s">
        <v>16379</v>
      </c>
      <c r="G2103" s="9" t="s">
        <v>15082</v>
      </c>
      <c r="H2103" s="10"/>
      <c r="I2103" s="10"/>
      <c r="J2103" s="10"/>
      <c r="K2103" s="7" t="s">
        <v>40</v>
      </c>
      <c r="L2103" s="7" t="s">
        <v>906</v>
      </c>
      <c r="M2103" s="7" t="s">
        <v>16380</v>
      </c>
      <c r="N2103" s="34"/>
      <c r="O2103" s="11"/>
      <c r="P2103" s="11"/>
      <c r="Q2103" s="1" t="s">
        <v>1262</v>
      </c>
      <c r="S2103"/>
      <c r="U2103" s="14" t="s">
        <v>16381</v>
      </c>
      <c r="V2103" s="43" t="s">
        <v>29191</v>
      </c>
      <c r="W2103" s="1" t="str">
        <f>"qal: "&amp;Z2103&amp;"; ni: "&amp;AB2103&amp;"; pi: "&amp;AD2103&amp;"; pu: "&amp;AF2103&amp;"; hit: "&amp;AH2103&amp;"; hi: "&amp;AJ2103&amp;"; ho: "&amp;AL2103&amp;"; hst: "&amp;AN2103</f>
        <v xml:space="preserve">qal: uproot, tear out; ni: ; pi: ; pu: ; hit: ; hi: ; ho: ; hst: </v>
      </c>
      <c r="X2103" s="1" t="str">
        <f>"qal: "&amp;AA2103&amp;"; ni: "&amp;AC2103&amp;"; pi: "&amp;AE2103&amp;"; pu: "&amp;AG2103&amp;"; hit: "&amp;AI2103&amp;"; hi: "&amp;AK2103&amp;"; ho: "&amp;AM2103&amp;"; hst: "&amp;AO2103</f>
        <v xml:space="preserve">qal: XXX; ni: ; pi: ; pu: ; hit: ; hi: ; ho: ; hst: </v>
      </c>
      <c r="Y2103" s="1" t="s">
        <v>45</v>
      </c>
      <c r="Z2103" s="15" t="s">
        <v>16382</v>
      </c>
      <c r="AA2103" s="39" t="s">
        <v>29033</v>
      </c>
      <c r="AN2103"/>
      <c r="AO2103"/>
      <c r="AU2103"/>
    </row>
    <row r="2104" spans="1:47" ht="16.8" customHeight="1">
      <c r="A2104"/>
      <c r="B2104" s="7">
        <v>1419</v>
      </c>
      <c r="C2104" s="7">
        <v>21</v>
      </c>
      <c r="D2104" s="7">
        <v>3772</v>
      </c>
      <c r="E2104" s="7" t="s">
        <v>11796</v>
      </c>
      <c r="F2104" s="8" t="s">
        <v>11797</v>
      </c>
      <c r="G2104" s="9"/>
      <c r="H2104" s="10"/>
      <c r="I2104" s="10"/>
      <c r="J2104" s="10"/>
      <c r="K2104" s="7" t="s">
        <v>24</v>
      </c>
      <c r="M2104" s="7" t="s">
        <v>11798</v>
      </c>
      <c r="N2104" s="34"/>
      <c r="O2104" s="11"/>
      <c r="P2104" s="11"/>
      <c r="Q2104" s="1" t="s">
        <v>1262</v>
      </c>
      <c r="R2104"/>
      <c r="S2104" s="1" t="s">
        <v>11799</v>
      </c>
      <c r="T2104" s="35" t="s">
        <v>28416</v>
      </c>
      <c r="U2104" s="12" t="s">
        <v>11800</v>
      </c>
      <c r="V2104" s="35" t="s">
        <v>28416</v>
      </c>
      <c r="W2104" s="13" t="s">
        <v>11800</v>
      </c>
      <c r="X2104" s="13"/>
      <c r="Y2104" s="1" t="s">
        <v>31</v>
      </c>
      <c r="AN2104"/>
      <c r="AO2104"/>
      <c r="AU2104"/>
    </row>
    <row r="2105" spans="1:47" ht="16.8" customHeight="1">
      <c r="A2105"/>
      <c r="B2105" s="7">
        <v>1443</v>
      </c>
      <c r="C2105" s="7">
        <v>21</v>
      </c>
      <c r="D2105" s="7">
        <v>6916</v>
      </c>
      <c r="E2105" s="7" t="s">
        <v>21251</v>
      </c>
      <c r="F2105" s="8" t="s">
        <v>21252</v>
      </c>
      <c r="G2105" s="9"/>
      <c r="H2105" s="10"/>
      <c r="I2105" s="10"/>
      <c r="J2105" s="10"/>
      <c r="K2105" s="7" t="s">
        <v>34</v>
      </c>
      <c r="M2105" s="7" t="s">
        <v>21253</v>
      </c>
      <c r="N2105" s="34" t="s">
        <v>27685</v>
      </c>
      <c r="O2105" s="11"/>
      <c r="P2105" s="11"/>
      <c r="Q2105" s="1" t="s">
        <v>1262</v>
      </c>
      <c r="S2105"/>
      <c r="U2105" s="12" t="s">
        <v>21253</v>
      </c>
      <c r="V2105" s="34" t="s">
        <v>27685</v>
      </c>
      <c r="W2105" s="13" t="s">
        <v>21253</v>
      </c>
      <c r="X2105" s="13"/>
      <c r="Y2105" s="1" t="s">
        <v>31</v>
      </c>
      <c r="AN2105"/>
      <c r="AO2105"/>
      <c r="AU2105"/>
    </row>
    <row r="2106" spans="1:47" ht="16.8" customHeight="1">
      <c r="A2106"/>
      <c r="B2106" s="7">
        <v>1410</v>
      </c>
      <c r="C2106" s="7">
        <v>21</v>
      </c>
      <c r="D2106" s="7">
        <v>1237</v>
      </c>
      <c r="E2106" s="7" t="s">
        <v>3938</v>
      </c>
      <c r="F2106" s="8" t="s">
        <v>3939</v>
      </c>
      <c r="G2106" s="9"/>
      <c r="H2106" s="10"/>
      <c r="I2106" s="10"/>
      <c r="J2106" s="10"/>
      <c r="K2106" s="7" t="s">
        <v>24</v>
      </c>
      <c r="M2106" s="7" t="s">
        <v>2976</v>
      </c>
      <c r="N2106" s="34" t="s">
        <v>27670</v>
      </c>
      <c r="O2106" s="11"/>
      <c r="P2106" s="11"/>
      <c r="Q2106" s="1" t="s">
        <v>1262</v>
      </c>
      <c r="R2106"/>
      <c r="S2106"/>
      <c r="U2106" s="12" t="s">
        <v>2976</v>
      </c>
      <c r="V2106" s="34" t="s">
        <v>27670</v>
      </c>
      <c r="W2106" s="13" t="s">
        <v>2976</v>
      </c>
      <c r="X2106" s="13"/>
      <c r="Y2106" s="1" t="s">
        <v>31</v>
      </c>
      <c r="AN2106"/>
      <c r="AO2106"/>
      <c r="AU2106"/>
    </row>
    <row r="2107" spans="1:47" ht="16.8" customHeight="1">
      <c r="A2107"/>
      <c r="B2107" s="7">
        <v>1421</v>
      </c>
      <c r="C2107" s="7">
        <v>21</v>
      </c>
      <c r="D2107" s="7">
        <v>3919</v>
      </c>
      <c r="E2107" s="7" t="s">
        <v>12251</v>
      </c>
      <c r="F2107" s="8" t="s">
        <v>12252</v>
      </c>
      <c r="G2107" s="9"/>
      <c r="H2107" s="10"/>
      <c r="I2107" s="10"/>
      <c r="J2107" s="10"/>
      <c r="K2107" s="7" t="s">
        <v>24</v>
      </c>
      <c r="M2107" s="7" t="s">
        <v>12253</v>
      </c>
      <c r="N2107" s="34"/>
      <c r="O2107" s="11"/>
      <c r="P2107" s="11"/>
      <c r="Q2107" s="1" t="s">
        <v>1262</v>
      </c>
      <c r="R2107"/>
      <c r="S2107" s="1" t="s">
        <v>12254</v>
      </c>
      <c r="T2107" s="35" t="s">
        <v>28417</v>
      </c>
      <c r="U2107" s="12" t="s">
        <v>12254</v>
      </c>
      <c r="V2107" s="35" t="s">
        <v>28417</v>
      </c>
      <c r="W2107" s="13" t="s">
        <v>12254</v>
      </c>
      <c r="X2107" s="13"/>
      <c r="Y2107" s="1" t="s">
        <v>31</v>
      </c>
      <c r="AN2107"/>
      <c r="AO2107"/>
      <c r="AU2107"/>
    </row>
    <row r="2108" spans="1:47" ht="16.8" customHeight="1">
      <c r="A2108"/>
      <c r="B2108" s="7">
        <v>1452</v>
      </c>
      <c r="C2108" s="7">
        <v>21</v>
      </c>
      <c r="D2108" s="7">
        <v>7824</v>
      </c>
      <c r="E2108" s="7" t="s">
        <v>23994</v>
      </c>
      <c r="F2108" s="8" t="s">
        <v>23995</v>
      </c>
      <c r="G2108" s="9"/>
      <c r="H2108" s="10"/>
      <c r="I2108" s="10"/>
      <c r="J2108" s="10"/>
      <c r="K2108" s="7" t="s">
        <v>34</v>
      </c>
      <c r="M2108" s="7" t="s">
        <v>23792</v>
      </c>
      <c r="N2108" s="34" t="s">
        <v>27689</v>
      </c>
      <c r="O2108" s="11"/>
      <c r="P2108" s="11"/>
      <c r="Q2108" s="1" t="s">
        <v>1262</v>
      </c>
      <c r="S2108"/>
      <c r="U2108" s="12" t="s">
        <v>23792</v>
      </c>
      <c r="V2108" s="34" t="s">
        <v>27689</v>
      </c>
      <c r="W2108" s="13" t="s">
        <v>23792</v>
      </c>
      <c r="X2108" s="13"/>
      <c r="Y2108" s="1" t="s">
        <v>31</v>
      </c>
      <c r="AL2108"/>
      <c r="AN2108"/>
      <c r="AO2108"/>
    </row>
    <row r="2109" spans="1:47" ht="16.8" customHeight="1">
      <c r="A2109"/>
      <c r="B2109" s="7">
        <v>1434</v>
      </c>
      <c r="C2109" s="7">
        <v>21</v>
      </c>
      <c r="D2109" s="7">
        <v>5368</v>
      </c>
      <c r="E2109" s="7" t="s">
        <v>16645</v>
      </c>
      <c r="F2109" s="8" t="s">
        <v>16646</v>
      </c>
      <c r="G2109" s="9"/>
      <c r="H2109" s="10"/>
      <c r="I2109" s="10"/>
      <c r="J2109" s="10"/>
      <c r="K2109" s="7" t="s">
        <v>34</v>
      </c>
      <c r="M2109" s="7" t="s">
        <v>16647</v>
      </c>
      <c r="N2109" s="34" t="s">
        <v>27679</v>
      </c>
      <c r="O2109" s="11"/>
      <c r="P2109" s="11"/>
      <c r="Q2109" s="1" t="s">
        <v>1262</v>
      </c>
      <c r="S2109"/>
      <c r="U2109" s="12" t="s">
        <v>16647</v>
      </c>
      <c r="V2109" s="34" t="s">
        <v>27679</v>
      </c>
      <c r="W2109" s="13" t="s">
        <v>16647</v>
      </c>
      <c r="X2109" s="13"/>
      <c r="Y2109" s="1" t="s">
        <v>31</v>
      </c>
      <c r="AN2109"/>
      <c r="AO2109"/>
      <c r="AU2109"/>
    </row>
    <row r="2110" spans="1:47" ht="16.8" customHeight="1">
      <c r="A2110"/>
      <c r="B2110" s="7">
        <v>1449</v>
      </c>
      <c r="C2110" s="7">
        <v>21</v>
      </c>
      <c r="D2110" s="7">
        <v>7678</v>
      </c>
      <c r="E2110" s="7" t="s">
        <v>23551</v>
      </c>
      <c r="F2110" s="8" t="s">
        <v>23552</v>
      </c>
      <c r="G2110" s="9"/>
      <c r="H2110" s="10"/>
      <c r="I2110" s="10"/>
      <c r="J2110" s="10"/>
      <c r="K2110" s="7" t="s">
        <v>34</v>
      </c>
      <c r="M2110" s="7" t="s">
        <v>23553</v>
      </c>
      <c r="N2110" s="34" t="s">
        <v>27688</v>
      </c>
      <c r="O2110" s="11"/>
      <c r="P2110" s="11"/>
      <c r="Q2110" s="1" t="s">
        <v>104</v>
      </c>
      <c r="S2110"/>
      <c r="U2110" s="12" t="s">
        <v>23553</v>
      </c>
      <c r="V2110" s="34" t="s">
        <v>27688</v>
      </c>
      <c r="W2110" s="13" t="s">
        <v>23553</v>
      </c>
      <c r="X2110" s="13"/>
      <c r="Y2110" s="1" t="s">
        <v>31</v>
      </c>
      <c r="AN2110"/>
      <c r="AO2110"/>
    </row>
    <row r="2111" spans="1:47" ht="16.8" customHeight="1">
      <c r="A2111"/>
      <c r="B2111" s="7">
        <v>1425</v>
      </c>
      <c r="C2111" s="7">
        <v>21</v>
      </c>
      <c r="D2111" s="7">
        <v>4760</v>
      </c>
      <c r="E2111" s="7" t="s">
        <v>14735</v>
      </c>
      <c r="F2111" s="8" t="s">
        <v>14736</v>
      </c>
      <c r="G2111" s="9"/>
      <c r="H2111" s="10"/>
      <c r="I2111" s="10"/>
      <c r="J2111" s="10"/>
      <c r="K2111" s="7" t="s">
        <v>24</v>
      </c>
      <c r="M2111" s="7" t="s">
        <v>14737</v>
      </c>
      <c r="N2111" s="34"/>
      <c r="O2111" s="11"/>
      <c r="P2111" s="11"/>
      <c r="Q2111" s="1" t="s">
        <v>1262</v>
      </c>
      <c r="S2111" s="1" t="s">
        <v>14738</v>
      </c>
      <c r="T2111" s="35" t="s">
        <v>28418</v>
      </c>
      <c r="U2111" s="12" t="s">
        <v>14738</v>
      </c>
      <c r="V2111" s="35" t="s">
        <v>28418</v>
      </c>
      <c r="W2111" s="13" t="s">
        <v>14738</v>
      </c>
      <c r="X2111" s="13"/>
      <c r="Y2111" s="1" t="s">
        <v>31</v>
      </c>
      <c r="AN2111"/>
      <c r="AO2111"/>
      <c r="AU2111"/>
    </row>
    <row r="2112" spans="1:47" ht="16.8" customHeight="1">
      <c r="A2112"/>
      <c r="B2112" s="7">
        <v>1440</v>
      </c>
      <c r="C2112" s="7">
        <v>21</v>
      </c>
      <c r="D2112" s="7">
        <v>6421</v>
      </c>
      <c r="E2112" s="7" t="s">
        <v>19767</v>
      </c>
      <c r="F2112" s="8" t="s">
        <v>19768</v>
      </c>
      <c r="G2112" s="9"/>
      <c r="H2112" s="10"/>
      <c r="I2112" s="10"/>
      <c r="J2112" s="10"/>
      <c r="K2112" s="7" t="s">
        <v>24</v>
      </c>
      <c r="M2112" s="7" t="s">
        <v>19769</v>
      </c>
      <c r="N2112" s="34" t="s">
        <v>27684</v>
      </c>
      <c r="O2112" s="11"/>
      <c r="P2112" s="11"/>
      <c r="Q2112" s="1" t="s">
        <v>1262</v>
      </c>
      <c r="S2112"/>
      <c r="U2112" s="12" t="s">
        <v>19769</v>
      </c>
      <c r="V2112" s="34" t="s">
        <v>27684</v>
      </c>
      <c r="W2112" s="13" t="s">
        <v>19769</v>
      </c>
      <c r="X2112" s="13"/>
      <c r="Y2112" s="1" t="s">
        <v>31</v>
      </c>
      <c r="AN2112"/>
      <c r="AO2112"/>
      <c r="AU2112"/>
    </row>
    <row r="2113" spans="1:47" ht="16.8" customHeight="1">
      <c r="A2113"/>
      <c r="B2113" s="7">
        <v>1414</v>
      </c>
      <c r="C2113" s="7">
        <v>21</v>
      </c>
      <c r="D2113" s="7">
        <v>2122</v>
      </c>
      <c r="E2113" s="7" t="s">
        <v>6661</v>
      </c>
      <c r="F2113" s="8" t="s">
        <v>6662</v>
      </c>
      <c r="G2113" s="9"/>
      <c r="H2113" s="10"/>
      <c r="I2113" s="10"/>
      <c r="J2113" s="10"/>
      <c r="K2113" s="7" t="s">
        <v>34</v>
      </c>
      <c r="M2113" s="7" t="s">
        <v>6663</v>
      </c>
      <c r="N2113" s="34" t="s">
        <v>27673</v>
      </c>
      <c r="O2113" s="11"/>
      <c r="P2113" s="11"/>
      <c r="Q2113" s="1" t="s">
        <v>1262</v>
      </c>
      <c r="R2113"/>
      <c r="S2113"/>
      <c r="U2113" s="12" t="s">
        <v>6663</v>
      </c>
      <c r="V2113" s="34" t="s">
        <v>27673</v>
      </c>
      <c r="W2113" s="13" t="s">
        <v>6663</v>
      </c>
      <c r="X2113" s="13"/>
      <c r="Y2113" s="1" t="s">
        <v>31</v>
      </c>
      <c r="AN2113"/>
      <c r="AO2113"/>
      <c r="AU2113"/>
    </row>
    <row r="2114" spans="1:47" ht="16.8" customHeight="1">
      <c r="A2114"/>
      <c r="B2114" s="7">
        <v>1413</v>
      </c>
      <c r="C2114" s="7">
        <v>21</v>
      </c>
      <c r="D2114" s="7">
        <v>2113</v>
      </c>
      <c r="E2114" s="7" t="s">
        <v>6632</v>
      </c>
      <c r="F2114" s="8" t="s">
        <v>6633</v>
      </c>
      <c r="G2114" s="9"/>
      <c r="H2114" s="10"/>
      <c r="I2114" s="10"/>
      <c r="J2114" s="10"/>
      <c r="K2114" s="7" t="s">
        <v>34</v>
      </c>
      <c r="M2114" s="7" t="s">
        <v>6634</v>
      </c>
      <c r="N2114" s="34" t="s">
        <v>27672</v>
      </c>
      <c r="O2114" s="11"/>
      <c r="P2114" s="11"/>
      <c r="Q2114" s="1" t="s">
        <v>1262</v>
      </c>
      <c r="R2114"/>
      <c r="S2114"/>
      <c r="U2114" s="12" t="s">
        <v>6634</v>
      </c>
      <c r="V2114" s="34" t="s">
        <v>27672</v>
      </c>
      <c r="W2114" s="13" t="s">
        <v>6634</v>
      </c>
      <c r="X2114" s="13"/>
      <c r="Y2114" s="1" t="s">
        <v>31</v>
      </c>
      <c r="AN2114"/>
      <c r="AO2114"/>
      <c r="AU2114"/>
    </row>
    <row r="2115" spans="1:47" ht="16.8" customHeight="1">
      <c r="A2115"/>
      <c r="B2115" s="7">
        <v>1456</v>
      </c>
      <c r="C2115" s="7">
        <v>20</v>
      </c>
      <c r="D2115" s="7">
        <v>291</v>
      </c>
      <c r="E2115" s="7" t="s">
        <v>991</v>
      </c>
      <c r="F2115" s="8" t="s">
        <v>992</v>
      </c>
      <c r="G2115" s="9"/>
      <c r="H2115" s="10"/>
      <c r="I2115" s="10"/>
      <c r="J2115" s="10"/>
      <c r="K2115" s="7" t="s">
        <v>34</v>
      </c>
      <c r="M2115" s="7" t="s">
        <v>993</v>
      </c>
      <c r="N2115" s="34" t="s">
        <v>27690</v>
      </c>
      <c r="O2115" s="11"/>
      <c r="P2115" s="11"/>
      <c r="Q2115" s="1" t="s">
        <v>994</v>
      </c>
      <c r="R2115"/>
      <c r="S2115"/>
      <c r="U2115" s="12" t="s">
        <v>993</v>
      </c>
      <c r="V2115" s="34" t="s">
        <v>27690</v>
      </c>
      <c r="W2115" s="13" t="s">
        <v>993</v>
      </c>
      <c r="X2115" s="13"/>
      <c r="Y2115" s="1" t="s">
        <v>31</v>
      </c>
      <c r="AL2115"/>
      <c r="AN2115"/>
      <c r="AO2115"/>
      <c r="AU2115"/>
    </row>
    <row r="2116" spans="1:47" ht="16.8" customHeight="1">
      <c r="A2116"/>
      <c r="B2116" s="7">
        <v>1457</v>
      </c>
      <c r="C2116" s="7">
        <v>20</v>
      </c>
      <c r="D2116" s="7">
        <v>297</v>
      </c>
      <c r="E2116" s="7" t="s">
        <v>1010</v>
      </c>
      <c r="F2116" s="8" t="s">
        <v>1011</v>
      </c>
      <c r="G2116" s="9"/>
      <c r="H2116" s="10"/>
      <c r="I2116" s="10"/>
      <c r="J2116" s="10"/>
      <c r="K2116" s="7" t="s">
        <v>34</v>
      </c>
      <c r="M2116" s="7" t="s">
        <v>1012</v>
      </c>
      <c r="N2116" s="34" t="s">
        <v>27691</v>
      </c>
      <c r="O2116" s="11"/>
      <c r="P2116" s="11"/>
      <c r="Q2116" s="1" t="s">
        <v>994</v>
      </c>
      <c r="R2116"/>
      <c r="S2116"/>
      <c r="U2116" s="12" t="s">
        <v>1012</v>
      </c>
      <c r="V2116" s="34" t="s">
        <v>27691</v>
      </c>
      <c r="W2116" s="13" t="s">
        <v>1012</v>
      </c>
      <c r="X2116" s="13"/>
      <c r="Y2116" s="1" t="s">
        <v>31</v>
      </c>
      <c r="AL2116"/>
      <c r="AN2116"/>
      <c r="AO2116"/>
      <c r="AU2116"/>
    </row>
    <row r="2117" spans="1:47" ht="16.8" customHeight="1">
      <c r="A2117"/>
      <c r="B2117" s="7">
        <v>1459</v>
      </c>
      <c r="C2117" s="7">
        <v>20</v>
      </c>
      <c r="D2117" s="7">
        <v>1001</v>
      </c>
      <c r="E2117" s="7" t="s">
        <v>3236</v>
      </c>
      <c r="F2117" s="8" t="s">
        <v>3237</v>
      </c>
      <c r="G2117" s="9"/>
      <c r="H2117" s="10"/>
      <c r="I2117" s="10"/>
      <c r="J2117" s="10"/>
      <c r="K2117" s="7" t="s">
        <v>34</v>
      </c>
      <c r="M2117" s="7" t="s">
        <v>3238</v>
      </c>
      <c r="N2117" s="34" t="s">
        <v>27692</v>
      </c>
      <c r="O2117" s="11"/>
      <c r="P2117" s="11"/>
      <c r="Q2117" s="1" t="s">
        <v>994</v>
      </c>
      <c r="R2117"/>
      <c r="S2117"/>
      <c r="U2117" s="12" t="s">
        <v>3238</v>
      </c>
      <c r="V2117" s="34" t="s">
        <v>27692</v>
      </c>
      <c r="W2117" s="13" t="s">
        <v>3238</v>
      </c>
      <c r="X2117" s="13"/>
      <c r="Y2117" s="1" t="s">
        <v>31</v>
      </c>
      <c r="AL2117"/>
      <c r="AN2117"/>
      <c r="AO2117"/>
      <c r="AU2117"/>
    </row>
    <row r="2118" spans="1:47" ht="16.8" customHeight="1">
      <c r="A2118"/>
      <c r="B2118" s="7">
        <v>1488</v>
      </c>
      <c r="C2118" s="7">
        <v>20</v>
      </c>
      <c r="D2118" s="7">
        <v>8276</v>
      </c>
      <c r="E2118" s="7" t="s">
        <v>25357</v>
      </c>
      <c r="F2118" s="8" t="s">
        <v>25358</v>
      </c>
      <c r="G2118" s="9"/>
      <c r="H2118" s="10"/>
      <c r="I2118" s="10"/>
      <c r="J2118" s="10"/>
      <c r="K2118" s="7" t="s">
        <v>24</v>
      </c>
      <c r="M2118" s="7" t="s">
        <v>25359</v>
      </c>
      <c r="N2118" s="34"/>
      <c r="O2118" s="11"/>
      <c r="P2118" s="11"/>
      <c r="Q2118" s="1" t="s">
        <v>994</v>
      </c>
      <c r="S2118" s="1" t="s">
        <v>25360</v>
      </c>
      <c r="T2118" s="35" t="s">
        <v>28429</v>
      </c>
      <c r="U2118" s="12" t="s">
        <v>25361</v>
      </c>
      <c r="V2118" s="35" t="s">
        <v>28429</v>
      </c>
      <c r="W2118" s="13" t="s">
        <v>25361</v>
      </c>
      <c r="X2118" s="13"/>
      <c r="Y2118" s="1" t="s">
        <v>31</v>
      </c>
      <c r="AL2118"/>
      <c r="AN2118"/>
      <c r="AO2118"/>
    </row>
    <row r="2119" spans="1:47" ht="16.8" customHeight="1">
      <c r="A2119"/>
      <c r="B2119" s="7">
        <v>1484</v>
      </c>
      <c r="C2119" s="7">
        <v>20</v>
      </c>
      <c r="D2119" s="7">
        <v>7804</v>
      </c>
      <c r="E2119" s="7" t="s">
        <v>23937</v>
      </c>
      <c r="F2119" s="8" t="s">
        <v>23938</v>
      </c>
      <c r="G2119" s="9"/>
      <c r="H2119" s="10"/>
      <c r="I2119" s="10"/>
      <c r="J2119" s="10"/>
      <c r="K2119" s="7" t="s">
        <v>24</v>
      </c>
      <c r="M2119" s="7" t="s">
        <v>23939</v>
      </c>
      <c r="N2119" s="34" t="s">
        <v>27701</v>
      </c>
      <c r="O2119" s="11"/>
      <c r="P2119" s="11"/>
      <c r="Q2119" s="1" t="s">
        <v>994</v>
      </c>
      <c r="S2119"/>
      <c r="U2119" s="12" t="s">
        <v>23940</v>
      </c>
      <c r="V2119" s="34" t="s">
        <v>27701</v>
      </c>
      <c r="W2119" s="13" t="s">
        <v>23940</v>
      </c>
      <c r="X2119" s="13"/>
      <c r="Y2119" s="1" t="s">
        <v>31</v>
      </c>
      <c r="AL2119"/>
      <c r="AN2119"/>
      <c r="AO2119"/>
    </row>
    <row r="2120" spans="1:47" ht="16.8" customHeight="1">
      <c r="A2120"/>
      <c r="B2120" s="7">
        <v>1460</v>
      </c>
      <c r="C2120" s="7">
        <v>20</v>
      </c>
      <c r="D2120" s="7">
        <v>1204</v>
      </c>
      <c r="E2120" s="7" t="s">
        <v>3838</v>
      </c>
      <c r="F2120" s="8" t="s">
        <v>3839</v>
      </c>
      <c r="G2120" s="9"/>
      <c r="H2120" s="10"/>
      <c r="I2120" s="10"/>
      <c r="J2120" s="10"/>
      <c r="K2120" s="7" t="s">
        <v>24</v>
      </c>
      <c r="M2120" s="7" t="s">
        <v>3840</v>
      </c>
      <c r="N2120" s="34" t="s">
        <v>27693</v>
      </c>
      <c r="O2120" s="11"/>
      <c r="P2120" s="11"/>
      <c r="Q2120" s="1" t="s">
        <v>994</v>
      </c>
      <c r="R2120"/>
      <c r="S2120"/>
      <c r="U2120" s="12" t="s">
        <v>3840</v>
      </c>
      <c r="V2120" s="34" t="s">
        <v>27693</v>
      </c>
      <c r="W2120" s="13" t="s">
        <v>3840</v>
      </c>
      <c r="X2120" s="13"/>
      <c r="Y2120" s="1" t="s">
        <v>31</v>
      </c>
      <c r="AL2120"/>
      <c r="AN2120"/>
      <c r="AO2120"/>
      <c r="AU2120"/>
    </row>
    <row r="2121" spans="1:47" ht="16.8" customHeight="1">
      <c r="A2121"/>
      <c r="B2121" s="7">
        <v>1476</v>
      </c>
      <c r="C2121" s="7">
        <v>20</v>
      </c>
      <c r="D2121" s="7">
        <v>6676</v>
      </c>
      <c r="E2121" s="7" t="s">
        <v>20526</v>
      </c>
      <c r="F2121" s="8" t="s">
        <v>20527</v>
      </c>
      <c r="G2121" s="9"/>
      <c r="H2121" s="10"/>
      <c r="I2121" s="10"/>
      <c r="J2121" s="10"/>
      <c r="K2121" s="7" t="s">
        <v>24</v>
      </c>
      <c r="M2121" s="7" t="s">
        <v>12262</v>
      </c>
      <c r="N2121" s="34" t="s">
        <v>27380</v>
      </c>
      <c r="O2121" s="11"/>
      <c r="P2121" s="11"/>
      <c r="Q2121" s="1" t="s">
        <v>994</v>
      </c>
      <c r="S2121"/>
      <c r="U2121" s="12" t="s">
        <v>12262</v>
      </c>
      <c r="V2121" s="34" t="s">
        <v>27380</v>
      </c>
      <c r="W2121" s="13" t="s">
        <v>12262</v>
      </c>
      <c r="X2121" s="13"/>
      <c r="Y2121" s="1" t="s">
        <v>31</v>
      </c>
      <c r="AL2121"/>
      <c r="AN2121"/>
      <c r="AO2121"/>
      <c r="AU2121"/>
    </row>
    <row r="2122" spans="1:47" ht="16.8" customHeight="1">
      <c r="A2122"/>
      <c r="B2122" s="7">
        <v>1480</v>
      </c>
      <c r="C2122" s="7">
        <v>20</v>
      </c>
      <c r="D2122" s="7">
        <v>7334</v>
      </c>
      <c r="E2122" s="7" t="s">
        <v>22541</v>
      </c>
      <c r="F2122" s="8" t="s">
        <v>22542</v>
      </c>
      <c r="G2122" s="9"/>
      <c r="H2122" s="10"/>
      <c r="I2122" s="10"/>
      <c r="J2122" s="10"/>
      <c r="K2122" s="7" t="s">
        <v>128</v>
      </c>
      <c r="M2122" s="7" t="s">
        <v>22543</v>
      </c>
      <c r="N2122" s="34" t="s">
        <v>27315</v>
      </c>
      <c r="O2122" s="11"/>
      <c r="P2122" s="11"/>
      <c r="Q2122" s="1" t="s">
        <v>493</v>
      </c>
      <c r="S2122"/>
      <c r="U2122" s="12" t="s">
        <v>22543</v>
      </c>
      <c r="V2122" s="34" t="s">
        <v>27315</v>
      </c>
      <c r="W2122" s="13" t="s">
        <v>22543</v>
      </c>
      <c r="X2122" s="13"/>
      <c r="Y2122" s="1" t="s">
        <v>31</v>
      </c>
      <c r="AL2122"/>
      <c r="AN2122"/>
      <c r="AO2122"/>
      <c r="AU2122"/>
    </row>
    <row r="2123" spans="1:47" ht="16.8" customHeight="1">
      <c r="A2123"/>
      <c r="B2123" s="7">
        <v>1489</v>
      </c>
      <c r="C2123" s="7">
        <v>20</v>
      </c>
      <c r="D2123" s="7">
        <v>8315</v>
      </c>
      <c r="E2123" s="7" t="s">
        <v>25483</v>
      </c>
      <c r="F2123" s="8" t="s">
        <v>25484</v>
      </c>
      <c r="G2123" s="9"/>
      <c r="H2123" s="10"/>
      <c r="I2123" s="10"/>
      <c r="J2123" s="10"/>
      <c r="K2123" s="7" t="s">
        <v>24</v>
      </c>
      <c r="M2123" s="7" t="s">
        <v>25485</v>
      </c>
      <c r="N2123" s="34"/>
      <c r="O2123" s="11"/>
      <c r="P2123" s="11"/>
      <c r="Q2123" s="1" t="s">
        <v>1149</v>
      </c>
      <c r="S2123" s="1" t="s">
        <v>25486</v>
      </c>
      <c r="T2123" s="35" t="s">
        <v>28430</v>
      </c>
      <c r="U2123" s="12" t="s">
        <v>25486</v>
      </c>
      <c r="V2123" s="35" t="s">
        <v>28430</v>
      </c>
      <c r="W2123" s="13" t="s">
        <v>25486</v>
      </c>
      <c r="X2123" s="13"/>
      <c r="Y2123" s="1" t="s">
        <v>31</v>
      </c>
      <c r="AL2123"/>
      <c r="AN2123"/>
      <c r="AO2123"/>
    </row>
    <row r="2124" spans="1:47" ht="16.8" customHeight="1">
      <c r="A2124"/>
      <c r="B2124" s="7">
        <v>1472</v>
      </c>
      <c r="C2124" s="7">
        <v>20</v>
      </c>
      <c r="D2124" s="7">
        <v>5674</v>
      </c>
      <c r="E2124" s="7" t="s">
        <v>17532</v>
      </c>
      <c r="F2124" s="8" t="s">
        <v>17533</v>
      </c>
      <c r="G2124" s="9"/>
      <c r="H2124" s="10"/>
      <c r="I2124" s="10"/>
      <c r="J2124" s="10"/>
      <c r="K2124" s="7" t="s">
        <v>34</v>
      </c>
      <c r="M2124" s="7" t="s">
        <v>17534</v>
      </c>
      <c r="N2124" s="34" t="s">
        <v>17534</v>
      </c>
      <c r="O2124" s="11"/>
      <c r="P2124" s="11"/>
      <c r="Q2124" s="1" t="s">
        <v>994</v>
      </c>
      <c r="S2124"/>
      <c r="U2124" s="12" t="s">
        <v>17534</v>
      </c>
      <c r="V2124" s="34" t="s">
        <v>17534</v>
      </c>
      <c r="W2124" s="13" t="s">
        <v>17534</v>
      </c>
      <c r="X2124" s="13"/>
      <c r="Y2124" s="1" t="s">
        <v>31</v>
      </c>
      <c r="AL2124"/>
      <c r="AN2124"/>
      <c r="AO2124"/>
      <c r="AU2124"/>
    </row>
    <row r="2125" spans="1:47" ht="16.8" customHeight="1">
      <c r="A2125"/>
      <c r="B2125" s="7">
        <v>1462</v>
      </c>
      <c r="C2125" s="7">
        <v>20</v>
      </c>
      <c r="D2125" s="7">
        <v>2769</v>
      </c>
      <c r="E2125" s="7" t="s">
        <v>8663</v>
      </c>
      <c r="F2125" s="8" t="s">
        <v>8664</v>
      </c>
      <c r="G2125" s="9"/>
      <c r="H2125" s="10"/>
      <c r="I2125" s="10"/>
      <c r="J2125" s="10"/>
      <c r="K2125" s="7" t="s">
        <v>24</v>
      </c>
      <c r="M2125" s="7" t="s">
        <v>8665</v>
      </c>
      <c r="N2125" s="34" t="s">
        <v>27694</v>
      </c>
      <c r="O2125" s="11"/>
      <c r="P2125" s="11"/>
      <c r="Q2125" s="1" t="s">
        <v>994</v>
      </c>
      <c r="R2125"/>
      <c r="S2125"/>
      <c r="U2125" s="12" t="s">
        <v>8665</v>
      </c>
      <c r="V2125" s="34" t="s">
        <v>27694</v>
      </c>
      <c r="W2125" s="13" t="s">
        <v>8665</v>
      </c>
      <c r="X2125" s="13"/>
      <c r="Y2125" s="1" t="s">
        <v>31</v>
      </c>
      <c r="AL2125"/>
      <c r="AN2125"/>
      <c r="AO2125"/>
      <c r="AU2125"/>
    </row>
    <row r="2126" spans="1:47" ht="16.8" customHeight="1">
      <c r="A2126"/>
      <c r="B2126" s="7">
        <v>1465</v>
      </c>
      <c r="C2126" s="7">
        <v>20</v>
      </c>
      <c r="D2126" s="7">
        <v>3084</v>
      </c>
      <c r="E2126" s="7" t="s">
        <v>9628</v>
      </c>
      <c r="F2126" s="8" t="s">
        <v>9629</v>
      </c>
      <c r="G2126" s="9" t="s">
        <v>5910</v>
      </c>
      <c r="H2126" s="9" t="s">
        <v>534</v>
      </c>
      <c r="I2126" s="9"/>
      <c r="J2126" s="10"/>
      <c r="K2126" s="7" t="s">
        <v>40</v>
      </c>
      <c r="L2126" s="7" t="s">
        <v>194</v>
      </c>
      <c r="M2126" s="7" t="s">
        <v>9630</v>
      </c>
      <c r="N2126" s="34"/>
      <c r="O2126" s="11"/>
      <c r="P2126" s="11"/>
      <c r="Q2126" s="1" t="s">
        <v>994</v>
      </c>
      <c r="R2126"/>
      <c r="S2126"/>
      <c r="U2126" s="14" t="s">
        <v>9631</v>
      </c>
      <c r="V2126" s="43" t="s">
        <v>29352</v>
      </c>
      <c r="W2126" s="1" t="str">
        <f>"hit: "&amp;AH2126&amp;"; qal: "&amp;Z2126&amp;"; ni: "&amp;AB2126&amp;"; pi: "&amp;AD2126&amp;"; pu: "&amp;AF2126&amp;"; hi: "&amp;AJ2126&amp;"; ho: "&amp;AL2126&amp;"; hst: "&amp;AN2126</f>
        <v xml:space="preserve">hit: enroll oneself by genealogy; qal: ; ni: ; pi: ; pu: ; hi: ; ho: ; hst: </v>
      </c>
      <c r="X2126" s="1" t="str">
        <f>"hit: "&amp;AI2126&amp;"; qal: "&amp;AA2126&amp;"; ni: "&amp;AC2126&amp;"; pi: "&amp;AE2126&amp;"; pu: "&amp;AG2126&amp;"; hi: "&amp;AK2126&amp;"; ho: "&amp;AM2126&amp;"; hst: "&amp;AO2126</f>
        <v xml:space="preserve">hit: recensear; qal: ; ni: ; pi: ; pu: ; hi: ; ho: ; hst: </v>
      </c>
      <c r="Y2126" s="1" t="s">
        <v>634</v>
      </c>
      <c r="AH2126" s="15" t="s">
        <v>7488</v>
      </c>
      <c r="AI2126" s="35" t="s">
        <v>29036</v>
      </c>
      <c r="AL2126"/>
      <c r="AN2126"/>
      <c r="AO2126"/>
      <c r="AU2126"/>
    </row>
    <row r="2127" spans="1:47" ht="16.8" customHeight="1">
      <c r="A2127"/>
      <c r="B2127" s="7">
        <v>1474</v>
      </c>
      <c r="C2127" s="7">
        <v>20</v>
      </c>
      <c r="D2127" s="7">
        <v>6058</v>
      </c>
      <c r="E2127" s="7" t="s">
        <v>18670</v>
      </c>
      <c r="F2127" s="8" t="s">
        <v>18671</v>
      </c>
      <c r="G2127" s="9"/>
      <c r="H2127" s="10"/>
      <c r="I2127" s="10"/>
      <c r="J2127" s="10"/>
      <c r="K2127" s="7" t="s">
        <v>128</v>
      </c>
      <c r="M2127" s="7" t="s">
        <v>18672</v>
      </c>
      <c r="N2127" s="34"/>
      <c r="O2127" s="11"/>
      <c r="P2127" s="11"/>
      <c r="Q2127" s="1" t="s">
        <v>994</v>
      </c>
      <c r="S2127" s="1" t="s">
        <v>18673</v>
      </c>
      <c r="T2127" s="35" t="s">
        <v>28426</v>
      </c>
      <c r="U2127" s="12" t="s">
        <v>18674</v>
      </c>
      <c r="V2127" s="35" t="s">
        <v>28426</v>
      </c>
      <c r="W2127" s="13" t="s">
        <v>18674</v>
      </c>
      <c r="X2127" s="13"/>
      <c r="Y2127" s="1" t="s">
        <v>31</v>
      </c>
      <c r="AL2127"/>
      <c r="AN2127"/>
      <c r="AO2127"/>
      <c r="AU2127"/>
    </row>
    <row r="2128" spans="1:47" ht="16.8" customHeight="1">
      <c r="A2128"/>
      <c r="B2128" s="7">
        <v>1458</v>
      </c>
      <c r="C2128" s="7">
        <v>20</v>
      </c>
      <c r="D2128" s="7">
        <v>442</v>
      </c>
      <c r="E2128" s="7" t="s">
        <v>1473</v>
      </c>
      <c r="F2128" s="8" t="s">
        <v>1474</v>
      </c>
      <c r="G2128" s="9"/>
      <c r="H2128" s="10"/>
      <c r="I2128" s="10"/>
      <c r="J2128" s="10"/>
      <c r="K2128" s="7" t="s">
        <v>24</v>
      </c>
      <c r="M2128" s="7" t="s">
        <v>1475</v>
      </c>
      <c r="N2128" s="34"/>
      <c r="O2128" s="11"/>
      <c r="P2128" s="11"/>
      <c r="Q2128" s="1" t="s">
        <v>994</v>
      </c>
      <c r="R2128"/>
      <c r="S2128" s="1" t="s">
        <v>1476</v>
      </c>
      <c r="T2128" s="35" t="s">
        <v>28424</v>
      </c>
      <c r="U2128" s="12" t="s">
        <v>1476</v>
      </c>
      <c r="V2128" s="35" t="s">
        <v>28424</v>
      </c>
      <c r="W2128" s="13" t="s">
        <v>1476</v>
      </c>
      <c r="X2128" s="13"/>
      <c r="Y2128" s="1" t="s">
        <v>31</v>
      </c>
      <c r="AL2128"/>
      <c r="AN2128"/>
      <c r="AO2128"/>
      <c r="AU2128"/>
    </row>
    <row r="2129" spans="1:47" ht="16.8" customHeight="1">
      <c r="A2129"/>
      <c r="B2129" s="7">
        <v>1463</v>
      </c>
      <c r="C2129" s="7">
        <v>20</v>
      </c>
      <c r="D2129" s="7">
        <v>2960</v>
      </c>
      <c r="E2129" s="7" t="s">
        <v>9258</v>
      </c>
      <c r="F2129" s="8" t="s">
        <v>9259</v>
      </c>
      <c r="G2129" s="9"/>
      <c r="H2129" s="10"/>
      <c r="I2129" s="10"/>
      <c r="J2129" s="10"/>
      <c r="K2129" s="7" t="s">
        <v>34</v>
      </c>
      <c r="M2129" s="7" t="s">
        <v>9260</v>
      </c>
      <c r="N2129" s="34" t="s">
        <v>27695</v>
      </c>
      <c r="O2129" s="11"/>
      <c r="P2129" s="11"/>
      <c r="Q2129" s="1" t="s">
        <v>994</v>
      </c>
      <c r="R2129"/>
      <c r="S2129"/>
      <c r="U2129" s="12" t="s">
        <v>9260</v>
      </c>
      <c r="V2129" s="34" t="s">
        <v>27695</v>
      </c>
      <c r="W2129" s="13" t="s">
        <v>9260</v>
      </c>
      <c r="X2129" s="13"/>
      <c r="Y2129" s="1" t="s">
        <v>31</v>
      </c>
      <c r="AL2129"/>
      <c r="AN2129"/>
      <c r="AO2129"/>
      <c r="AU2129"/>
    </row>
    <row r="2130" spans="1:47" ht="16.8" customHeight="1">
      <c r="A2130"/>
      <c r="B2130" s="7">
        <v>1464</v>
      </c>
      <c r="C2130" s="7">
        <v>20</v>
      </c>
      <c r="D2130" s="7">
        <v>3036</v>
      </c>
      <c r="E2130" s="7" t="s">
        <v>9487</v>
      </c>
      <c r="F2130" s="8" t="s">
        <v>9488</v>
      </c>
      <c r="G2130" s="9"/>
      <c r="H2130" s="10"/>
      <c r="I2130" s="10"/>
      <c r="J2130" s="10"/>
      <c r="K2130" s="7" t="s">
        <v>34</v>
      </c>
      <c r="M2130" s="7" t="s">
        <v>9489</v>
      </c>
      <c r="N2130" s="34" t="s">
        <v>27696</v>
      </c>
      <c r="O2130" s="11"/>
      <c r="P2130" s="11"/>
      <c r="Q2130" s="1" t="s">
        <v>994</v>
      </c>
      <c r="R2130"/>
      <c r="S2130"/>
      <c r="U2130" s="12" t="s">
        <v>9489</v>
      </c>
      <c r="V2130" s="34" t="s">
        <v>27696</v>
      </c>
      <c r="W2130" s="13" t="s">
        <v>9489</v>
      </c>
      <c r="X2130" s="13"/>
      <c r="Y2130" s="1" t="s">
        <v>31</v>
      </c>
      <c r="AL2130"/>
      <c r="AN2130"/>
      <c r="AO2130"/>
      <c r="AU2130"/>
    </row>
    <row r="2131" spans="1:47" ht="16.8" customHeight="1">
      <c r="A2131"/>
      <c r="B2131" s="7">
        <v>1470</v>
      </c>
      <c r="C2131" s="7">
        <v>20</v>
      </c>
      <c r="D2131" s="7">
        <v>4944</v>
      </c>
      <c r="E2131" s="7" t="s">
        <v>15308</v>
      </c>
      <c r="F2131" s="8" t="s">
        <v>15309</v>
      </c>
      <c r="G2131" s="9"/>
      <c r="H2131" s="10"/>
      <c r="I2131" s="10"/>
      <c r="J2131" s="10"/>
      <c r="K2131" s="7" t="s">
        <v>34</v>
      </c>
      <c r="M2131" s="7" t="s">
        <v>15310</v>
      </c>
      <c r="N2131" s="34" t="s">
        <v>27698</v>
      </c>
      <c r="O2131" s="11"/>
      <c r="P2131" s="11"/>
      <c r="Q2131" s="1" t="s">
        <v>994</v>
      </c>
      <c r="S2131"/>
      <c r="U2131" s="12" t="s">
        <v>15310</v>
      </c>
      <c r="V2131" s="34" t="s">
        <v>27698</v>
      </c>
      <c r="W2131" s="13" t="s">
        <v>15310</v>
      </c>
      <c r="X2131" s="13"/>
      <c r="Y2131" s="1" t="s">
        <v>31</v>
      </c>
      <c r="AL2131"/>
      <c r="AN2131"/>
      <c r="AO2131"/>
      <c r="AU2131"/>
    </row>
    <row r="2132" spans="1:47" ht="16.8" customHeight="1">
      <c r="A2132"/>
      <c r="B2132" s="7">
        <v>1471</v>
      </c>
      <c r="C2132" s="7">
        <v>20</v>
      </c>
      <c r="D2132" s="7">
        <v>5514</v>
      </c>
      <c r="E2132" s="7" t="s">
        <v>17078</v>
      </c>
      <c r="F2132" s="8" t="s">
        <v>17079</v>
      </c>
      <c r="G2132" s="9"/>
      <c r="H2132" s="10"/>
      <c r="I2132" s="10"/>
      <c r="J2132" s="10"/>
      <c r="K2132" s="7" t="s">
        <v>34</v>
      </c>
      <c r="M2132" s="7" t="s">
        <v>17080</v>
      </c>
      <c r="N2132" s="34" t="s">
        <v>17368</v>
      </c>
      <c r="O2132" s="11"/>
      <c r="P2132" s="11"/>
      <c r="Q2132" s="1" t="s">
        <v>994</v>
      </c>
      <c r="S2132"/>
      <c r="U2132" s="12" t="s">
        <v>17080</v>
      </c>
      <c r="V2132" s="34" t="s">
        <v>17368</v>
      </c>
      <c r="W2132" s="13" t="s">
        <v>17080</v>
      </c>
      <c r="X2132" s="13"/>
      <c r="Y2132" s="1" t="s">
        <v>31</v>
      </c>
      <c r="AL2132"/>
      <c r="AN2132"/>
      <c r="AO2132"/>
      <c r="AU2132"/>
    </row>
    <row r="2133" spans="1:47" ht="16.8" customHeight="1">
      <c r="A2133"/>
      <c r="B2133" s="7">
        <v>1486</v>
      </c>
      <c r="C2133" s="7">
        <v>20</v>
      </c>
      <c r="D2133" s="7">
        <v>8085</v>
      </c>
      <c r="E2133" s="7" t="s">
        <v>24789</v>
      </c>
      <c r="F2133" s="8" t="s">
        <v>24790</v>
      </c>
      <c r="G2133" s="9"/>
      <c r="H2133" s="10"/>
      <c r="I2133" s="10"/>
      <c r="J2133" s="10"/>
      <c r="K2133" s="7" t="s">
        <v>24</v>
      </c>
      <c r="M2133" s="7" t="s">
        <v>24791</v>
      </c>
      <c r="N2133" s="34"/>
      <c r="O2133" s="11"/>
      <c r="P2133" s="11"/>
      <c r="Q2133" s="1" t="s">
        <v>994</v>
      </c>
      <c r="S2133" s="1" t="s">
        <v>24792</v>
      </c>
      <c r="T2133" s="35" t="s">
        <v>28427</v>
      </c>
      <c r="U2133" s="12" t="s">
        <v>24792</v>
      </c>
      <c r="V2133" s="35" t="s">
        <v>28427</v>
      </c>
      <c r="W2133" s="13" t="s">
        <v>24792</v>
      </c>
      <c r="X2133" s="13"/>
      <c r="Y2133" s="1" t="s">
        <v>31</v>
      </c>
      <c r="AL2133"/>
      <c r="AN2133"/>
      <c r="AO2133"/>
    </row>
    <row r="2134" spans="1:47" ht="16.8" customHeight="1">
      <c r="A2134"/>
      <c r="B2134" s="7">
        <v>1466</v>
      </c>
      <c r="C2134" s="7">
        <v>20</v>
      </c>
      <c r="D2134" s="7">
        <v>3992</v>
      </c>
      <c r="E2134" s="7" t="s">
        <v>12471</v>
      </c>
      <c r="F2134" s="8" t="s">
        <v>12472</v>
      </c>
      <c r="G2134" s="9"/>
      <c r="H2134" s="10"/>
      <c r="I2134" s="10"/>
      <c r="J2134" s="10"/>
      <c r="K2134" s="7" t="s">
        <v>24</v>
      </c>
      <c r="M2134" s="7" t="s">
        <v>12473</v>
      </c>
      <c r="N2134" s="34"/>
      <c r="O2134" s="11"/>
      <c r="P2134" s="11"/>
      <c r="Q2134" s="1" t="s">
        <v>994</v>
      </c>
      <c r="R2134"/>
      <c r="S2134" s="1" t="s">
        <v>12474</v>
      </c>
      <c r="T2134" s="35" t="s">
        <v>28425</v>
      </c>
      <c r="U2134" s="12" t="s">
        <v>12475</v>
      </c>
      <c r="V2134" s="35" t="s">
        <v>28425</v>
      </c>
      <c r="W2134" s="13" t="s">
        <v>12475</v>
      </c>
      <c r="X2134" s="13"/>
      <c r="Y2134" s="1" t="s">
        <v>31</v>
      </c>
      <c r="AL2134"/>
      <c r="AN2134"/>
      <c r="AO2134"/>
      <c r="AU2134"/>
    </row>
    <row r="2135" spans="1:47" ht="16.8" customHeight="1">
      <c r="A2135"/>
      <c r="B2135" s="7">
        <v>1487</v>
      </c>
      <c r="C2135" s="7">
        <v>20</v>
      </c>
      <c r="D2135" s="7">
        <v>8266</v>
      </c>
      <c r="E2135" s="7" t="s">
        <v>25327</v>
      </c>
      <c r="F2135" s="8" t="s">
        <v>25328</v>
      </c>
      <c r="G2135" s="9"/>
      <c r="H2135" s="10"/>
      <c r="I2135" s="10"/>
      <c r="J2135" s="10"/>
      <c r="K2135" s="7" t="s">
        <v>24</v>
      </c>
      <c r="M2135" s="7" t="s">
        <v>20404</v>
      </c>
      <c r="N2135" s="34"/>
      <c r="O2135" s="11"/>
      <c r="P2135" s="11"/>
      <c r="Q2135" s="1" t="s">
        <v>994</v>
      </c>
      <c r="S2135" s="1" t="s">
        <v>25329</v>
      </c>
      <c r="T2135" s="35" t="s">
        <v>28428</v>
      </c>
      <c r="U2135" s="12" t="s">
        <v>25329</v>
      </c>
      <c r="V2135" s="35" t="s">
        <v>28428</v>
      </c>
      <c r="W2135" s="13" t="s">
        <v>25329</v>
      </c>
      <c r="X2135" s="13"/>
      <c r="Y2135" s="1" t="s">
        <v>31</v>
      </c>
      <c r="AL2135"/>
      <c r="AN2135"/>
      <c r="AO2135"/>
    </row>
    <row r="2136" spans="1:47" ht="16.8" customHeight="1">
      <c r="A2136"/>
      <c r="B2136" s="7">
        <v>1485</v>
      </c>
      <c r="C2136" s="7">
        <v>20</v>
      </c>
      <c r="D2136" s="7">
        <v>7807</v>
      </c>
      <c r="E2136" s="7" t="s">
        <v>23946</v>
      </c>
      <c r="F2136" s="8" t="s">
        <v>23947</v>
      </c>
      <c r="G2136" s="9"/>
      <c r="H2136" s="10"/>
      <c r="I2136" s="9"/>
      <c r="J2136" s="10"/>
      <c r="K2136" s="7" t="s">
        <v>40</v>
      </c>
      <c r="L2136" s="7" t="s">
        <v>5751</v>
      </c>
      <c r="M2136" s="7" t="s">
        <v>16709</v>
      </c>
      <c r="N2136" s="34"/>
      <c r="O2136" s="11"/>
      <c r="P2136" s="11"/>
      <c r="Q2136" s="1" t="s">
        <v>493</v>
      </c>
      <c r="S2136"/>
      <c r="U2136" s="14" t="s">
        <v>23948</v>
      </c>
      <c r="V2136" s="43" t="s">
        <v>29191</v>
      </c>
      <c r="W2136" s="1" t="str">
        <f>"qal: "&amp;Z2136&amp;"; ni: "&amp;AB2136&amp;"; pi: "&amp;AD2136&amp;"; pu: "&amp;AF2136&amp;"; hit: "&amp;AH2136&amp;"; hi: "&amp;AJ2136&amp;"; ho: "&amp;AL2136&amp;"; hst: "&amp;AN2136</f>
        <v xml:space="preserve">qal: hire; ni: ; pi: ; pu: ; hit: ; hi: ; ho: ; hst: </v>
      </c>
      <c r="X2136" s="1" t="str">
        <f>"qal: "&amp;AA2136&amp;"; ni: "&amp;AC2136&amp;"; pi: "&amp;AE2136&amp;"; pu: "&amp;AG2136&amp;"; hit: "&amp;AI2136&amp;"; hi: "&amp;AK2136&amp;"; ho: "&amp;AM2136&amp;"; hst: "&amp;AO2136</f>
        <v xml:space="preserve">qal: XXX; ni: ; pi: ; pu: ; hit: ; hi: ; ho: ; hst: </v>
      </c>
      <c r="Y2136" s="1" t="s">
        <v>45</v>
      </c>
      <c r="Z2136" s="15" t="s">
        <v>16709</v>
      </c>
      <c r="AA2136" s="39" t="s">
        <v>29033</v>
      </c>
      <c r="AL2136"/>
      <c r="AN2136"/>
      <c r="AO2136"/>
    </row>
    <row r="2137" spans="1:47" ht="16.8" customHeight="1">
      <c r="A2137"/>
      <c r="B2137" s="7">
        <v>1481</v>
      </c>
      <c r="C2137" s="7">
        <v>20</v>
      </c>
      <c r="D2137" s="7">
        <v>7462</v>
      </c>
      <c r="E2137" s="7" t="s">
        <v>22921</v>
      </c>
      <c r="F2137" s="8" t="s">
        <v>22922</v>
      </c>
      <c r="G2137" s="9"/>
      <c r="H2137" s="9" t="s">
        <v>534</v>
      </c>
      <c r="I2137" s="9"/>
      <c r="J2137" s="10"/>
      <c r="K2137" s="7" t="s">
        <v>40</v>
      </c>
      <c r="L2137" s="7" t="s">
        <v>65</v>
      </c>
      <c r="M2137" s="7" t="s">
        <v>22923</v>
      </c>
      <c r="N2137" s="34"/>
      <c r="O2137" s="11"/>
      <c r="P2137" s="11"/>
      <c r="Q2137" s="1" t="s">
        <v>1262</v>
      </c>
      <c r="S2137"/>
      <c r="U2137" s="14" t="s">
        <v>22924</v>
      </c>
      <c r="V2137" s="43" t="s">
        <v>29191</v>
      </c>
      <c r="W2137" s="1" t="str">
        <f>"qal: "&amp;Z2137&amp;"; ni: "&amp;AB2137&amp;"; pi: "&amp;AD2137&amp;"; pu: "&amp;AF2137&amp;"; hit: "&amp;AH2137&amp;"; hi: "&amp;AJ2137&amp;"; ho: "&amp;AL2137&amp;"; hst: "&amp;AN2137</f>
        <v xml:space="preserve">qal: roar; ni: ; pi: ; pu: ; hit: ; hi: ; ho: ; hst: </v>
      </c>
      <c r="X2137" s="1" t="str">
        <f>"qal: "&amp;AA2137&amp;"; ni: "&amp;AC2137&amp;"; pi: "&amp;AE2137&amp;"; pu: "&amp;AG2137&amp;"; hit: "&amp;AI2137&amp;"; hi: "&amp;AK2137&amp;"; ho: "&amp;AM2137&amp;"; hst: "&amp;AO2137</f>
        <v xml:space="preserve">qal: XXX; ni: ; pi: ; pu: ; hit: ; hi: ; ho: ; hst: </v>
      </c>
      <c r="Y2137" s="1" t="s">
        <v>45</v>
      </c>
      <c r="Z2137" s="15" t="s">
        <v>22923</v>
      </c>
      <c r="AA2137" s="39" t="s">
        <v>29033</v>
      </c>
      <c r="AL2137"/>
      <c r="AN2137"/>
      <c r="AO2137"/>
    </row>
    <row r="2138" spans="1:47" ht="16.8" customHeight="1">
      <c r="A2138"/>
      <c r="B2138" s="7">
        <v>1473</v>
      </c>
      <c r="C2138" s="7">
        <v>20</v>
      </c>
      <c r="D2138" s="7">
        <v>5814</v>
      </c>
      <c r="E2138" s="7" t="s">
        <v>17949</v>
      </c>
      <c r="F2138" s="8" t="s">
        <v>17950</v>
      </c>
      <c r="G2138" s="9"/>
      <c r="H2138" s="10"/>
      <c r="I2138" s="10"/>
      <c r="J2138" s="10"/>
      <c r="K2138" s="7" t="s">
        <v>24</v>
      </c>
      <c r="M2138" s="7" t="s">
        <v>17951</v>
      </c>
      <c r="N2138" s="34" t="s">
        <v>27699</v>
      </c>
      <c r="O2138" s="11"/>
      <c r="P2138" s="11"/>
      <c r="Q2138" s="1" t="s">
        <v>994</v>
      </c>
      <c r="S2138"/>
      <c r="U2138" s="12" t="s">
        <v>17951</v>
      </c>
      <c r="V2138" s="34" t="s">
        <v>27699</v>
      </c>
      <c r="W2138" s="13" t="s">
        <v>17951</v>
      </c>
      <c r="X2138" s="13"/>
      <c r="Y2138" s="1" t="s">
        <v>31</v>
      </c>
      <c r="AL2138"/>
      <c r="AN2138"/>
      <c r="AO2138"/>
      <c r="AU2138"/>
    </row>
    <row r="2139" spans="1:47" ht="16.8" customHeight="1">
      <c r="A2139"/>
      <c r="B2139" s="7">
        <v>1468</v>
      </c>
      <c r="C2139" s="7">
        <v>20</v>
      </c>
      <c r="D2139" s="7">
        <v>4138</v>
      </c>
      <c r="E2139" s="7" t="s">
        <v>12899</v>
      </c>
      <c r="F2139" s="8" t="s">
        <v>12900</v>
      </c>
      <c r="G2139" s="9"/>
      <c r="H2139" s="10"/>
      <c r="I2139" s="10"/>
      <c r="J2139" s="10"/>
      <c r="K2139" s="7" t="s">
        <v>24</v>
      </c>
      <c r="M2139" s="7" t="s">
        <v>12901</v>
      </c>
      <c r="N2139" s="34" t="s">
        <v>27697</v>
      </c>
      <c r="O2139" s="11"/>
      <c r="P2139" s="11"/>
      <c r="Q2139" s="1" t="s">
        <v>994</v>
      </c>
      <c r="S2139"/>
      <c r="U2139" s="12" t="s">
        <v>12901</v>
      </c>
      <c r="V2139" s="34" t="s">
        <v>27697</v>
      </c>
      <c r="W2139" s="13" t="s">
        <v>12901</v>
      </c>
      <c r="X2139" s="13"/>
      <c r="Y2139" s="1" t="s">
        <v>31</v>
      </c>
      <c r="AL2139"/>
      <c r="AN2139"/>
      <c r="AO2139"/>
      <c r="AU2139"/>
    </row>
    <row r="2140" spans="1:47" ht="16.8" customHeight="1">
      <c r="A2140"/>
      <c r="B2140" s="7">
        <v>1469</v>
      </c>
      <c r="C2140" s="7">
        <v>20</v>
      </c>
      <c r="D2140" s="7">
        <v>4612</v>
      </c>
      <c r="E2140" s="7" t="s">
        <v>14298</v>
      </c>
      <c r="F2140" s="8" t="s">
        <v>14299</v>
      </c>
      <c r="G2140" s="9"/>
      <c r="H2140" s="10"/>
      <c r="I2140" s="10"/>
      <c r="J2140" s="10"/>
      <c r="K2140" s="7" t="s">
        <v>24</v>
      </c>
      <c r="M2140" s="7" t="s">
        <v>14300</v>
      </c>
      <c r="N2140" s="34" t="s">
        <v>27697</v>
      </c>
      <c r="O2140" s="11"/>
      <c r="P2140" s="11"/>
      <c r="Q2140" s="1" t="s">
        <v>994</v>
      </c>
      <c r="S2140"/>
      <c r="U2140" s="12" t="s">
        <v>14300</v>
      </c>
      <c r="V2140" s="34" t="s">
        <v>27697</v>
      </c>
      <c r="W2140" s="13" t="s">
        <v>14300</v>
      </c>
      <c r="X2140" s="13"/>
      <c r="Y2140" s="1" t="s">
        <v>31</v>
      </c>
      <c r="AL2140"/>
      <c r="AN2140"/>
      <c r="AO2140"/>
      <c r="AU2140"/>
    </row>
    <row r="2141" spans="1:47" ht="16.8" customHeight="1">
      <c r="A2141"/>
      <c r="B2141" s="7">
        <v>1478</v>
      </c>
      <c r="C2141" s="7">
        <v>20</v>
      </c>
      <c r="D2141" s="7">
        <v>6906</v>
      </c>
      <c r="E2141" s="7" t="s">
        <v>21222</v>
      </c>
      <c r="F2141" s="8" t="s">
        <v>21223</v>
      </c>
      <c r="G2141" s="9"/>
      <c r="H2141" s="10"/>
      <c r="I2141" s="10"/>
      <c r="J2141" s="10"/>
      <c r="K2141" s="7" t="s">
        <v>24</v>
      </c>
      <c r="M2141" s="7" t="s">
        <v>21224</v>
      </c>
      <c r="N2141" s="34" t="s">
        <v>27700</v>
      </c>
      <c r="O2141" s="11"/>
      <c r="P2141" s="11"/>
      <c r="Q2141" s="1" t="s">
        <v>994</v>
      </c>
      <c r="S2141"/>
      <c r="U2141" s="12" t="s">
        <v>21225</v>
      </c>
      <c r="V2141" s="34" t="s">
        <v>27700</v>
      </c>
      <c r="W2141" s="13" t="s">
        <v>21225</v>
      </c>
      <c r="X2141" s="13"/>
      <c r="Y2141" s="1" t="s">
        <v>31</v>
      </c>
      <c r="AL2141"/>
      <c r="AN2141"/>
      <c r="AO2141"/>
      <c r="AU2141"/>
    </row>
    <row r="2142" spans="1:47" ht="16.8" customHeight="1">
      <c r="A2142"/>
      <c r="B2142" s="7">
        <v>1490</v>
      </c>
      <c r="C2142" s="7">
        <v>19</v>
      </c>
      <c r="D2142" s="7">
        <v>135</v>
      </c>
      <c r="E2142" s="7" t="s">
        <v>491</v>
      </c>
      <c r="F2142" s="8" t="s">
        <v>492</v>
      </c>
      <c r="G2142" s="9"/>
      <c r="H2142" s="10"/>
      <c r="I2142" s="10"/>
      <c r="J2142" s="10"/>
      <c r="K2142" s="7" t="s">
        <v>34</v>
      </c>
      <c r="M2142" s="7" t="s">
        <v>490</v>
      </c>
      <c r="N2142" s="34" t="s">
        <v>27702</v>
      </c>
      <c r="O2142" s="11"/>
      <c r="P2142" s="11"/>
      <c r="Q2142" s="1" t="s">
        <v>493</v>
      </c>
      <c r="R2142"/>
      <c r="S2142"/>
      <c r="U2142" s="12" t="s">
        <v>490</v>
      </c>
      <c r="V2142" s="34" t="s">
        <v>27702</v>
      </c>
      <c r="W2142" s="13" t="s">
        <v>490</v>
      </c>
      <c r="X2142" s="13"/>
      <c r="Y2142" s="1" t="s">
        <v>31</v>
      </c>
      <c r="AL2142"/>
      <c r="AN2142"/>
      <c r="AO2142"/>
      <c r="AU2142"/>
    </row>
    <row r="2143" spans="1:47" ht="16.8" customHeight="1">
      <c r="A2143"/>
      <c r="B2143" s="7">
        <v>1492</v>
      </c>
      <c r="C2143" s="7">
        <v>19</v>
      </c>
      <c r="D2143" s="7">
        <v>275</v>
      </c>
      <c r="E2143" s="7" t="s">
        <v>945</v>
      </c>
      <c r="F2143" s="8" t="s">
        <v>946</v>
      </c>
      <c r="G2143" s="9"/>
      <c r="H2143" s="10"/>
      <c r="I2143" s="10"/>
      <c r="J2143" s="10"/>
      <c r="K2143" s="7" t="s">
        <v>34</v>
      </c>
      <c r="M2143" s="7" t="s">
        <v>947</v>
      </c>
      <c r="N2143" s="34" t="s">
        <v>27703</v>
      </c>
      <c r="O2143" s="11"/>
      <c r="P2143" s="11"/>
      <c r="Q2143" s="1" t="s">
        <v>493</v>
      </c>
      <c r="R2143"/>
      <c r="S2143"/>
      <c r="U2143" s="12" t="s">
        <v>947</v>
      </c>
      <c r="V2143" s="34" t="s">
        <v>27703</v>
      </c>
      <c r="W2143" s="13" t="s">
        <v>947</v>
      </c>
      <c r="X2143" s="13"/>
      <c r="Y2143" s="1" t="s">
        <v>31</v>
      </c>
      <c r="AL2143"/>
      <c r="AN2143"/>
      <c r="AO2143"/>
      <c r="AU2143"/>
    </row>
    <row r="2144" spans="1:47" ht="16.8" customHeight="1">
      <c r="A2144"/>
      <c r="B2144" s="7">
        <v>1545</v>
      </c>
      <c r="C2144" s="7">
        <v>19</v>
      </c>
      <c r="D2144" s="7">
        <v>8338</v>
      </c>
      <c r="E2144" s="7" t="s">
        <v>25556</v>
      </c>
      <c r="F2144" s="8" t="s">
        <v>25557</v>
      </c>
      <c r="G2144" s="9"/>
      <c r="H2144" s="10"/>
      <c r="I2144" s="10"/>
      <c r="J2144" s="10"/>
      <c r="K2144" s="7" t="s">
        <v>128</v>
      </c>
      <c r="M2144" s="7" t="s">
        <v>25553</v>
      </c>
      <c r="N2144" s="34"/>
      <c r="O2144" s="11"/>
      <c r="P2144" s="11"/>
      <c r="Q2144" s="1" t="s">
        <v>2365</v>
      </c>
      <c r="S2144" s="1" t="s">
        <v>25554</v>
      </c>
      <c r="T2144" s="35" t="s">
        <v>28450</v>
      </c>
      <c r="U2144" s="12" t="s">
        <v>25555</v>
      </c>
      <c r="V2144" s="35" t="s">
        <v>28450</v>
      </c>
      <c r="W2144" s="13" t="s">
        <v>25555</v>
      </c>
      <c r="X2144" s="13"/>
      <c r="Y2144" s="1" t="s">
        <v>31</v>
      </c>
      <c r="AL2144"/>
      <c r="AN2144"/>
      <c r="AO2144"/>
    </row>
    <row r="2145" spans="1:47" ht="16.8" customHeight="1">
      <c r="A2145"/>
      <c r="B2145" s="7">
        <v>1500</v>
      </c>
      <c r="C2145" s="7">
        <v>19</v>
      </c>
      <c r="D2145" s="7">
        <v>2103</v>
      </c>
      <c r="E2145" s="7" t="s">
        <v>6601</v>
      </c>
      <c r="F2145" s="8" t="s">
        <v>6602</v>
      </c>
      <c r="G2145" s="9"/>
      <c r="H2145" s="10"/>
      <c r="I2145" s="10"/>
      <c r="J2145" s="10"/>
      <c r="K2145" s="7" t="s">
        <v>24</v>
      </c>
      <c r="M2145" s="7" t="s">
        <v>6603</v>
      </c>
      <c r="N2145" s="34" t="s">
        <v>27706</v>
      </c>
      <c r="O2145" s="11"/>
      <c r="P2145" s="11"/>
      <c r="Q2145" s="1" t="s">
        <v>493</v>
      </c>
      <c r="R2145"/>
      <c r="S2145"/>
      <c r="U2145" s="12" t="s">
        <v>6603</v>
      </c>
      <c r="V2145" s="34" t="s">
        <v>27706</v>
      </c>
      <c r="W2145" s="13" t="s">
        <v>6603</v>
      </c>
      <c r="X2145" s="13"/>
      <c r="Y2145" s="1" t="s">
        <v>31</v>
      </c>
      <c r="AL2145"/>
      <c r="AN2145"/>
      <c r="AO2145"/>
      <c r="AU2145"/>
    </row>
    <row r="2146" spans="1:47" ht="16.8" customHeight="1">
      <c r="A2146"/>
      <c r="B2146" s="7">
        <v>1508</v>
      </c>
      <c r="C2146" s="7">
        <v>19</v>
      </c>
      <c r="D2146" s="7">
        <v>3199</v>
      </c>
      <c r="E2146" s="7" t="s">
        <v>9996</v>
      </c>
      <c r="F2146" s="8" t="s">
        <v>9997</v>
      </c>
      <c r="G2146" s="9"/>
      <c r="H2146" s="10"/>
      <c r="I2146" s="10"/>
      <c r="J2146" s="10"/>
      <c r="K2146" s="7" t="s">
        <v>24</v>
      </c>
      <c r="M2146" s="7" t="s">
        <v>9998</v>
      </c>
      <c r="N2146" s="34" t="s">
        <v>27710</v>
      </c>
      <c r="O2146" s="11"/>
      <c r="P2146" s="11"/>
      <c r="Q2146" s="1" t="s">
        <v>493</v>
      </c>
      <c r="R2146"/>
      <c r="S2146"/>
      <c r="U2146" s="12" t="s">
        <v>9998</v>
      </c>
      <c r="V2146" s="34" t="s">
        <v>27710</v>
      </c>
      <c r="W2146" s="13" t="s">
        <v>9998</v>
      </c>
      <c r="X2146" s="13"/>
      <c r="Y2146" s="1" t="s">
        <v>31</v>
      </c>
      <c r="AL2146"/>
      <c r="AN2146"/>
      <c r="AO2146"/>
      <c r="AU2146"/>
    </row>
    <row r="2147" spans="1:47" ht="16.8" customHeight="1">
      <c r="A2147"/>
      <c r="B2147" s="7">
        <v>1530</v>
      </c>
      <c r="C2147" s="7">
        <v>19</v>
      </c>
      <c r="D2147" s="7">
        <v>6432</v>
      </c>
      <c r="E2147" s="7" t="s">
        <v>19804</v>
      </c>
      <c r="F2147" s="8" t="s">
        <v>19805</v>
      </c>
      <c r="G2147" s="9"/>
      <c r="H2147" s="10"/>
      <c r="I2147" s="10"/>
      <c r="J2147" s="10"/>
      <c r="K2147" s="7" t="s">
        <v>24</v>
      </c>
      <c r="M2147" s="7" t="s">
        <v>19806</v>
      </c>
      <c r="N2147" s="34"/>
      <c r="O2147" s="11"/>
      <c r="P2147" s="11"/>
      <c r="Q2147" s="1" t="s">
        <v>493</v>
      </c>
      <c r="S2147" s="1" t="s">
        <v>19807</v>
      </c>
      <c r="T2147" s="35" t="s">
        <v>28445</v>
      </c>
      <c r="U2147" s="12" t="s">
        <v>19807</v>
      </c>
      <c r="V2147" s="35" t="s">
        <v>28445</v>
      </c>
      <c r="W2147" s="13" t="s">
        <v>19807</v>
      </c>
      <c r="X2147" s="13"/>
      <c r="Y2147" s="1" t="s">
        <v>31</v>
      </c>
      <c r="AL2147"/>
      <c r="AN2147"/>
      <c r="AO2147"/>
      <c r="AU2147"/>
    </row>
    <row r="2148" spans="1:47" ht="16.8" customHeight="1">
      <c r="A2148"/>
      <c r="B2148" s="7">
        <v>1519</v>
      </c>
      <c r="C2148" s="7">
        <v>19</v>
      </c>
      <c r="D2148" s="7">
        <v>4927</v>
      </c>
      <c r="E2148" s="7" t="s">
        <v>15235</v>
      </c>
      <c r="F2148" s="8" t="s">
        <v>15236</v>
      </c>
      <c r="G2148" s="9"/>
      <c r="H2148" s="10"/>
      <c r="I2148" s="10"/>
      <c r="J2148" s="10"/>
      <c r="K2148" s="7" t="s">
        <v>24</v>
      </c>
      <c r="M2148" s="7" t="s">
        <v>15237</v>
      </c>
      <c r="N2148" s="34"/>
      <c r="O2148" s="11"/>
      <c r="P2148" s="11"/>
      <c r="Q2148" s="1" t="s">
        <v>493</v>
      </c>
      <c r="S2148" s="1" t="s">
        <v>15238</v>
      </c>
      <c r="T2148" s="35" t="s">
        <v>28441</v>
      </c>
      <c r="U2148" s="12" t="s">
        <v>15238</v>
      </c>
      <c r="V2148" s="35" t="s">
        <v>28441</v>
      </c>
      <c r="W2148" s="13" t="s">
        <v>15238</v>
      </c>
      <c r="X2148" s="13"/>
      <c r="Y2148" s="1" t="s">
        <v>31</v>
      </c>
      <c r="AL2148"/>
      <c r="AN2148"/>
      <c r="AO2148"/>
      <c r="AU2148"/>
    </row>
    <row r="2149" spans="1:47" ht="16.8" customHeight="1">
      <c r="A2149"/>
      <c r="B2149" s="7">
        <v>1542</v>
      </c>
      <c r="C2149" s="7">
        <v>19</v>
      </c>
      <c r="D2149" s="7">
        <v>7742</v>
      </c>
      <c r="E2149" s="7" t="s">
        <v>23745</v>
      </c>
      <c r="F2149" s="8" t="s">
        <v>23746</v>
      </c>
      <c r="G2149" s="9"/>
      <c r="H2149" s="10"/>
      <c r="I2149" s="10"/>
      <c r="J2149" s="10"/>
      <c r="K2149" s="7" t="s">
        <v>24</v>
      </c>
      <c r="M2149" s="7" t="s">
        <v>23744</v>
      </c>
      <c r="N2149" s="34" t="s">
        <v>27720</v>
      </c>
      <c r="O2149" s="11"/>
      <c r="P2149" s="11"/>
      <c r="Q2149" s="1" t="s">
        <v>994</v>
      </c>
      <c r="S2149"/>
      <c r="U2149" s="12" t="s">
        <v>23744</v>
      </c>
      <c r="V2149" s="34" t="s">
        <v>27720</v>
      </c>
      <c r="W2149" s="13" t="s">
        <v>23744</v>
      </c>
      <c r="X2149" s="13"/>
      <c r="Y2149" s="1" t="s">
        <v>31</v>
      </c>
      <c r="AL2149"/>
      <c r="AN2149"/>
      <c r="AO2149"/>
    </row>
    <row r="2150" spans="1:47" ht="16.8" customHeight="1">
      <c r="A2150"/>
      <c r="B2150" s="7">
        <v>1510</v>
      </c>
      <c r="C2150" s="7">
        <v>19</v>
      </c>
      <c r="D2150" s="7">
        <v>3731</v>
      </c>
      <c r="E2150" s="7" t="s">
        <v>11670</v>
      </c>
      <c r="F2150" s="8" t="s">
        <v>11671</v>
      </c>
      <c r="G2150" s="9"/>
      <c r="H2150" s="10"/>
      <c r="I2150" s="10"/>
      <c r="J2150" s="10"/>
      <c r="K2150" s="7" t="s">
        <v>24</v>
      </c>
      <c r="M2150" s="7" t="s">
        <v>11669</v>
      </c>
      <c r="N2150" s="34" t="s">
        <v>27711</v>
      </c>
      <c r="O2150" s="11"/>
      <c r="P2150" s="11"/>
      <c r="Q2150" s="1" t="s">
        <v>493</v>
      </c>
      <c r="R2150"/>
      <c r="S2150"/>
      <c r="U2150" s="12" t="s">
        <v>11669</v>
      </c>
      <c r="V2150" s="34" t="s">
        <v>27711</v>
      </c>
      <c r="W2150" s="13" t="s">
        <v>11669</v>
      </c>
      <c r="X2150" s="13"/>
      <c r="Y2150" s="1" t="s">
        <v>31</v>
      </c>
      <c r="AL2150"/>
      <c r="AN2150"/>
      <c r="AO2150"/>
      <c r="AU2150"/>
    </row>
    <row r="2151" spans="1:47" ht="16.8" customHeight="1">
      <c r="A2151"/>
      <c r="B2151" s="7">
        <v>1522</v>
      </c>
      <c r="C2151" s="7">
        <v>19</v>
      </c>
      <c r="D2151" s="7">
        <v>5551</v>
      </c>
      <c r="E2151" s="7" t="s">
        <v>17182</v>
      </c>
      <c r="F2151" s="8" t="s">
        <v>17183</v>
      </c>
      <c r="G2151" s="9"/>
      <c r="H2151" s="10"/>
      <c r="I2151" s="10"/>
      <c r="J2151" s="10"/>
      <c r="K2151" s="7" t="s">
        <v>24</v>
      </c>
      <c r="M2151" s="7" t="s">
        <v>6779</v>
      </c>
      <c r="N2151" s="34" t="s">
        <v>27713</v>
      </c>
      <c r="O2151" s="11"/>
      <c r="P2151" s="11"/>
      <c r="Q2151" s="1" t="s">
        <v>1149</v>
      </c>
      <c r="S2151"/>
      <c r="U2151" s="12" t="s">
        <v>6779</v>
      </c>
      <c r="V2151" s="34" t="s">
        <v>27713</v>
      </c>
      <c r="W2151" s="13" t="s">
        <v>6779</v>
      </c>
      <c r="X2151" s="13"/>
      <c r="Y2151" s="1" t="s">
        <v>31</v>
      </c>
      <c r="AL2151"/>
      <c r="AN2151"/>
      <c r="AO2151"/>
      <c r="AU2151"/>
    </row>
    <row r="2152" spans="1:47" ht="16.8" customHeight="1">
      <c r="A2152"/>
      <c r="B2152" s="7">
        <v>1517</v>
      </c>
      <c r="C2152" s="7">
        <v>19</v>
      </c>
      <c r="D2152" s="7">
        <v>4450</v>
      </c>
      <c r="E2152" s="7" t="s">
        <v>13829</v>
      </c>
      <c r="F2152" s="8" t="s">
        <v>13830</v>
      </c>
      <c r="G2152" s="9"/>
      <c r="H2152" s="10"/>
      <c r="I2152" s="10"/>
      <c r="J2152" s="10"/>
      <c r="K2152" s="7" t="s">
        <v>24</v>
      </c>
      <c r="M2152" s="7" t="s">
        <v>13831</v>
      </c>
      <c r="N2152" s="34"/>
      <c r="O2152" s="11"/>
      <c r="P2152" s="11"/>
      <c r="Q2152" s="1" t="s">
        <v>695</v>
      </c>
      <c r="S2152" s="1" t="s">
        <v>13832</v>
      </c>
      <c r="T2152" s="35" t="s">
        <v>28439</v>
      </c>
      <c r="U2152" s="12" t="s">
        <v>13832</v>
      </c>
      <c r="V2152" s="35" t="s">
        <v>28439</v>
      </c>
      <c r="W2152" s="13" t="s">
        <v>13832</v>
      </c>
      <c r="X2152" s="13"/>
      <c r="Y2152" s="1" t="s">
        <v>31</v>
      </c>
      <c r="AL2152"/>
      <c r="AN2152"/>
      <c r="AO2152"/>
      <c r="AU2152"/>
    </row>
    <row r="2153" spans="1:47" ht="16.8" customHeight="1">
      <c r="A2153"/>
      <c r="B2153" s="7">
        <v>1515</v>
      </c>
      <c r="C2153" s="7">
        <v>19</v>
      </c>
      <c r="D2153" s="7">
        <v>4163</v>
      </c>
      <c r="E2153" s="7" t="s">
        <v>12978</v>
      </c>
      <c r="F2153" s="8" t="s">
        <v>12979</v>
      </c>
      <c r="G2153" s="9"/>
      <c r="H2153" s="10"/>
      <c r="I2153" s="10"/>
      <c r="J2153" s="10"/>
      <c r="K2153" s="7" t="s">
        <v>24</v>
      </c>
      <c r="M2153" s="7" t="s">
        <v>12980</v>
      </c>
      <c r="N2153" s="34"/>
      <c r="O2153" s="11"/>
      <c r="P2153" s="11"/>
      <c r="Q2153" s="1" t="s">
        <v>695</v>
      </c>
      <c r="S2153" s="1" t="s">
        <v>12981</v>
      </c>
      <c r="T2153" s="35" t="s">
        <v>28437</v>
      </c>
      <c r="U2153" s="12" t="s">
        <v>12981</v>
      </c>
      <c r="V2153" s="35" t="s">
        <v>28437</v>
      </c>
      <c r="W2153" s="13" t="s">
        <v>12981</v>
      </c>
      <c r="X2153" s="13"/>
      <c r="Y2153" s="1" t="s">
        <v>31</v>
      </c>
      <c r="AL2153"/>
      <c r="AN2153"/>
      <c r="AO2153"/>
      <c r="AU2153"/>
    </row>
    <row r="2154" spans="1:47" ht="16.8" customHeight="1">
      <c r="A2154"/>
      <c r="B2154" s="7">
        <v>1539</v>
      </c>
      <c r="C2154" s="7">
        <v>19</v>
      </c>
      <c r="D2154" s="7">
        <v>7561</v>
      </c>
      <c r="E2154" s="7" t="s">
        <v>23223</v>
      </c>
      <c r="F2154" s="8" t="s">
        <v>23224</v>
      </c>
      <c r="G2154" s="9"/>
      <c r="H2154" s="10"/>
      <c r="I2154" s="10"/>
      <c r="J2154" s="10"/>
      <c r="K2154" s="7" t="s">
        <v>24</v>
      </c>
      <c r="M2154" s="7" t="s">
        <v>14715</v>
      </c>
      <c r="N2154" s="34"/>
      <c r="O2154" s="11"/>
      <c r="P2154" s="11"/>
      <c r="Q2154" s="1" t="s">
        <v>493</v>
      </c>
      <c r="S2154" s="1" t="s">
        <v>23225</v>
      </c>
      <c r="T2154" s="35" t="s">
        <v>28448</v>
      </c>
      <c r="U2154" s="12" t="s">
        <v>23225</v>
      </c>
      <c r="V2154" s="35" t="s">
        <v>28448</v>
      </c>
      <c r="W2154" s="13" t="s">
        <v>23225</v>
      </c>
      <c r="X2154" s="13"/>
      <c r="Y2154" s="1" t="s">
        <v>31</v>
      </c>
      <c r="AL2154"/>
      <c r="AN2154"/>
      <c r="AO2154"/>
    </row>
    <row r="2155" spans="1:47" ht="16.8" customHeight="1">
      <c r="A2155"/>
      <c r="B2155" s="7">
        <v>1531</v>
      </c>
      <c r="C2155" s="7">
        <v>19</v>
      </c>
      <c r="D2155" s="7">
        <v>6451</v>
      </c>
      <c r="E2155" s="7" t="s">
        <v>19863</v>
      </c>
      <c r="F2155" s="8" t="s">
        <v>19864</v>
      </c>
      <c r="G2155" s="9"/>
      <c r="H2155" s="10"/>
      <c r="I2155" s="10"/>
      <c r="J2155" s="10"/>
      <c r="K2155" s="7" t="s">
        <v>34</v>
      </c>
      <c r="M2155" s="7" t="s">
        <v>19865</v>
      </c>
      <c r="N2155" s="34" t="s">
        <v>27717</v>
      </c>
      <c r="O2155" s="11"/>
      <c r="P2155" s="11"/>
      <c r="Q2155" s="1" t="s">
        <v>493</v>
      </c>
      <c r="S2155"/>
      <c r="U2155" s="12" t="s">
        <v>19865</v>
      </c>
      <c r="V2155" s="34" t="s">
        <v>27717</v>
      </c>
      <c r="W2155" s="13" t="s">
        <v>19865</v>
      </c>
      <c r="X2155" s="13"/>
      <c r="Y2155" s="1" t="s">
        <v>31</v>
      </c>
      <c r="AL2155"/>
      <c r="AN2155"/>
      <c r="AO2155"/>
      <c r="AU2155"/>
    </row>
    <row r="2156" spans="1:47" ht="16.8" customHeight="1">
      <c r="A2156"/>
      <c r="B2156" s="7">
        <v>1518</v>
      </c>
      <c r="C2156" s="7">
        <v>19</v>
      </c>
      <c r="D2156" s="7">
        <v>4510</v>
      </c>
      <c r="E2156" s="7" t="s">
        <v>13998</v>
      </c>
      <c r="F2156" s="8" t="s">
        <v>13999</v>
      </c>
      <c r="G2156" s="9"/>
      <c r="H2156" s="10"/>
      <c r="I2156" s="10"/>
      <c r="J2156" s="10"/>
      <c r="K2156" s="7" t="s">
        <v>24</v>
      </c>
      <c r="M2156" s="7" t="s">
        <v>14000</v>
      </c>
      <c r="N2156" s="34"/>
      <c r="O2156" s="11"/>
      <c r="P2156" s="11"/>
      <c r="Q2156" s="1" t="s">
        <v>493</v>
      </c>
      <c r="S2156" s="1" t="s">
        <v>14001</v>
      </c>
      <c r="T2156" s="35" t="s">
        <v>28440</v>
      </c>
      <c r="U2156" s="12" t="s">
        <v>14001</v>
      </c>
      <c r="V2156" s="35" t="s">
        <v>28440</v>
      </c>
      <c r="W2156" s="13" t="s">
        <v>14001</v>
      </c>
      <c r="X2156" s="13"/>
      <c r="Y2156" s="1" t="s">
        <v>31</v>
      </c>
      <c r="AL2156"/>
      <c r="AN2156"/>
      <c r="AO2156"/>
      <c r="AU2156"/>
    </row>
    <row r="2157" spans="1:47" ht="16.8" customHeight="1">
      <c r="A2157"/>
      <c r="B2157" s="7">
        <v>1524</v>
      </c>
      <c r="C2157" s="7">
        <v>19</v>
      </c>
      <c r="D2157" s="7">
        <v>5801</v>
      </c>
      <c r="E2157" s="7" t="s">
        <v>17910</v>
      </c>
      <c r="F2157" s="8" t="s">
        <v>17911</v>
      </c>
      <c r="G2157" s="9"/>
      <c r="H2157" s="10"/>
      <c r="I2157" s="10"/>
      <c r="J2157" s="10"/>
      <c r="K2157" s="7" t="s">
        <v>24</v>
      </c>
      <c r="M2157" s="7" t="s">
        <v>17912</v>
      </c>
      <c r="N2157" s="34"/>
      <c r="O2157" s="11"/>
      <c r="P2157" s="11"/>
      <c r="Q2157" s="1" t="s">
        <v>493</v>
      </c>
      <c r="S2157" s="1" t="s">
        <v>17913</v>
      </c>
      <c r="T2157" s="35" t="s">
        <v>28442</v>
      </c>
      <c r="U2157" s="12" t="s">
        <v>17913</v>
      </c>
      <c r="V2157" s="35" t="s">
        <v>28442</v>
      </c>
      <c r="W2157" s="13" t="s">
        <v>17913</v>
      </c>
      <c r="X2157" s="13"/>
      <c r="Y2157" s="1" t="s">
        <v>31</v>
      </c>
      <c r="AL2157"/>
      <c r="AN2157"/>
      <c r="AO2157"/>
      <c r="AU2157"/>
    </row>
    <row r="2158" spans="1:47" ht="16.8" customHeight="1">
      <c r="A2158"/>
      <c r="B2158" s="7">
        <v>1537</v>
      </c>
      <c r="C2158" s="7">
        <v>19</v>
      </c>
      <c r="D2158" s="7">
        <v>7365</v>
      </c>
      <c r="E2158" s="7" t="s">
        <v>22630</v>
      </c>
      <c r="F2158" s="8" t="s">
        <v>22631</v>
      </c>
      <c r="G2158" s="9"/>
      <c r="H2158" s="10"/>
      <c r="I2158" s="10"/>
      <c r="J2158" s="10"/>
      <c r="K2158" s="7" t="s">
        <v>128</v>
      </c>
      <c r="M2158" s="7" t="s">
        <v>22632</v>
      </c>
      <c r="N2158" s="34" t="s">
        <v>27719</v>
      </c>
      <c r="O2158" s="11"/>
      <c r="P2158" s="11"/>
      <c r="Q2158" s="1" t="s">
        <v>493</v>
      </c>
      <c r="S2158"/>
      <c r="U2158" s="12" t="s">
        <v>22632</v>
      </c>
      <c r="V2158" s="34" t="s">
        <v>27719</v>
      </c>
      <c r="W2158" s="13" t="s">
        <v>22632</v>
      </c>
      <c r="X2158" s="13"/>
      <c r="Y2158" s="1" t="s">
        <v>31</v>
      </c>
      <c r="AL2158"/>
      <c r="AN2158"/>
      <c r="AO2158"/>
      <c r="AU2158"/>
    </row>
    <row r="2159" spans="1:47" ht="16.8" customHeight="1">
      <c r="A2159"/>
      <c r="B2159" s="7">
        <v>1529</v>
      </c>
      <c r="C2159" s="7">
        <v>19</v>
      </c>
      <c r="D2159" s="7">
        <v>6288</v>
      </c>
      <c r="E2159" s="7" t="s">
        <v>19363</v>
      </c>
      <c r="F2159" s="8" t="s">
        <v>19364</v>
      </c>
      <c r="G2159" s="9"/>
      <c r="H2159" s="10"/>
      <c r="I2159" s="10"/>
      <c r="J2159" s="10"/>
      <c r="K2159" s="7" t="s">
        <v>24</v>
      </c>
      <c r="M2159" s="7" t="s">
        <v>19365</v>
      </c>
      <c r="N2159" s="34"/>
      <c r="O2159" s="11"/>
      <c r="P2159" s="11"/>
      <c r="Q2159" s="1" t="s">
        <v>213</v>
      </c>
      <c r="S2159" s="1" t="s">
        <v>19366</v>
      </c>
      <c r="T2159" s="35" t="s">
        <v>28444</v>
      </c>
      <c r="U2159" s="12" t="s">
        <v>19366</v>
      </c>
      <c r="V2159" s="35" t="s">
        <v>28444</v>
      </c>
      <c r="W2159" s="13" t="s">
        <v>19366</v>
      </c>
      <c r="X2159" s="13"/>
      <c r="Y2159" s="1" t="s">
        <v>31</v>
      </c>
      <c r="AL2159"/>
      <c r="AN2159"/>
      <c r="AO2159"/>
      <c r="AU2159"/>
    </row>
    <row r="2160" spans="1:47" ht="16.8" customHeight="1">
      <c r="A2160"/>
      <c r="B2160" s="7">
        <v>1495</v>
      </c>
      <c r="C2160" s="7">
        <v>19</v>
      </c>
      <c r="D2160" s="7">
        <v>1319</v>
      </c>
      <c r="E2160" s="7" t="s">
        <v>4197</v>
      </c>
      <c r="F2160" s="8" t="s">
        <v>4198</v>
      </c>
      <c r="G2160" s="9"/>
      <c r="H2160" s="10"/>
      <c r="I2160" s="10"/>
      <c r="J2160" s="10"/>
      <c r="K2160" s="7" t="s">
        <v>34</v>
      </c>
      <c r="M2160" s="7" t="s">
        <v>4199</v>
      </c>
      <c r="N2160" s="34" t="s">
        <v>27704</v>
      </c>
      <c r="O2160" s="11"/>
      <c r="P2160" s="11"/>
      <c r="Q2160" s="1" t="s">
        <v>493</v>
      </c>
      <c r="R2160"/>
      <c r="S2160"/>
      <c r="U2160" s="12" t="s">
        <v>4199</v>
      </c>
      <c r="V2160" s="34" t="s">
        <v>27704</v>
      </c>
      <c r="W2160" s="13" t="s">
        <v>4199</v>
      </c>
      <c r="X2160" s="13"/>
      <c r="Y2160" s="1" t="s">
        <v>31</v>
      </c>
      <c r="AL2160"/>
      <c r="AN2160"/>
      <c r="AO2160"/>
      <c r="AU2160"/>
    </row>
    <row r="2161" spans="1:47" ht="16.8" customHeight="1">
      <c r="A2161"/>
      <c r="B2161" s="7">
        <v>1526</v>
      </c>
      <c r="C2161" s="7">
        <v>19</v>
      </c>
      <c r="D2161" s="7">
        <v>5881</v>
      </c>
      <c r="E2161" s="7" t="s">
        <v>18156</v>
      </c>
      <c r="F2161" s="8" t="s">
        <v>18157</v>
      </c>
      <c r="G2161" s="9"/>
      <c r="H2161" s="10"/>
      <c r="I2161" s="10"/>
      <c r="J2161" s="10"/>
      <c r="K2161" s="7" t="s">
        <v>34</v>
      </c>
      <c r="M2161" s="7" t="s">
        <v>18158</v>
      </c>
      <c r="N2161" s="34" t="s">
        <v>27715</v>
      </c>
      <c r="O2161" s="11"/>
      <c r="P2161" s="11"/>
      <c r="Q2161" s="1" t="s">
        <v>493</v>
      </c>
      <c r="S2161"/>
      <c r="U2161" s="12" t="s">
        <v>18158</v>
      </c>
      <c r="V2161" s="34" t="s">
        <v>27715</v>
      </c>
      <c r="W2161" s="13" t="s">
        <v>18158</v>
      </c>
      <c r="X2161" s="13"/>
      <c r="Y2161" s="1" t="s">
        <v>31</v>
      </c>
      <c r="AL2161"/>
      <c r="AN2161"/>
      <c r="AO2161"/>
      <c r="AU2161"/>
    </row>
    <row r="2162" spans="1:47" ht="16.8" customHeight="1">
      <c r="A2162"/>
      <c r="B2162" s="7">
        <v>1504</v>
      </c>
      <c r="C2162" s="7">
        <v>19</v>
      </c>
      <c r="D2162" s="7">
        <v>2876</v>
      </c>
      <c r="E2162" s="7" t="s">
        <v>8997</v>
      </c>
      <c r="F2162" s="8" t="s">
        <v>8998</v>
      </c>
      <c r="G2162" s="9" t="s">
        <v>5910</v>
      </c>
      <c r="H2162" s="9" t="s">
        <v>534</v>
      </c>
      <c r="I2162" s="9"/>
      <c r="J2162" s="10"/>
      <c r="K2162" s="7" t="s">
        <v>40</v>
      </c>
      <c r="L2162" s="7" t="s">
        <v>286</v>
      </c>
      <c r="M2162" s="7" t="s">
        <v>8999</v>
      </c>
      <c r="N2162" s="34"/>
      <c r="O2162" s="11"/>
      <c r="P2162" s="11"/>
      <c r="Q2162" s="1" t="s">
        <v>493</v>
      </c>
      <c r="R2162"/>
      <c r="S2162"/>
      <c r="U2162" s="14" t="s">
        <v>9000</v>
      </c>
      <c r="V2162" s="43" t="s">
        <v>29500</v>
      </c>
      <c r="W2162" s="1" t="str">
        <f>"hi: "&amp;AJ2162&amp;"; qal: "&amp;Z2162&amp;"; ni: "&amp;AB2162&amp;"; pi: "&amp;AD2162&amp;"; pu: "&amp;AF2162&amp;"; hit: "&amp;AH2162&amp;"; ho: "&amp;AL2162&amp;"; hst: "&amp;AN2162</f>
        <v xml:space="preserve">hi: make a beginning; qal: ; ni: ; pi: ; pu: ; hit: ; ho: ; hst: </v>
      </c>
      <c r="X2162" s="1" t="str">
        <f>"hi: "&amp;AK2162&amp;"; qal: "&amp;AA2162&amp;"; ni: "&amp;AC2162&amp;"; pi: "&amp;AE2162&amp;"; pu: "&amp;AG2162&amp;"; hit: "&amp;AI2162&amp;"; ho: "&amp;AM2162&amp;"; hst: "&amp;AO2162</f>
        <v xml:space="preserve">hi: começar, tomar a iniciativa; qal: ; ni: ; pi: ; pu: ; hit: ; ho: ; hst: </v>
      </c>
      <c r="Y2162" s="1" t="s">
        <v>738</v>
      </c>
      <c r="AJ2162" s="19" t="s">
        <v>9001</v>
      </c>
      <c r="AK2162" s="35" t="s">
        <v>29074</v>
      </c>
      <c r="AL2162"/>
      <c r="AN2162"/>
      <c r="AO2162"/>
      <c r="AU2162"/>
    </row>
    <row r="2163" spans="1:47" ht="16.8" customHeight="1">
      <c r="A2163"/>
      <c r="B2163" s="7">
        <v>1502</v>
      </c>
      <c r="C2163" s="7">
        <v>19</v>
      </c>
      <c r="D2163" s="7">
        <v>2412</v>
      </c>
      <c r="E2163" s="7" t="s">
        <v>7575</v>
      </c>
      <c r="F2163" s="8" t="s">
        <v>7576</v>
      </c>
      <c r="G2163" s="9"/>
      <c r="H2163" s="10"/>
      <c r="I2163" s="10"/>
      <c r="J2163" s="10"/>
      <c r="K2163" s="7" t="s">
        <v>34</v>
      </c>
      <c r="M2163" s="7" t="s">
        <v>7574</v>
      </c>
      <c r="N2163" s="34" t="s">
        <v>27708</v>
      </c>
      <c r="O2163" s="11"/>
      <c r="P2163" s="11"/>
      <c r="Q2163" s="1" t="s">
        <v>493</v>
      </c>
      <c r="R2163"/>
      <c r="S2163"/>
      <c r="U2163" s="12" t="s">
        <v>7574</v>
      </c>
      <c r="V2163" s="34" t="s">
        <v>27708</v>
      </c>
      <c r="W2163" s="13" t="s">
        <v>7574</v>
      </c>
      <c r="X2163" s="13"/>
      <c r="Y2163" s="1" t="s">
        <v>31</v>
      </c>
      <c r="AL2163"/>
      <c r="AN2163"/>
      <c r="AO2163"/>
      <c r="AU2163"/>
    </row>
    <row r="2164" spans="1:47" ht="16.8" customHeight="1">
      <c r="A2164"/>
      <c r="B2164" s="7">
        <v>1505</v>
      </c>
      <c r="C2164" s="7">
        <v>19</v>
      </c>
      <c r="D2164" s="7">
        <v>2994</v>
      </c>
      <c r="E2164" s="7" t="s">
        <v>9364</v>
      </c>
      <c r="F2164" s="8" t="s">
        <v>9365</v>
      </c>
      <c r="G2164" s="9"/>
      <c r="H2164" s="10"/>
      <c r="I2164" s="10"/>
      <c r="J2164" s="10"/>
      <c r="K2164" s="7" t="s">
        <v>34</v>
      </c>
      <c r="M2164" s="7" t="s">
        <v>9366</v>
      </c>
      <c r="N2164" s="34" t="s">
        <v>9366</v>
      </c>
      <c r="O2164" s="11"/>
      <c r="P2164" s="11"/>
      <c r="Q2164" s="1" t="s">
        <v>493</v>
      </c>
      <c r="R2164"/>
      <c r="S2164"/>
      <c r="U2164" s="12" t="s">
        <v>9366</v>
      </c>
      <c r="V2164" s="34" t="s">
        <v>9366</v>
      </c>
      <c r="W2164" s="13" t="s">
        <v>9366</v>
      </c>
      <c r="X2164" s="13"/>
      <c r="Y2164" s="1" t="s">
        <v>31</v>
      </c>
      <c r="AL2164"/>
      <c r="AN2164"/>
      <c r="AO2164"/>
      <c r="AU2164"/>
    </row>
    <row r="2165" spans="1:47" ht="16.8" customHeight="1">
      <c r="A2165"/>
      <c r="B2165" s="7">
        <v>1506</v>
      </c>
      <c r="C2165" s="7">
        <v>19</v>
      </c>
      <c r="D2165" s="7">
        <v>3018</v>
      </c>
      <c r="E2165" s="7" t="s">
        <v>9435</v>
      </c>
      <c r="F2165" s="8" t="s">
        <v>9433</v>
      </c>
      <c r="G2165" s="9"/>
      <c r="H2165" s="10"/>
      <c r="I2165" s="10"/>
      <c r="J2165" s="10"/>
      <c r="K2165" s="7" t="s">
        <v>34</v>
      </c>
      <c r="M2165" s="7" t="s">
        <v>9436</v>
      </c>
      <c r="N2165" s="34" t="s">
        <v>27709</v>
      </c>
      <c r="O2165" s="11"/>
      <c r="P2165" s="11"/>
      <c r="Q2165" s="1" t="s">
        <v>2365</v>
      </c>
      <c r="R2165"/>
      <c r="S2165"/>
      <c r="U2165" s="12" t="s">
        <v>9436</v>
      </c>
      <c r="V2165" s="34" t="s">
        <v>27709</v>
      </c>
      <c r="W2165" s="13" t="s">
        <v>9436</v>
      </c>
      <c r="X2165" s="13"/>
      <c r="Y2165" s="1" t="s">
        <v>31</v>
      </c>
      <c r="AL2165"/>
      <c r="AN2165"/>
      <c r="AO2165"/>
      <c r="AU2165"/>
    </row>
    <row r="2166" spans="1:47" ht="16.8" customHeight="1">
      <c r="A2166"/>
      <c r="B2166" s="7">
        <v>1498</v>
      </c>
      <c r="C2166" s="7">
        <v>19</v>
      </c>
      <c r="D2166" s="7">
        <v>1697</v>
      </c>
      <c r="E2166" s="7" t="s">
        <v>5338</v>
      </c>
      <c r="F2166" s="8" t="s">
        <v>5339</v>
      </c>
      <c r="G2166" s="9"/>
      <c r="H2166" s="10"/>
      <c r="I2166" s="10"/>
      <c r="J2166" s="10"/>
      <c r="K2166" s="7" t="s">
        <v>24</v>
      </c>
      <c r="M2166" s="7" t="s">
        <v>5340</v>
      </c>
      <c r="N2166" s="34"/>
      <c r="O2166" s="11"/>
      <c r="P2166" s="11"/>
      <c r="Q2166" s="1" t="s">
        <v>493</v>
      </c>
      <c r="R2166"/>
      <c r="S2166" s="1" t="s">
        <v>5341</v>
      </c>
      <c r="T2166" s="35" t="s">
        <v>28434</v>
      </c>
      <c r="U2166" s="12" t="s">
        <v>5341</v>
      </c>
      <c r="V2166" s="35" t="s">
        <v>28434</v>
      </c>
      <c r="W2166" s="13" t="s">
        <v>5341</v>
      </c>
      <c r="X2166" s="13"/>
      <c r="Y2166" s="1" t="s">
        <v>31</v>
      </c>
      <c r="AL2166"/>
      <c r="AN2166"/>
      <c r="AO2166"/>
      <c r="AU2166"/>
    </row>
    <row r="2167" spans="1:47" ht="16.8" customHeight="1">
      <c r="A2167"/>
      <c r="B2167" s="7">
        <v>1512</v>
      </c>
      <c r="C2167" s="7">
        <v>19</v>
      </c>
      <c r="D2167" s="7">
        <v>3857</v>
      </c>
      <c r="E2167" s="7" t="s">
        <v>12074</v>
      </c>
      <c r="F2167" s="8" t="s">
        <v>12075</v>
      </c>
      <c r="G2167" s="9"/>
      <c r="H2167" s="10"/>
      <c r="I2167" s="10"/>
      <c r="J2167" s="10"/>
      <c r="K2167" s="7" t="s">
        <v>24</v>
      </c>
      <c r="M2167" s="7" t="s">
        <v>12076</v>
      </c>
      <c r="N2167" s="34" t="s">
        <v>27712</v>
      </c>
      <c r="O2167" s="11"/>
      <c r="P2167" s="11"/>
      <c r="Q2167" s="1" t="s">
        <v>493</v>
      </c>
      <c r="S2167"/>
      <c r="U2167" s="12" t="s">
        <v>12076</v>
      </c>
      <c r="V2167" s="34" t="s">
        <v>27712</v>
      </c>
      <c r="W2167" s="13" t="s">
        <v>12076</v>
      </c>
      <c r="X2167" s="13"/>
      <c r="Y2167" s="1" t="s">
        <v>31</v>
      </c>
      <c r="AL2167"/>
      <c r="AN2167"/>
      <c r="AO2167"/>
      <c r="AU2167"/>
    </row>
    <row r="2168" spans="1:47" ht="16.8" customHeight="1">
      <c r="A2168"/>
      <c r="B2168" s="7">
        <v>1536</v>
      </c>
      <c r="C2168" s="7">
        <v>19</v>
      </c>
      <c r="D2168" s="7">
        <v>7332</v>
      </c>
      <c r="E2168" s="7" t="s">
        <v>22534</v>
      </c>
      <c r="F2168" s="8" t="s">
        <v>22535</v>
      </c>
      <c r="G2168" s="9"/>
      <c r="H2168" s="10"/>
      <c r="I2168" s="10"/>
      <c r="J2168" s="10"/>
      <c r="K2168" s="7" t="s">
        <v>24</v>
      </c>
      <c r="M2168" s="7" t="s">
        <v>22536</v>
      </c>
      <c r="N2168" s="34"/>
      <c r="O2168" s="11"/>
      <c r="P2168" s="11"/>
      <c r="Q2168" s="1" t="s">
        <v>493</v>
      </c>
      <c r="S2168" s="1" t="s">
        <v>22537</v>
      </c>
      <c r="T2168" s="35" t="s">
        <v>28447</v>
      </c>
      <c r="U2168" s="12" t="s">
        <v>22537</v>
      </c>
      <c r="V2168" s="35" t="s">
        <v>28447</v>
      </c>
      <c r="W2168" s="13" t="s">
        <v>22537</v>
      </c>
      <c r="X2168" s="13"/>
      <c r="Y2168" s="1" t="s">
        <v>31</v>
      </c>
      <c r="AL2168"/>
      <c r="AN2168"/>
      <c r="AO2168"/>
      <c r="AU2168"/>
    </row>
    <row r="2169" spans="1:47" ht="16.8" customHeight="1">
      <c r="A2169"/>
      <c r="B2169" s="7">
        <v>1543</v>
      </c>
      <c r="C2169" s="7">
        <v>19</v>
      </c>
      <c r="D2169" s="7">
        <v>7821</v>
      </c>
      <c r="E2169" s="7" t="s">
        <v>23988</v>
      </c>
      <c r="F2169" s="8" t="s">
        <v>23989</v>
      </c>
      <c r="G2169" s="9"/>
      <c r="H2169" s="10"/>
      <c r="I2169" s="10"/>
      <c r="J2169" s="10"/>
      <c r="K2169" s="7" t="s">
        <v>24</v>
      </c>
      <c r="M2169" s="7" t="s">
        <v>23987</v>
      </c>
      <c r="N2169" s="34" t="s">
        <v>27721</v>
      </c>
      <c r="O2169" s="11"/>
      <c r="P2169" s="11"/>
      <c r="Q2169" s="1" t="s">
        <v>493</v>
      </c>
      <c r="S2169"/>
      <c r="U2169" s="12" t="s">
        <v>23987</v>
      </c>
      <c r="V2169" s="34" t="s">
        <v>27721</v>
      </c>
      <c r="W2169" s="13" t="s">
        <v>23987</v>
      </c>
      <c r="X2169" s="13"/>
      <c r="Y2169" s="1" t="s">
        <v>31</v>
      </c>
      <c r="AL2169"/>
      <c r="AN2169"/>
      <c r="AO2169"/>
    </row>
    <row r="2170" spans="1:47" ht="16.8" customHeight="1">
      <c r="A2170"/>
      <c r="B2170" s="7">
        <v>1528</v>
      </c>
      <c r="C2170" s="7">
        <v>19</v>
      </c>
      <c r="D2170" s="7">
        <v>6126</v>
      </c>
      <c r="E2170" s="7" t="s">
        <v>18883</v>
      </c>
      <c r="F2170" s="8" t="s">
        <v>18884</v>
      </c>
      <c r="G2170" s="9"/>
      <c r="H2170" s="10"/>
      <c r="I2170" s="10"/>
      <c r="J2170" s="10"/>
      <c r="K2170" s="7" t="s">
        <v>24</v>
      </c>
      <c r="M2170" s="7" t="s">
        <v>18885</v>
      </c>
      <c r="N2170" s="34" t="s">
        <v>27716</v>
      </c>
      <c r="O2170" s="11"/>
      <c r="P2170" s="11"/>
      <c r="Q2170" s="1" t="s">
        <v>493</v>
      </c>
      <c r="S2170"/>
      <c r="U2170" s="12" t="s">
        <v>18885</v>
      </c>
      <c r="V2170" s="34" t="s">
        <v>27716</v>
      </c>
      <c r="W2170" s="13" t="s">
        <v>18885</v>
      </c>
      <c r="X2170" s="13"/>
      <c r="Y2170" s="1" t="s">
        <v>31</v>
      </c>
      <c r="AL2170"/>
      <c r="AN2170"/>
      <c r="AO2170"/>
      <c r="AU2170"/>
    </row>
    <row r="2171" spans="1:47" ht="16.8" customHeight="1">
      <c r="A2171"/>
      <c r="B2171" s="7">
        <v>1532</v>
      </c>
      <c r="C2171" s="7">
        <v>19</v>
      </c>
      <c r="D2171" s="7">
        <v>6520</v>
      </c>
      <c r="E2171" s="7" t="s">
        <v>20070</v>
      </c>
      <c r="F2171" s="8" t="s">
        <v>20071</v>
      </c>
      <c r="G2171" s="9"/>
      <c r="H2171" s="10"/>
      <c r="I2171" s="10"/>
      <c r="J2171" s="10"/>
      <c r="K2171" s="7" t="s">
        <v>24</v>
      </c>
      <c r="M2171" s="7" t="s">
        <v>20072</v>
      </c>
      <c r="N2171" s="34"/>
      <c r="O2171" s="11"/>
      <c r="P2171" s="11"/>
      <c r="Q2171" s="1" t="s">
        <v>695</v>
      </c>
      <c r="S2171" s="1" t="s">
        <v>20073</v>
      </c>
      <c r="T2171" s="35" t="s">
        <v>28446</v>
      </c>
      <c r="U2171" s="12" t="s">
        <v>20073</v>
      </c>
      <c r="V2171" s="35" t="s">
        <v>28446</v>
      </c>
      <c r="W2171" s="13" t="s">
        <v>20073</v>
      </c>
      <c r="X2171" s="13"/>
      <c r="Y2171" s="1" t="s">
        <v>31</v>
      </c>
      <c r="AL2171"/>
      <c r="AN2171"/>
      <c r="AO2171"/>
      <c r="AU2171"/>
    </row>
    <row r="2172" spans="1:47" ht="16.8" customHeight="1">
      <c r="A2172"/>
      <c r="B2172" s="7">
        <v>1523</v>
      </c>
      <c r="C2172" s="7">
        <v>19</v>
      </c>
      <c r="D2172" s="7">
        <v>5689</v>
      </c>
      <c r="E2172" s="7" t="s">
        <v>17579</v>
      </c>
      <c r="F2172" s="8" t="s">
        <v>17580</v>
      </c>
      <c r="G2172" s="9"/>
      <c r="H2172" s="10"/>
      <c r="I2172" s="10"/>
      <c r="J2172" s="10"/>
      <c r="K2172" s="7" t="s">
        <v>34</v>
      </c>
      <c r="M2172" s="7" t="s">
        <v>17578</v>
      </c>
      <c r="N2172" s="34" t="s">
        <v>27714</v>
      </c>
      <c r="O2172" s="11"/>
      <c r="P2172" s="11"/>
      <c r="Q2172" s="1" t="s">
        <v>493</v>
      </c>
      <c r="S2172"/>
      <c r="U2172" s="12" t="s">
        <v>17578</v>
      </c>
      <c r="V2172" s="34" t="s">
        <v>27714</v>
      </c>
      <c r="W2172" s="13" t="s">
        <v>17578</v>
      </c>
      <c r="X2172" s="13"/>
      <c r="Y2172" s="1" t="s">
        <v>31</v>
      </c>
      <c r="AL2172"/>
      <c r="AN2172"/>
      <c r="AO2172"/>
      <c r="AU2172"/>
    </row>
    <row r="2173" spans="1:47" ht="16.8" customHeight="1">
      <c r="A2173"/>
      <c r="B2173" s="7">
        <v>1546</v>
      </c>
      <c r="C2173" s="7">
        <v>19</v>
      </c>
      <c r="D2173" s="7">
        <v>8414</v>
      </c>
      <c r="E2173" s="7" t="s">
        <v>25779</v>
      </c>
      <c r="F2173" s="8" t="s">
        <v>25780</v>
      </c>
      <c r="G2173" s="9"/>
      <c r="H2173" s="10"/>
      <c r="I2173" s="10"/>
      <c r="J2173" s="10"/>
      <c r="K2173" s="7" t="s">
        <v>24</v>
      </c>
      <c r="M2173" s="7" t="s">
        <v>25781</v>
      </c>
      <c r="N2173" s="34"/>
      <c r="O2173" s="11"/>
      <c r="P2173" s="11"/>
      <c r="Q2173" s="1" t="s">
        <v>493</v>
      </c>
      <c r="S2173" s="1" t="s">
        <v>25782</v>
      </c>
      <c r="T2173" s="35" t="s">
        <v>28451</v>
      </c>
      <c r="U2173" s="12" t="s">
        <v>25782</v>
      </c>
      <c r="V2173" s="35" t="s">
        <v>28451</v>
      </c>
      <c r="W2173" s="13" t="s">
        <v>25782</v>
      </c>
      <c r="X2173" s="13"/>
      <c r="Y2173" s="1" t="s">
        <v>31</v>
      </c>
      <c r="AL2173"/>
      <c r="AN2173"/>
      <c r="AO2173"/>
    </row>
    <row r="2174" spans="1:47" ht="16.8" customHeight="1">
      <c r="A2174"/>
      <c r="B2174" s="7">
        <v>1501</v>
      </c>
      <c r="C2174" s="7">
        <v>19</v>
      </c>
      <c r="D2174" s="7">
        <v>2295</v>
      </c>
      <c r="E2174" s="7" t="s">
        <v>7206</v>
      </c>
      <c r="F2174" s="8" t="s">
        <v>7207</v>
      </c>
      <c r="G2174" s="9"/>
      <c r="H2174" s="10"/>
      <c r="I2174" s="10"/>
      <c r="J2174" s="10"/>
      <c r="K2174" s="7" t="s">
        <v>128</v>
      </c>
      <c r="M2174" s="7" t="s">
        <v>7208</v>
      </c>
      <c r="N2174" s="34" t="s">
        <v>27707</v>
      </c>
      <c r="O2174" s="11"/>
      <c r="P2174" s="11"/>
      <c r="Q2174" s="1" t="s">
        <v>493</v>
      </c>
      <c r="R2174"/>
      <c r="S2174"/>
      <c r="U2174" s="12" t="s">
        <v>7208</v>
      </c>
      <c r="V2174" s="34" t="s">
        <v>27707</v>
      </c>
      <c r="W2174" s="13" t="s">
        <v>7208</v>
      </c>
      <c r="X2174" s="13"/>
      <c r="Y2174" s="1" t="s">
        <v>31</v>
      </c>
      <c r="AL2174"/>
      <c r="AN2174"/>
      <c r="AO2174"/>
      <c r="AU2174"/>
    </row>
    <row r="2175" spans="1:47" ht="16.8" customHeight="1">
      <c r="A2175"/>
      <c r="B2175" s="7">
        <v>1497</v>
      </c>
      <c r="C2175" s="7">
        <v>19</v>
      </c>
      <c r="D2175" s="7">
        <v>1631</v>
      </c>
      <c r="E2175" s="7" t="s">
        <v>5135</v>
      </c>
      <c r="F2175" s="8" t="s">
        <v>5136</v>
      </c>
      <c r="G2175" s="9"/>
      <c r="H2175" s="10"/>
      <c r="I2175" s="10"/>
      <c r="J2175" s="10"/>
      <c r="K2175" s="7" t="s">
        <v>24</v>
      </c>
      <c r="M2175" s="7" t="s">
        <v>5137</v>
      </c>
      <c r="N2175" s="34" t="s">
        <v>27705</v>
      </c>
      <c r="O2175" s="11"/>
      <c r="P2175" s="11"/>
      <c r="Q2175" s="1" t="s">
        <v>130</v>
      </c>
      <c r="R2175"/>
      <c r="S2175"/>
      <c r="U2175" s="12" t="s">
        <v>5137</v>
      </c>
      <c r="V2175" s="34" t="s">
        <v>27705</v>
      </c>
      <c r="W2175" s="13" t="s">
        <v>5137</v>
      </c>
      <c r="X2175" s="13"/>
      <c r="Y2175" s="1" t="s">
        <v>31</v>
      </c>
      <c r="AL2175"/>
      <c r="AN2175"/>
      <c r="AO2175"/>
      <c r="AU2175"/>
    </row>
    <row r="2176" spans="1:47" ht="16.8" customHeight="1">
      <c r="A2176"/>
      <c r="B2176" s="7">
        <v>1491</v>
      </c>
      <c r="C2176" s="7">
        <v>19</v>
      </c>
      <c r="D2176" s="7">
        <v>191</v>
      </c>
      <c r="E2176" s="7" t="s">
        <v>673</v>
      </c>
      <c r="F2176" s="8" t="s">
        <v>674</v>
      </c>
      <c r="G2176" s="9"/>
      <c r="H2176" s="10"/>
      <c r="I2176" s="10"/>
      <c r="J2176" s="10"/>
      <c r="K2176" s="7" t="s">
        <v>665</v>
      </c>
      <c r="M2176" s="7" t="s">
        <v>675</v>
      </c>
      <c r="N2176" s="34"/>
      <c r="O2176" s="11"/>
      <c r="P2176" s="11"/>
      <c r="Q2176" s="1" t="s">
        <v>493</v>
      </c>
      <c r="R2176"/>
      <c r="S2176" s="1" t="s">
        <v>676</v>
      </c>
      <c r="T2176" s="35" t="s">
        <v>28431</v>
      </c>
      <c r="U2176" s="12" t="s">
        <v>676</v>
      </c>
      <c r="V2176" s="35" t="s">
        <v>28431</v>
      </c>
      <c r="W2176" s="13" t="s">
        <v>676</v>
      </c>
      <c r="X2176" s="13"/>
      <c r="Y2176" s="1" t="s">
        <v>31</v>
      </c>
      <c r="AL2176"/>
      <c r="AN2176"/>
      <c r="AO2176"/>
      <c r="AU2176"/>
    </row>
    <row r="2177" spans="1:47" ht="16.8" customHeight="1">
      <c r="A2177"/>
      <c r="B2177" s="7">
        <v>1541</v>
      </c>
      <c r="C2177" s="7">
        <v>19</v>
      </c>
      <c r="D2177" s="7">
        <v>7664</v>
      </c>
      <c r="E2177" s="7" t="s">
        <v>23511</v>
      </c>
      <c r="F2177" s="8" t="s">
        <v>23512</v>
      </c>
      <c r="G2177" s="9"/>
      <c r="H2177" s="10"/>
      <c r="I2177" s="10"/>
      <c r="J2177" s="10"/>
      <c r="K2177" s="7" t="s">
        <v>24</v>
      </c>
      <c r="M2177" s="7" t="s">
        <v>23513</v>
      </c>
      <c r="N2177" s="34"/>
      <c r="O2177" s="11"/>
      <c r="P2177" s="11"/>
      <c r="Q2177" s="1" t="s">
        <v>493</v>
      </c>
      <c r="S2177" s="1" t="s">
        <v>23514</v>
      </c>
      <c r="T2177" s="35" t="s">
        <v>28449</v>
      </c>
      <c r="U2177" s="12" t="s">
        <v>23514</v>
      </c>
      <c r="V2177" s="35" t="s">
        <v>28449</v>
      </c>
      <c r="W2177" s="13" t="s">
        <v>23514</v>
      </c>
      <c r="X2177" s="13"/>
      <c r="Y2177" s="1" t="s">
        <v>31</v>
      </c>
      <c r="AL2177"/>
      <c r="AN2177"/>
      <c r="AO2177"/>
    </row>
    <row r="2178" spans="1:47" ht="16.8" customHeight="1">
      <c r="A2178"/>
      <c r="B2178" s="7">
        <v>1514</v>
      </c>
      <c r="C2178" s="7">
        <v>19</v>
      </c>
      <c r="D2178" s="7">
        <v>4076</v>
      </c>
      <c r="E2178" s="7" t="s">
        <v>12722</v>
      </c>
      <c r="F2178" s="8" t="s">
        <v>12723</v>
      </c>
      <c r="G2178" s="9"/>
      <c r="H2178" s="10"/>
      <c r="I2178" s="10"/>
      <c r="J2178" s="10"/>
      <c r="K2178" s="7" t="s">
        <v>24</v>
      </c>
      <c r="M2178" s="7" t="s">
        <v>12724</v>
      </c>
      <c r="N2178" s="34"/>
      <c r="O2178" s="11"/>
      <c r="P2178" s="11"/>
      <c r="Q2178" s="1" t="s">
        <v>493</v>
      </c>
      <c r="R2178"/>
      <c r="S2178" s="1" t="s">
        <v>12725</v>
      </c>
      <c r="T2178" s="35" t="s">
        <v>28436</v>
      </c>
      <c r="U2178" s="12" t="s">
        <v>12725</v>
      </c>
      <c r="V2178" s="35" t="s">
        <v>28436</v>
      </c>
      <c r="W2178" s="13" t="s">
        <v>12725</v>
      </c>
      <c r="X2178" s="13"/>
      <c r="Y2178" s="1" t="s">
        <v>31</v>
      </c>
      <c r="AL2178"/>
      <c r="AN2178"/>
      <c r="AO2178"/>
      <c r="AU2178"/>
    </row>
    <row r="2179" spans="1:47" ht="16.8" customHeight="1">
      <c r="A2179"/>
      <c r="B2179" s="7">
        <v>1511</v>
      </c>
      <c r="C2179" s="7">
        <v>19</v>
      </c>
      <c r="D2179" s="7">
        <v>3783</v>
      </c>
      <c r="E2179" s="7" t="s">
        <v>11830</v>
      </c>
      <c r="F2179" s="8" t="s">
        <v>11831</v>
      </c>
      <c r="G2179" s="9"/>
      <c r="H2179" s="9" t="s">
        <v>534</v>
      </c>
      <c r="I2179" s="9"/>
      <c r="J2179" s="10"/>
      <c r="K2179" s="7" t="s">
        <v>40</v>
      </c>
      <c r="L2179" s="7" t="s">
        <v>1918</v>
      </c>
      <c r="M2179" s="7" t="s">
        <v>11832</v>
      </c>
      <c r="N2179" s="34"/>
      <c r="O2179" s="11"/>
      <c r="P2179" s="11"/>
      <c r="Q2179" s="1" t="s">
        <v>493</v>
      </c>
      <c r="R2179"/>
      <c r="S2179"/>
      <c r="U2179" s="14" t="s">
        <v>11833</v>
      </c>
      <c r="V2179" s="43" t="s">
        <v>29191</v>
      </c>
      <c r="W2179" s="1" t="str">
        <f>"qal: "&amp;Z2179&amp;"; ni: "&amp;AB2179&amp;"; pi: "&amp;AD2179&amp;"; pu: "&amp;AF2179&amp;"; hit: "&amp;AH2179&amp;"; hi: "&amp;AJ2179&amp;"; ho: "&amp;AL2179&amp;"; hst: "&amp;AN2179</f>
        <v xml:space="preserve">qal: crowd, press; oppress; ni: ; pi: ; pu: ; hit: ; hi: ; ho: ; hst: </v>
      </c>
      <c r="X2179" s="1" t="str">
        <f>"qal: "&amp;AA2179&amp;"; ni: "&amp;AC2179&amp;"; pi: "&amp;AE2179&amp;"; pu: "&amp;AG2179&amp;"; hit: "&amp;AI2179&amp;"; hi: "&amp;AK2179&amp;"; ho: "&amp;AM2179&amp;"; hst: "&amp;AO2179</f>
        <v xml:space="preserve">qal: XXX; ni: ; pi: ; pu: ; hit: ; hi: ; ho: ; hst: </v>
      </c>
      <c r="Y2179" s="1" t="s">
        <v>45</v>
      </c>
      <c r="Z2179" s="15" t="s">
        <v>11834</v>
      </c>
      <c r="AA2179" s="39" t="s">
        <v>29033</v>
      </c>
      <c r="AL2179"/>
      <c r="AN2179"/>
      <c r="AO2179"/>
      <c r="AU2179"/>
    </row>
    <row r="2180" spans="1:47" ht="16.8" customHeight="1">
      <c r="A2180"/>
      <c r="B2180" s="7">
        <v>1538</v>
      </c>
      <c r="C2180" s="7">
        <v>19</v>
      </c>
      <c r="D2180" s="7">
        <v>7461</v>
      </c>
      <c r="E2180" s="7" t="s">
        <v>22916</v>
      </c>
      <c r="F2180" s="8" t="s">
        <v>22917</v>
      </c>
      <c r="G2180" s="9"/>
      <c r="H2180" s="9" t="s">
        <v>534</v>
      </c>
      <c r="I2180" s="9"/>
      <c r="J2180" s="10"/>
      <c r="K2180" s="7" t="s">
        <v>40</v>
      </c>
      <c r="L2180" s="7" t="s">
        <v>65</v>
      </c>
      <c r="M2180" s="7" t="s">
        <v>22918</v>
      </c>
      <c r="N2180" s="34"/>
      <c r="O2180" s="11"/>
      <c r="P2180" s="11"/>
      <c r="Q2180" s="1" t="s">
        <v>493</v>
      </c>
      <c r="S2180"/>
      <c r="U2180" s="14" t="s">
        <v>22919</v>
      </c>
      <c r="V2180" s="43" t="s">
        <v>29191</v>
      </c>
      <c r="W2180" s="1" t="str">
        <f>"qal: "&amp;Z2180&amp;"; ni: "&amp;AB2180&amp;"; pi: "&amp;AD2180&amp;"; pu: "&amp;AF2180&amp;"; hit: "&amp;AH2180&amp;"; hi: "&amp;AJ2180&amp;"; ho: "&amp;AL2180&amp;"; hst: "&amp;AN2180</f>
        <v xml:space="preserve">qal: draw (water); ni: ; pi: ; pu: ; hit: ; hi: ; ho: ; hst: </v>
      </c>
      <c r="X2180" s="1" t="str">
        <f>"qal: "&amp;AA2180&amp;"; ni: "&amp;AC2180&amp;"; pi: "&amp;AE2180&amp;"; pu: "&amp;AG2180&amp;"; hit: "&amp;AI2180&amp;"; hi: "&amp;AK2180&amp;"; ho: "&amp;AM2180&amp;"; hst: "&amp;AO2180</f>
        <v xml:space="preserve">qal: XXX; ni: ; pi: ; pu: ; hit: ; hi: ; ho: ; hst: </v>
      </c>
      <c r="Y2180" s="1" t="s">
        <v>45</v>
      </c>
      <c r="Z2180" s="15" t="s">
        <v>22920</v>
      </c>
      <c r="AA2180" s="39" t="s">
        <v>29033</v>
      </c>
      <c r="AL2180"/>
      <c r="AN2180"/>
      <c r="AO2180"/>
    </row>
    <row r="2181" spans="1:47" ht="16.8" customHeight="1">
      <c r="A2181"/>
      <c r="B2181" s="7">
        <v>1520</v>
      </c>
      <c r="C2181" s="7">
        <v>19</v>
      </c>
      <c r="D2181" s="7">
        <v>5205</v>
      </c>
      <c r="E2181" s="7" t="s">
        <v>16121</v>
      </c>
      <c r="F2181" s="8" t="s">
        <v>16122</v>
      </c>
      <c r="G2181" s="9" t="s">
        <v>15082</v>
      </c>
      <c r="H2181" s="10"/>
      <c r="I2181" s="10"/>
      <c r="J2181" s="10"/>
      <c r="K2181" s="7" t="s">
        <v>40</v>
      </c>
      <c r="L2181" s="7" t="s">
        <v>1918</v>
      </c>
      <c r="M2181" s="7" t="s">
        <v>16123</v>
      </c>
      <c r="N2181" s="34"/>
      <c r="O2181" s="11" t="s">
        <v>16124</v>
      </c>
      <c r="P2181" s="11" t="s">
        <v>16124</v>
      </c>
      <c r="Q2181" s="1" t="s">
        <v>113</v>
      </c>
      <c r="S2181"/>
      <c r="U2181" s="14" t="s">
        <v>16125</v>
      </c>
      <c r="V2181" s="43" t="s">
        <v>29191</v>
      </c>
      <c r="W2181" s="1" t="str">
        <f>"qal: "&amp;Z2181&amp;"; ni: "&amp;AB2181&amp;"; pi: "&amp;AD2181&amp;"; pu: "&amp;AF2181&amp;"; hit: "&amp;AH2181&amp;"; hi: "&amp;AJ2181&amp;"; ho: "&amp;AL2181&amp;"; hst: "&amp;AN2181</f>
        <v xml:space="preserve">qal: pierce, designate; ni: ; pi: ; pu: ; hit: ; hi: ; ho: ; hst: </v>
      </c>
      <c r="X2181" s="1" t="str">
        <f>"qal: "&amp;AA2181&amp;"; ni: "&amp;AC2181&amp;"; pi: "&amp;AE2181&amp;"; pu: "&amp;AG2181&amp;"; hit: "&amp;AI2181&amp;"; hi: "&amp;AK2181&amp;"; ho: "&amp;AM2181&amp;"; hst: "&amp;AO2181</f>
        <v xml:space="preserve">qal: XXX; ni: ; pi: ; pu: ; hit: ; hi: ; ho: ; hst: </v>
      </c>
      <c r="Y2181" s="1" t="s">
        <v>45</v>
      </c>
      <c r="Z2181" s="15" t="s">
        <v>16123</v>
      </c>
      <c r="AA2181" s="39" t="s">
        <v>29033</v>
      </c>
      <c r="AL2181"/>
      <c r="AN2181"/>
      <c r="AO2181"/>
      <c r="AU2181"/>
    </row>
    <row r="2182" spans="1:47" ht="16.8" customHeight="1">
      <c r="A2182"/>
      <c r="B2182" s="7">
        <v>1535</v>
      </c>
      <c r="C2182" s="7">
        <v>19</v>
      </c>
      <c r="D2182" s="7">
        <v>7310</v>
      </c>
      <c r="E2182" s="7" t="s">
        <v>22466</v>
      </c>
      <c r="F2182" s="8" t="s">
        <v>22467</v>
      </c>
      <c r="G2182" s="9" t="s">
        <v>193</v>
      </c>
      <c r="H2182" s="10"/>
      <c r="I2182" s="10"/>
      <c r="J2182" s="10"/>
      <c r="K2182" s="7" t="s">
        <v>40</v>
      </c>
      <c r="L2182" s="7" t="s">
        <v>1918</v>
      </c>
      <c r="M2182" s="7" t="s">
        <v>2923</v>
      </c>
      <c r="N2182" s="34"/>
      <c r="O2182" s="11"/>
      <c r="P2182" s="11"/>
      <c r="Q2182" s="1" t="s">
        <v>493</v>
      </c>
      <c r="S2182"/>
      <c r="U2182" s="14" t="s">
        <v>22468</v>
      </c>
      <c r="V2182" s="43" t="s">
        <v>29191</v>
      </c>
      <c r="W2182" s="1" t="str">
        <f>"qal: "&amp;Z2182&amp;"; ni: "&amp;AB2182&amp;"; pi: "&amp;AD2182&amp;"; pu: "&amp;AF2182&amp;"; hit: "&amp;AH2182&amp;"; hi: "&amp;AJ2182&amp;"; ho: "&amp;AL2182&amp;"; hst: "&amp;AN2182</f>
        <v xml:space="preserve">qal: trample, tread; ni: ; pi: ; pu: ; hit: ; hi: ; ho: ; hst: </v>
      </c>
      <c r="X2182" s="1" t="str">
        <f>"qal: "&amp;AA2182&amp;"; ni: "&amp;AC2182&amp;"; pi: "&amp;AE2182&amp;"; pu: "&amp;AG2182&amp;"; hit: "&amp;AI2182&amp;"; hi: "&amp;AK2182&amp;"; ho: "&amp;AM2182&amp;"; hst: "&amp;AO2182</f>
        <v xml:space="preserve">qal: XXX; ni: ; pi: ; pu: ; hit: ; hi: ; ho: ; hst: </v>
      </c>
      <c r="Y2182" s="1" t="s">
        <v>45</v>
      </c>
      <c r="Z2182" s="15" t="s">
        <v>22469</v>
      </c>
      <c r="AA2182" s="39" t="s">
        <v>29033</v>
      </c>
      <c r="AL2182"/>
      <c r="AN2182"/>
      <c r="AO2182"/>
    </row>
    <row r="2183" spans="1:47" ht="16.8" customHeight="1">
      <c r="A2183"/>
      <c r="B2183" s="7">
        <v>1533</v>
      </c>
      <c r="C2183" s="7">
        <v>19</v>
      </c>
      <c r="D2183" s="7">
        <v>7047</v>
      </c>
      <c r="E2183" s="7" t="s">
        <v>21651</v>
      </c>
      <c r="F2183" s="8" t="s">
        <v>21652</v>
      </c>
      <c r="G2183" s="9"/>
      <c r="H2183" s="10"/>
      <c r="I2183" s="10"/>
      <c r="J2183" s="10"/>
      <c r="K2183" s="7" t="s">
        <v>34</v>
      </c>
      <c r="M2183" s="7" t="s">
        <v>21653</v>
      </c>
      <c r="N2183" s="34" t="s">
        <v>27718</v>
      </c>
      <c r="O2183" s="11"/>
      <c r="P2183" s="11"/>
      <c r="Q2183" s="1" t="s">
        <v>493</v>
      </c>
      <c r="S2183"/>
      <c r="U2183" s="12" t="s">
        <v>21653</v>
      </c>
      <c r="V2183" s="34" t="s">
        <v>27718</v>
      </c>
      <c r="W2183" s="13" t="s">
        <v>21653</v>
      </c>
      <c r="X2183" s="13"/>
      <c r="Y2183" s="1" t="s">
        <v>31</v>
      </c>
      <c r="AL2183"/>
      <c r="AN2183"/>
      <c r="AO2183"/>
      <c r="AU2183"/>
    </row>
    <row r="2184" spans="1:47" ht="16.8" customHeight="1">
      <c r="A2184"/>
      <c r="B2184" s="7">
        <v>1496</v>
      </c>
      <c r="C2184" s="7">
        <v>19</v>
      </c>
      <c r="D2184" s="7">
        <v>1502</v>
      </c>
      <c r="E2184" s="7" t="s">
        <v>4743</v>
      </c>
      <c r="F2184" s="8" t="s">
        <v>4744</v>
      </c>
      <c r="G2184" s="9"/>
      <c r="H2184" s="10"/>
      <c r="I2184" s="10"/>
      <c r="J2184" s="10"/>
      <c r="K2184" s="7" t="s">
        <v>24</v>
      </c>
      <c r="M2184" s="7" t="s">
        <v>4745</v>
      </c>
      <c r="N2184" s="34"/>
      <c r="O2184" s="11"/>
      <c r="P2184" s="11"/>
      <c r="Q2184" s="1" t="s">
        <v>493</v>
      </c>
      <c r="R2184"/>
      <c r="S2184" s="1" t="s">
        <v>4746</v>
      </c>
      <c r="T2184" s="35" t="s">
        <v>28433</v>
      </c>
      <c r="U2184" s="12" t="s">
        <v>4746</v>
      </c>
      <c r="V2184" s="35" t="s">
        <v>28433</v>
      </c>
      <c r="W2184" s="13" t="s">
        <v>4746</v>
      </c>
      <c r="X2184" s="13"/>
      <c r="Y2184" s="1" t="s">
        <v>31</v>
      </c>
      <c r="AL2184"/>
      <c r="AN2184"/>
      <c r="AO2184"/>
      <c r="AU2184"/>
    </row>
    <row r="2185" spans="1:47" ht="16.8" customHeight="1">
      <c r="A2185"/>
      <c r="B2185" s="7">
        <v>1544</v>
      </c>
      <c r="C2185" s="7">
        <v>19</v>
      </c>
      <c r="D2185" s="7">
        <v>8171</v>
      </c>
      <c r="E2185" s="7" t="s">
        <v>25042</v>
      </c>
      <c r="F2185" s="8" t="s">
        <v>25043</v>
      </c>
      <c r="G2185" s="9"/>
      <c r="H2185" s="10"/>
      <c r="I2185" s="10"/>
      <c r="J2185" s="10"/>
      <c r="K2185" s="7" t="s">
        <v>34</v>
      </c>
      <c r="M2185" s="7" t="s">
        <v>25044</v>
      </c>
      <c r="N2185" s="34" t="s">
        <v>27722</v>
      </c>
      <c r="O2185" s="11"/>
      <c r="P2185" s="11"/>
      <c r="Q2185" s="1" t="s">
        <v>493</v>
      </c>
      <c r="S2185"/>
      <c r="U2185" s="12" t="s">
        <v>25044</v>
      </c>
      <c r="V2185" s="34" t="s">
        <v>27722</v>
      </c>
      <c r="W2185" s="13" t="s">
        <v>25044</v>
      </c>
      <c r="X2185" s="13"/>
      <c r="Y2185" s="1" t="s">
        <v>31</v>
      </c>
      <c r="AL2185"/>
      <c r="AN2185"/>
      <c r="AO2185"/>
    </row>
    <row r="2186" spans="1:47" ht="16.8" customHeight="1">
      <c r="A2186"/>
      <c r="B2186" s="7">
        <v>1494</v>
      </c>
      <c r="C2186" s="7">
        <v>19</v>
      </c>
      <c r="D2186" s="7">
        <v>1281</v>
      </c>
      <c r="E2186" s="7" t="s">
        <v>4074</v>
      </c>
      <c r="F2186" s="8" t="s">
        <v>4075</v>
      </c>
      <c r="G2186" s="9"/>
      <c r="H2186" s="10"/>
      <c r="I2186" s="10"/>
      <c r="J2186" s="10"/>
      <c r="K2186" s="7" t="s">
        <v>24</v>
      </c>
      <c r="M2186" s="7" t="s">
        <v>4076</v>
      </c>
      <c r="N2186" s="34"/>
      <c r="O2186" s="11"/>
      <c r="P2186" s="11"/>
      <c r="Q2186" s="1" t="s">
        <v>493</v>
      </c>
      <c r="R2186"/>
      <c r="S2186" s="1" t="s">
        <v>4077</v>
      </c>
      <c r="T2186" s="35" t="s">
        <v>28432</v>
      </c>
      <c r="U2186" s="12" t="s">
        <v>4077</v>
      </c>
      <c r="V2186" s="35" t="s">
        <v>28432</v>
      </c>
      <c r="W2186" s="13" t="s">
        <v>4077</v>
      </c>
      <c r="X2186" s="13"/>
      <c r="Y2186" s="1" t="s">
        <v>31</v>
      </c>
      <c r="AL2186"/>
      <c r="AN2186"/>
      <c r="AO2186"/>
      <c r="AU2186"/>
    </row>
    <row r="2187" spans="1:47" ht="16.8" customHeight="1">
      <c r="A2187"/>
      <c r="B2187" s="7">
        <v>1516</v>
      </c>
      <c r="C2187" s="7">
        <v>19</v>
      </c>
      <c r="D2187" s="7">
        <v>4204</v>
      </c>
      <c r="E2187" s="7" t="s">
        <v>13100</v>
      </c>
      <c r="F2187" s="8" t="s">
        <v>13101</v>
      </c>
      <c r="G2187" s="9"/>
      <c r="H2187" s="10"/>
      <c r="I2187" s="10"/>
      <c r="J2187" s="10"/>
      <c r="K2187" s="7" t="s">
        <v>24</v>
      </c>
      <c r="M2187" s="7" t="s">
        <v>13102</v>
      </c>
      <c r="N2187" s="34"/>
      <c r="O2187" s="11"/>
      <c r="P2187" s="11"/>
      <c r="Q2187" s="1" t="s">
        <v>493</v>
      </c>
      <c r="S2187" s="1" t="s">
        <v>13103</v>
      </c>
      <c r="T2187" s="35" t="s">
        <v>28438</v>
      </c>
      <c r="U2187" s="12" t="s">
        <v>13104</v>
      </c>
      <c r="V2187" s="35" t="s">
        <v>28438</v>
      </c>
      <c r="W2187" s="13" t="s">
        <v>13104</v>
      </c>
      <c r="X2187" s="13"/>
      <c r="Y2187" s="1" t="s">
        <v>31</v>
      </c>
      <c r="AL2187"/>
      <c r="AN2187"/>
      <c r="AO2187"/>
      <c r="AU2187"/>
    </row>
    <row r="2188" spans="1:47" ht="16.8" customHeight="1">
      <c r="A2188"/>
      <c r="B2188" s="7">
        <v>1513</v>
      </c>
      <c r="C2188" s="7">
        <v>19</v>
      </c>
      <c r="D2188" s="7">
        <v>4066</v>
      </c>
      <c r="E2188" s="7" t="s">
        <v>12698</v>
      </c>
      <c r="F2188" s="8" t="s">
        <v>12699</v>
      </c>
      <c r="G2188" s="9"/>
      <c r="H2188" s="10"/>
      <c r="I2188" s="10"/>
      <c r="J2188" s="10"/>
      <c r="K2188" s="7" t="s">
        <v>24</v>
      </c>
      <c r="M2188" s="7" t="s">
        <v>12700</v>
      </c>
      <c r="N2188" s="34"/>
      <c r="O2188" s="11"/>
      <c r="P2188" s="11"/>
      <c r="Q2188" s="1" t="s">
        <v>994</v>
      </c>
      <c r="R2188"/>
      <c r="S2188" s="1" t="s">
        <v>1751</v>
      </c>
      <c r="T2188" s="35" t="s">
        <v>28435</v>
      </c>
      <c r="U2188" s="12" t="s">
        <v>1751</v>
      </c>
      <c r="V2188" s="35" t="s">
        <v>28435</v>
      </c>
      <c r="W2188" s="13" t="s">
        <v>1751</v>
      </c>
      <c r="X2188" s="13"/>
      <c r="Y2188" s="1" t="s">
        <v>31</v>
      </c>
      <c r="AL2188"/>
      <c r="AN2188"/>
      <c r="AO2188"/>
      <c r="AU2188"/>
    </row>
    <row r="2189" spans="1:47" ht="16.8" customHeight="1">
      <c r="A2189"/>
      <c r="B2189" s="7">
        <v>1527</v>
      </c>
      <c r="C2189" s="7">
        <v>19</v>
      </c>
      <c r="D2189" s="7">
        <v>5889</v>
      </c>
      <c r="E2189" s="7" t="s">
        <v>18180</v>
      </c>
      <c r="F2189" s="8" t="s">
        <v>18181</v>
      </c>
      <c r="G2189" s="9"/>
      <c r="H2189" s="10"/>
      <c r="I2189" s="10"/>
      <c r="J2189" s="10"/>
      <c r="K2189" s="7" t="s">
        <v>24</v>
      </c>
      <c r="M2189" s="7" t="s">
        <v>18182</v>
      </c>
      <c r="N2189" s="34"/>
      <c r="O2189" s="11"/>
      <c r="P2189" s="11"/>
      <c r="Q2189" s="1" t="s">
        <v>493</v>
      </c>
      <c r="S2189" s="1" t="s">
        <v>18183</v>
      </c>
      <c r="T2189" s="35" t="s">
        <v>28443</v>
      </c>
      <c r="U2189" s="12" t="s">
        <v>18183</v>
      </c>
      <c r="V2189" s="35" t="s">
        <v>28443</v>
      </c>
      <c r="W2189" s="13" t="s">
        <v>18183</v>
      </c>
      <c r="X2189" s="13"/>
      <c r="Y2189" s="1" t="s">
        <v>31</v>
      </c>
      <c r="AL2189"/>
      <c r="AN2189"/>
      <c r="AO2189"/>
      <c r="AU2189"/>
    </row>
    <row r="2190" spans="1:47" ht="16.8" customHeight="1">
      <c r="A2190"/>
      <c r="B2190" s="7">
        <v>1493</v>
      </c>
      <c r="C2190" s="7">
        <v>19</v>
      </c>
      <c r="D2190" s="7">
        <v>1173</v>
      </c>
      <c r="E2190" s="7" t="s">
        <v>3751</v>
      </c>
      <c r="F2190" s="8" t="s">
        <v>3752</v>
      </c>
      <c r="G2190" s="9"/>
      <c r="H2190" s="10"/>
      <c r="I2190" s="10"/>
      <c r="J2190" s="10"/>
      <c r="K2190" s="7" t="s">
        <v>24</v>
      </c>
      <c r="M2190" s="7" t="s">
        <v>3753</v>
      </c>
      <c r="N2190" s="34"/>
      <c r="O2190" s="11"/>
      <c r="P2190" s="11"/>
      <c r="Q2190" s="1" t="s">
        <v>994</v>
      </c>
      <c r="R2190"/>
      <c r="S2190" s="1" t="s">
        <v>3754</v>
      </c>
      <c r="T2190" s="35" t="s">
        <v>27367</v>
      </c>
      <c r="U2190" s="12" t="s">
        <v>3755</v>
      </c>
      <c r="V2190" s="35" t="s">
        <v>27367</v>
      </c>
      <c r="W2190" s="13" t="s">
        <v>3755</v>
      </c>
      <c r="X2190" s="13"/>
      <c r="Y2190" s="1" t="s">
        <v>31</v>
      </c>
      <c r="AL2190"/>
      <c r="AN2190"/>
      <c r="AO2190"/>
      <c r="AU2190"/>
    </row>
    <row r="2191" spans="1:47" ht="16.8" customHeight="1">
      <c r="A2191"/>
      <c r="B2191" s="7">
        <v>1547</v>
      </c>
      <c r="C2191" s="7">
        <v>18</v>
      </c>
      <c r="D2191" s="7">
        <v>387</v>
      </c>
      <c r="E2191" s="7" t="s">
        <v>1308</v>
      </c>
      <c r="F2191" s="8" t="s">
        <v>1309</v>
      </c>
      <c r="G2191" s="9"/>
      <c r="H2191" s="10"/>
      <c r="I2191" s="10"/>
      <c r="J2191" s="10"/>
      <c r="K2191" s="7" t="s">
        <v>24</v>
      </c>
      <c r="M2191" s="7" t="s">
        <v>1293</v>
      </c>
      <c r="N2191" s="34" t="s">
        <v>27447</v>
      </c>
      <c r="O2191" s="11"/>
      <c r="P2191" s="11"/>
      <c r="Q2191" s="1" t="s">
        <v>695</v>
      </c>
      <c r="R2191"/>
      <c r="S2191"/>
      <c r="U2191" s="12" t="s">
        <v>1293</v>
      </c>
      <c r="V2191" s="34" t="s">
        <v>27447</v>
      </c>
      <c r="W2191" s="13" t="s">
        <v>1293</v>
      </c>
      <c r="X2191" s="13"/>
      <c r="Y2191" s="1" t="s">
        <v>31</v>
      </c>
      <c r="AL2191"/>
      <c r="AN2191"/>
      <c r="AO2191"/>
      <c r="AU2191"/>
    </row>
    <row r="2192" spans="1:47" ht="16.8" customHeight="1">
      <c r="A2192"/>
      <c r="B2192" s="7">
        <v>1584</v>
      </c>
      <c r="C2192" s="7">
        <v>18</v>
      </c>
      <c r="D2192" s="7">
        <v>6090</v>
      </c>
      <c r="E2192" s="7" t="s">
        <v>18771</v>
      </c>
      <c r="F2192" s="8" t="s">
        <v>18772</v>
      </c>
      <c r="G2192" s="9"/>
      <c r="H2192" s="10"/>
      <c r="I2192" s="10"/>
      <c r="J2192" s="10"/>
      <c r="K2192" s="7" t="s">
        <v>34</v>
      </c>
      <c r="M2192" s="7" t="s">
        <v>18773</v>
      </c>
      <c r="N2192" s="34" t="s">
        <v>27737</v>
      </c>
      <c r="O2192" s="11"/>
      <c r="P2192" s="11"/>
      <c r="Q2192" s="1" t="s">
        <v>695</v>
      </c>
      <c r="S2192"/>
      <c r="U2192" s="12" t="s">
        <v>18773</v>
      </c>
      <c r="V2192" s="34" t="s">
        <v>27737</v>
      </c>
      <c r="W2192" s="13" t="s">
        <v>18773</v>
      </c>
      <c r="X2192" s="13"/>
      <c r="Y2192" s="1" t="s">
        <v>31</v>
      </c>
      <c r="AL2192"/>
      <c r="AN2192"/>
      <c r="AO2192"/>
      <c r="AU2192"/>
    </row>
    <row r="2193" spans="1:47" ht="16.8" customHeight="1">
      <c r="A2193"/>
      <c r="B2193" s="7">
        <v>1556</v>
      </c>
      <c r="C2193" s="7">
        <v>18</v>
      </c>
      <c r="D2193" s="7">
        <v>2462</v>
      </c>
      <c r="E2193" s="7" t="s">
        <v>7731</v>
      </c>
      <c r="F2193" s="8" t="s">
        <v>7732</v>
      </c>
      <c r="G2193" s="9"/>
      <c r="H2193" s="10"/>
      <c r="I2193" s="10"/>
      <c r="J2193" s="10"/>
      <c r="K2193" s="7" t="s">
        <v>24</v>
      </c>
      <c r="M2193" s="7" t="s">
        <v>7733</v>
      </c>
      <c r="N2193" s="34"/>
      <c r="O2193" s="11"/>
      <c r="P2193" s="11"/>
      <c r="Q2193" s="1" t="s">
        <v>104</v>
      </c>
      <c r="R2193"/>
      <c r="S2193" s="1" t="s">
        <v>7734</v>
      </c>
      <c r="T2193" s="35" t="s">
        <v>28455</v>
      </c>
      <c r="U2193" s="12" t="s">
        <v>7735</v>
      </c>
      <c r="V2193" s="35" t="s">
        <v>28455</v>
      </c>
      <c r="W2193" s="13" t="s">
        <v>7735</v>
      </c>
      <c r="X2193" s="13"/>
      <c r="Y2193" s="1" t="s">
        <v>31</v>
      </c>
      <c r="AL2193"/>
      <c r="AN2193"/>
      <c r="AO2193"/>
      <c r="AU2193"/>
    </row>
    <row r="2194" spans="1:47" ht="16.8" customHeight="1">
      <c r="A2194"/>
      <c r="B2194" s="7">
        <v>1587</v>
      </c>
      <c r="C2194" s="7">
        <v>18</v>
      </c>
      <c r="D2194" s="7">
        <v>6832</v>
      </c>
      <c r="E2194" s="7" t="s">
        <v>21001</v>
      </c>
      <c r="F2194" s="8" t="s">
        <v>21002</v>
      </c>
      <c r="G2194" s="9"/>
      <c r="H2194" s="10"/>
      <c r="I2194" s="10"/>
      <c r="J2194" s="10"/>
      <c r="K2194" s="7" t="s">
        <v>34</v>
      </c>
      <c r="M2194" s="7" t="s">
        <v>21003</v>
      </c>
      <c r="N2194" s="34" t="s">
        <v>27738</v>
      </c>
      <c r="O2194" s="11"/>
      <c r="P2194" s="11"/>
      <c r="Q2194" s="1" t="s">
        <v>695</v>
      </c>
      <c r="S2194"/>
      <c r="U2194" s="12" t="s">
        <v>21003</v>
      </c>
      <c r="V2194" s="34" t="s">
        <v>27738</v>
      </c>
      <c r="W2194" s="13" t="s">
        <v>21003</v>
      </c>
      <c r="X2194" s="13"/>
      <c r="Y2194" s="1" t="s">
        <v>31</v>
      </c>
      <c r="AL2194"/>
      <c r="AN2194"/>
      <c r="AO2194"/>
      <c r="AU2194"/>
    </row>
    <row r="2195" spans="1:47" ht="16.8" customHeight="1">
      <c r="A2195"/>
      <c r="B2195" s="7">
        <v>1563</v>
      </c>
      <c r="C2195" s="7">
        <v>18</v>
      </c>
      <c r="D2195" s="7">
        <v>3612</v>
      </c>
      <c r="E2195" s="7" t="s">
        <v>11314</v>
      </c>
      <c r="F2195" s="8" t="s">
        <v>11315</v>
      </c>
      <c r="G2195" s="9"/>
      <c r="H2195" s="10"/>
      <c r="I2195" s="10"/>
      <c r="J2195" s="10"/>
      <c r="K2195" s="7" t="s">
        <v>24</v>
      </c>
      <c r="M2195" s="7" t="s">
        <v>11316</v>
      </c>
      <c r="N2195" s="34" t="s">
        <v>27727</v>
      </c>
      <c r="O2195" s="11"/>
      <c r="P2195" s="11"/>
      <c r="Q2195" s="1" t="s">
        <v>695</v>
      </c>
      <c r="R2195"/>
      <c r="S2195"/>
      <c r="U2195" s="12" t="s">
        <v>11316</v>
      </c>
      <c r="V2195" s="34" t="s">
        <v>27727</v>
      </c>
      <c r="W2195" s="13" t="s">
        <v>11316</v>
      </c>
      <c r="X2195" s="13"/>
      <c r="Y2195" s="1" t="s">
        <v>31</v>
      </c>
      <c r="AL2195"/>
      <c r="AN2195"/>
      <c r="AO2195"/>
      <c r="AU2195"/>
    </row>
    <row r="2196" spans="1:47" ht="16.8" customHeight="1">
      <c r="A2196"/>
      <c r="B2196" s="7">
        <v>1548</v>
      </c>
      <c r="C2196" s="7">
        <v>18</v>
      </c>
      <c r="D2196" s="7">
        <v>388</v>
      </c>
      <c r="E2196" s="7" t="s">
        <v>1310</v>
      </c>
      <c r="F2196" s="8" t="s">
        <v>1311</v>
      </c>
      <c r="G2196" s="9"/>
      <c r="H2196" s="10"/>
      <c r="I2196" s="10"/>
      <c r="J2196" s="10"/>
      <c r="K2196" s="7" t="s">
        <v>206</v>
      </c>
      <c r="M2196" s="7" t="s">
        <v>1312</v>
      </c>
      <c r="N2196" s="34"/>
      <c r="O2196" s="11"/>
      <c r="P2196" s="11"/>
      <c r="Q2196" s="1" t="s">
        <v>695</v>
      </c>
      <c r="R2196"/>
      <c r="S2196" s="1" t="s">
        <v>1313</v>
      </c>
      <c r="T2196" s="35" t="s">
        <v>28342</v>
      </c>
      <c r="U2196" s="12" t="s">
        <v>1313</v>
      </c>
      <c r="V2196" s="35" t="s">
        <v>28342</v>
      </c>
      <c r="W2196" s="13" t="s">
        <v>1313</v>
      </c>
      <c r="X2196" s="13"/>
      <c r="Y2196" s="1" t="s">
        <v>31</v>
      </c>
      <c r="AL2196"/>
      <c r="AN2196"/>
      <c r="AO2196"/>
      <c r="AU2196"/>
    </row>
    <row r="2197" spans="1:47" ht="16.8" customHeight="1">
      <c r="A2197"/>
      <c r="B2197" s="7">
        <v>1552</v>
      </c>
      <c r="C2197" s="7">
        <v>18</v>
      </c>
      <c r="D2197" s="7">
        <v>2096</v>
      </c>
      <c r="E2197" s="7" t="s">
        <v>6577</v>
      </c>
      <c r="F2197" s="8" t="s">
        <v>6578</v>
      </c>
      <c r="G2197" s="9"/>
      <c r="H2197" s="10"/>
      <c r="I2197" s="10"/>
      <c r="J2197" s="10"/>
      <c r="K2197" s="7" t="s">
        <v>24</v>
      </c>
      <c r="M2197" s="7" t="s">
        <v>6579</v>
      </c>
      <c r="N2197" s="34"/>
      <c r="O2197" s="11"/>
      <c r="P2197" s="11"/>
      <c r="Q2197" s="1" t="s">
        <v>695</v>
      </c>
      <c r="R2197"/>
      <c r="S2197" s="1" t="s">
        <v>6580</v>
      </c>
      <c r="T2197" s="35" t="s">
        <v>28453</v>
      </c>
      <c r="U2197" s="12" t="s">
        <v>6580</v>
      </c>
      <c r="V2197" s="35" t="s">
        <v>28453</v>
      </c>
      <c r="W2197" s="13" t="s">
        <v>6580</v>
      </c>
      <c r="X2197" s="13"/>
      <c r="Y2197" s="1" t="s">
        <v>31</v>
      </c>
      <c r="AL2197"/>
      <c r="AN2197"/>
      <c r="AO2197"/>
      <c r="AU2197"/>
    </row>
    <row r="2198" spans="1:47" ht="16.8" customHeight="1">
      <c r="A2198"/>
      <c r="B2198" s="7">
        <v>1593</v>
      </c>
      <c r="C2198" s="7">
        <v>18</v>
      </c>
      <c r="D2198" s="7">
        <v>7788</v>
      </c>
      <c r="E2198" s="7" t="s">
        <v>23883</v>
      </c>
      <c r="F2198" s="8" t="s">
        <v>23884</v>
      </c>
      <c r="G2198" s="9"/>
      <c r="H2198" s="10"/>
      <c r="I2198" s="10"/>
      <c r="J2198" s="10"/>
      <c r="K2198" s="7" t="s">
        <v>128</v>
      </c>
      <c r="M2198" s="7" t="s">
        <v>23885</v>
      </c>
      <c r="N2198" s="34"/>
      <c r="O2198" s="11"/>
      <c r="P2198" s="11"/>
      <c r="Q2198" s="1" t="s">
        <v>695</v>
      </c>
      <c r="S2198" s="1" t="s">
        <v>23886</v>
      </c>
      <c r="T2198" s="35" t="s">
        <v>28461</v>
      </c>
      <c r="U2198" s="12" t="s">
        <v>23887</v>
      </c>
      <c r="V2198" s="35" t="s">
        <v>28461</v>
      </c>
      <c r="W2198" s="13" t="s">
        <v>23887</v>
      </c>
      <c r="X2198" s="13"/>
      <c r="Y2198" s="1" t="s">
        <v>31</v>
      </c>
      <c r="AL2198"/>
      <c r="AN2198"/>
      <c r="AO2198"/>
    </row>
    <row r="2199" spans="1:47" ht="16.8" customHeight="1">
      <c r="A2199"/>
      <c r="B2199" s="7">
        <v>1573</v>
      </c>
      <c r="C2199" s="7">
        <v>18</v>
      </c>
      <c r="D2199" s="7">
        <v>4675</v>
      </c>
      <c r="E2199" s="7" t="s">
        <v>14484</v>
      </c>
      <c r="F2199" s="8" t="s">
        <v>14485</v>
      </c>
      <c r="G2199" s="9"/>
      <c r="H2199" s="10"/>
      <c r="I2199" s="10"/>
      <c r="J2199" s="10"/>
      <c r="K2199" s="7" t="s">
        <v>24</v>
      </c>
      <c r="M2199" s="7" t="s">
        <v>10709</v>
      </c>
      <c r="N2199" s="34" t="s">
        <v>27732</v>
      </c>
      <c r="O2199" s="11"/>
      <c r="P2199" s="11"/>
      <c r="Q2199" s="1" t="s">
        <v>695</v>
      </c>
      <c r="S2199"/>
      <c r="U2199" s="12" t="s">
        <v>10709</v>
      </c>
      <c r="V2199" s="34" t="s">
        <v>27732</v>
      </c>
      <c r="W2199" s="13" t="s">
        <v>10709</v>
      </c>
      <c r="X2199" s="13"/>
      <c r="Y2199" s="1" t="s">
        <v>31</v>
      </c>
      <c r="AL2199"/>
      <c r="AN2199"/>
      <c r="AO2199"/>
      <c r="AU2199"/>
    </row>
    <row r="2200" spans="1:47" ht="16.8" customHeight="1">
      <c r="A2200"/>
      <c r="B2200" s="7">
        <v>1586</v>
      </c>
      <c r="C2200" s="7">
        <v>18</v>
      </c>
      <c r="D2200" s="7">
        <v>6637</v>
      </c>
      <c r="E2200" s="7" t="s">
        <v>20409</v>
      </c>
      <c r="F2200" s="8" t="s">
        <v>20410</v>
      </c>
      <c r="G2200" s="9"/>
      <c r="H2200" s="10"/>
      <c r="I2200" s="10"/>
      <c r="J2200" s="10"/>
      <c r="K2200" s="7" t="s">
        <v>24</v>
      </c>
      <c r="M2200" s="7" t="s">
        <v>2060</v>
      </c>
      <c r="N2200" s="34" t="s">
        <v>27339</v>
      </c>
      <c r="O2200" s="11"/>
      <c r="P2200" s="11"/>
      <c r="Q2200" s="1" t="s">
        <v>695</v>
      </c>
      <c r="S2200"/>
      <c r="U2200" s="12" t="s">
        <v>2060</v>
      </c>
      <c r="V2200" s="34" t="s">
        <v>27339</v>
      </c>
      <c r="W2200" s="13" t="s">
        <v>2060</v>
      </c>
      <c r="X2200" s="13"/>
      <c r="Y2200" s="1" t="s">
        <v>31</v>
      </c>
      <c r="AL2200"/>
      <c r="AN2200"/>
      <c r="AO2200"/>
      <c r="AU2200"/>
    </row>
    <row r="2201" spans="1:47" ht="16.8" customHeight="1">
      <c r="A2201"/>
      <c r="B2201" s="7">
        <v>1571</v>
      </c>
      <c r="C2201" s="7">
        <v>18</v>
      </c>
      <c r="D2201" s="7">
        <v>4604</v>
      </c>
      <c r="E2201" s="7" t="s">
        <v>14271</v>
      </c>
      <c r="F2201" s="8" t="s">
        <v>14272</v>
      </c>
      <c r="G2201" s="9"/>
      <c r="H2201" s="10"/>
      <c r="I2201" s="10"/>
      <c r="J2201" s="10"/>
      <c r="K2201" s="7" t="s">
        <v>24</v>
      </c>
      <c r="M2201" s="7" t="s">
        <v>14273</v>
      </c>
      <c r="N2201" s="34"/>
      <c r="O2201" s="11"/>
      <c r="P2201" s="11"/>
      <c r="Q2201" s="1" t="s">
        <v>695</v>
      </c>
      <c r="S2201" s="1" t="s">
        <v>14274</v>
      </c>
      <c r="T2201" s="35" t="s">
        <v>27637</v>
      </c>
      <c r="U2201" s="12" t="s">
        <v>14274</v>
      </c>
      <c r="V2201" s="35" t="s">
        <v>27637</v>
      </c>
      <c r="W2201" s="13" t="s">
        <v>14274</v>
      </c>
      <c r="X2201" s="13"/>
      <c r="Y2201" s="1" t="s">
        <v>31</v>
      </c>
      <c r="AL2201"/>
      <c r="AN2201"/>
      <c r="AO2201"/>
      <c r="AU2201"/>
    </row>
    <row r="2202" spans="1:47" ht="16.8" customHeight="1">
      <c r="A2202"/>
      <c r="B2202" s="7">
        <v>1569</v>
      </c>
      <c r="C2202" s="7">
        <v>18</v>
      </c>
      <c r="D2202" s="7">
        <v>4563</v>
      </c>
      <c r="E2202" s="7" t="s">
        <v>14156</v>
      </c>
      <c r="F2202" s="8" t="s">
        <v>14157</v>
      </c>
      <c r="G2202" s="9"/>
      <c r="H2202" s="10"/>
      <c r="I2202" s="10"/>
      <c r="J2202" s="10"/>
      <c r="K2202" s="7" t="s">
        <v>24</v>
      </c>
      <c r="M2202" s="7" t="s">
        <v>3719</v>
      </c>
      <c r="N2202" s="34"/>
      <c r="O2202" s="11"/>
      <c r="P2202" s="11"/>
      <c r="Q2202" s="1" t="s">
        <v>695</v>
      </c>
      <c r="R2202"/>
      <c r="S2202" s="1" t="s">
        <v>14158</v>
      </c>
      <c r="T2202" s="35" t="s">
        <v>27972</v>
      </c>
      <c r="U2202" s="12" t="s">
        <v>14159</v>
      </c>
      <c r="V2202" s="35" t="s">
        <v>27972</v>
      </c>
      <c r="W2202" s="13" t="s">
        <v>14159</v>
      </c>
      <c r="X2202" s="13"/>
      <c r="Y2202" s="1" t="s">
        <v>31</v>
      </c>
      <c r="AL2202"/>
      <c r="AN2202"/>
      <c r="AO2202"/>
      <c r="AU2202"/>
    </row>
    <row r="2203" spans="1:47" ht="16.8" customHeight="1">
      <c r="A2203"/>
      <c r="B2203" s="7">
        <v>1570</v>
      </c>
      <c r="C2203" s="7">
        <v>18</v>
      </c>
      <c r="D2203" s="7">
        <v>4571</v>
      </c>
      <c r="E2203" s="7" t="s">
        <v>14181</v>
      </c>
      <c r="F2203" s="8" t="s">
        <v>14182</v>
      </c>
      <c r="G2203" s="9"/>
      <c r="H2203" s="10"/>
      <c r="I2203" s="10"/>
      <c r="J2203" s="10"/>
      <c r="K2203" s="7" t="s">
        <v>24</v>
      </c>
      <c r="M2203" s="7" t="s">
        <v>14183</v>
      </c>
      <c r="N2203" s="34"/>
      <c r="O2203" s="11"/>
      <c r="P2203" s="11"/>
      <c r="Q2203" s="1" t="s">
        <v>308</v>
      </c>
      <c r="S2203" s="1" t="s">
        <v>14184</v>
      </c>
      <c r="T2203" s="35" t="s">
        <v>28457</v>
      </c>
      <c r="U2203" s="12" t="s">
        <v>14184</v>
      </c>
      <c r="V2203" s="35" t="s">
        <v>28457</v>
      </c>
      <c r="W2203" s="13" t="s">
        <v>14184</v>
      </c>
      <c r="X2203" s="13"/>
      <c r="Y2203" s="1" t="s">
        <v>31</v>
      </c>
      <c r="AL2203"/>
      <c r="AN2203"/>
      <c r="AO2203"/>
      <c r="AU2203"/>
    </row>
    <row r="2204" spans="1:47" ht="16.8" customHeight="1">
      <c r="A2204"/>
      <c r="B2204" s="7">
        <v>1558</v>
      </c>
      <c r="C2204" s="7">
        <v>18</v>
      </c>
      <c r="D2204" s="7">
        <v>2578</v>
      </c>
      <c r="E2204" s="7" t="s">
        <v>8091</v>
      </c>
      <c r="F2204" s="8" t="s">
        <v>8092</v>
      </c>
      <c r="G2204" s="9"/>
      <c r="H2204" s="10"/>
      <c r="I2204" s="10"/>
      <c r="J2204" s="10"/>
      <c r="K2204" s="7" t="s">
        <v>24</v>
      </c>
      <c r="M2204" s="7" t="s">
        <v>8093</v>
      </c>
      <c r="N2204" s="34" t="s">
        <v>27725</v>
      </c>
      <c r="O2204" s="11"/>
      <c r="P2204" s="11"/>
      <c r="Q2204" s="1" t="s">
        <v>695</v>
      </c>
      <c r="R2204"/>
      <c r="S2204"/>
      <c r="U2204" s="12" t="s">
        <v>8093</v>
      </c>
      <c r="V2204" s="34" t="s">
        <v>27725</v>
      </c>
      <c r="W2204" s="13" t="s">
        <v>8093</v>
      </c>
      <c r="X2204" s="13"/>
      <c r="Y2204" s="1" t="s">
        <v>31</v>
      </c>
      <c r="AL2204"/>
      <c r="AN2204"/>
      <c r="AO2204"/>
      <c r="AU2204"/>
    </row>
    <row r="2205" spans="1:47" ht="16.8" customHeight="1">
      <c r="A2205"/>
      <c r="B2205" s="7">
        <v>1557</v>
      </c>
      <c r="C2205" s="7">
        <v>18</v>
      </c>
      <c r="D2205" s="7">
        <v>2572</v>
      </c>
      <c r="E2205" s="7" t="s">
        <v>8072</v>
      </c>
      <c r="F2205" s="8" t="s">
        <v>8073</v>
      </c>
      <c r="G2205" s="9"/>
      <c r="H2205" s="10"/>
      <c r="I2205" s="10"/>
      <c r="J2205" s="10"/>
      <c r="K2205" s="7" t="s">
        <v>34</v>
      </c>
      <c r="M2205" s="7" t="s">
        <v>8074</v>
      </c>
      <c r="N2205" s="34" t="s">
        <v>8074</v>
      </c>
      <c r="O2205" s="11"/>
      <c r="P2205" s="11"/>
      <c r="Q2205" s="1" t="s">
        <v>695</v>
      </c>
      <c r="R2205"/>
      <c r="S2205"/>
      <c r="U2205" s="12" t="s">
        <v>8074</v>
      </c>
      <c r="V2205" s="34" t="s">
        <v>8074</v>
      </c>
      <c r="W2205" s="13" t="s">
        <v>8074</v>
      </c>
      <c r="X2205" s="13"/>
      <c r="Y2205" s="1" t="s">
        <v>31</v>
      </c>
      <c r="AL2205"/>
      <c r="AN2205"/>
      <c r="AO2205"/>
      <c r="AU2205"/>
    </row>
    <row r="2206" spans="1:47" ht="16.8" customHeight="1">
      <c r="A2206"/>
      <c r="B2206" s="7">
        <v>1560</v>
      </c>
      <c r="C2206" s="7">
        <v>18</v>
      </c>
      <c r="D2206" s="7">
        <v>2890</v>
      </c>
      <c r="E2206" s="7" t="s">
        <v>9039</v>
      </c>
      <c r="F2206" s="8" t="s">
        <v>9040</v>
      </c>
      <c r="G2206" s="9" t="s">
        <v>5910</v>
      </c>
      <c r="H2206" s="10"/>
      <c r="I2206" s="10"/>
      <c r="J2206" s="10"/>
      <c r="K2206" s="7" t="s">
        <v>40</v>
      </c>
      <c r="L2206" s="7" t="s">
        <v>8352</v>
      </c>
      <c r="M2206" s="7" t="s">
        <v>9041</v>
      </c>
      <c r="N2206" s="34"/>
      <c r="O2206" s="11"/>
      <c r="P2206" s="11"/>
      <c r="Q2206" s="1" t="s">
        <v>695</v>
      </c>
      <c r="R2206"/>
      <c r="S2206"/>
      <c r="U2206" s="14" t="s">
        <v>9042</v>
      </c>
      <c r="V2206" s="43" t="s">
        <v>29503</v>
      </c>
      <c r="W2206" s="1" t="str">
        <f>"hi: "&amp;AJ2206&amp;"; qal: "&amp;Z2206&amp;"; ni: "&amp;AB2206&amp;"; pi: "&amp;AD2206&amp;"; pu: "&amp;AF2206&amp;"; hit: "&amp;AH2206&amp;"; ho: "&amp;AL2206&amp;"; hst: "&amp;AN2206</f>
        <v xml:space="preserve">hi: bring; qal: ; ni: ; pi: ; pu: ; hit: ; ho: ; hst: </v>
      </c>
      <c r="X2206" s="1" t="str">
        <f>"hi: "&amp;AK2206&amp;"; qal: "&amp;AA2206&amp;"; ni: "&amp;AC2206&amp;"; pi: "&amp;AE2206&amp;"; pu: "&amp;AG2206&amp;"; hit: "&amp;AI2206&amp;"; ho: "&amp;AM2206&amp;"; hst: "&amp;AO2206</f>
        <v xml:space="preserve">hi: trazer; qal: ; ni: ; pi: ; pu: ; hit: ; ho: ; hst: </v>
      </c>
      <c r="Y2206" s="1" t="s">
        <v>738</v>
      </c>
      <c r="AJ2206" s="19" t="s">
        <v>9041</v>
      </c>
      <c r="AK2206" s="35" t="s">
        <v>29076</v>
      </c>
      <c r="AL2206"/>
      <c r="AN2206"/>
      <c r="AO2206"/>
      <c r="AU2206"/>
    </row>
    <row r="2207" spans="1:47" ht="16.8" customHeight="1">
      <c r="A2207"/>
      <c r="B2207" s="7">
        <v>1575</v>
      </c>
      <c r="C2207" s="7">
        <v>18</v>
      </c>
      <c r="D2207" s="7">
        <v>4916</v>
      </c>
      <c r="E2207" s="7" t="s">
        <v>15198</v>
      </c>
      <c r="F2207" s="8" t="s">
        <v>15196</v>
      </c>
      <c r="G2207" s="9"/>
      <c r="H2207" s="10"/>
      <c r="I2207" s="10"/>
      <c r="J2207" s="10"/>
      <c r="K2207" s="7" t="s">
        <v>128</v>
      </c>
      <c r="M2207" s="7" t="s">
        <v>672</v>
      </c>
      <c r="N2207" s="34" t="s">
        <v>27733</v>
      </c>
      <c r="O2207" s="11"/>
      <c r="P2207" s="11"/>
      <c r="Q2207" s="1" t="s">
        <v>695</v>
      </c>
      <c r="S2207"/>
      <c r="U2207" s="12" t="s">
        <v>672</v>
      </c>
      <c r="V2207" s="34" t="s">
        <v>27733</v>
      </c>
      <c r="W2207" s="13" t="s">
        <v>672</v>
      </c>
      <c r="X2207" s="13"/>
      <c r="Y2207" s="1" t="s">
        <v>31</v>
      </c>
      <c r="AL2207"/>
      <c r="AN2207"/>
      <c r="AO2207"/>
      <c r="AU2207"/>
    </row>
    <row r="2208" spans="1:47" ht="16.8" customHeight="1">
      <c r="A2208"/>
      <c r="B2208" s="7">
        <v>1562</v>
      </c>
      <c r="C2208" s="7">
        <v>18</v>
      </c>
      <c r="D2208" s="7">
        <v>3426</v>
      </c>
      <c r="E2208" s="7" t="s">
        <v>10728</v>
      </c>
      <c r="F2208" s="8" t="s">
        <v>10729</v>
      </c>
      <c r="G2208" s="9"/>
      <c r="H2208" s="10"/>
      <c r="I2208" s="10"/>
      <c r="J2208" s="10"/>
      <c r="K2208" s="7" t="s">
        <v>24</v>
      </c>
      <c r="M2208" s="7" t="s">
        <v>1933</v>
      </c>
      <c r="N2208" s="34" t="s">
        <v>27726</v>
      </c>
      <c r="O2208" s="11"/>
      <c r="P2208" s="11"/>
      <c r="Q2208" s="1" t="s">
        <v>695</v>
      </c>
      <c r="R2208"/>
      <c r="S2208"/>
      <c r="U2208" s="12" t="s">
        <v>1933</v>
      </c>
      <c r="V2208" s="34" t="s">
        <v>27726</v>
      </c>
      <c r="W2208" s="13" t="s">
        <v>1933</v>
      </c>
      <c r="X2208" s="13"/>
      <c r="Y2208" s="1" t="s">
        <v>31</v>
      </c>
      <c r="AL2208"/>
      <c r="AN2208"/>
      <c r="AO2208"/>
      <c r="AU2208"/>
    </row>
    <row r="2209" spans="1:47" ht="16.8" customHeight="1">
      <c r="A2209"/>
      <c r="B2209" s="7">
        <v>1561</v>
      </c>
      <c r="C2209" s="7">
        <v>18</v>
      </c>
      <c r="D2209" s="7">
        <v>3301</v>
      </c>
      <c r="E2209" s="7" t="s">
        <v>10322</v>
      </c>
      <c r="F2209" s="8" t="s">
        <v>10323</v>
      </c>
      <c r="G2209" s="9"/>
      <c r="H2209" s="10"/>
      <c r="I2209" s="10"/>
      <c r="J2209" s="10"/>
      <c r="K2209" s="7" t="s">
        <v>34</v>
      </c>
      <c r="M2209" s="7" t="s">
        <v>10324</v>
      </c>
      <c r="N2209" s="34" t="s">
        <v>27290</v>
      </c>
      <c r="O2209" s="11"/>
      <c r="P2209" s="11"/>
      <c r="Q2209" s="1" t="s">
        <v>1874</v>
      </c>
      <c r="R2209"/>
      <c r="S2209"/>
      <c r="U2209" s="12" t="s">
        <v>10324</v>
      </c>
      <c r="V2209" s="34" t="s">
        <v>27290</v>
      </c>
      <c r="W2209" s="13" t="s">
        <v>10324</v>
      </c>
      <c r="X2209" s="13"/>
      <c r="Y2209" s="1" t="s">
        <v>31</v>
      </c>
      <c r="AL2209"/>
      <c r="AN2209"/>
      <c r="AO2209"/>
      <c r="AU2209"/>
    </row>
    <row r="2210" spans="1:47" ht="16.8" customHeight="1">
      <c r="A2210"/>
      <c r="B2210" s="7">
        <v>1585</v>
      </c>
      <c r="C2210" s="7">
        <v>18</v>
      </c>
      <c r="D2210" s="7">
        <v>6483</v>
      </c>
      <c r="E2210" s="7" t="s">
        <v>19964</v>
      </c>
      <c r="F2210" s="8" t="s">
        <v>19965</v>
      </c>
      <c r="G2210" s="9"/>
      <c r="H2210" s="10"/>
      <c r="I2210" s="10"/>
      <c r="J2210" s="10"/>
      <c r="K2210" s="7" t="s">
        <v>24</v>
      </c>
      <c r="M2210" s="7" t="s">
        <v>19966</v>
      </c>
      <c r="N2210" s="34"/>
      <c r="O2210" s="11"/>
      <c r="P2210" s="11"/>
      <c r="Q2210" s="1" t="s">
        <v>493</v>
      </c>
      <c r="S2210" s="1" t="s">
        <v>19967</v>
      </c>
      <c r="T2210" s="35" t="s">
        <v>28459</v>
      </c>
      <c r="U2210" s="12" t="s">
        <v>19968</v>
      </c>
      <c r="V2210" s="35" t="s">
        <v>28459</v>
      </c>
      <c r="W2210" s="13" t="s">
        <v>19968</v>
      </c>
      <c r="X2210" s="13"/>
      <c r="Y2210" s="1" t="s">
        <v>31</v>
      </c>
      <c r="AL2210"/>
      <c r="AN2210"/>
      <c r="AO2210"/>
      <c r="AU2210"/>
    </row>
    <row r="2211" spans="1:47" ht="16.8" customHeight="1">
      <c r="A2211"/>
      <c r="B2211" s="7">
        <v>1588</v>
      </c>
      <c r="C2211" s="7">
        <v>18</v>
      </c>
      <c r="D2211" s="7">
        <v>6901</v>
      </c>
      <c r="E2211" s="7" t="s">
        <v>21204</v>
      </c>
      <c r="F2211" s="8" t="s">
        <v>21205</v>
      </c>
      <c r="G2211" s="9"/>
      <c r="H2211" s="10"/>
      <c r="I2211" s="10"/>
      <c r="J2211" s="10"/>
      <c r="K2211" s="7" t="s">
        <v>24</v>
      </c>
      <c r="M2211" s="7" t="s">
        <v>21206</v>
      </c>
      <c r="N2211" s="34"/>
      <c r="O2211" s="11"/>
      <c r="P2211" s="11"/>
      <c r="Q2211" s="1" t="s">
        <v>695</v>
      </c>
      <c r="S2211" s="1" t="s">
        <v>21207</v>
      </c>
      <c r="T2211" s="35" t="s">
        <v>28460</v>
      </c>
      <c r="U2211" s="12" t="s">
        <v>21207</v>
      </c>
      <c r="V2211" s="35" t="s">
        <v>28460</v>
      </c>
      <c r="W2211" s="13" t="s">
        <v>21207</v>
      </c>
      <c r="X2211" s="13"/>
      <c r="Y2211" s="1" t="s">
        <v>31</v>
      </c>
      <c r="AL2211"/>
      <c r="AN2211"/>
      <c r="AO2211"/>
      <c r="AU2211"/>
    </row>
    <row r="2212" spans="1:47" ht="16.8" customHeight="1">
      <c r="A2212"/>
      <c r="B2212" s="7">
        <v>1564</v>
      </c>
      <c r="C2212" s="7">
        <v>18</v>
      </c>
      <c r="D2212" s="7">
        <v>3721</v>
      </c>
      <c r="E2212" s="7" t="s">
        <v>11639</v>
      </c>
      <c r="F2212" s="8" t="s">
        <v>11640</v>
      </c>
      <c r="G2212" s="9"/>
      <c r="H2212" s="10"/>
      <c r="I2212" s="10"/>
      <c r="J2212" s="10"/>
      <c r="K2212" s="7" t="s">
        <v>34</v>
      </c>
      <c r="M2212" s="7" t="s">
        <v>11641</v>
      </c>
      <c r="N2212" s="34" t="s">
        <v>27728</v>
      </c>
      <c r="O2212" s="11"/>
      <c r="P2212" s="11"/>
      <c r="Q2212" s="1" t="s">
        <v>695</v>
      </c>
      <c r="R2212"/>
      <c r="S2212"/>
      <c r="U2212" s="12" t="s">
        <v>11641</v>
      </c>
      <c r="V2212" s="34" t="s">
        <v>27728</v>
      </c>
      <c r="W2212" s="13" t="s">
        <v>11641</v>
      </c>
      <c r="X2212" s="13"/>
      <c r="Y2212" s="1" t="s">
        <v>31</v>
      </c>
      <c r="AL2212"/>
      <c r="AN2212"/>
      <c r="AO2212"/>
      <c r="AU2212"/>
    </row>
    <row r="2213" spans="1:47" ht="16.8" customHeight="1">
      <c r="A2213"/>
      <c r="B2213" s="7">
        <v>1549</v>
      </c>
      <c r="C2213" s="7">
        <v>18</v>
      </c>
      <c r="D2213" s="7">
        <v>625</v>
      </c>
      <c r="E2213" s="7" t="s">
        <v>2053</v>
      </c>
      <c r="F2213" s="8" t="s">
        <v>2054</v>
      </c>
      <c r="G2213" s="9"/>
      <c r="H2213" s="10"/>
      <c r="I2213" s="10"/>
      <c r="J2213" s="10"/>
      <c r="K2213" s="7" t="s">
        <v>24</v>
      </c>
      <c r="M2213" s="7" t="s">
        <v>2055</v>
      </c>
      <c r="N2213" s="34"/>
      <c r="O2213" s="11"/>
      <c r="P2213" s="11"/>
      <c r="Q2213" s="1" t="s">
        <v>493</v>
      </c>
      <c r="R2213"/>
      <c r="S2213" s="1" t="s">
        <v>2056</v>
      </c>
      <c r="T2213" s="35" t="s">
        <v>28452</v>
      </c>
      <c r="U2213" s="12" t="s">
        <v>2056</v>
      </c>
      <c r="V2213" s="35" t="s">
        <v>28452</v>
      </c>
      <c r="W2213" s="13" t="s">
        <v>2056</v>
      </c>
      <c r="X2213" s="13"/>
      <c r="Y2213" s="1" t="s">
        <v>31</v>
      </c>
      <c r="AL2213"/>
      <c r="AN2213"/>
      <c r="AO2213"/>
      <c r="AU2213"/>
    </row>
    <row r="2214" spans="1:47" ht="16.8" customHeight="1">
      <c r="A2214"/>
      <c r="B2214" s="7">
        <v>1568</v>
      </c>
      <c r="C2214" s="7">
        <v>18</v>
      </c>
      <c r="D2214" s="7">
        <v>4471</v>
      </c>
      <c r="E2214" s="7" t="s">
        <v>13889</v>
      </c>
      <c r="F2214" s="8" t="s">
        <v>13890</v>
      </c>
      <c r="G2214" s="9"/>
      <c r="H2214" s="10"/>
      <c r="I2214" s="10"/>
      <c r="J2214" s="10"/>
      <c r="K2214" s="7" t="s">
        <v>34</v>
      </c>
      <c r="M2214" s="7" t="s">
        <v>13891</v>
      </c>
      <c r="N2214" s="34" t="s">
        <v>27731</v>
      </c>
      <c r="O2214" s="11"/>
      <c r="P2214" s="11"/>
      <c r="Q2214" s="1" t="s">
        <v>695</v>
      </c>
      <c r="S2214"/>
      <c r="U2214" s="12" t="s">
        <v>13891</v>
      </c>
      <c r="V2214" s="34" t="s">
        <v>27731</v>
      </c>
      <c r="W2214" s="13" t="s">
        <v>13891</v>
      </c>
      <c r="X2214" s="13"/>
      <c r="Y2214" s="1" t="s">
        <v>31</v>
      </c>
      <c r="AL2214"/>
      <c r="AN2214"/>
      <c r="AO2214"/>
      <c r="AU2214"/>
    </row>
    <row r="2215" spans="1:47" ht="16.8" customHeight="1">
      <c r="A2215"/>
      <c r="B2215" s="7">
        <v>1567</v>
      </c>
      <c r="C2215" s="7">
        <v>18</v>
      </c>
      <c r="D2215" s="7">
        <v>4357</v>
      </c>
      <c r="E2215" s="7" t="s">
        <v>13555</v>
      </c>
      <c r="F2215" s="8" t="s">
        <v>13556</v>
      </c>
      <c r="G2215" s="9"/>
      <c r="H2215" s="10"/>
      <c r="I2215" s="10"/>
      <c r="J2215" s="10"/>
      <c r="K2215" s="7" t="s">
        <v>34</v>
      </c>
      <c r="M2215" s="7" t="s">
        <v>13557</v>
      </c>
      <c r="N2215" s="34" t="s">
        <v>27730</v>
      </c>
      <c r="O2215" s="11"/>
      <c r="P2215" s="11"/>
      <c r="Q2215" s="1" t="s">
        <v>695</v>
      </c>
      <c r="S2215"/>
      <c r="U2215" s="12" t="s">
        <v>13557</v>
      </c>
      <c r="V2215" s="34" t="s">
        <v>27730</v>
      </c>
      <c r="W2215" s="13" t="s">
        <v>13557</v>
      </c>
      <c r="X2215" s="13"/>
      <c r="Y2215" s="1" t="s">
        <v>31</v>
      </c>
      <c r="AL2215"/>
      <c r="AN2215"/>
      <c r="AO2215"/>
      <c r="AU2215"/>
    </row>
    <row r="2216" spans="1:47" ht="16.8" customHeight="1">
      <c r="A2216"/>
      <c r="B2216" s="7">
        <v>1566</v>
      </c>
      <c r="C2216" s="7">
        <v>18</v>
      </c>
      <c r="D2216" s="7">
        <v>4189</v>
      </c>
      <c r="E2216" s="7" t="s">
        <v>13057</v>
      </c>
      <c r="F2216" s="8" t="s">
        <v>13058</v>
      </c>
      <c r="G2216" s="9"/>
      <c r="H2216" s="10"/>
      <c r="I2216" s="10"/>
      <c r="J2216" s="10"/>
      <c r="K2216" s="7" t="s">
        <v>34</v>
      </c>
      <c r="M2216" s="7" t="s">
        <v>13059</v>
      </c>
      <c r="N2216" s="34" t="s">
        <v>27729</v>
      </c>
      <c r="O2216" s="11"/>
      <c r="P2216" s="11"/>
      <c r="Q2216" s="1" t="s">
        <v>695</v>
      </c>
      <c r="R2216"/>
      <c r="S2216"/>
      <c r="U2216" s="12" t="s">
        <v>13059</v>
      </c>
      <c r="V2216" s="34" t="s">
        <v>27729</v>
      </c>
      <c r="W2216" s="13" t="s">
        <v>13059</v>
      </c>
      <c r="X2216" s="13"/>
      <c r="Y2216" s="1" t="s">
        <v>31</v>
      </c>
      <c r="AL2216"/>
      <c r="AN2216"/>
      <c r="AO2216"/>
      <c r="AU2216"/>
    </row>
    <row r="2217" spans="1:47" ht="16.8" customHeight="1">
      <c r="A2217"/>
      <c r="B2217" s="7">
        <v>1550</v>
      </c>
      <c r="C2217" s="7">
        <v>18</v>
      </c>
      <c r="D2217" s="7">
        <v>1460</v>
      </c>
      <c r="E2217" s="7" t="s">
        <v>4612</v>
      </c>
      <c r="F2217" s="8" t="s">
        <v>4613</v>
      </c>
      <c r="G2217" s="9"/>
      <c r="H2217" s="10"/>
      <c r="I2217" s="10"/>
      <c r="J2217" s="10"/>
      <c r="K2217" s="7" t="s">
        <v>24</v>
      </c>
      <c r="M2217" s="7" t="s">
        <v>4309</v>
      </c>
      <c r="N2217" s="34" t="s">
        <v>27723</v>
      </c>
      <c r="O2217" s="11"/>
      <c r="P2217" s="11"/>
      <c r="Q2217" s="1" t="s">
        <v>994</v>
      </c>
      <c r="R2217"/>
      <c r="S2217"/>
      <c r="U2217" s="12" t="s">
        <v>4309</v>
      </c>
      <c r="V2217" s="34" t="s">
        <v>27723</v>
      </c>
      <c r="W2217" s="13" t="s">
        <v>4309</v>
      </c>
      <c r="X2217" s="13"/>
      <c r="Y2217" s="1" t="s">
        <v>31</v>
      </c>
      <c r="AL2217"/>
      <c r="AN2217"/>
      <c r="AO2217"/>
      <c r="AU2217"/>
    </row>
    <row r="2218" spans="1:47" ht="16.8" customHeight="1">
      <c r="A2218"/>
      <c r="B2218" s="7">
        <v>1576</v>
      </c>
      <c r="C2218" s="7">
        <v>18</v>
      </c>
      <c r="D2218" s="7">
        <v>5020</v>
      </c>
      <c r="E2218" s="7" t="s">
        <v>15545</v>
      </c>
      <c r="F2218" s="8" t="s">
        <v>15546</v>
      </c>
      <c r="G2218" s="9"/>
      <c r="H2218" s="10"/>
      <c r="I2218" s="10"/>
      <c r="J2218" s="10"/>
      <c r="K2218" s="7" t="s">
        <v>34</v>
      </c>
      <c r="M2218" s="7" t="s">
        <v>15547</v>
      </c>
      <c r="N2218" s="34" t="s">
        <v>27734</v>
      </c>
      <c r="O2218" s="11"/>
      <c r="P2218" s="11"/>
      <c r="Q2218" s="1" t="s">
        <v>695</v>
      </c>
      <c r="S2218"/>
      <c r="U2218" s="12" t="s">
        <v>15547</v>
      </c>
      <c r="V2218" s="34" t="s">
        <v>27734</v>
      </c>
      <c r="W2218" s="13" t="s">
        <v>15547</v>
      </c>
      <c r="X2218" s="13"/>
      <c r="Y2218" s="1" t="s">
        <v>31</v>
      </c>
      <c r="AL2218"/>
      <c r="AN2218"/>
      <c r="AO2218"/>
      <c r="AU2218"/>
    </row>
    <row r="2219" spans="1:47" ht="16.8" customHeight="1">
      <c r="A2219"/>
      <c r="B2219" s="7">
        <v>1597</v>
      </c>
      <c r="C2219" s="7">
        <v>18</v>
      </c>
      <c r="D2219" s="7">
        <v>8522</v>
      </c>
      <c r="E2219" s="7" t="s">
        <v>26095</v>
      </c>
      <c r="F2219" s="8" t="s">
        <v>26096</v>
      </c>
      <c r="G2219" s="9"/>
      <c r="H2219" s="10"/>
      <c r="I2219" s="10"/>
      <c r="J2219" s="10"/>
      <c r="K2219" s="7" t="s">
        <v>128</v>
      </c>
      <c r="M2219" s="7" t="s">
        <v>26097</v>
      </c>
      <c r="N2219" s="34" t="s">
        <v>27741</v>
      </c>
      <c r="O2219" s="11"/>
      <c r="P2219" s="11"/>
      <c r="Q2219" s="1" t="s">
        <v>104</v>
      </c>
      <c r="S2219"/>
      <c r="U2219" s="12" t="s">
        <v>26097</v>
      </c>
      <c r="V2219" s="34" t="s">
        <v>27741</v>
      </c>
      <c r="W2219" s="13" t="s">
        <v>26097</v>
      </c>
      <c r="X2219" s="13"/>
      <c r="Y2219" s="1" t="s">
        <v>31</v>
      </c>
      <c r="AL2219"/>
      <c r="AN2219"/>
      <c r="AO2219"/>
    </row>
    <row r="2220" spans="1:47" ht="16.8" customHeight="1">
      <c r="A2220"/>
      <c r="B2220" s="7">
        <v>1582</v>
      </c>
      <c r="C2220" s="7">
        <v>18</v>
      </c>
      <c r="D2220" s="7">
        <v>5882</v>
      </c>
      <c r="E2220" s="7" t="s">
        <v>18159</v>
      </c>
      <c r="F2220" s="8" t="s">
        <v>18160</v>
      </c>
      <c r="G2220" s="9"/>
      <c r="H2220" s="10"/>
      <c r="I2220" s="10"/>
      <c r="J2220" s="10"/>
      <c r="K2220" s="7" t="s">
        <v>34</v>
      </c>
      <c r="M2220" s="7" t="s">
        <v>18161</v>
      </c>
      <c r="N2220" s="34" t="s">
        <v>27736</v>
      </c>
      <c r="O2220" s="11"/>
      <c r="P2220" s="11"/>
      <c r="Q2220" s="1" t="s">
        <v>695</v>
      </c>
      <c r="S2220"/>
      <c r="U2220" s="12" t="s">
        <v>18161</v>
      </c>
      <c r="V2220" s="34" t="s">
        <v>27736</v>
      </c>
      <c r="W2220" s="13" t="s">
        <v>18161</v>
      </c>
      <c r="X2220" s="13"/>
      <c r="Y2220" s="1" t="s">
        <v>31</v>
      </c>
      <c r="AL2220"/>
      <c r="AN2220"/>
      <c r="AO2220"/>
      <c r="AU2220"/>
    </row>
    <row r="2221" spans="1:47" ht="16.8" customHeight="1">
      <c r="A2221"/>
      <c r="B2221" s="7">
        <v>1555</v>
      </c>
      <c r="C2221" s="7">
        <v>18</v>
      </c>
      <c r="D2221" s="7">
        <v>2336</v>
      </c>
      <c r="E2221" s="7" t="s">
        <v>7337</v>
      </c>
      <c r="F2221" s="8" t="s">
        <v>7338</v>
      </c>
      <c r="G2221" s="9"/>
      <c r="H2221" s="10"/>
      <c r="I2221" s="10"/>
      <c r="J2221" s="10"/>
      <c r="K2221" s="7" t="s">
        <v>24</v>
      </c>
      <c r="M2221" s="7" t="s">
        <v>7339</v>
      </c>
      <c r="N2221" s="34" t="s">
        <v>27724</v>
      </c>
      <c r="O2221" s="11"/>
      <c r="P2221" s="11"/>
      <c r="Q2221" s="1" t="s">
        <v>695</v>
      </c>
      <c r="R2221"/>
      <c r="S2221"/>
      <c r="U2221" s="12" t="s">
        <v>7339</v>
      </c>
      <c r="V2221" s="34" t="s">
        <v>27724</v>
      </c>
      <c r="W2221" s="13" t="s">
        <v>7339</v>
      </c>
      <c r="X2221" s="13"/>
      <c r="Y2221" s="1" t="s">
        <v>31</v>
      </c>
      <c r="AL2221"/>
      <c r="AN2221"/>
      <c r="AO2221"/>
      <c r="AU2221"/>
    </row>
    <row r="2222" spans="1:47" ht="16.8" customHeight="1">
      <c r="A2222"/>
      <c r="B2222" s="7">
        <v>1559</v>
      </c>
      <c r="C2222" s="7">
        <v>18</v>
      </c>
      <c r="D2222" s="7">
        <v>2867</v>
      </c>
      <c r="E2222" s="7" t="s">
        <v>8973</v>
      </c>
      <c r="F2222" s="8" t="s">
        <v>8974</v>
      </c>
      <c r="G2222" s="9"/>
      <c r="H2222" s="10"/>
      <c r="I2222" s="10"/>
      <c r="J2222" s="10"/>
      <c r="K2222" s="7" t="s">
        <v>24</v>
      </c>
      <c r="M2222" s="7" t="s">
        <v>8975</v>
      </c>
      <c r="N2222" s="34"/>
      <c r="O2222" s="11"/>
      <c r="P2222" s="11"/>
      <c r="Q2222" s="1" t="s">
        <v>1149</v>
      </c>
      <c r="R2222"/>
      <c r="S2222" s="1" t="s">
        <v>8976</v>
      </c>
      <c r="T2222" s="35" t="s">
        <v>28456</v>
      </c>
      <c r="U2222" s="12" t="s">
        <v>8976</v>
      </c>
      <c r="V2222" s="35" t="s">
        <v>28456</v>
      </c>
      <c r="W2222" s="13" t="s">
        <v>8976</v>
      </c>
      <c r="X2222" s="13"/>
      <c r="Y2222" s="1" t="s">
        <v>31</v>
      </c>
      <c r="AL2222"/>
      <c r="AN2222"/>
      <c r="AO2222"/>
      <c r="AU2222"/>
    </row>
    <row r="2223" spans="1:47" ht="16.8" customHeight="1">
      <c r="A2223"/>
      <c r="B2223" s="7">
        <v>1583</v>
      </c>
      <c r="C2223" s="7">
        <v>18</v>
      </c>
      <c r="D2223" s="7">
        <v>5978</v>
      </c>
      <c r="E2223" s="7" t="s">
        <v>18449</v>
      </c>
      <c r="F2223" s="8" t="s">
        <v>18450</v>
      </c>
      <c r="G2223" s="9" t="s">
        <v>193</v>
      </c>
      <c r="H2223" s="10"/>
      <c r="I2223" s="10"/>
      <c r="J2223" s="10"/>
      <c r="K2223" s="7" t="s">
        <v>40</v>
      </c>
      <c r="L2223" s="7" t="s">
        <v>41</v>
      </c>
      <c r="M2223" s="7" t="s">
        <v>18451</v>
      </c>
      <c r="N2223" s="34"/>
      <c r="O2223" s="11"/>
      <c r="P2223" s="11"/>
      <c r="Q2223" s="1" t="s">
        <v>695</v>
      </c>
      <c r="S2223"/>
      <c r="U2223" s="14" t="s">
        <v>18452</v>
      </c>
      <c r="V2223" s="43" t="s">
        <v>29191</v>
      </c>
      <c r="W2223" s="1" t="str">
        <f>"qal: "&amp;Z2223&amp;"; ni: "&amp;AB2223&amp;"; pi: "&amp;AD2223&amp;"; pu: "&amp;AF2223&amp;"; hit: "&amp;AH2223&amp;"; hi: "&amp;AJ2223&amp;"; ho: "&amp;AL2223&amp;"; hst: "&amp;AN2223</f>
        <v xml:space="preserve">qal: be mighty, numerous; ni: ; pi: ; pu: ; hit: ; hi: ; ho: ; hst: </v>
      </c>
      <c r="X2223" s="1" t="str">
        <f>"qal: "&amp;AA2223&amp;"; ni: "&amp;AC2223&amp;"; pi: "&amp;AE2223&amp;"; pu: "&amp;AG2223&amp;"; hit: "&amp;AI2223&amp;"; hi: "&amp;AK2223&amp;"; ho: "&amp;AM2223&amp;"; hst: "&amp;AO2223</f>
        <v xml:space="preserve">qal: XXX; ni: ; pi: ; pu: ; hit: ; hi: ; ho: ; hst: </v>
      </c>
      <c r="Y2223" s="1" t="s">
        <v>45</v>
      </c>
      <c r="Z2223" s="15" t="s">
        <v>18451</v>
      </c>
      <c r="AA2223" s="39" t="s">
        <v>29033</v>
      </c>
      <c r="AL2223"/>
      <c r="AN2223"/>
      <c r="AO2223"/>
      <c r="AU2223"/>
    </row>
    <row r="2224" spans="1:47" ht="16.8" customHeight="1">
      <c r="A2224"/>
      <c r="B2224" s="7">
        <v>1594</v>
      </c>
      <c r="C2224" s="7">
        <v>18</v>
      </c>
      <c r="D2224" s="7">
        <v>7811</v>
      </c>
      <c r="E2224" s="7" t="s">
        <v>23956</v>
      </c>
      <c r="F2224" s="8" t="s">
        <v>23957</v>
      </c>
      <c r="G2224" s="9"/>
      <c r="H2224" s="10"/>
      <c r="I2224" s="9"/>
      <c r="J2224" s="10"/>
      <c r="K2224" s="7" t="s">
        <v>40</v>
      </c>
      <c r="L2224" s="7" t="s">
        <v>1762</v>
      </c>
      <c r="M2224" s="7" t="s">
        <v>23958</v>
      </c>
      <c r="N2224" s="34"/>
      <c r="O2224" s="11"/>
      <c r="P2224" s="11"/>
      <c r="Q2224" s="1" t="s">
        <v>493</v>
      </c>
      <c r="S2224"/>
      <c r="U2224" s="14" t="s">
        <v>23959</v>
      </c>
      <c r="V2224" s="43" t="s">
        <v>29191</v>
      </c>
      <c r="W2224" s="1" t="str">
        <f>"qal: "&amp;Z2224&amp;"; ni: "&amp;AB2224&amp;"; pi: "&amp;AD2224&amp;"; pu: "&amp;AF2224&amp;"; hit: "&amp;AH2224&amp;"; hi: "&amp;AJ2224&amp;"; ho: "&amp;AL2224&amp;"; hst: "&amp;AN2224</f>
        <v xml:space="preserve">qal: be, become drunk; ni: ; pi: ; pu: ; hit: ; hi: ; ho: ; hst: </v>
      </c>
      <c r="X2224" s="1" t="str">
        <f>"qal: "&amp;AA2224&amp;"; ni: "&amp;AC2224&amp;"; pi: "&amp;AE2224&amp;"; pu: "&amp;AG2224&amp;"; hit: "&amp;AI2224&amp;"; hi: "&amp;AK2224&amp;"; ho: "&amp;AM2224&amp;"; hst: "&amp;AO2224</f>
        <v xml:space="preserve">qal: XXX; ni: ; pi: ; pu: ; hit: ; hi: ; ho: ; hst: </v>
      </c>
      <c r="Y2224" s="1" t="s">
        <v>45</v>
      </c>
      <c r="Z2224" s="15" t="s">
        <v>23958</v>
      </c>
      <c r="AA2224" s="39" t="s">
        <v>29033</v>
      </c>
      <c r="AL2224"/>
      <c r="AN2224"/>
      <c r="AO2224"/>
    </row>
    <row r="2225" spans="1:47" ht="16.8" customHeight="1">
      <c r="A2225"/>
      <c r="B2225" s="7">
        <v>1577</v>
      </c>
      <c r="C2225" s="7">
        <v>18</v>
      </c>
      <c r="D2225" s="7">
        <v>5067</v>
      </c>
      <c r="E2225" s="7" t="s">
        <v>15691</v>
      </c>
      <c r="F2225" s="8" t="s">
        <v>15692</v>
      </c>
      <c r="G2225" s="9" t="s">
        <v>15082</v>
      </c>
      <c r="H2225" s="10"/>
      <c r="I2225" s="10"/>
      <c r="J2225" s="10"/>
      <c r="K2225" s="7" t="s">
        <v>40</v>
      </c>
      <c r="L2225" s="7" t="s">
        <v>722</v>
      </c>
      <c r="M2225" s="7" t="s">
        <v>15693</v>
      </c>
      <c r="N2225" s="34"/>
      <c r="O2225" s="11"/>
      <c r="P2225" s="11"/>
      <c r="Q2225" s="1" t="s">
        <v>695</v>
      </c>
      <c r="S2225"/>
      <c r="U2225" s="14" t="s">
        <v>15694</v>
      </c>
      <c r="V2225" s="43" t="s">
        <v>29191</v>
      </c>
      <c r="W2225" s="1" t="str">
        <f>"qal: "&amp;Z2225&amp;"; ni: "&amp;AB2225&amp;"; pi: "&amp;AD2225&amp;"; pu: "&amp;AF2225&amp;"; hit: "&amp;AH2225&amp;"; hi: "&amp;AJ2225&amp;"; ho: "&amp;AL2225&amp;"; hst: "&amp;AN2225</f>
        <v xml:space="preserve">qal: drop, drip; ni: ; pi: ; pu: ; hit: ; hi: ; ho: ; hst: </v>
      </c>
      <c r="X2225" s="1" t="str">
        <f>"qal: "&amp;AA2225&amp;"; ni: "&amp;AC2225&amp;"; pi: "&amp;AE2225&amp;"; pu: "&amp;AG2225&amp;"; hit: "&amp;AI2225&amp;"; hi: "&amp;AK2225&amp;"; ho: "&amp;AM2225&amp;"; hst: "&amp;AO2225</f>
        <v xml:space="preserve">qal: XXX; ni: ; pi: ; pu: ; hit: ; hi: ; ho: ; hst: </v>
      </c>
      <c r="Y2225" s="1" t="s">
        <v>45</v>
      </c>
      <c r="Z2225" s="15" t="s">
        <v>15693</v>
      </c>
      <c r="AA2225" s="39" t="s">
        <v>29033</v>
      </c>
      <c r="AL2225"/>
      <c r="AN2225"/>
      <c r="AO2225"/>
      <c r="AU2225"/>
    </row>
    <row r="2226" spans="1:47" ht="16.8" customHeight="1">
      <c r="A2226"/>
      <c r="B2226" s="7">
        <v>1565</v>
      </c>
      <c r="C2226" s="7">
        <v>18</v>
      </c>
      <c r="D2226" s="7">
        <v>3818</v>
      </c>
      <c r="E2226" s="7" t="s">
        <v>11944</v>
      </c>
      <c r="F2226" s="8" t="s">
        <v>11945</v>
      </c>
      <c r="G2226" s="9"/>
      <c r="H2226" s="9" t="s">
        <v>534</v>
      </c>
      <c r="I2226" s="9"/>
      <c r="J2226" s="10"/>
      <c r="K2226" s="7" t="s">
        <v>40</v>
      </c>
      <c r="L2226" s="7" t="s">
        <v>734</v>
      </c>
      <c r="M2226" s="7" t="s">
        <v>11946</v>
      </c>
      <c r="N2226" s="34"/>
      <c r="O2226" s="11"/>
      <c r="P2226" s="11"/>
      <c r="Q2226" s="1" t="s">
        <v>695</v>
      </c>
      <c r="R2226"/>
      <c r="S2226"/>
      <c r="U2226" s="14" t="s">
        <v>11947</v>
      </c>
      <c r="V2226" s="43" t="s">
        <v>29191</v>
      </c>
      <c r="W2226" s="1" t="str">
        <f>"qal: "&amp;Z2226&amp;"; ni: "&amp;AB2226&amp;"; pi: "&amp;AD2226&amp;"; pu: "&amp;AF2226&amp;"; hit: "&amp;AH2226&amp;"; hi: "&amp;AJ2226&amp;"; ho: "&amp;AL2226&amp;"; hst: "&amp;AN2226</f>
        <v xml:space="preserve">qal: ridicule; ni: ; pi: ; pu: ; hit: ; hi: ; ho: ; hst: </v>
      </c>
      <c r="X2226" s="1" t="str">
        <f>"qal: "&amp;AA2226&amp;"; ni: "&amp;AC2226&amp;"; pi: "&amp;AE2226&amp;"; pu: "&amp;AG2226&amp;"; hit: "&amp;AI2226&amp;"; hi: "&amp;AK2226&amp;"; ho: "&amp;AM2226&amp;"; hst: "&amp;AO2226</f>
        <v xml:space="preserve">qal: XXX; ni: ; pi: ; pu: ; hit: ; hi: ; ho: ; hst: </v>
      </c>
      <c r="Y2226" s="1" t="s">
        <v>45</v>
      </c>
      <c r="Z2226" s="15" t="s">
        <v>11948</v>
      </c>
      <c r="AA2226" s="39" t="s">
        <v>29033</v>
      </c>
      <c r="AL2226"/>
      <c r="AN2226"/>
      <c r="AO2226"/>
      <c r="AU2226"/>
    </row>
    <row r="2227" spans="1:47" ht="16.8" customHeight="1">
      <c r="A2227"/>
      <c r="B2227" s="7">
        <v>1589</v>
      </c>
      <c r="C2227" s="7">
        <v>18</v>
      </c>
      <c r="D2227" s="7">
        <v>6973</v>
      </c>
      <c r="E2227" s="7" t="s">
        <v>21422</v>
      </c>
      <c r="F2227" s="8" t="s">
        <v>21423</v>
      </c>
      <c r="G2227" s="9"/>
      <c r="H2227" s="10"/>
      <c r="I2227" s="10"/>
      <c r="J2227" s="10"/>
      <c r="K2227" s="7" t="s">
        <v>34</v>
      </c>
      <c r="M2227" s="7" t="s">
        <v>21424</v>
      </c>
      <c r="N2227" s="34" t="s">
        <v>27739</v>
      </c>
      <c r="O2227" s="11"/>
      <c r="P2227" s="11"/>
      <c r="Q2227" s="1" t="s">
        <v>695</v>
      </c>
      <c r="S2227"/>
      <c r="U2227" s="12" t="s">
        <v>21424</v>
      </c>
      <c r="V2227" s="34" t="s">
        <v>27739</v>
      </c>
      <c r="W2227" s="13" t="s">
        <v>21424</v>
      </c>
      <c r="X2227" s="13"/>
      <c r="Y2227" s="1" t="s">
        <v>31</v>
      </c>
      <c r="AL2227"/>
      <c r="AN2227"/>
      <c r="AO2227"/>
      <c r="AU2227"/>
    </row>
    <row r="2228" spans="1:47" ht="16.8" customHeight="1">
      <c r="A2228"/>
      <c r="B2228" s="7">
        <v>1590</v>
      </c>
      <c r="C2228" s="7">
        <v>18</v>
      </c>
      <c r="D2228" s="7">
        <v>7099</v>
      </c>
      <c r="E2228" s="7" t="s">
        <v>21812</v>
      </c>
      <c r="F2228" s="8" t="s">
        <v>21813</v>
      </c>
      <c r="G2228" s="9"/>
      <c r="H2228" s="10"/>
      <c r="I2228" s="10"/>
      <c r="J2228" s="10"/>
      <c r="K2228" s="7" t="s">
        <v>128</v>
      </c>
      <c r="M2228" s="7" t="s">
        <v>21814</v>
      </c>
      <c r="N2228" s="34" t="s">
        <v>27740</v>
      </c>
      <c r="O2228" s="11"/>
      <c r="P2228" s="11"/>
      <c r="Q2228" s="1" t="s">
        <v>1809</v>
      </c>
      <c r="S2228"/>
      <c r="U2228" s="12" t="s">
        <v>21814</v>
      </c>
      <c r="V2228" s="34" t="s">
        <v>27740</v>
      </c>
      <c r="W2228" s="13" t="s">
        <v>21814</v>
      </c>
      <c r="X2228" s="13"/>
      <c r="Y2228" s="1" t="s">
        <v>31</v>
      </c>
      <c r="AL2228"/>
      <c r="AN2228"/>
      <c r="AO2228"/>
      <c r="AU2228"/>
    </row>
    <row r="2229" spans="1:47" ht="16.8" customHeight="1">
      <c r="A2229"/>
      <c r="B2229" s="7">
        <v>1579</v>
      </c>
      <c r="C2229" s="7">
        <v>18</v>
      </c>
      <c r="D2229" s="7">
        <v>5376</v>
      </c>
      <c r="E2229" s="7" t="s">
        <v>16669</v>
      </c>
      <c r="F2229" s="8" t="s">
        <v>16670</v>
      </c>
      <c r="G2229" s="9"/>
      <c r="H2229" s="10"/>
      <c r="I2229" s="10"/>
      <c r="J2229" s="10"/>
      <c r="K2229" s="7" t="s">
        <v>34</v>
      </c>
      <c r="M2229" s="7" t="s">
        <v>16671</v>
      </c>
      <c r="N2229" s="34" t="s">
        <v>27735</v>
      </c>
      <c r="O2229" s="11"/>
      <c r="P2229" s="11"/>
      <c r="Q2229" s="1" t="s">
        <v>695</v>
      </c>
      <c r="S2229"/>
      <c r="U2229" s="12" t="s">
        <v>16671</v>
      </c>
      <c r="V2229" s="34" t="s">
        <v>27735</v>
      </c>
      <c r="W2229" s="13" t="s">
        <v>16671</v>
      </c>
      <c r="X2229" s="13"/>
      <c r="Y2229" s="1" t="s">
        <v>31</v>
      </c>
      <c r="AL2229"/>
      <c r="AN2229"/>
      <c r="AO2229"/>
      <c r="AU2229"/>
    </row>
    <row r="2230" spans="1:47" ht="16.8" customHeight="1">
      <c r="A2230"/>
      <c r="B2230" s="7">
        <v>1595</v>
      </c>
      <c r="C2230" s="7">
        <v>18</v>
      </c>
      <c r="D2230" s="7">
        <v>8325</v>
      </c>
      <c r="E2230" s="7" t="s">
        <v>25514</v>
      </c>
      <c r="F2230" s="8" t="s">
        <v>25515</v>
      </c>
      <c r="G2230" s="9"/>
      <c r="H2230" s="10"/>
      <c r="I2230" s="10"/>
      <c r="J2230" s="10"/>
      <c r="K2230" s="7" t="s">
        <v>24</v>
      </c>
      <c r="M2230" s="7" t="s">
        <v>25516</v>
      </c>
      <c r="N2230" s="34"/>
      <c r="O2230" s="11"/>
      <c r="P2230" s="11"/>
      <c r="Q2230" s="1" t="s">
        <v>695</v>
      </c>
      <c r="S2230" s="1" t="s">
        <v>25517</v>
      </c>
      <c r="T2230" s="35" t="s">
        <v>28462</v>
      </c>
      <c r="U2230" s="12" t="s">
        <v>25518</v>
      </c>
      <c r="V2230" s="35" t="s">
        <v>28462</v>
      </c>
      <c r="W2230" s="13" t="s">
        <v>25518</v>
      </c>
      <c r="X2230" s="13"/>
      <c r="Y2230" s="1" t="s">
        <v>31</v>
      </c>
      <c r="AL2230"/>
      <c r="AN2230"/>
      <c r="AO2230"/>
    </row>
    <row r="2231" spans="1:47" ht="16.8" customHeight="1">
      <c r="A2231"/>
      <c r="B2231" s="7">
        <v>1572</v>
      </c>
      <c r="C2231" s="7">
        <v>18</v>
      </c>
      <c r="D2231" s="7">
        <v>4610</v>
      </c>
      <c r="E2231" s="7" t="s">
        <v>14290</v>
      </c>
      <c r="F2231" s="8" t="s">
        <v>14291</v>
      </c>
      <c r="G2231" s="9"/>
      <c r="H2231" s="10"/>
      <c r="I2231" s="10"/>
      <c r="J2231" s="10"/>
      <c r="K2231" s="7" t="s">
        <v>24</v>
      </c>
      <c r="M2231" s="7" t="s">
        <v>14292</v>
      </c>
      <c r="N2231" s="34"/>
      <c r="O2231" s="11"/>
      <c r="P2231" s="11"/>
      <c r="Q2231" s="1" t="s">
        <v>695</v>
      </c>
      <c r="S2231" s="1" t="s">
        <v>14293</v>
      </c>
      <c r="T2231" s="35" t="s">
        <v>28458</v>
      </c>
      <c r="U2231" s="12" t="s">
        <v>14294</v>
      </c>
      <c r="V2231" s="35" t="s">
        <v>28458</v>
      </c>
      <c r="W2231" s="13" t="s">
        <v>14294</v>
      </c>
      <c r="X2231" s="13"/>
      <c r="Y2231" s="1" t="s">
        <v>31</v>
      </c>
      <c r="AL2231"/>
      <c r="AN2231"/>
      <c r="AO2231"/>
      <c r="AU2231"/>
    </row>
    <row r="2232" spans="1:47" ht="16.8" customHeight="1">
      <c r="A2232"/>
      <c r="B2232" s="7">
        <v>1554</v>
      </c>
      <c r="C2232" s="7">
        <v>18</v>
      </c>
      <c r="D2232" s="7">
        <v>2270</v>
      </c>
      <c r="E2232" s="7" t="s">
        <v>7126</v>
      </c>
      <c r="F2232" s="8" t="s">
        <v>7127</v>
      </c>
      <c r="G2232" s="9"/>
      <c r="H2232" s="10"/>
      <c r="I2232" s="10"/>
      <c r="J2232" s="10"/>
      <c r="K2232" s="7" t="s">
        <v>24</v>
      </c>
      <c r="M2232" s="7" t="s">
        <v>7128</v>
      </c>
      <c r="N2232" s="34"/>
      <c r="O2232" s="11"/>
      <c r="P2232" s="11"/>
      <c r="Q2232" s="1" t="s">
        <v>104</v>
      </c>
      <c r="R2232"/>
      <c r="S2232" s="1" t="s">
        <v>7129</v>
      </c>
      <c r="T2232" s="35" t="s">
        <v>28454</v>
      </c>
      <c r="U2232" s="12" t="s">
        <v>7129</v>
      </c>
      <c r="V2232" s="35" t="s">
        <v>28454</v>
      </c>
      <c r="W2232" s="13" t="s">
        <v>7129</v>
      </c>
      <c r="X2232" s="13"/>
      <c r="Y2232" s="1" t="s">
        <v>31</v>
      </c>
      <c r="AL2232"/>
      <c r="AN2232"/>
      <c r="AO2232"/>
      <c r="AU2232"/>
    </row>
    <row r="2233" spans="1:47" ht="16.8" customHeight="1">
      <c r="A2233"/>
      <c r="B2233" s="7">
        <v>1598</v>
      </c>
      <c r="C2233" s="7">
        <v>17</v>
      </c>
      <c r="D2233" s="7">
        <v>21</v>
      </c>
      <c r="E2233" s="7" t="s">
        <v>101</v>
      </c>
      <c r="F2233" s="8" t="s">
        <v>102</v>
      </c>
      <c r="G2233" s="9"/>
      <c r="H2233" s="10"/>
      <c r="I2233" s="10"/>
      <c r="J2233" s="10"/>
      <c r="K2233" s="7" t="s">
        <v>34</v>
      </c>
      <c r="M2233" s="7" t="s">
        <v>103</v>
      </c>
      <c r="N2233" s="34" t="s">
        <v>103</v>
      </c>
      <c r="O2233" s="11"/>
      <c r="P2233" s="11"/>
      <c r="Q2233" s="1" t="s">
        <v>104</v>
      </c>
      <c r="R2233"/>
      <c r="S2233"/>
      <c r="U2233" s="12" t="s">
        <v>103</v>
      </c>
      <c r="V2233" s="34" t="s">
        <v>103</v>
      </c>
      <c r="W2233" s="13" t="s">
        <v>103</v>
      </c>
      <c r="X2233" s="13"/>
      <c r="Y2233" s="1" t="s">
        <v>31</v>
      </c>
      <c r="AL2233"/>
      <c r="AN2233"/>
      <c r="AO2233"/>
      <c r="AU2233"/>
    </row>
    <row r="2234" spans="1:47" ht="16.8" customHeight="1">
      <c r="A2234"/>
      <c r="B2234" s="7">
        <v>1600</v>
      </c>
      <c r="C2234" s="7">
        <v>17</v>
      </c>
      <c r="D2234" s="7">
        <v>283</v>
      </c>
      <c r="E2234" s="7" t="s">
        <v>967</v>
      </c>
      <c r="F2234" s="8" t="s">
        <v>968</v>
      </c>
      <c r="G2234" s="9"/>
      <c r="H2234" s="10"/>
      <c r="I2234" s="10"/>
      <c r="J2234" s="10"/>
      <c r="K2234" s="7" t="s">
        <v>34</v>
      </c>
      <c r="M2234" s="7" t="s">
        <v>969</v>
      </c>
      <c r="N2234" s="34" t="s">
        <v>27368</v>
      </c>
      <c r="O2234" s="11"/>
      <c r="P2234" s="11"/>
      <c r="Q2234" s="1" t="s">
        <v>104</v>
      </c>
      <c r="R2234"/>
      <c r="S2234"/>
      <c r="U2234" s="12" t="s">
        <v>969</v>
      </c>
      <c r="V2234" s="34" t="s">
        <v>27368</v>
      </c>
      <c r="W2234" s="13" t="s">
        <v>969</v>
      </c>
      <c r="X2234" s="13"/>
      <c r="Y2234" s="1" t="s">
        <v>31</v>
      </c>
      <c r="AL2234"/>
      <c r="AN2234"/>
      <c r="AO2234"/>
      <c r="AU2234"/>
    </row>
    <row r="2235" spans="1:47" ht="16.8" customHeight="1">
      <c r="A2235"/>
      <c r="B2235" s="7">
        <v>1671</v>
      </c>
      <c r="C2235" s="7">
        <v>17</v>
      </c>
      <c r="D2235" s="7">
        <v>7431</v>
      </c>
      <c r="E2235" s="7" t="s">
        <v>22823</v>
      </c>
      <c r="F2235" s="8" t="s">
        <v>22824</v>
      </c>
      <c r="G2235" s="9"/>
      <c r="H2235" s="10"/>
      <c r="I2235" s="10"/>
      <c r="J2235" s="10"/>
      <c r="K2235" s="7" t="s">
        <v>24</v>
      </c>
      <c r="M2235" s="7" t="s">
        <v>22825</v>
      </c>
      <c r="N2235" s="34"/>
      <c r="O2235" s="11"/>
      <c r="P2235" s="11"/>
      <c r="Q2235" s="1" t="s">
        <v>104</v>
      </c>
      <c r="S2235" s="1" t="s">
        <v>22826</v>
      </c>
      <c r="T2235" s="35" t="s">
        <v>28485</v>
      </c>
      <c r="U2235" s="12" t="s">
        <v>22826</v>
      </c>
      <c r="V2235" s="35" t="s">
        <v>28485</v>
      </c>
      <c r="W2235" s="13" t="s">
        <v>22826</v>
      </c>
      <c r="X2235" s="13"/>
      <c r="Y2235" s="1" t="s">
        <v>31</v>
      </c>
      <c r="AL2235"/>
      <c r="AN2235"/>
      <c r="AO2235"/>
      <c r="AU2235"/>
    </row>
    <row r="2236" spans="1:47" ht="16.8" customHeight="1">
      <c r="A2236"/>
      <c r="B2236" s="7">
        <v>1642</v>
      </c>
      <c r="C2236" s="7">
        <v>17</v>
      </c>
      <c r="D2236" s="7">
        <v>4758</v>
      </c>
      <c r="E2236" s="7" t="s">
        <v>14728</v>
      </c>
      <c r="F2236" s="8" t="s">
        <v>14729</v>
      </c>
      <c r="G2236" s="9"/>
      <c r="H2236" s="10"/>
      <c r="I2236" s="10"/>
      <c r="J2236" s="10"/>
      <c r="K2236" s="7" t="s">
        <v>24</v>
      </c>
      <c r="M2236" s="7" t="s">
        <v>14730</v>
      </c>
      <c r="N2236" s="34" t="s">
        <v>27757</v>
      </c>
      <c r="O2236" s="11"/>
      <c r="P2236" s="11"/>
      <c r="Q2236" s="1" t="s">
        <v>104</v>
      </c>
      <c r="S2236"/>
      <c r="U2236" s="12" t="s">
        <v>14730</v>
      </c>
      <c r="V2236" s="34" t="s">
        <v>27757</v>
      </c>
      <c r="W2236" s="13" t="s">
        <v>14730</v>
      </c>
      <c r="X2236" s="13"/>
      <c r="Y2236" s="1" t="s">
        <v>31</v>
      </c>
      <c r="AL2236"/>
      <c r="AN2236"/>
      <c r="AO2236"/>
      <c r="AU2236"/>
    </row>
    <row r="2237" spans="1:47" ht="16.8" customHeight="1">
      <c r="A2237"/>
      <c r="B2237" s="7">
        <v>1615</v>
      </c>
      <c r="C2237" s="7">
        <v>17</v>
      </c>
      <c r="D2237" s="7">
        <v>1296</v>
      </c>
      <c r="E2237" s="7" t="s">
        <v>4128</v>
      </c>
      <c r="F2237" s="8" t="s">
        <v>4129</v>
      </c>
      <c r="G2237" s="9"/>
      <c r="H2237" s="10"/>
      <c r="I2237" s="10"/>
      <c r="J2237" s="10"/>
      <c r="K2237" s="7" t="s">
        <v>24</v>
      </c>
      <c r="M2237" s="7" t="s">
        <v>4130</v>
      </c>
      <c r="N2237" s="34" t="s">
        <v>27747</v>
      </c>
      <c r="O2237" s="11"/>
      <c r="P2237" s="11"/>
      <c r="Q2237" s="1" t="s">
        <v>104</v>
      </c>
      <c r="R2237"/>
      <c r="S2237"/>
      <c r="U2237" s="12" t="s">
        <v>4130</v>
      </c>
      <c r="V2237" s="34" t="s">
        <v>27747</v>
      </c>
      <c r="W2237" s="13" t="s">
        <v>4130</v>
      </c>
      <c r="X2237" s="13"/>
      <c r="Y2237" s="1" t="s">
        <v>31</v>
      </c>
      <c r="AL2237"/>
      <c r="AN2237"/>
      <c r="AO2237"/>
      <c r="AU2237"/>
    </row>
    <row r="2238" spans="1:47" ht="16.8" customHeight="1">
      <c r="A2238"/>
      <c r="B2238" s="7">
        <v>1607</v>
      </c>
      <c r="C2238" s="7">
        <v>17</v>
      </c>
      <c r="D2238" s="7">
        <v>511</v>
      </c>
      <c r="E2238" s="7" t="s">
        <v>1681</v>
      </c>
      <c r="F2238" s="8" t="s">
        <v>1682</v>
      </c>
      <c r="G2238" s="9"/>
      <c r="H2238" s="10"/>
      <c r="I2238" s="10"/>
      <c r="J2238" s="10"/>
      <c r="K2238" s="7" t="s">
        <v>34</v>
      </c>
      <c r="M2238" s="7" t="s">
        <v>1683</v>
      </c>
      <c r="N2238" s="34" t="s">
        <v>27311</v>
      </c>
      <c r="O2238" s="11"/>
      <c r="P2238" s="11"/>
      <c r="Q2238" s="1" t="s">
        <v>104</v>
      </c>
      <c r="R2238"/>
      <c r="S2238"/>
      <c r="U2238" s="12" t="s">
        <v>1683</v>
      </c>
      <c r="V2238" s="34" t="s">
        <v>27311</v>
      </c>
      <c r="W2238" s="13" t="s">
        <v>1683</v>
      </c>
      <c r="X2238" s="13"/>
      <c r="Y2238" s="1" t="s">
        <v>31</v>
      </c>
      <c r="AL2238"/>
      <c r="AN2238"/>
      <c r="AO2238"/>
      <c r="AU2238"/>
    </row>
    <row r="2239" spans="1:47" ht="16.8" customHeight="1">
      <c r="A2239"/>
      <c r="B2239" s="7">
        <v>1646</v>
      </c>
      <c r="C2239" s="7">
        <v>17</v>
      </c>
      <c r="D2239" s="7">
        <v>5010</v>
      </c>
      <c r="E2239" s="7" t="s">
        <v>15515</v>
      </c>
      <c r="F2239" s="8" t="s">
        <v>15516</v>
      </c>
      <c r="G2239" s="9"/>
      <c r="H2239" s="10"/>
      <c r="I2239" s="10"/>
      <c r="J2239" s="10"/>
      <c r="K2239" s="7" t="s">
        <v>24</v>
      </c>
      <c r="M2239" s="7" t="s">
        <v>15517</v>
      </c>
      <c r="N2239" s="34" t="s">
        <v>27760</v>
      </c>
      <c r="O2239" s="11"/>
      <c r="P2239" s="11"/>
      <c r="Q2239" s="1" t="s">
        <v>104</v>
      </c>
      <c r="S2239"/>
      <c r="U2239" s="12" t="s">
        <v>15517</v>
      </c>
      <c r="V2239" s="34" t="s">
        <v>27760</v>
      </c>
      <c r="W2239" s="13" t="s">
        <v>15517</v>
      </c>
      <c r="X2239" s="13"/>
      <c r="Y2239" s="1" t="s">
        <v>31</v>
      </c>
      <c r="AL2239"/>
      <c r="AN2239"/>
      <c r="AO2239"/>
      <c r="AU2239"/>
    </row>
    <row r="2240" spans="1:47" ht="16.8" customHeight="1">
      <c r="A2240"/>
      <c r="B2240" s="7">
        <v>1608</v>
      </c>
      <c r="C2240" s="7">
        <v>17</v>
      </c>
      <c r="D2240" s="7">
        <v>759</v>
      </c>
      <c r="E2240" s="7" t="s">
        <v>2464</v>
      </c>
      <c r="F2240" s="8" t="s">
        <v>2465</v>
      </c>
      <c r="G2240" s="9"/>
      <c r="H2240" s="10"/>
      <c r="I2240" s="10"/>
      <c r="J2240" s="10"/>
      <c r="K2240" s="7" t="s">
        <v>34</v>
      </c>
      <c r="M2240" s="7" t="s">
        <v>2466</v>
      </c>
      <c r="N2240" s="34" t="s">
        <v>27744</v>
      </c>
      <c r="O2240" s="11"/>
      <c r="P2240" s="11"/>
      <c r="Q2240" s="1" t="s">
        <v>104</v>
      </c>
      <c r="R2240"/>
      <c r="S2240"/>
      <c r="U2240" s="12" t="s">
        <v>2466</v>
      </c>
      <c r="V2240" s="34" t="s">
        <v>27744</v>
      </c>
      <c r="W2240" s="13" t="s">
        <v>2466</v>
      </c>
      <c r="X2240" s="13"/>
      <c r="Y2240" s="1" t="s">
        <v>31</v>
      </c>
      <c r="AL2240"/>
      <c r="AN2240"/>
      <c r="AO2240"/>
      <c r="AU2240"/>
    </row>
    <row r="2241" spans="1:47" ht="16.8" customHeight="1">
      <c r="A2241"/>
      <c r="B2241" s="7">
        <v>1677</v>
      </c>
      <c r="C2241" s="7">
        <v>17</v>
      </c>
      <c r="D2241" s="7">
        <v>8084</v>
      </c>
      <c r="E2241" s="7" t="s">
        <v>24785</v>
      </c>
      <c r="F2241" s="8" t="s">
        <v>24786</v>
      </c>
      <c r="G2241" s="9"/>
      <c r="H2241" s="10"/>
      <c r="I2241" s="10"/>
      <c r="J2241" s="10"/>
      <c r="K2241" s="7" t="s">
        <v>128</v>
      </c>
      <c r="M2241" s="7" t="s">
        <v>24787</v>
      </c>
      <c r="N2241" s="34"/>
      <c r="O2241" s="11"/>
      <c r="P2241" s="11"/>
      <c r="Q2241" s="1" t="s">
        <v>493</v>
      </c>
      <c r="S2241" s="1" t="s">
        <v>24788</v>
      </c>
      <c r="T2241" s="35" t="s">
        <v>28490</v>
      </c>
      <c r="U2241" s="12" t="s">
        <v>24788</v>
      </c>
      <c r="V2241" s="35" t="s">
        <v>28490</v>
      </c>
      <c r="W2241" s="13" t="s">
        <v>24788</v>
      </c>
      <c r="X2241" s="13"/>
      <c r="Y2241" s="1" t="s">
        <v>31</v>
      </c>
      <c r="AL2241"/>
      <c r="AN2241"/>
      <c r="AO2241"/>
    </row>
    <row r="2242" spans="1:47" ht="16.8" customHeight="1">
      <c r="A2242"/>
      <c r="B2242" s="7">
        <v>1640</v>
      </c>
      <c r="C2242" s="7">
        <v>17</v>
      </c>
      <c r="D2242" s="7">
        <v>4391</v>
      </c>
      <c r="E2242" s="7" t="s">
        <v>13655</v>
      </c>
      <c r="F2242" s="8" t="s">
        <v>13656</v>
      </c>
      <c r="G2242" s="9"/>
      <c r="H2242" s="10"/>
      <c r="I2242" s="10"/>
      <c r="J2242" s="10"/>
      <c r="K2242" s="7" t="s">
        <v>24</v>
      </c>
      <c r="M2242" s="7" t="s">
        <v>13657</v>
      </c>
      <c r="N2242" s="34"/>
      <c r="O2242" s="11"/>
      <c r="P2242" s="11"/>
      <c r="Q2242" s="1" t="s">
        <v>104</v>
      </c>
      <c r="S2242" s="1" t="s">
        <v>13654</v>
      </c>
      <c r="T2242" s="35" t="s">
        <v>28475</v>
      </c>
      <c r="U2242" s="12" t="s">
        <v>13654</v>
      </c>
      <c r="V2242" s="35" t="s">
        <v>28475</v>
      </c>
      <c r="W2242" s="13" t="s">
        <v>13654</v>
      </c>
      <c r="X2242" s="13"/>
      <c r="Y2242" s="1" t="s">
        <v>31</v>
      </c>
      <c r="AL2242"/>
      <c r="AN2242"/>
      <c r="AO2242"/>
      <c r="AU2242"/>
    </row>
    <row r="2243" spans="1:47" ht="16.8" customHeight="1">
      <c r="A2243"/>
      <c r="B2243" s="7">
        <v>1660</v>
      </c>
      <c r="C2243" s="7">
        <v>17</v>
      </c>
      <c r="D2243" s="7">
        <v>6405</v>
      </c>
      <c r="E2243" s="7" t="s">
        <v>19717</v>
      </c>
      <c r="F2243" s="8" t="s">
        <v>19718</v>
      </c>
      <c r="G2243" s="9"/>
      <c r="H2243" s="10"/>
      <c r="I2243" s="10"/>
      <c r="J2243" s="10"/>
      <c r="K2243" s="7" t="s">
        <v>24</v>
      </c>
      <c r="M2243" s="7" t="s">
        <v>19719</v>
      </c>
      <c r="N2243" s="34"/>
      <c r="O2243" s="11"/>
      <c r="P2243" s="11"/>
      <c r="Q2243" s="1" t="s">
        <v>104</v>
      </c>
      <c r="S2243" s="1" t="s">
        <v>19720</v>
      </c>
      <c r="T2243" s="35" t="s">
        <v>28480</v>
      </c>
      <c r="U2243" s="12" t="s">
        <v>19720</v>
      </c>
      <c r="V2243" s="35" t="s">
        <v>28480</v>
      </c>
      <c r="W2243" s="13" t="s">
        <v>19720</v>
      </c>
      <c r="X2243" s="13"/>
      <c r="Y2243" s="1" t="s">
        <v>31</v>
      </c>
      <c r="AL2243"/>
      <c r="AN2243"/>
      <c r="AO2243"/>
      <c r="AU2243"/>
    </row>
    <row r="2244" spans="1:47" ht="16.8" customHeight="1">
      <c r="A2244"/>
      <c r="B2244" s="7">
        <v>1654</v>
      </c>
      <c r="C2244" s="7">
        <v>17</v>
      </c>
      <c r="D2244" s="7">
        <v>5761</v>
      </c>
      <c r="E2244" s="7" t="s">
        <v>17789</v>
      </c>
      <c r="F2244" s="8" t="s">
        <v>17790</v>
      </c>
      <c r="G2244" s="9"/>
      <c r="H2244" s="10"/>
      <c r="I2244" s="10"/>
      <c r="J2244" s="10"/>
      <c r="K2244" s="7" t="s">
        <v>128</v>
      </c>
      <c r="M2244" s="7" t="s">
        <v>17791</v>
      </c>
      <c r="N2244" s="34" t="s">
        <v>27762</v>
      </c>
      <c r="O2244" s="11"/>
      <c r="P2244" s="11"/>
      <c r="Q2244" s="1" t="s">
        <v>104</v>
      </c>
      <c r="S2244"/>
      <c r="U2244" s="12" t="s">
        <v>17791</v>
      </c>
      <c r="V2244" s="34" t="s">
        <v>27762</v>
      </c>
      <c r="W2244" s="13" t="s">
        <v>17791</v>
      </c>
      <c r="X2244" s="13"/>
      <c r="Y2244" s="1" t="s">
        <v>31</v>
      </c>
      <c r="AL2244"/>
      <c r="AN2244"/>
      <c r="AO2244"/>
      <c r="AU2244"/>
    </row>
    <row r="2245" spans="1:47" ht="16.8" customHeight="1">
      <c r="A2245"/>
      <c r="B2245" s="7">
        <v>1656</v>
      </c>
      <c r="C2245" s="7">
        <v>17</v>
      </c>
      <c r="D2245" s="7">
        <v>5926</v>
      </c>
      <c r="E2245" s="7" t="s">
        <v>18299</v>
      </c>
      <c r="F2245" s="8" t="s">
        <v>18300</v>
      </c>
      <c r="G2245" s="9"/>
      <c r="H2245" s="10"/>
      <c r="I2245" s="10"/>
      <c r="J2245" s="10"/>
      <c r="K2245" s="7" t="s">
        <v>24</v>
      </c>
      <c r="M2245" s="7" t="s">
        <v>18301</v>
      </c>
      <c r="N2245" s="34" t="s">
        <v>27763</v>
      </c>
      <c r="O2245" s="11"/>
      <c r="P2245" s="11"/>
      <c r="Q2245" s="1" t="s">
        <v>104</v>
      </c>
      <c r="S2245"/>
      <c r="U2245" s="12" t="s">
        <v>18301</v>
      </c>
      <c r="V2245" s="34" t="s">
        <v>27763</v>
      </c>
      <c r="W2245" s="13" t="s">
        <v>18301</v>
      </c>
      <c r="X2245" s="13"/>
      <c r="Y2245" s="1" t="s">
        <v>31</v>
      </c>
      <c r="AL2245"/>
      <c r="AN2245"/>
      <c r="AO2245"/>
      <c r="AU2245"/>
    </row>
    <row r="2246" spans="1:47" ht="16.8" customHeight="1">
      <c r="A2246"/>
      <c r="B2246" s="7">
        <v>1602</v>
      </c>
      <c r="C2246" s="7">
        <v>17</v>
      </c>
      <c r="D2246" s="7">
        <v>339</v>
      </c>
      <c r="E2246" s="7" t="s">
        <v>1157</v>
      </c>
      <c r="F2246" s="8" t="s">
        <v>1158</v>
      </c>
      <c r="G2246" s="9"/>
      <c r="H2246" s="10"/>
      <c r="I2246" s="10"/>
      <c r="J2246" s="10"/>
      <c r="K2246" s="7" t="s">
        <v>564</v>
      </c>
      <c r="M2246" s="7" t="s">
        <v>1159</v>
      </c>
      <c r="N2246" s="34"/>
      <c r="O2246" s="11"/>
      <c r="P2246" s="11"/>
      <c r="Q2246" s="1" t="s">
        <v>614</v>
      </c>
      <c r="R2246"/>
      <c r="S2246" s="1" t="s">
        <v>1160</v>
      </c>
      <c r="T2246" s="35" t="s">
        <v>28134</v>
      </c>
      <c r="U2246" s="12" t="s">
        <v>1161</v>
      </c>
      <c r="V2246" s="35" t="s">
        <v>28134</v>
      </c>
      <c r="W2246" s="13" t="s">
        <v>1161</v>
      </c>
      <c r="X2246" s="13"/>
      <c r="Y2246" s="1" t="s">
        <v>31</v>
      </c>
      <c r="AL2246"/>
      <c r="AN2246"/>
      <c r="AO2246"/>
      <c r="AU2246"/>
    </row>
    <row r="2247" spans="1:47" ht="16.8" customHeight="1">
      <c r="A2247"/>
      <c r="B2247" s="7">
        <v>1609</v>
      </c>
      <c r="C2247" s="7">
        <v>17</v>
      </c>
      <c r="D2247" s="7">
        <v>783</v>
      </c>
      <c r="E2247" s="7" t="s">
        <v>2541</v>
      </c>
      <c r="F2247" s="8" t="s">
        <v>2542</v>
      </c>
      <c r="G2247" s="9"/>
      <c r="H2247" s="10"/>
      <c r="I2247" s="10"/>
      <c r="J2247" s="10"/>
      <c r="K2247" s="7" t="s">
        <v>24</v>
      </c>
      <c r="M2247" s="7" t="s">
        <v>2543</v>
      </c>
      <c r="N2247" s="34" t="s">
        <v>27745</v>
      </c>
      <c r="O2247" s="11"/>
      <c r="P2247" s="11"/>
      <c r="Q2247" s="1" t="s">
        <v>493</v>
      </c>
      <c r="R2247"/>
      <c r="S2247"/>
      <c r="U2247" s="12" t="s">
        <v>2543</v>
      </c>
      <c r="V2247" s="34" t="s">
        <v>27745</v>
      </c>
      <c r="W2247" s="13" t="s">
        <v>2543</v>
      </c>
      <c r="X2247" s="13"/>
      <c r="Y2247" s="1" t="s">
        <v>31</v>
      </c>
      <c r="AL2247"/>
      <c r="AN2247"/>
      <c r="AO2247"/>
      <c r="AU2247"/>
    </row>
    <row r="2248" spans="1:47" ht="16.8" customHeight="1">
      <c r="A2248"/>
      <c r="B2248" s="7">
        <v>1614</v>
      </c>
      <c r="C2248" s="7">
        <v>17</v>
      </c>
      <c r="D2248" s="7">
        <v>1229</v>
      </c>
      <c r="E2248" s="7" t="s">
        <v>3915</v>
      </c>
      <c r="F2248" s="8" t="s">
        <v>3916</v>
      </c>
      <c r="G2248" s="9"/>
      <c r="H2248" s="10"/>
      <c r="I2248" s="10"/>
      <c r="J2248" s="10"/>
      <c r="K2248" s="7" t="s">
        <v>24</v>
      </c>
      <c r="M2248" s="7" t="s">
        <v>3917</v>
      </c>
      <c r="N2248" s="34"/>
      <c r="O2248" s="11"/>
      <c r="P2248" s="11"/>
      <c r="Q2248" s="1" t="s">
        <v>104</v>
      </c>
      <c r="R2248"/>
      <c r="S2248" s="1" t="s">
        <v>3918</v>
      </c>
      <c r="T2248" s="35" t="s">
        <v>28467</v>
      </c>
      <c r="U2248" s="12" t="s">
        <v>3918</v>
      </c>
      <c r="V2248" s="35" t="s">
        <v>28467</v>
      </c>
      <c r="W2248" s="13" t="s">
        <v>3918</v>
      </c>
      <c r="X2248" s="13"/>
      <c r="Y2248" s="1" t="s">
        <v>31</v>
      </c>
      <c r="AL2248"/>
      <c r="AN2248"/>
      <c r="AO2248"/>
      <c r="AU2248"/>
    </row>
    <row r="2249" spans="1:47" ht="16.8" customHeight="1">
      <c r="A2249"/>
      <c r="B2249" s="7">
        <v>1650</v>
      </c>
      <c r="C2249" s="7">
        <v>17</v>
      </c>
      <c r="D2249" s="7">
        <v>5268</v>
      </c>
      <c r="E2249" s="7" t="s">
        <v>16324</v>
      </c>
      <c r="F2249" s="8" t="s">
        <v>16325</v>
      </c>
      <c r="G2249" s="9"/>
      <c r="H2249" s="10"/>
      <c r="I2249" s="10"/>
      <c r="J2249" s="10"/>
      <c r="K2249" s="7" t="s">
        <v>24</v>
      </c>
      <c r="M2249" s="7" t="s">
        <v>16326</v>
      </c>
      <c r="N2249" s="34"/>
      <c r="O2249" s="11"/>
      <c r="P2249" s="11"/>
      <c r="Q2249" s="1" t="s">
        <v>104</v>
      </c>
      <c r="S2249" s="1" t="s">
        <v>16327</v>
      </c>
      <c r="T2249" s="35" t="s">
        <v>28476</v>
      </c>
      <c r="U2249" s="12" t="s">
        <v>16328</v>
      </c>
      <c r="V2249" s="35" t="s">
        <v>28476</v>
      </c>
      <c r="W2249" s="13" t="s">
        <v>16328</v>
      </c>
      <c r="X2249" s="13"/>
      <c r="Y2249" s="1" t="s">
        <v>31</v>
      </c>
      <c r="AL2249"/>
      <c r="AN2249"/>
      <c r="AO2249"/>
      <c r="AU2249"/>
    </row>
    <row r="2250" spans="1:47" ht="16.8" customHeight="1">
      <c r="A2250"/>
      <c r="B2250" s="7">
        <v>1634</v>
      </c>
      <c r="C2250" s="7">
        <v>17</v>
      </c>
      <c r="D2250" s="7">
        <v>3670</v>
      </c>
      <c r="E2250" s="7" t="s">
        <v>11481</v>
      </c>
      <c r="F2250" s="8" t="s">
        <v>11482</v>
      </c>
      <c r="G2250" s="9"/>
      <c r="H2250" s="10"/>
      <c r="I2250" s="10"/>
      <c r="J2250" s="10"/>
      <c r="K2250" s="7" t="s">
        <v>24</v>
      </c>
      <c r="M2250" s="7" t="s">
        <v>11483</v>
      </c>
      <c r="N2250" s="34"/>
      <c r="O2250" s="11"/>
      <c r="P2250" s="11"/>
      <c r="Q2250" s="1" t="s">
        <v>104</v>
      </c>
      <c r="R2250"/>
      <c r="S2250" s="1" t="s">
        <v>11484</v>
      </c>
      <c r="T2250" s="35" t="s">
        <v>28473</v>
      </c>
      <c r="U2250" s="12" t="s">
        <v>11485</v>
      </c>
      <c r="V2250" s="35" t="s">
        <v>28473</v>
      </c>
      <c r="W2250" s="13" t="s">
        <v>11485</v>
      </c>
      <c r="X2250" s="13"/>
      <c r="Y2250" s="1" t="s">
        <v>31</v>
      </c>
      <c r="AL2250"/>
      <c r="AN2250"/>
      <c r="AO2250"/>
      <c r="AU2250"/>
    </row>
    <row r="2251" spans="1:47" ht="16.8" customHeight="1">
      <c r="A2251"/>
      <c r="B2251" s="7">
        <v>1644</v>
      </c>
      <c r="C2251" s="7">
        <v>17</v>
      </c>
      <c r="D2251" s="7">
        <v>4857</v>
      </c>
      <c r="E2251" s="7" t="s">
        <v>15021</v>
      </c>
      <c r="F2251" s="8" t="s">
        <v>15022</v>
      </c>
      <c r="G2251" s="9"/>
      <c r="H2251" s="10"/>
      <c r="I2251" s="10"/>
      <c r="J2251" s="10"/>
      <c r="K2251" s="7" t="s">
        <v>24</v>
      </c>
      <c r="M2251" s="7" t="s">
        <v>15018</v>
      </c>
      <c r="N2251" s="34" t="s">
        <v>27759</v>
      </c>
      <c r="O2251" s="11"/>
      <c r="P2251" s="11"/>
      <c r="Q2251" s="1" t="s">
        <v>104</v>
      </c>
      <c r="S2251"/>
      <c r="U2251" s="12" t="s">
        <v>15018</v>
      </c>
      <c r="V2251" s="34" t="s">
        <v>27759</v>
      </c>
      <c r="W2251" s="13" t="s">
        <v>15018</v>
      </c>
      <c r="X2251" s="13"/>
      <c r="Y2251" s="1" t="s">
        <v>31</v>
      </c>
      <c r="AL2251"/>
      <c r="AN2251"/>
      <c r="AO2251"/>
      <c r="AU2251"/>
    </row>
    <row r="2252" spans="1:47" ht="16.8" customHeight="1">
      <c r="A2252"/>
      <c r="B2252" s="7">
        <v>1639</v>
      </c>
      <c r="C2252" s="7">
        <v>17</v>
      </c>
      <c r="D2252" s="7">
        <v>4340</v>
      </c>
      <c r="E2252" s="7" t="s">
        <v>13505</v>
      </c>
      <c r="F2252" s="8" t="s">
        <v>13506</v>
      </c>
      <c r="G2252" s="9"/>
      <c r="H2252" s="10"/>
      <c r="I2252" s="10"/>
      <c r="J2252" s="10"/>
      <c r="K2252" s="7" t="s">
        <v>24</v>
      </c>
      <c r="M2252" s="7" t="s">
        <v>13507</v>
      </c>
      <c r="N2252" s="34" t="s">
        <v>27756</v>
      </c>
      <c r="O2252" s="11"/>
      <c r="P2252" s="11"/>
      <c r="Q2252" s="1" t="s">
        <v>104</v>
      </c>
      <c r="S2252"/>
      <c r="U2252" s="12" t="s">
        <v>13507</v>
      </c>
      <c r="V2252" s="34" t="s">
        <v>27756</v>
      </c>
      <c r="W2252" s="13" t="s">
        <v>13507</v>
      </c>
      <c r="X2252" s="13"/>
      <c r="Y2252" s="1" t="s">
        <v>31</v>
      </c>
      <c r="AL2252"/>
      <c r="AN2252"/>
      <c r="AO2252"/>
      <c r="AU2252"/>
    </row>
    <row r="2253" spans="1:47" ht="16.8" customHeight="1">
      <c r="A2253"/>
      <c r="B2253" s="7">
        <v>1606</v>
      </c>
      <c r="C2253" s="7">
        <v>17</v>
      </c>
      <c r="D2253" s="7">
        <v>460</v>
      </c>
      <c r="E2253" s="7" t="s">
        <v>1528</v>
      </c>
      <c r="F2253" s="8" t="s">
        <v>1529</v>
      </c>
      <c r="G2253" s="9"/>
      <c r="H2253" s="10"/>
      <c r="I2253" s="10"/>
      <c r="J2253" s="10"/>
      <c r="K2253" s="7" t="s">
        <v>34</v>
      </c>
      <c r="M2253" s="7" t="s">
        <v>1530</v>
      </c>
      <c r="N2253" s="34" t="s">
        <v>27743</v>
      </c>
      <c r="O2253" s="11"/>
      <c r="P2253" s="11"/>
      <c r="Q2253" s="1" t="s">
        <v>104</v>
      </c>
      <c r="R2253"/>
      <c r="S2253"/>
      <c r="U2253" s="12" t="s">
        <v>1530</v>
      </c>
      <c r="V2253" s="34" t="s">
        <v>27743</v>
      </c>
      <c r="W2253" s="13" t="s">
        <v>1530</v>
      </c>
      <c r="X2253" s="13"/>
      <c r="Y2253" s="1" t="s">
        <v>31</v>
      </c>
      <c r="AL2253"/>
      <c r="AN2253"/>
      <c r="AO2253"/>
      <c r="AU2253"/>
    </row>
    <row r="2254" spans="1:47" ht="16.8" customHeight="1">
      <c r="A2254"/>
      <c r="B2254" s="7">
        <v>1605</v>
      </c>
      <c r="C2254" s="7">
        <v>17</v>
      </c>
      <c r="D2254" s="7">
        <v>459</v>
      </c>
      <c r="E2254" s="7" t="s">
        <v>1525</v>
      </c>
      <c r="F2254" s="8" t="s">
        <v>1526</v>
      </c>
      <c r="G2254" s="9"/>
      <c r="H2254" s="10"/>
      <c r="I2254" s="10"/>
      <c r="J2254" s="10"/>
      <c r="K2254" s="7" t="s">
        <v>34</v>
      </c>
      <c r="M2254" s="7" t="s">
        <v>1527</v>
      </c>
      <c r="N2254" s="34" t="s">
        <v>27742</v>
      </c>
      <c r="O2254" s="11"/>
      <c r="P2254" s="11"/>
      <c r="Q2254" s="1" t="s">
        <v>104</v>
      </c>
      <c r="R2254"/>
      <c r="S2254"/>
      <c r="U2254" s="12" t="s">
        <v>1527</v>
      </c>
      <c r="V2254" s="34" t="s">
        <v>27742</v>
      </c>
      <c r="W2254" s="13" t="s">
        <v>1527</v>
      </c>
      <c r="X2254" s="13"/>
      <c r="Y2254" s="1" t="s">
        <v>31</v>
      </c>
      <c r="AL2254"/>
      <c r="AN2254"/>
      <c r="AO2254"/>
      <c r="AU2254"/>
    </row>
    <row r="2255" spans="1:47" ht="16.8" customHeight="1">
      <c r="A2255"/>
      <c r="B2255" s="7">
        <v>1620</v>
      </c>
      <c r="C2255" s="7">
        <v>17</v>
      </c>
      <c r="D2255" s="7">
        <v>1872</v>
      </c>
      <c r="E2255" s="7" t="s">
        <v>5878</v>
      </c>
      <c r="F2255" s="8" t="s">
        <v>5879</v>
      </c>
      <c r="G2255" s="9"/>
      <c r="H2255" s="10"/>
      <c r="I2255" s="10"/>
      <c r="J2255" s="10"/>
      <c r="K2255" s="7" t="s">
        <v>34</v>
      </c>
      <c r="M2255" s="7" t="s">
        <v>5880</v>
      </c>
      <c r="N2255" s="34" t="s">
        <v>27751</v>
      </c>
      <c r="O2255" s="11"/>
      <c r="P2255" s="11"/>
      <c r="Q2255" s="1" t="s">
        <v>104</v>
      </c>
      <c r="R2255"/>
      <c r="S2255"/>
      <c r="U2255" s="12" t="s">
        <v>5880</v>
      </c>
      <c r="V2255" s="34" t="s">
        <v>27751</v>
      </c>
      <c r="W2255" s="13" t="s">
        <v>5880</v>
      </c>
      <c r="X2255" s="13"/>
      <c r="Y2255" s="1" t="s">
        <v>31</v>
      </c>
      <c r="AL2255"/>
      <c r="AN2255"/>
      <c r="AO2255"/>
      <c r="AU2255"/>
    </row>
    <row r="2256" spans="1:47" ht="16.8" customHeight="1">
      <c r="A2256"/>
      <c r="B2256" s="7">
        <v>1621</v>
      </c>
      <c r="C2256" s="7">
        <v>17</v>
      </c>
      <c r="D2256" s="7">
        <v>2313</v>
      </c>
      <c r="E2256" s="7" t="s">
        <v>7260</v>
      </c>
      <c r="F2256" s="8" t="s">
        <v>7261</v>
      </c>
      <c r="G2256" s="9"/>
      <c r="H2256" s="10"/>
      <c r="I2256" s="10"/>
      <c r="J2256" s="10"/>
      <c r="K2256" s="7" t="s">
        <v>24</v>
      </c>
      <c r="M2256" s="7" t="s">
        <v>7262</v>
      </c>
      <c r="N2256" s="34" t="s">
        <v>27752</v>
      </c>
      <c r="O2256" s="11"/>
      <c r="P2256" s="11"/>
      <c r="Q2256" s="1" t="s">
        <v>104</v>
      </c>
      <c r="R2256"/>
      <c r="S2256"/>
      <c r="U2256" s="12" t="s">
        <v>7262</v>
      </c>
      <c r="V2256" s="34" t="s">
        <v>27752</v>
      </c>
      <c r="W2256" s="13" t="s">
        <v>7262</v>
      </c>
      <c r="X2256" s="13"/>
      <c r="Y2256" s="1" t="s">
        <v>31</v>
      </c>
      <c r="AL2256"/>
      <c r="AN2256"/>
      <c r="AO2256"/>
      <c r="AU2256"/>
    </row>
    <row r="2257" spans="1:47" ht="16.8" customHeight="1">
      <c r="A2257"/>
      <c r="B2257" s="7">
        <v>1643</v>
      </c>
      <c r="C2257" s="7">
        <v>17</v>
      </c>
      <c r="D2257" s="7">
        <v>4764</v>
      </c>
      <c r="E2257" s="7" t="s">
        <v>14743</v>
      </c>
      <c r="F2257" s="8" t="s">
        <v>14744</v>
      </c>
      <c r="G2257" s="9"/>
      <c r="H2257" s="10"/>
      <c r="I2257" s="10"/>
      <c r="J2257" s="10"/>
      <c r="K2257" s="7" t="s">
        <v>24</v>
      </c>
      <c r="M2257" s="7" t="s">
        <v>14745</v>
      </c>
      <c r="N2257" s="34" t="s">
        <v>27758</v>
      </c>
      <c r="O2257" s="11"/>
      <c r="P2257" s="11"/>
      <c r="Q2257" s="1" t="s">
        <v>104</v>
      </c>
      <c r="S2257"/>
      <c r="U2257" s="12" t="s">
        <v>14745</v>
      </c>
      <c r="V2257" s="34" t="s">
        <v>27758</v>
      </c>
      <c r="W2257" s="13" t="s">
        <v>14745</v>
      </c>
      <c r="X2257" s="13"/>
      <c r="Y2257" s="1" t="s">
        <v>31</v>
      </c>
      <c r="AL2257"/>
      <c r="AN2257"/>
      <c r="AO2257"/>
      <c r="AU2257"/>
    </row>
    <row r="2258" spans="1:47" ht="16.8" customHeight="1">
      <c r="A2258"/>
      <c r="B2258" s="7">
        <v>1631</v>
      </c>
      <c r="C2258" s="7">
        <v>17</v>
      </c>
      <c r="D2258" s="7">
        <v>3141</v>
      </c>
      <c r="E2258" s="7" t="s">
        <v>9818</v>
      </c>
      <c r="F2258" s="8" t="s">
        <v>9819</v>
      </c>
      <c r="G2258" s="9"/>
      <c r="H2258" s="10"/>
      <c r="I2258" s="10"/>
      <c r="J2258" s="10"/>
      <c r="K2258" s="7" t="s">
        <v>24</v>
      </c>
      <c r="M2258" s="7" t="s">
        <v>9820</v>
      </c>
      <c r="N2258" s="34" t="s">
        <v>27755</v>
      </c>
      <c r="O2258" s="11"/>
      <c r="P2258" s="11"/>
      <c r="Q2258" s="1" t="s">
        <v>994</v>
      </c>
      <c r="R2258"/>
      <c r="S2258"/>
      <c r="U2258" s="12" t="s">
        <v>9820</v>
      </c>
      <c r="V2258" s="34" t="s">
        <v>27755</v>
      </c>
      <c r="W2258" s="13" t="s">
        <v>9820</v>
      </c>
      <c r="X2258" s="13"/>
      <c r="Y2258" s="1" t="s">
        <v>31</v>
      </c>
      <c r="AL2258"/>
      <c r="AN2258"/>
      <c r="AO2258"/>
      <c r="AU2258"/>
    </row>
    <row r="2259" spans="1:47" ht="16.8" customHeight="1">
      <c r="A2259"/>
      <c r="B2259" s="7">
        <v>1618</v>
      </c>
      <c r="C2259" s="7">
        <v>17</v>
      </c>
      <c r="D2259" s="7">
        <v>1572</v>
      </c>
      <c r="E2259" s="7" t="s">
        <v>4959</v>
      </c>
      <c r="F2259" s="8" t="s">
        <v>4960</v>
      </c>
      <c r="G2259" s="9"/>
      <c r="H2259" s="10"/>
      <c r="I2259" s="10"/>
      <c r="J2259" s="10"/>
      <c r="K2259" s="7" t="s">
        <v>34</v>
      </c>
      <c r="M2259" s="7" t="s">
        <v>4961</v>
      </c>
      <c r="N2259" s="34" t="s">
        <v>27749</v>
      </c>
      <c r="O2259" s="11"/>
      <c r="P2259" s="11"/>
      <c r="Q2259" s="1" t="s">
        <v>104</v>
      </c>
      <c r="R2259"/>
      <c r="S2259"/>
      <c r="U2259" s="12" t="s">
        <v>4961</v>
      </c>
      <c r="V2259" s="34" t="s">
        <v>27749</v>
      </c>
      <c r="W2259" s="13" t="s">
        <v>4961</v>
      </c>
      <c r="X2259" s="13"/>
      <c r="Y2259" s="1" t="s">
        <v>31</v>
      </c>
      <c r="AL2259"/>
      <c r="AN2259"/>
      <c r="AO2259"/>
      <c r="AU2259"/>
    </row>
    <row r="2260" spans="1:47" ht="16.8" customHeight="1">
      <c r="A2260"/>
      <c r="B2260" s="7">
        <v>1651</v>
      </c>
      <c r="C2260" s="7">
        <v>17</v>
      </c>
      <c r="D2260" s="7">
        <v>5313</v>
      </c>
      <c r="E2260" s="7" t="s">
        <v>16475</v>
      </c>
      <c r="F2260" s="8" t="s">
        <v>16476</v>
      </c>
      <c r="G2260" s="9"/>
      <c r="H2260" s="10"/>
      <c r="I2260" s="10"/>
      <c r="J2260" s="10"/>
      <c r="K2260" s="7" t="s">
        <v>24</v>
      </c>
      <c r="M2260" s="7" t="s">
        <v>16477</v>
      </c>
      <c r="N2260" s="34"/>
      <c r="O2260" s="11"/>
      <c r="P2260" s="11"/>
      <c r="Q2260" s="1" t="s">
        <v>104</v>
      </c>
      <c r="S2260" s="1" t="s">
        <v>16478</v>
      </c>
      <c r="T2260" s="35" t="s">
        <v>28477</v>
      </c>
      <c r="U2260" s="12" t="s">
        <v>16479</v>
      </c>
      <c r="V2260" s="35" t="s">
        <v>28477</v>
      </c>
      <c r="W2260" s="13" t="s">
        <v>16479</v>
      </c>
      <c r="X2260" s="13"/>
      <c r="Y2260" s="1" t="s">
        <v>31</v>
      </c>
      <c r="AL2260"/>
      <c r="AN2260"/>
      <c r="AO2260"/>
      <c r="AU2260"/>
    </row>
    <row r="2261" spans="1:47" ht="16.8" customHeight="1">
      <c r="A2261"/>
      <c r="B2261" s="7">
        <v>1601</v>
      </c>
      <c r="C2261" s="7">
        <v>17</v>
      </c>
      <c r="D2261" s="7">
        <v>303</v>
      </c>
      <c r="E2261" s="7" t="s">
        <v>1029</v>
      </c>
      <c r="F2261" s="8" t="s">
        <v>1030</v>
      </c>
      <c r="G2261" s="9" t="s">
        <v>193</v>
      </c>
      <c r="H2261" s="9" t="s">
        <v>534</v>
      </c>
      <c r="I2261" s="9"/>
      <c r="J2261" s="10"/>
      <c r="K2261" s="7" t="s">
        <v>40</v>
      </c>
      <c r="L2261" s="7" t="s">
        <v>41</v>
      </c>
      <c r="M2261" s="7" t="s">
        <v>1031</v>
      </c>
      <c r="N2261" s="34"/>
      <c r="O2261" s="11"/>
      <c r="P2261" s="11"/>
      <c r="Q2261" s="1" t="s">
        <v>695</v>
      </c>
      <c r="R2261"/>
      <c r="S2261"/>
      <c r="U2261" s="14" t="s">
        <v>1032</v>
      </c>
      <c r="V2261" s="43" t="s">
        <v>29504</v>
      </c>
      <c r="W2261" s="1" t="str">
        <f>"hi: "&amp;AJ2261&amp;"; qal: "&amp;Z2261&amp;"; ni: "&amp;AB2261&amp;"; pi: "&amp;AD2261&amp;"; pu: "&amp;AF2261&amp;"; hit: "&amp;AH2261&amp;"; ho: "&amp;AL2261&amp;"; hst: "&amp;AN2261</f>
        <v xml:space="preserve">hi: delay, be late, keep back; qal: delay, keep back; ni: ; pi: ; pu: ; hit: ; ho: ; hst: </v>
      </c>
      <c r="X2261" s="1" t="str">
        <f>"hi: "&amp;AK2261&amp;"; qal: "&amp;AA2261&amp;"; ni: "&amp;AC2261&amp;"; pi: "&amp;AE2261&amp;"; pu: "&amp;AG2261&amp;"; hit: "&amp;AI2261&amp;"; ho: "&amp;AM2261&amp;"; hst: "&amp;AO2261</f>
        <v xml:space="preserve">hi: atrasar-se; qal: XXX; ni: ; pi: ; pu: ; hit: ; ho: ; hst: </v>
      </c>
      <c r="Y2261" s="1" t="s">
        <v>738</v>
      </c>
      <c r="Z2261" s="18" t="s">
        <v>1033</v>
      </c>
      <c r="AA2261" s="39" t="s">
        <v>29033</v>
      </c>
      <c r="AJ2261" s="19" t="s">
        <v>1034</v>
      </c>
      <c r="AK2261" s="35" t="s">
        <v>29078</v>
      </c>
      <c r="AL2261"/>
      <c r="AN2261"/>
      <c r="AO2261"/>
      <c r="AU2261"/>
    </row>
    <row r="2262" spans="1:47" ht="16.8" customHeight="1">
      <c r="A2262"/>
      <c r="B2262" s="7">
        <v>1637</v>
      </c>
      <c r="C2262" s="7">
        <v>17</v>
      </c>
      <c r="D2262" s="7">
        <v>4173</v>
      </c>
      <c r="E2262" s="7" t="s">
        <v>13008</v>
      </c>
      <c r="F2262" s="8" t="s">
        <v>13009</v>
      </c>
      <c r="G2262" s="9"/>
      <c r="H2262" s="10"/>
      <c r="I2262" s="9"/>
      <c r="J2262" s="10"/>
      <c r="K2262" s="7" t="s">
        <v>40</v>
      </c>
      <c r="L2262" s="7" t="s">
        <v>501</v>
      </c>
      <c r="M2262" s="7" t="s">
        <v>4976</v>
      </c>
      <c r="N2262" s="34"/>
      <c r="O2262" s="11"/>
      <c r="P2262" s="11"/>
      <c r="Q2262" s="1" t="s">
        <v>104</v>
      </c>
      <c r="S2262"/>
      <c r="U2262" s="14" t="s">
        <v>13010</v>
      </c>
      <c r="V2262" s="43" t="s">
        <v>29507</v>
      </c>
      <c r="W2262" s="1" t="str">
        <f>"hi: "&amp;AJ2262&amp;"; qal: "&amp;Z2262&amp;"; ni: "&amp;AB2262&amp;"; pi: "&amp;AD2262&amp;"; pu: "&amp;AF2262&amp;"; hit: "&amp;AH2262&amp;"; ho: "&amp;AL2262&amp;"; hst: "&amp;AN2262</f>
        <v xml:space="preserve">hi: have (make) rain fall; qal: ; ni: be rained on; pi: ; pu: ; hit: ; ho: ; hst: </v>
      </c>
      <c r="X2262" s="1" t="str">
        <f>"hi: "&amp;AK2262&amp;"; qal: "&amp;AA2262&amp;"; ni: "&amp;AC2262&amp;"; pi: "&amp;AE2262&amp;"; pu: "&amp;AG2262&amp;"; hit: "&amp;AI2262&amp;"; ho: "&amp;AM2262&amp;"; hst: "&amp;AO2262</f>
        <v xml:space="preserve">hi: fazer chover, enviar chuva; qal: ; ni: ser regado; pi: ; pu: ; hit: ; ho: ; hst: </v>
      </c>
      <c r="Y2262" s="1" t="s">
        <v>738</v>
      </c>
      <c r="AB2262" s="18" t="s">
        <v>13011</v>
      </c>
      <c r="AC2262" s="1" t="s">
        <v>28948</v>
      </c>
      <c r="AJ2262" s="19" t="s">
        <v>13012</v>
      </c>
      <c r="AK2262" s="35" t="s">
        <v>29108</v>
      </c>
      <c r="AL2262"/>
      <c r="AN2262"/>
      <c r="AO2262"/>
      <c r="AU2262"/>
    </row>
    <row r="2263" spans="1:47" ht="16.8" customHeight="1">
      <c r="A2263"/>
      <c r="B2263" s="7">
        <v>1659</v>
      </c>
      <c r="C2263" s="7">
        <v>17</v>
      </c>
      <c r="D2263" s="7">
        <v>6112</v>
      </c>
      <c r="E2263" s="7" t="s">
        <v>18838</v>
      </c>
      <c r="F2263" s="8" t="s">
        <v>18839</v>
      </c>
      <c r="G2263" s="9" t="s">
        <v>193</v>
      </c>
      <c r="H2263" s="10"/>
      <c r="I2263" s="9"/>
      <c r="J2263" s="10"/>
      <c r="K2263" s="7" t="s">
        <v>40</v>
      </c>
      <c r="L2263" s="7" t="s">
        <v>198</v>
      </c>
      <c r="M2263" s="7" t="s">
        <v>18840</v>
      </c>
      <c r="N2263" s="34"/>
      <c r="O2263" s="11"/>
      <c r="P2263" s="11"/>
      <c r="Q2263" s="1" t="s">
        <v>104</v>
      </c>
      <c r="S2263"/>
      <c r="U2263" s="14" t="s">
        <v>18841</v>
      </c>
      <c r="V2263" s="43" t="s">
        <v>29505</v>
      </c>
      <c r="W2263" s="1" t="str">
        <f>"hi: "&amp;AJ2263&amp;"; qal: "&amp;Z2263&amp;"; ni: "&amp;AB2263&amp;"; pi: "&amp;AD2263&amp;"; pu: "&amp;AF2263&amp;"; hit: "&amp;AH2263&amp;"; ho: "&amp;AL2263&amp;"; hst: "&amp;AN2263</f>
        <v xml:space="preserve">hi: make someone rich; qal: be rich, become rich; ni: ; pi: ; pu: ; hit: ; ho: ; hst: </v>
      </c>
      <c r="X2263" s="1" t="str">
        <f>"hi: "&amp;AK2263&amp;"; qal: "&amp;AA2263&amp;"; ni: "&amp;AC2263&amp;"; pi: "&amp;AE2263&amp;"; pu: "&amp;AG2263&amp;"; hit: "&amp;AI2263&amp;"; ho: "&amp;AM2263&amp;"; hst: "&amp;AO2263</f>
        <v xml:space="preserve">hi: fazer prosperar; qal: XXX; ni: ; pi: ; pu: ; hit: ; ho: ; hst: </v>
      </c>
      <c r="Y2263" s="1" t="s">
        <v>738</v>
      </c>
      <c r="Z2263" s="18" t="s">
        <v>18842</v>
      </c>
      <c r="AA2263" s="39" t="s">
        <v>29033</v>
      </c>
      <c r="AJ2263" s="19" t="s">
        <v>18843</v>
      </c>
      <c r="AK2263" s="35" t="s">
        <v>29080</v>
      </c>
      <c r="AL2263"/>
      <c r="AN2263"/>
      <c r="AO2263"/>
      <c r="AU2263"/>
    </row>
    <row r="2264" spans="1:47" ht="16.8" customHeight="1">
      <c r="A2264"/>
      <c r="B2264" s="7">
        <v>1649</v>
      </c>
      <c r="C2264" s="7">
        <v>17</v>
      </c>
      <c r="D2264" s="7">
        <v>5221</v>
      </c>
      <c r="E2264" s="7" t="s">
        <v>16176</v>
      </c>
      <c r="F2264" s="8" t="s">
        <v>16177</v>
      </c>
      <c r="G2264" s="9" t="s">
        <v>15082</v>
      </c>
      <c r="H2264" s="10"/>
      <c r="I2264" s="10"/>
      <c r="J2264" s="10"/>
      <c r="K2264" s="7" t="s">
        <v>40</v>
      </c>
      <c r="L2264" s="7" t="s">
        <v>722</v>
      </c>
      <c r="M2264" s="7" t="s">
        <v>16178</v>
      </c>
      <c r="N2264" s="34"/>
      <c r="O2264" s="11"/>
      <c r="P2264" s="11"/>
      <c r="Q2264" s="1" t="s">
        <v>104</v>
      </c>
      <c r="S2264"/>
      <c r="U2264" s="14" t="s">
        <v>16179</v>
      </c>
      <c r="V2264" s="43" t="s">
        <v>29506</v>
      </c>
      <c r="W2264" s="1" t="str">
        <f>"hi: "&amp;AJ2264&amp;"; qal: "&amp;Z2264&amp;"; ni: "&amp;AB2264&amp;"; pi: "&amp;AD2264&amp;"; pu: "&amp;AF2264&amp;"; hit: "&amp;AH2264&amp;"; ho: "&amp;AL2264&amp;"; hst: "&amp;AN2264</f>
        <v xml:space="preserve">hi: make a (yearly) round, complete; qal: go around; ni: ; pi: ; pu: ; hit: ; ho: ; hst: </v>
      </c>
      <c r="X2264" s="1" t="str">
        <f>"hi: "&amp;AK2264&amp;"; qal: "&amp;AA2264&amp;"; ni: "&amp;AC2264&amp;"; pi: "&amp;AE2264&amp;"; pu: "&amp;AG2264&amp;"; hit: "&amp;AI2264&amp;"; ho: "&amp;AM2264&amp;"; hst: "&amp;AO2264</f>
        <v xml:space="preserve">hi: fechar o ciclo; qal: XXX; ni: ; pi: ; pu: ; hit: ; ho: ; hst: </v>
      </c>
      <c r="Y2264" s="1" t="s">
        <v>738</v>
      </c>
      <c r="Z2264" s="18" t="s">
        <v>16178</v>
      </c>
      <c r="AA2264" s="39" t="s">
        <v>29033</v>
      </c>
      <c r="AJ2264" s="19" t="s">
        <v>16180</v>
      </c>
      <c r="AK2264" s="35" t="s">
        <v>29079</v>
      </c>
      <c r="AL2264"/>
      <c r="AN2264"/>
      <c r="AO2264"/>
      <c r="AU2264"/>
    </row>
    <row r="2265" spans="1:47" ht="16.8" customHeight="1">
      <c r="A2265"/>
      <c r="B2265" s="7">
        <v>1645</v>
      </c>
      <c r="C2265" s="7">
        <v>17</v>
      </c>
      <c r="D2265" s="7">
        <v>4943</v>
      </c>
      <c r="E2265" s="7" t="s">
        <v>15302</v>
      </c>
      <c r="F2265" s="8" t="s">
        <v>15303</v>
      </c>
      <c r="G2265" s="9" t="s">
        <v>15082</v>
      </c>
      <c r="H2265" s="10"/>
      <c r="I2265" s="10"/>
      <c r="J2265" s="10"/>
      <c r="K2265" s="7" t="s">
        <v>40</v>
      </c>
      <c r="L2265" s="7" t="s">
        <v>1909</v>
      </c>
      <c r="M2265" s="7" t="s">
        <v>15304</v>
      </c>
      <c r="N2265" s="34"/>
      <c r="O2265" s="11"/>
      <c r="P2265" s="11"/>
      <c r="Q2265" s="1" t="s">
        <v>104</v>
      </c>
      <c r="S2265"/>
      <c r="U2265" s="14" t="s">
        <v>15305</v>
      </c>
      <c r="V2265" s="43" t="s">
        <v>29353</v>
      </c>
      <c r="W2265" s="1" t="str">
        <f>"hit: "&amp;AH2265&amp;"; qal: "&amp;Z2265&amp;"; ni: "&amp;AB2265&amp;"; pi: "&amp;AD2265&amp;"; pu: "&amp;AF2265&amp;"; hi: "&amp;AJ2265&amp;"; ho: "&amp;AL2265&amp;"; hst: "&amp;AN2265</f>
        <v xml:space="preserve">hit: volunteer; qal: urge on, prompt, impel; ni: ; pi: ; pu: ; hi: ; ho: ; hst: </v>
      </c>
      <c r="X2265" s="1" t="str">
        <f>"hit: "&amp;AI2265&amp;"; qal: "&amp;AA2265&amp;"; ni: "&amp;AC2265&amp;"; pi: "&amp;AE2265&amp;"; pu: "&amp;AG2265&amp;"; hi: "&amp;AK2265&amp;"; ho: "&amp;AM2265&amp;"; hst: "&amp;AO2265</f>
        <v xml:space="preserve">hit: oferecer-se voluntariamente; qal: XXX; ni: ; pi: ; pu: ; hi: ; ho: ; hst: </v>
      </c>
      <c r="Y2265" s="1" t="s">
        <v>634</v>
      </c>
      <c r="Z2265" s="18" t="s">
        <v>15306</v>
      </c>
      <c r="AA2265" s="39" t="s">
        <v>29033</v>
      </c>
      <c r="AH2265" s="15" t="s">
        <v>15307</v>
      </c>
      <c r="AI2265" s="35" t="s">
        <v>29037</v>
      </c>
      <c r="AL2265"/>
      <c r="AN2265"/>
      <c r="AO2265"/>
      <c r="AU2265"/>
    </row>
    <row r="2266" spans="1:47" ht="16.8" customHeight="1">
      <c r="A2266"/>
      <c r="B2266" s="7">
        <v>1625</v>
      </c>
      <c r="C2266" s="7">
        <v>17</v>
      </c>
      <c r="D2266" s="7">
        <v>2618</v>
      </c>
      <c r="E2266" s="7" t="s">
        <v>8220</v>
      </c>
      <c r="F2266" s="8" t="s">
        <v>8221</v>
      </c>
      <c r="G2266" s="9"/>
      <c r="H2266" s="10"/>
      <c r="I2266" s="10"/>
      <c r="J2266" s="10"/>
      <c r="K2266" s="7" t="s">
        <v>34</v>
      </c>
      <c r="M2266" s="7" t="s">
        <v>8222</v>
      </c>
      <c r="N2266" s="34" t="s">
        <v>27753</v>
      </c>
      <c r="O2266" s="11"/>
      <c r="P2266" s="11"/>
      <c r="Q2266" s="1" t="s">
        <v>104</v>
      </c>
      <c r="R2266"/>
      <c r="S2266"/>
      <c r="U2266" s="12" t="s">
        <v>8222</v>
      </c>
      <c r="V2266" s="34" t="s">
        <v>27753</v>
      </c>
      <c r="W2266" s="13" t="s">
        <v>8222</v>
      </c>
      <c r="X2266" s="13"/>
      <c r="Y2266" s="1" t="s">
        <v>31</v>
      </c>
      <c r="AL2266"/>
      <c r="AN2266"/>
      <c r="AO2266"/>
      <c r="AU2266"/>
    </row>
    <row r="2267" spans="1:47" ht="16.8" customHeight="1">
      <c r="A2267"/>
      <c r="B2267" s="7">
        <v>1665</v>
      </c>
      <c r="C2267" s="7">
        <v>17</v>
      </c>
      <c r="D2267" s="7">
        <v>6923</v>
      </c>
      <c r="E2267" s="7" t="s">
        <v>21272</v>
      </c>
      <c r="F2267" s="8" t="s">
        <v>21273</v>
      </c>
      <c r="G2267" s="9"/>
      <c r="H2267" s="10"/>
      <c r="I2267" s="10"/>
      <c r="J2267" s="10"/>
      <c r="K2267" s="7" t="s">
        <v>24</v>
      </c>
      <c r="M2267" s="7" t="s">
        <v>21274</v>
      </c>
      <c r="N2267" s="34"/>
      <c r="O2267" s="11"/>
      <c r="P2267" s="11"/>
      <c r="Q2267" s="1" t="s">
        <v>104</v>
      </c>
      <c r="S2267" s="1" t="s">
        <v>2950</v>
      </c>
      <c r="T2267" s="35" t="s">
        <v>28481</v>
      </c>
      <c r="U2267" s="12" t="s">
        <v>2950</v>
      </c>
      <c r="V2267" s="35" t="s">
        <v>28481</v>
      </c>
      <c r="W2267" s="13" t="s">
        <v>2950</v>
      </c>
      <c r="X2267" s="13"/>
      <c r="Y2267" s="1" t="s">
        <v>31</v>
      </c>
      <c r="AL2267"/>
      <c r="AN2267"/>
      <c r="AO2267"/>
      <c r="AU2267"/>
    </row>
    <row r="2268" spans="1:47" ht="16.8" customHeight="1">
      <c r="A2268"/>
      <c r="B2268" s="7">
        <v>1662</v>
      </c>
      <c r="C2268" s="7">
        <v>17</v>
      </c>
      <c r="D2268" s="7">
        <v>6634</v>
      </c>
      <c r="E2268" s="7" t="s">
        <v>20402</v>
      </c>
      <c r="F2268" s="8" t="s">
        <v>20403</v>
      </c>
      <c r="G2268" s="9"/>
      <c r="H2268" s="10"/>
      <c r="I2268" s="10"/>
      <c r="J2268" s="10"/>
      <c r="K2268" s="7" t="s">
        <v>24</v>
      </c>
      <c r="M2268" s="7" t="s">
        <v>20404</v>
      </c>
      <c r="N2268" s="34" t="s">
        <v>27764</v>
      </c>
      <c r="O2268" s="11"/>
      <c r="P2268" s="11"/>
      <c r="Q2268" s="1" t="s">
        <v>104</v>
      </c>
      <c r="S2268"/>
      <c r="U2268" s="12" t="s">
        <v>20404</v>
      </c>
      <c r="V2268" s="34" t="s">
        <v>27764</v>
      </c>
      <c r="W2268" s="13" t="s">
        <v>20404</v>
      </c>
      <c r="X2268" s="13"/>
      <c r="Y2268" s="1" t="s">
        <v>31</v>
      </c>
      <c r="AL2268"/>
      <c r="AN2268"/>
      <c r="AO2268"/>
      <c r="AU2268"/>
    </row>
    <row r="2269" spans="1:47" ht="16.8" customHeight="1">
      <c r="A2269"/>
      <c r="B2269" s="7">
        <v>1657</v>
      </c>
      <c r="C2269" s="7">
        <v>17</v>
      </c>
      <c r="D2269" s="7">
        <v>5961</v>
      </c>
      <c r="E2269" s="7" t="s">
        <v>18398</v>
      </c>
      <c r="F2269" s="8" t="s">
        <v>18399</v>
      </c>
      <c r="G2269" s="9"/>
      <c r="H2269" s="10"/>
      <c r="I2269" s="10"/>
      <c r="J2269" s="10"/>
      <c r="K2269" s="7" t="s">
        <v>24</v>
      </c>
      <c r="M2269" s="7" t="s">
        <v>18400</v>
      </c>
      <c r="N2269" s="34"/>
      <c r="O2269" s="11"/>
      <c r="P2269" s="11"/>
      <c r="Q2269" s="1" t="s">
        <v>104</v>
      </c>
      <c r="S2269" s="1" t="s">
        <v>18401</v>
      </c>
      <c r="T2269" s="35" t="s">
        <v>28479</v>
      </c>
      <c r="U2269" s="12" t="s">
        <v>18400</v>
      </c>
      <c r="V2269" s="35" t="s">
        <v>28479</v>
      </c>
      <c r="W2269" s="13" t="s">
        <v>18400</v>
      </c>
      <c r="X2269" s="13"/>
      <c r="Y2269" s="1" t="s">
        <v>31</v>
      </c>
      <c r="AL2269"/>
      <c r="AN2269"/>
      <c r="AO2269"/>
      <c r="AU2269"/>
    </row>
    <row r="2270" spans="1:47" ht="16.8" customHeight="1">
      <c r="A2270"/>
      <c r="B2270" s="7">
        <v>1629</v>
      </c>
      <c r="C2270" s="7">
        <v>17</v>
      </c>
      <c r="D2270" s="7">
        <v>2961</v>
      </c>
      <c r="E2270" s="7" t="s">
        <v>9261</v>
      </c>
      <c r="F2270" s="8" t="s">
        <v>9262</v>
      </c>
      <c r="G2270" s="9"/>
      <c r="H2270" s="10"/>
      <c r="I2270" s="10"/>
      <c r="J2270" s="10"/>
      <c r="K2270" s="7" t="s">
        <v>34</v>
      </c>
      <c r="M2270" s="7" t="s">
        <v>9263</v>
      </c>
      <c r="N2270" s="34" t="s">
        <v>27426</v>
      </c>
      <c r="O2270" s="11"/>
      <c r="P2270" s="11"/>
      <c r="Q2270" s="1" t="s">
        <v>104</v>
      </c>
      <c r="R2270"/>
      <c r="S2270"/>
      <c r="U2270" s="12" t="s">
        <v>9263</v>
      </c>
      <c r="V2270" s="34" t="s">
        <v>27426</v>
      </c>
      <c r="W2270" s="13" t="s">
        <v>9263</v>
      </c>
      <c r="X2270" s="13"/>
      <c r="Y2270" s="1" t="s">
        <v>31</v>
      </c>
      <c r="AL2270"/>
      <c r="AN2270"/>
      <c r="AO2270"/>
      <c r="AU2270"/>
    </row>
    <row r="2271" spans="1:47" ht="16.8" customHeight="1">
      <c r="A2271"/>
      <c r="B2271" s="7">
        <v>1617</v>
      </c>
      <c r="C2271" s="7">
        <v>17</v>
      </c>
      <c r="D2271" s="7">
        <v>1517</v>
      </c>
      <c r="E2271" s="7" t="s">
        <v>4790</v>
      </c>
      <c r="F2271" s="8" t="s">
        <v>4791</v>
      </c>
      <c r="G2271" s="9"/>
      <c r="H2271" s="10"/>
      <c r="I2271" s="10"/>
      <c r="J2271" s="10"/>
      <c r="K2271" s="7" t="s">
        <v>24</v>
      </c>
      <c r="M2271" s="7" t="s">
        <v>4792</v>
      </c>
      <c r="N2271" s="34" t="s">
        <v>27748</v>
      </c>
      <c r="O2271" s="11"/>
      <c r="P2271" s="11"/>
      <c r="Q2271" s="1" t="s">
        <v>104</v>
      </c>
      <c r="R2271"/>
      <c r="S2271"/>
      <c r="U2271" s="12" t="s">
        <v>4792</v>
      </c>
      <c r="V2271" s="34" t="s">
        <v>27748</v>
      </c>
      <c r="W2271" s="13" t="s">
        <v>4792</v>
      </c>
      <c r="X2271" s="13"/>
      <c r="Y2271" s="1" t="s">
        <v>31</v>
      </c>
      <c r="AL2271"/>
      <c r="AN2271"/>
      <c r="AO2271"/>
      <c r="AU2271"/>
    </row>
    <row r="2272" spans="1:47" ht="16.8" customHeight="1">
      <c r="A2272"/>
      <c r="B2272" s="7">
        <v>1673</v>
      </c>
      <c r="C2272" s="7">
        <v>17</v>
      </c>
      <c r="D2272" s="7">
        <v>7679</v>
      </c>
      <c r="E2272" s="7" t="s">
        <v>23554</v>
      </c>
      <c r="F2272" s="8" t="s">
        <v>23552</v>
      </c>
      <c r="G2272" s="9"/>
      <c r="H2272" s="10"/>
      <c r="I2272" s="10"/>
      <c r="J2272" s="10"/>
      <c r="K2272" s="7" t="s">
        <v>24</v>
      </c>
      <c r="M2272" s="7" t="s">
        <v>23555</v>
      </c>
      <c r="N2272" s="34"/>
      <c r="O2272" s="11"/>
      <c r="P2272" s="11"/>
      <c r="Q2272" s="1" t="s">
        <v>104</v>
      </c>
      <c r="S2272" s="1" t="s">
        <v>23556</v>
      </c>
      <c r="T2272" s="35" t="s">
        <v>28487</v>
      </c>
      <c r="U2272" s="12" t="s">
        <v>23556</v>
      </c>
      <c r="V2272" s="35" t="s">
        <v>28487</v>
      </c>
      <c r="W2272" s="13" t="s">
        <v>23556</v>
      </c>
      <c r="X2272" s="13"/>
      <c r="Y2272" s="1" t="s">
        <v>31</v>
      </c>
      <c r="AL2272"/>
      <c r="AN2272"/>
      <c r="AO2272"/>
    </row>
    <row r="2273" spans="1:47" ht="16.8" customHeight="1">
      <c r="A2273"/>
      <c r="B2273" s="7">
        <v>1624</v>
      </c>
      <c r="C2273" s="7">
        <v>17</v>
      </c>
      <c r="D2273" s="7">
        <v>2567</v>
      </c>
      <c r="E2273" s="7" t="s">
        <v>8053</v>
      </c>
      <c r="F2273" s="8" t="s">
        <v>8054</v>
      </c>
      <c r="G2273" s="9"/>
      <c r="H2273" s="10"/>
      <c r="I2273" s="10"/>
      <c r="J2273" s="10"/>
      <c r="K2273" s="7" t="s">
        <v>128</v>
      </c>
      <c r="M2273" s="7" t="s">
        <v>8055</v>
      </c>
      <c r="N2273" s="34"/>
      <c r="O2273" s="11"/>
      <c r="P2273" s="11"/>
      <c r="Q2273" s="1" t="s">
        <v>104</v>
      </c>
      <c r="R2273"/>
      <c r="S2273" s="1" t="s">
        <v>8056</v>
      </c>
      <c r="T2273" s="35" t="s">
        <v>28469</v>
      </c>
      <c r="U2273" s="12" t="s">
        <v>8057</v>
      </c>
      <c r="V2273" s="35" t="s">
        <v>28469</v>
      </c>
      <c r="W2273" s="13" t="s">
        <v>8057</v>
      </c>
      <c r="X2273" s="13"/>
      <c r="Y2273" s="1" t="s">
        <v>31</v>
      </c>
      <c r="AL2273"/>
      <c r="AN2273"/>
      <c r="AO2273"/>
      <c r="AU2273"/>
    </row>
    <row r="2274" spans="1:47" ht="16.8" customHeight="1">
      <c r="A2274"/>
      <c r="B2274" s="7">
        <v>1626</v>
      </c>
      <c r="C2274" s="7">
        <v>17</v>
      </c>
      <c r="D2274" s="7">
        <v>2699</v>
      </c>
      <c r="E2274" s="7" t="s">
        <v>8451</v>
      </c>
      <c r="F2274" s="8" t="s">
        <v>8452</v>
      </c>
      <c r="G2274" s="9"/>
      <c r="H2274" s="10"/>
      <c r="I2274" s="10"/>
      <c r="J2274" s="10"/>
      <c r="K2274" s="7" t="s">
        <v>24</v>
      </c>
      <c r="M2274" s="7" t="s">
        <v>8453</v>
      </c>
      <c r="N2274" s="34"/>
      <c r="O2274" s="11"/>
      <c r="P2274" s="11"/>
      <c r="Q2274" s="1" t="s">
        <v>104</v>
      </c>
      <c r="R2274"/>
      <c r="S2274" s="1" t="s">
        <v>8454</v>
      </c>
      <c r="T2274" s="35" t="s">
        <v>28470</v>
      </c>
      <c r="U2274" s="12" t="s">
        <v>8454</v>
      </c>
      <c r="V2274" s="35" t="s">
        <v>28470</v>
      </c>
      <c r="W2274" s="13" t="s">
        <v>8454</v>
      </c>
      <c r="X2274" s="13"/>
      <c r="Y2274" s="1" t="s">
        <v>31</v>
      </c>
      <c r="AL2274"/>
      <c r="AN2274"/>
      <c r="AO2274"/>
      <c r="AU2274"/>
    </row>
    <row r="2275" spans="1:47" ht="16.8" customHeight="1">
      <c r="A2275"/>
      <c r="B2275" s="7">
        <v>1638</v>
      </c>
      <c r="C2275" s="7">
        <v>17</v>
      </c>
      <c r="D2275" s="7">
        <v>4213</v>
      </c>
      <c r="E2275" s="7" t="s">
        <v>13127</v>
      </c>
      <c r="F2275" s="8" t="s">
        <v>13128</v>
      </c>
      <c r="G2275" s="9"/>
      <c r="H2275" s="10"/>
      <c r="I2275" s="10"/>
      <c r="J2275" s="10"/>
      <c r="K2275" s="7" t="s">
        <v>24</v>
      </c>
      <c r="M2275" s="7" t="s">
        <v>13129</v>
      </c>
      <c r="N2275" s="34"/>
      <c r="O2275" s="11"/>
      <c r="P2275" s="11"/>
      <c r="Q2275" s="1" t="s">
        <v>104</v>
      </c>
      <c r="S2275" s="1" t="s">
        <v>13130</v>
      </c>
      <c r="T2275" s="35" t="s">
        <v>28474</v>
      </c>
      <c r="U2275" s="12" t="s">
        <v>13130</v>
      </c>
      <c r="V2275" s="35" t="s">
        <v>28474</v>
      </c>
      <c r="W2275" s="13" t="s">
        <v>13130</v>
      </c>
      <c r="X2275" s="13"/>
      <c r="Y2275" s="1" t="s">
        <v>31</v>
      </c>
      <c r="AL2275"/>
      <c r="AN2275"/>
      <c r="AO2275"/>
      <c r="AU2275"/>
    </row>
    <row r="2276" spans="1:47" ht="16.8" customHeight="1">
      <c r="A2276"/>
      <c r="B2276" s="7">
        <v>1604</v>
      </c>
      <c r="C2276" s="7">
        <v>17</v>
      </c>
      <c r="D2276" s="7">
        <v>361</v>
      </c>
      <c r="E2276" s="7" t="s">
        <v>1225</v>
      </c>
      <c r="F2276" s="8" t="s">
        <v>1222</v>
      </c>
      <c r="G2276" s="9"/>
      <c r="H2276" s="10"/>
      <c r="I2276" s="10"/>
      <c r="J2276" s="10"/>
      <c r="K2276" s="7" t="s">
        <v>564</v>
      </c>
      <c r="M2276" s="7" t="s">
        <v>565</v>
      </c>
      <c r="N2276" s="34"/>
      <c r="O2276" s="11"/>
      <c r="P2276" s="11"/>
      <c r="Q2276" s="1" t="s">
        <v>119</v>
      </c>
      <c r="R2276"/>
      <c r="S2276" s="1" t="s">
        <v>1226</v>
      </c>
      <c r="T2276" s="35" t="s">
        <v>28465</v>
      </c>
      <c r="U2276" s="12" t="s">
        <v>1227</v>
      </c>
      <c r="V2276" s="35" t="s">
        <v>28465</v>
      </c>
      <c r="W2276" s="13" t="s">
        <v>1227</v>
      </c>
      <c r="X2276" s="13"/>
      <c r="Y2276" s="1" t="s">
        <v>31</v>
      </c>
      <c r="AL2276"/>
      <c r="AN2276"/>
      <c r="AO2276"/>
      <c r="AU2276"/>
    </row>
    <row r="2277" spans="1:47" ht="16.8" customHeight="1">
      <c r="A2277"/>
      <c r="B2277" s="7">
        <v>1599</v>
      </c>
      <c r="C2277" s="7">
        <v>17</v>
      </c>
      <c r="D2277" s="7">
        <v>242</v>
      </c>
      <c r="E2277" s="7" t="s">
        <v>842</v>
      </c>
      <c r="F2277" s="8" t="s">
        <v>843</v>
      </c>
      <c r="G2277" s="9"/>
      <c r="H2277" s="10"/>
      <c r="I2277" s="10"/>
      <c r="J2277" s="10"/>
      <c r="K2277" s="7" t="s">
        <v>24</v>
      </c>
      <c r="M2277" s="7" t="s">
        <v>844</v>
      </c>
      <c r="N2277" s="34"/>
      <c r="O2277" s="11"/>
      <c r="P2277" s="11"/>
      <c r="Q2277" s="1" t="s">
        <v>104</v>
      </c>
      <c r="R2277"/>
      <c r="S2277" s="1" t="s">
        <v>845</v>
      </c>
      <c r="T2277" s="35" t="s">
        <v>28463</v>
      </c>
      <c r="U2277" s="12" t="s">
        <v>845</v>
      </c>
      <c r="V2277" s="35" t="s">
        <v>28463</v>
      </c>
      <c r="W2277" s="13" t="s">
        <v>845</v>
      </c>
      <c r="X2277" s="13"/>
      <c r="Y2277" s="1" t="s">
        <v>31</v>
      </c>
      <c r="AL2277"/>
      <c r="AN2277"/>
      <c r="AO2277"/>
      <c r="AU2277"/>
    </row>
    <row r="2278" spans="1:47" ht="16.8" customHeight="1">
      <c r="A2278"/>
      <c r="B2278" s="7">
        <v>1622</v>
      </c>
      <c r="C2278" s="7">
        <v>17</v>
      </c>
      <c r="D2278" s="7">
        <v>2535</v>
      </c>
      <c r="E2278" s="7" t="s">
        <v>7954</v>
      </c>
      <c r="F2278" s="8" t="s">
        <v>7955</v>
      </c>
      <c r="G2278" s="9"/>
      <c r="H2278" s="10"/>
      <c r="I2278" s="10"/>
      <c r="J2278" s="10"/>
      <c r="K2278" s="7" t="s">
        <v>128</v>
      </c>
      <c r="M2278" s="7" t="s">
        <v>7956</v>
      </c>
      <c r="N2278" s="34"/>
      <c r="O2278" s="11"/>
      <c r="P2278" s="11"/>
      <c r="Q2278" s="1" t="s">
        <v>695</v>
      </c>
      <c r="R2278"/>
      <c r="S2278" s="1" t="s">
        <v>7957</v>
      </c>
      <c r="T2278" s="35" t="s">
        <v>28468</v>
      </c>
      <c r="U2278" s="12" t="s">
        <v>7958</v>
      </c>
      <c r="V2278" s="35" t="s">
        <v>28468</v>
      </c>
      <c r="W2278" s="13" t="s">
        <v>7958</v>
      </c>
      <c r="X2278" s="13"/>
      <c r="Y2278" s="1" t="s">
        <v>31</v>
      </c>
      <c r="AL2278"/>
      <c r="AN2278"/>
      <c r="AO2278"/>
      <c r="AU2278"/>
    </row>
    <row r="2279" spans="1:47" ht="16.8" customHeight="1">
      <c r="A2279"/>
      <c r="B2279" s="7">
        <v>1647</v>
      </c>
      <c r="C2279" s="7">
        <v>17</v>
      </c>
      <c r="D2279" s="7">
        <v>5083</v>
      </c>
      <c r="E2279" s="7" t="s">
        <v>15736</v>
      </c>
      <c r="F2279" s="8" t="s">
        <v>15737</v>
      </c>
      <c r="G2279" s="9"/>
      <c r="H2279" s="10"/>
      <c r="I2279" s="10"/>
      <c r="J2279" s="10"/>
      <c r="K2279" s="7" t="s">
        <v>34</v>
      </c>
      <c r="M2279" s="7" t="s">
        <v>15738</v>
      </c>
      <c r="N2279" s="34" t="s">
        <v>27761</v>
      </c>
      <c r="O2279" s="11"/>
      <c r="P2279" s="11"/>
      <c r="Q2279" s="1" t="s">
        <v>104</v>
      </c>
      <c r="S2279"/>
      <c r="U2279" s="12" t="s">
        <v>15738</v>
      </c>
      <c r="V2279" s="34" t="s">
        <v>27761</v>
      </c>
      <c r="W2279" s="13" t="s">
        <v>15738</v>
      </c>
      <c r="X2279" s="13"/>
      <c r="Y2279" s="1" t="s">
        <v>31</v>
      </c>
      <c r="AL2279"/>
      <c r="AN2279"/>
      <c r="AO2279"/>
      <c r="AU2279"/>
    </row>
    <row r="2280" spans="1:47" ht="16.8" customHeight="1">
      <c r="A2280"/>
      <c r="B2280" s="7">
        <v>1676</v>
      </c>
      <c r="C2280" s="7">
        <v>17</v>
      </c>
      <c r="D2280" s="7">
        <v>7997</v>
      </c>
      <c r="E2280" s="7" t="s">
        <v>24529</v>
      </c>
      <c r="F2280" s="8" t="s">
        <v>24530</v>
      </c>
      <c r="G2280" s="9"/>
      <c r="H2280" s="10"/>
      <c r="I2280" s="10"/>
      <c r="J2280" s="10"/>
      <c r="K2280" s="7" t="s">
        <v>24</v>
      </c>
      <c r="M2280" s="7" t="s">
        <v>24531</v>
      </c>
      <c r="N2280" s="34"/>
      <c r="O2280" s="11"/>
      <c r="P2280" s="11"/>
      <c r="Q2280" s="1" t="s">
        <v>104</v>
      </c>
      <c r="S2280" s="1" t="s">
        <v>24532</v>
      </c>
      <c r="T2280" s="35" t="s">
        <v>28489</v>
      </c>
      <c r="U2280" s="12" t="s">
        <v>24532</v>
      </c>
      <c r="V2280" s="35" t="s">
        <v>28489</v>
      </c>
      <c r="W2280" s="13" t="s">
        <v>24532</v>
      </c>
      <c r="X2280" s="13"/>
      <c r="Y2280" s="1" t="s">
        <v>31</v>
      </c>
      <c r="AL2280"/>
      <c r="AN2280"/>
      <c r="AO2280"/>
    </row>
    <row r="2281" spans="1:47" ht="16.8" customHeight="1">
      <c r="A2281"/>
      <c r="B2281" s="7">
        <v>1630</v>
      </c>
      <c r="C2281" s="7">
        <v>17</v>
      </c>
      <c r="D2281" s="7">
        <v>3031</v>
      </c>
      <c r="E2281" s="7" t="s">
        <v>9470</v>
      </c>
      <c r="F2281" s="8" t="s">
        <v>9471</v>
      </c>
      <c r="G2281" s="9"/>
      <c r="H2281" s="10"/>
      <c r="I2281" s="10"/>
      <c r="J2281" s="10"/>
      <c r="K2281" s="7" t="s">
        <v>24</v>
      </c>
      <c r="M2281" s="7" t="s">
        <v>9472</v>
      </c>
      <c r="N2281" s="34"/>
      <c r="O2281" s="11"/>
      <c r="P2281" s="11"/>
      <c r="Q2281" s="1" t="s">
        <v>104</v>
      </c>
      <c r="R2281"/>
      <c r="S2281" s="1" t="s">
        <v>9473</v>
      </c>
      <c r="T2281" s="35" t="s">
        <v>28471</v>
      </c>
      <c r="U2281" s="12" t="s">
        <v>9474</v>
      </c>
      <c r="V2281" s="35" t="s">
        <v>28471</v>
      </c>
      <c r="W2281" s="13" t="s">
        <v>9474</v>
      </c>
      <c r="X2281" s="13"/>
      <c r="Y2281" s="1" t="s">
        <v>31</v>
      </c>
      <c r="AL2281"/>
      <c r="AN2281"/>
      <c r="AO2281"/>
      <c r="AU2281"/>
    </row>
    <row r="2282" spans="1:47" ht="16.8" customHeight="1">
      <c r="A2282"/>
      <c r="B2282" s="7">
        <v>1675</v>
      </c>
      <c r="C2282" s="7">
        <v>17</v>
      </c>
      <c r="D2282" s="7">
        <v>7950</v>
      </c>
      <c r="E2282" s="7" t="s">
        <v>24395</v>
      </c>
      <c r="F2282" s="8" t="s">
        <v>24396</v>
      </c>
      <c r="G2282" s="9"/>
      <c r="H2282" s="10"/>
      <c r="I2282" s="10"/>
      <c r="J2282" s="10"/>
      <c r="K2282" s="7" t="s">
        <v>24</v>
      </c>
      <c r="M2282" s="7" t="s">
        <v>24293</v>
      </c>
      <c r="N2282" s="34"/>
      <c r="O2282" s="11"/>
      <c r="P2282" s="11"/>
      <c r="Q2282" s="1" t="s">
        <v>104</v>
      </c>
      <c r="S2282" s="1" t="s">
        <v>24397</v>
      </c>
      <c r="T2282" s="35" t="s">
        <v>28488</v>
      </c>
      <c r="U2282" s="12" t="s">
        <v>24397</v>
      </c>
      <c r="V2282" s="35" t="s">
        <v>28488</v>
      </c>
      <c r="W2282" s="13" t="s">
        <v>24397</v>
      </c>
      <c r="X2282" s="13"/>
      <c r="Y2282" s="1" t="s">
        <v>31</v>
      </c>
      <c r="AL2282"/>
      <c r="AN2282"/>
      <c r="AO2282"/>
    </row>
    <row r="2283" spans="1:47" ht="16.8" customHeight="1">
      <c r="A2283"/>
      <c r="B2283" s="7">
        <v>1679</v>
      </c>
      <c r="C2283" s="7">
        <v>17</v>
      </c>
      <c r="D2283" s="7">
        <v>8264</v>
      </c>
      <c r="E2283" s="7" t="s">
        <v>25320</v>
      </c>
      <c r="F2283" s="8" t="s">
        <v>25321</v>
      </c>
      <c r="G2283" s="9"/>
      <c r="H2283" s="10"/>
      <c r="I2283" s="10"/>
      <c r="J2283" s="10"/>
      <c r="K2283" s="7" t="s">
        <v>24</v>
      </c>
      <c r="M2283" s="7" t="s">
        <v>25322</v>
      </c>
      <c r="N2283" s="34"/>
      <c r="O2283" s="11"/>
      <c r="P2283" s="11"/>
      <c r="Q2283" s="1" t="s">
        <v>104</v>
      </c>
      <c r="S2283" s="1" t="s">
        <v>25323</v>
      </c>
      <c r="T2283" s="35" t="s">
        <v>28491</v>
      </c>
      <c r="U2283" s="12" t="s">
        <v>25323</v>
      </c>
      <c r="V2283" s="35" t="s">
        <v>28491</v>
      </c>
      <c r="W2283" s="13" t="s">
        <v>25323</v>
      </c>
      <c r="X2283" s="13"/>
      <c r="Y2283" s="1" t="s">
        <v>31</v>
      </c>
      <c r="AL2283"/>
      <c r="AN2283"/>
      <c r="AO2283"/>
    </row>
    <row r="2284" spans="1:47" ht="16.8" customHeight="1">
      <c r="B2284" s="7">
        <v>1680</v>
      </c>
      <c r="C2284" s="7">
        <v>17</v>
      </c>
      <c r="D2284" s="7">
        <v>8450</v>
      </c>
      <c r="E2284" s="7" t="s">
        <v>25886</v>
      </c>
      <c r="F2284" s="8" t="s">
        <v>25887</v>
      </c>
      <c r="G2284" s="9"/>
      <c r="H2284" s="10"/>
      <c r="I2284" s="10"/>
      <c r="J2284" s="10"/>
      <c r="K2284" s="7" t="s">
        <v>24</v>
      </c>
      <c r="M2284" s="7" t="s">
        <v>25888</v>
      </c>
      <c r="N2284" s="34"/>
      <c r="O2284" s="11"/>
      <c r="P2284" s="11"/>
      <c r="Q2284" s="1" t="s">
        <v>104</v>
      </c>
      <c r="S2284" s="1" t="s">
        <v>25889</v>
      </c>
      <c r="T2284" s="35" t="s">
        <v>28492</v>
      </c>
      <c r="U2284" s="12" t="s">
        <v>25889</v>
      </c>
      <c r="V2284" s="35" t="s">
        <v>28492</v>
      </c>
      <c r="W2284" s="13" t="s">
        <v>25889</v>
      </c>
      <c r="X2284" s="13"/>
      <c r="Y2284" s="1" t="s">
        <v>31</v>
      </c>
      <c r="AL2284"/>
    </row>
    <row r="2285" spans="1:47" ht="16.8" customHeight="1">
      <c r="A2285"/>
      <c r="B2285" s="7">
        <v>1611</v>
      </c>
      <c r="C2285" s="7">
        <v>17</v>
      </c>
      <c r="D2285" s="7">
        <v>1008</v>
      </c>
      <c r="E2285" s="7" t="s">
        <v>3258</v>
      </c>
      <c r="F2285" s="8" t="s">
        <v>3259</v>
      </c>
      <c r="G2285" s="9"/>
      <c r="H2285" s="10"/>
      <c r="I2285" s="10"/>
      <c r="J2285" s="10"/>
      <c r="K2285" s="7" t="s">
        <v>24</v>
      </c>
      <c r="M2285" s="7" t="s">
        <v>3260</v>
      </c>
      <c r="N2285" s="34" t="s">
        <v>27746</v>
      </c>
      <c r="O2285" s="11"/>
      <c r="P2285" s="11"/>
      <c r="Q2285" s="1" t="s">
        <v>104</v>
      </c>
      <c r="R2285"/>
      <c r="S2285"/>
      <c r="U2285" s="12" t="s">
        <v>3260</v>
      </c>
      <c r="V2285" s="34" t="s">
        <v>27746</v>
      </c>
      <c r="W2285" s="13" t="s">
        <v>3260</v>
      </c>
      <c r="X2285" s="13"/>
      <c r="Y2285" s="1" t="s">
        <v>31</v>
      </c>
      <c r="AL2285"/>
      <c r="AN2285"/>
      <c r="AO2285"/>
      <c r="AU2285"/>
    </row>
    <row r="2286" spans="1:47" ht="16.8" customHeight="1">
      <c r="A2286"/>
      <c r="B2286" s="7">
        <v>1655</v>
      </c>
      <c r="C2286" s="7">
        <v>17</v>
      </c>
      <c r="D2286" s="7">
        <v>5875</v>
      </c>
      <c r="E2286" s="7" t="s">
        <v>18140</v>
      </c>
      <c r="F2286" s="8" t="s">
        <v>18141</v>
      </c>
      <c r="G2286" s="9"/>
      <c r="H2286" s="10"/>
      <c r="I2286" s="10"/>
      <c r="J2286" s="10"/>
      <c r="K2286" s="7" t="s">
        <v>128</v>
      </c>
      <c r="M2286" s="7" t="s">
        <v>18142</v>
      </c>
      <c r="N2286" s="34"/>
      <c r="O2286" s="11"/>
      <c r="P2286" s="11"/>
      <c r="Q2286" s="1" t="s">
        <v>104</v>
      </c>
      <c r="S2286" s="1" t="s">
        <v>18143</v>
      </c>
      <c r="T2286" s="35" t="s">
        <v>28478</v>
      </c>
      <c r="U2286" s="12" t="s">
        <v>18143</v>
      </c>
      <c r="V2286" s="35" t="s">
        <v>28478</v>
      </c>
      <c r="W2286" s="13" t="s">
        <v>18143</v>
      </c>
      <c r="X2286" s="13"/>
      <c r="Y2286" s="1" t="s">
        <v>31</v>
      </c>
      <c r="AL2286"/>
      <c r="AN2286"/>
      <c r="AO2286"/>
      <c r="AU2286"/>
    </row>
    <row r="2287" spans="1:47" ht="16.8" customHeight="1">
      <c r="A2287"/>
      <c r="B2287" s="7">
        <v>1623</v>
      </c>
      <c r="C2287" s="7">
        <v>17</v>
      </c>
      <c r="D2287" s="7">
        <v>2556</v>
      </c>
      <c r="E2287" s="7" t="s">
        <v>8021</v>
      </c>
      <c r="F2287" s="8" t="s">
        <v>8018</v>
      </c>
      <c r="G2287" s="9" t="s">
        <v>193</v>
      </c>
      <c r="H2287" s="10"/>
      <c r="I2287" s="9"/>
      <c r="J2287" s="10"/>
      <c r="K2287" s="7" t="s">
        <v>40</v>
      </c>
      <c r="L2287" s="7" t="s">
        <v>722</v>
      </c>
      <c r="M2287" s="7" t="s">
        <v>2946</v>
      </c>
      <c r="N2287" s="34"/>
      <c r="O2287" s="11"/>
      <c r="P2287" s="11"/>
      <c r="Q2287" s="1" t="s">
        <v>104</v>
      </c>
      <c r="R2287"/>
      <c r="S2287"/>
      <c r="U2287" s="14" t="s">
        <v>2947</v>
      </c>
      <c r="V2287" s="43" t="s">
        <v>29191</v>
      </c>
      <c r="W2287" s="1" t="str">
        <f>"qal: "&amp;Z2287&amp;"; ni: "&amp;AB2287&amp;"; pi: "&amp;AD2287&amp;"; pu: "&amp;AF2287&amp;"; hit: "&amp;AH2287&amp;"; hi: "&amp;AJ2287&amp;"; ho: "&amp;AL2287&amp;"; hst: "&amp;AN2287</f>
        <v xml:space="preserve">qal: be ashamed; ni: ; pi: ; pu: ; hit: ; hi: ; ho: ; hst: </v>
      </c>
      <c r="X2287" s="1" t="str">
        <f>"qal: "&amp;AA2287&amp;"; ni: "&amp;AC2287&amp;"; pi: "&amp;AE2287&amp;"; pu: "&amp;AG2287&amp;"; hit: "&amp;AI2287&amp;"; hi: "&amp;AK2287&amp;"; ho: "&amp;AM2287&amp;"; hst: "&amp;AO2287</f>
        <v xml:space="preserve">qal: XXX; ni: ; pi: ; pu: ; hit: ; hi: ; ho: ; hst: </v>
      </c>
      <c r="Y2287" s="1" t="s">
        <v>45</v>
      </c>
      <c r="Z2287" s="15" t="s">
        <v>2946</v>
      </c>
      <c r="AA2287" s="39" t="s">
        <v>29033</v>
      </c>
      <c r="AL2287"/>
      <c r="AN2287"/>
      <c r="AO2287"/>
      <c r="AU2287"/>
    </row>
    <row r="2288" spans="1:47" ht="16.8" customHeight="1">
      <c r="A2288"/>
      <c r="B2288" s="7">
        <v>1627</v>
      </c>
      <c r="C2288" s="7">
        <v>17</v>
      </c>
      <c r="D2288" s="7">
        <v>2729</v>
      </c>
      <c r="E2288" s="7" t="s">
        <v>8543</v>
      </c>
      <c r="F2288" s="8" t="s">
        <v>8544</v>
      </c>
      <c r="G2288" s="9" t="s">
        <v>193</v>
      </c>
      <c r="H2288" s="10"/>
      <c r="I2288" s="10"/>
      <c r="J2288" s="10"/>
      <c r="K2288" s="7" t="s">
        <v>40</v>
      </c>
      <c r="L2288" s="7" t="s">
        <v>722</v>
      </c>
      <c r="M2288" s="7" t="s">
        <v>8545</v>
      </c>
      <c r="N2288" s="34"/>
      <c r="O2288" s="11"/>
      <c r="P2288" s="11"/>
      <c r="Q2288" s="1" t="s">
        <v>695</v>
      </c>
      <c r="R2288"/>
      <c r="S2288"/>
      <c r="U2288" s="14" t="s">
        <v>8546</v>
      </c>
      <c r="V2288" s="43" t="s">
        <v>29191</v>
      </c>
      <c r="W2288" s="1" t="str">
        <f>"qal: "&amp;Z2288&amp;"; ni: "&amp;AB2288&amp;"; pi: "&amp;AD2288&amp;"; pu: "&amp;AF2288&amp;"; hit: "&amp;AH2288&amp;"; hi: "&amp;AJ2288&amp;"; ho: "&amp;AL2288&amp;"; hst: "&amp;AN2288</f>
        <v xml:space="preserve">qal: be, grow dark; ni: ; pi: ; pu: ; hit: ; hi: ; ho: ; hst: </v>
      </c>
      <c r="X2288" s="1" t="str">
        <f>"qal: "&amp;AA2288&amp;"; ni: "&amp;AC2288&amp;"; pi: "&amp;AE2288&amp;"; pu: "&amp;AG2288&amp;"; hit: "&amp;AI2288&amp;"; hi: "&amp;AK2288&amp;"; ho: "&amp;AM2288&amp;"; hst: "&amp;AO2288</f>
        <v xml:space="preserve">qal: XXX; ni: ; pi: ; pu: ; hit: ; hi: ; ho: ; hst: </v>
      </c>
      <c r="Y2288" s="1" t="s">
        <v>45</v>
      </c>
      <c r="Z2288" s="15" t="s">
        <v>8545</v>
      </c>
      <c r="AA2288" s="39" t="s">
        <v>29033</v>
      </c>
      <c r="AL2288"/>
      <c r="AN2288"/>
      <c r="AO2288"/>
      <c r="AU2288"/>
    </row>
    <row r="2289" spans="1:47" ht="16.8" customHeight="1">
      <c r="A2289"/>
      <c r="B2289" s="7">
        <v>1664</v>
      </c>
      <c r="C2289" s="7">
        <v>17</v>
      </c>
      <c r="D2289" s="7">
        <v>6825</v>
      </c>
      <c r="E2289" s="7" t="s">
        <v>20976</v>
      </c>
      <c r="F2289" s="8" t="s">
        <v>20977</v>
      </c>
      <c r="G2289" s="9"/>
      <c r="H2289" s="10"/>
      <c r="I2289" s="9"/>
      <c r="J2289" s="10"/>
      <c r="K2289" s="7" t="s">
        <v>40</v>
      </c>
      <c r="L2289" s="7" t="s">
        <v>198</v>
      </c>
      <c r="M2289" s="7" t="s">
        <v>20978</v>
      </c>
      <c r="N2289" s="34"/>
      <c r="O2289" s="11"/>
      <c r="P2289" s="11"/>
      <c r="Q2289" s="1" t="s">
        <v>104</v>
      </c>
      <c r="S2289"/>
      <c r="U2289" s="14" t="s">
        <v>20979</v>
      </c>
      <c r="V2289" s="43" t="s">
        <v>29191</v>
      </c>
      <c r="W2289" s="1" t="str">
        <f>"qal: "&amp;Z2289&amp;"; ni: "&amp;AB2289&amp;"; pi: "&amp;AD2289&amp;"; pu: "&amp;AF2289&amp;"; hit: "&amp;AH2289&amp;"; hi: "&amp;AJ2289&amp;"; ho: "&amp;AL2289&amp;"; hst: "&amp;AN2289</f>
        <v xml:space="preserve">qal: grow dark, turbid; ni: ; pi: ; pu: ; hit: ; hi: ; ho: ; hst: </v>
      </c>
      <c r="X2289" s="1" t="str">
        <f>"qal: "&amp;AA2289&amp;"; ni: "&amp;AC2289&amp;"; pi: "&amp;AE2289&amp;"; pu: "&amp;AG2289&amp;"; hit: "&amp;AI2289&amp;"; hi: "&amp;AK2289&amp;"; ho: "&amp;AM2289&amp;"; hst: "&amp;AO2289</f>
        <v xml:space="preserve">qal: XXX; ni: ; pi: ; pu: ; hit: ; hi: ; ho: ; hst: </v>
      </c>
      <c r="Y2289" s="1" t="s">
        <v>45</v>
      </c>
      <c r="Z2289" s="15" t="s">
        <v>20980</v>
      </c>
      <c r="AA2289" s="39" t="s">
        <v>29033</v>
      </c>
      <c r="AL2289"/>
      <c r="AN2289"/>
      <c r="AO2289"/>
      <c r="AU2289"/>
    </row>
    <row r="2290" spans="1:47" ht="16.8" customHeight="1">
      <c r="A2290"/>
      <c r="B2290" s="7">
        <v>1658</v>
      </c>
      <c r="C2290" s="7">
        <v>17</v>
      </c>
      <c r="D2290" s="7">
        <v>6020</v>
      </c>
      <c r="E2290" s="7" t="s">
        <v>18567</v>
      </c>
      <c r="F2290" s="8" t="s">
        <v>18568</v>
      </c>
      <c r="G2290" s="9" t="s">
        <v>193</v>
      </c>
      <c r="H2290" s="9" t="s">
        <v>534</v>
      </c>
      <c r="I2290" s="9"/>
      <c r="J2290" s="10"/>
      <c r="K2290" s="7" t="s">
        <v>40</v>
      </c>
      <c r="L2290" s="7" t="s">
        <v>1909</v>
      </c>
      <c r="M2290" s="7" t="s">
        <v>18569</v>
      </c>
      <c r="N2290" s="34"/>
      <c r="O2290" s="11"/>
      <c r="P2290" s="11"/>
      <c r="Q2290" s="1" t="s">
        <v>104</v>
      </c>
      <c r="S2290"/>
      <c r="U2290" s="14" t="s">
        <v>18570</v>
      </c>
      <c r="V2290" s="43" t="s">
        <v>29191</v>
      </c>
      <c r="W2290" s="1" t="str">
        <f>"qal: "&amp;Z2290&amp;"; ni: "&amp;AB2290&amp;"; pi: "&amp;AD2290&amp;"; pu: "&amp;AF2290&amp;"; hit: "&amp;AH2290&amp;"; hi: "&amp;AJ2290&amp;"; ho: "&amp;AL2290&amp;"; hst: "&amp;AN2290</f>
        <v xml:space="preserve">qal: stand (as) surety; ni: ; pi: ; pu: ; hit: ; hi: ; ho: ; hst: </v>
      </c>
      <c r="X2290" s="1" t="str">
        <f>"qal: "&amp;AA2290&amp;"; ni: "&amp;AC2290&amp;"; pi: "&amp;AE2290&amp;"; pu: "&amp;AG2290&amp;"; hit: "&amp;AI2290&amp;"; hi: "&amp;AK2290&amp;"; ho: "&amp;AM2290&amp;"; hst: "&amp;AO2290</f>
        <v xml:space="preserve">qal: XXX; ni: ; pi: ; pu: ; hit: ; hi: ; ho: ; hst: </v>
      </c>
      <c r="Y2290" s="1" t="s">
        <v>45</v>
      </c>
      <c r="Z2290" s="15" t="s">
        <v>18571</v>
      </c>
      <c r="AA2290" s="39" t="s">
        <v>29033</v>
      </c>
      <c r="AL2290"/>
      <c r="AN2290"/>
      <c r="AO2290"/>
      <c r="AU2290"/>
    </row>
    <row r="2291" spans="1:47" ht="16.8" customHeight="1">
      <c r="A2291"/>
      <c r="B2291" s="7">
        <v>1610</v>
      </c>
      <c r="C2291" s="7">
        <v>17</v>
      </c>
      <c r="D2291" s="7">
        <v>845</v>
      </c>
      <c r="E2291" s="7" t="s">
        <v>2731</v>
      </c>
      <c r="F2291" s="8" t="s">
        <v>2732</v>
      </c>
      <c r="G2291" s="9"/>
      <c r="H2291" s="9" t="s">
        <v>534</v>
      </c>
      <c r="I2291" s="9"/>
      <c r="J2291" s="10"/>
      <c r="K2291" s="7" t="s">
        <v>40</v>
      </c>
      <c r="L2291" s="7" t="s">
        <v>2733</v>
      </c>
      <c r="M2291" s="7" t="s">
        <v>2734</v>
      </c>
      <c r="N2291" s="34"/>
      <c r="O2291" s="11"/>
      <c r="P2291" s="11"/>
      <c r="Q2291" s="1" t="s">
        <v>104</v>
      </c>
      <c r="R2291"/>
      <c r="S2291"/>
      <c r="U2291" s="14" t="s">
        <v>2735</v>
      </c>
      <c r="V2291" s="43" t="s">
        <v>29191</v>
      </c>
      <c r="W2291" s="1" t="str">
        <f>"qal: "&amp;Z2291&amp;"; ni: "&amp;AB2291&amp;"; pi: "&amp;AD2291&amp;"; pu: "&amp;AF2291&amp;"; hit: "&amp;AH2291&amp;"; hi: "&amp;AJ2291&amp;"; ho: "&amp;AL2291&amp;"; hst: "&amp;AN2291</f>
        <v xml:space="preserve">qal: stink; ni: ; pi: ; pu: ; hit: ; hi: ; ho: ; hst: </v>
      </c>
      <c r="X2291" s="1" t="str">
        <f>"qal: "&amp;AA2291&amp;"; ni: "&amp;AC2291&amp;"; pi: "&amp;AE2291&amp;"; pu: "&amp;AG2291&amp;"; hit: "&amp;AI2291&amp;"; hi: "&amp;AK2291&amp;"; ho: "&amp;AM2291&amp;"; hst: "&amp;AO2291</f>
        <v xml:space="preserve">qal: XXX; ni: ; pi: ; pu: ; hit: ; hi: ; ho: ; hst: </v>
      </c>
      <c r="Y2291" s="1" t="s">
        <v>45</v>
      </c>
      <c r="Z2291" s="15" t="s">
        <v>2734</v>
      </c>
      <c r="AA2291" s="39" t="s">
        <v>29033</v>
      </c>
      <c r="AL2291"/>
      <c r="AN2291"/>
      <c r="AO2291"/>
      <c r="AU2291"/>
    </row>
    <row r="2292" spans="1:47" ht="16.8" customHeight="1">
      <c r="A2292"/>
      <c r="B2292" s="7">
        <v>1668</v>
      </c>
      <c r="C2292" s="7">
        <v>17</v>
      </c>
      <c r="D2292" s="7">
        <v>7311</v>
      </c>
      <c r="E2292" s="7" t="s">
        <v>22470</v>
      </c>
      <c r="F2292" s="8" t="s">
        <v>22471</v>
      </c>
      <c r="G2292" s="9" t="s">
        <v>193</v>
      </c>
      <c r="H2292" s="10"/>
      <c r="I2292" s="10"/>
      <c r="J2292" s="10"/>
      <c r="K2292" s="7" t="s">
        <v>40</v>
      </c>
      <c r="L2292" s="7" t="s">
        <v>65</v>
      </c>
      <c r="M2292" s="7" t="s">
        <v>22472</v>
      </c>
      <c r="N2292" s="34"/>
      <c r="O2292" s="11"/>
      <c r="P2292" s="11"/>
      <c r="Q2292" s="1" t="s">
        <v>104</v>
      </c>
      <c r="S2292"/>
      <c r="U2292" s="14" t="s">
        <v>22473</v>
      </c>
      <c r="V2292" s="43" t="s">
        <v>29191</v>
      </c>
      <c r="W2292" s="1" t="str">
        <f>"qal: "&amp;Z2292&amp;"; ni: "&amp;AB2292&amp;"; pi: "&amp;AD2292&amp;"; pu: "&amp;AF2292&amp;"; hit: "&amp;AH2292&amp;"; hi: "&amp;AJ2292&amp;"; ho: "&amp;AL2292&amp;"; hst: "&amp;AN2292</f>
        <v xml:space="preserve">qal: swarm, teem; ni: ; pi: ; pu: ; hit: ; hi: ; ho: ; hst: </v>
      </c>
      <c r="X2292" s="1" t="str">
        <f>"qal: "&amp;AA2292&amp;"; ni: "&amp;AC2292&amp;"; pi: "&amp;AE2292&amp;"; pu: "&amp;AG2292&amp;"; hit: "&amp;AI2292&amp;"; hi: "&amp;AK2292&amp;"; ho: "&amp;AM2292&amp;"; hst: "&amp;AO2292</f>
        <v xml:space="preserve">qal: XXX; ni: ; pi: ; pu: ; hit: ; hi: ; ho: ; hst: </v>
      </c>
      <c r="Y2292" s="1" t="s">
        <v>45</v>
      </c>
      <c r="Z2292" s="15" t="s">
        <v>22474</v>
      </c>
      <c r="AA2292" s="39" t="s">
        <v>29033</v>
      </c>
      <c r="AL2292"/>
      <c r="AN2292"/>
      <c r="AO2292"/>
    </row>
    <row r="2293" spans="1:47" ht="16.8" customHeight="1">
      <c r="A2293"/>
      <c r="B2293" s="7">
        <v>1667</v>
      </c>
      <c r="C2293" s="7">
        <v>17</v>
      </c>
      <c r="D2293" s="7">
        <v>7279</v>
      </c>
      <c r="E2293" s="7" t="s">
        <v>22384</v>
      </c>
      <c r="F2293" s="8" t="s">
        <v>22385</v>
      </c>
      <c r="G2293" s="9" t="s">
        <v>193</v>
      </c>
      <c r="H2293" s="10"/>
      <c r="I2293" s="10"/>
      <c r="J2293" s="10"/>
      <c r="K2293" s="7" t="s">
        <v>40</v>
      </c>
      <c r="L2293" s="7" t="s">
        <v>65</v>
      </c>
      <c r="M2293" s="7" t="s">
        <v>22386</v>
      </c>
      <c r="N2293" s="34"/>
      <c r="O2293" s="11"/>
      <c r="P2293" s="11"/>
      <c r="Q2293" s="1" t="s">
        <v>695</v>
      </c>
      <c r="S2293"/>
      <c r="U2293" s="14" t="s">
        <v>22387</v>
      </c>
      <c r="V2293" s="43" t="s">
        <v>29191</v>
      </c>
      <c r="W2293" s="1" t="str">
        <f>"qal: "&amp;Z2293&amp;"; ni: "&amp;AB2293&amp;"; pi: "&amp;AD2293&amp;"; pu: "&amp;AF2293&amp;"; hit: "&amp;AH2293&amp;"; hi: "&amp;AJ2293&amp;"; ho: "&amp;AL2293&amp;"; hst: "&amp;AN2293</f>
        <v xml:space="preserve">qal: trader, merchant; ni: ; pi: ; pu: ; hit: ; hi: ; ho: ; hst: </v>
      </c>
      <c r="X2293" s="1" t="str">
        <f>"qal: "&amp;AA2293&amp;"; ni: "&amp;AC2293&amp;"; pi: "&amp;AE2293&amp;"; pu: "&amp;AG2293&amp;"; hit: "&amp;AI2293&amp;"; hi: "&amp;AK2293&amp;"; ho: "&amp;AM2293&amp;"; hst: "&amp;AO2293</f>
        <v xml:space="preserve">qal: XXX; ni: ; pi: ; pu: ; hit: ; hi: ; ho: ; hst: </v>
      </c>
      <c r="Y2293" s="1" t="s">
        <v>45</v>
      </c>
      <c r="Z2293" s="15" t="s">
        <v>22388</v>
      </c>
      <c r="AA2293" s="39" t="s">
        <v>29033</v>
      </c>
      <c r="AL2293"/>
      <c r="AN2293"/>
      <c r="AO2293"/>
    </row>
    <row r="2294" spans="1:47" ht="16.8" customHeight="1">
      <c r="A2294"/>
      <c r="B2294" s="7">
        <v>1641</v>
      </c>
      <c r="C2294" s="7">
        <v>17</v>
      </c>
      <c r="D2294" s="7">
        <v>4744</v>
      </c>
      <c r="E2294" s="7" t="s">
        <v>14683</v>
      </c>
      <c r="F2294" s="8" t="s">
        <v>14684</v>
      </c>
      <c r="G2294" s="9"/>
      <c r="H2294" s="10"/>
      <c r="I2294" s="10"/>
      <c r="J2294" s="10"/>
      <c r="K2294" s="7" t="s">
        <v>24</v>
      </c>
      <c r="M2294" s="7" t="s">
        <v>14685</v>
      </c>
      <c r="N2294" s="34"/>
      <c r="O2294" s="11"/>
      <c r="P2294" s="11"/>
      <c r="Q2294" s="1" t="s">
        <v>104</v>
      </c>
      <c r="S2294" s="1" t="s">
        <v>14686</v>
      </c>
      <c r="T2294" s="35" t="s">
        <v>28314</v>
      </c>
      <c r="U2294" s="12" t="s">
        <v>14686</v>
      </c>
      <c r="V2294" s="35" t="s">
        <v>28314</v>
      </c>
      <c r="W2294" s="13" t="s">
        <v>14686</v>
      </c>
      <c r="X2294" s="13"/>
      <c r="Y2294" s="1" t="s">
        <v>31</v>
      </c>
      <c r="AL2294"/>
      <c r="AN2294"/>
      <c r="AO2294"/>
      <c r="AU2294"/>
    </row>
    <row r="2295" spans="1:47" ht="16.8" customHeight="1">
      <c r="A2295"/>
      <c r="B2295" s="7">
        <v>1669</v>
      </c>
      <c r="C2295" s="7">
        <v>17</v>
      </c>
      <c r="D2295" s="7">
        <v>7312</v>
      </c>
      <c r="E2295" s="7" t="s">
        <v>22475</v>
      </c>
      <c r="F2295" s="8" t="s">
        <v>22476</v>
      </c>
      <c r="G2295" s="9"/>
      <c r="H2295" s="10"/>
      <c r="I2295" s="10"/>
      <c r="J2295" s="10"/>
      <c r="K2295" s="7" t="s">
        <v>24</v>
      </c>
      <c r="M2295" s="7" t="s">
        <v>22477</v>
      </c>
      <c r="N2295" s="34"/>
      <c r="O2295" s="11"/>
      <c r="P2295" s="11"/>
      <c r="Q2295" s="1" t="s">
        <v>104</v>
      </c>
      <c r="S2295" s="1" t="s">
        <v>22478</v>
      </c>
      <c r="T2295" s="35" t="s">
        <v>28483</v>
      </c>
      <c r="U2295" s="12" t="s">
        <v>22479</v>
      </c>
      <c r="V2295" s="35" t="s">
        <v>28483</v>
      </c>
      <c r="W2295" s="13" t="s">
        <v>22479</v>
      </c>
      <c r="X2295" s="13"/>
      <c r="Y2295" s="1" t="s">
        <v>31</v>
      </c>
      <c r="AL2295"/>
      <c r="AN2295"/>
      <c r="AO2295"/>
      <c r="AU2295"/>
    </row>
    <row r="2296" spans="1:47" ht="16.8" customHeight="1">
      <c r="A2296"/>
      <c r="B2296" s="7">
        <v>1678</v>
      </c>
      <c r="C2296" s="7">
        <v>17</v>
      </c>
      <c r="D2296" s="7">
        <v>8166</v>
      </c>
      <c r="E2296" s="7" t="s">
        <v>25028</v>
      </c>
      <c r="F2296" s="8" t="s">
        <v>25029</v>
      </c>
      <c r="G2296" s="9"/>
      <c r="H2296" s="10"/>
      <c r="I2296" s="10"/>
      <c r="J2296" s="10"/>
      <c r="K2296" s="7" t="s">
        <v>34</v>
      </c>
      <c r="M2296" s="7" t="s">
        <v>25030</v>
      </c>
      <c r="N2296" s="34" t="s">
        <v>25030</v>
      </c>
      <c r="O2296" s="11"/>
      <c r="P2296" s="11"/>
      <c r="Q2296" s="1" t="s">
        <v>67</v>
      </c>
      <c r="S2296"/>
      <c r="U2296" s="12" t="s">
        <v>25030</v>
      </c>
      <c r="V2296" s="34" t="s">
        <v>25030</v>
      </c>
      <c r="W2296" s="13" t="s">
        <v>25030</v>
      </c>
      <c r="X2296" s="13"/>
      <c r="Y2296" s="1" t="s">
        <v>31</v>
      </c>
      <c r="AL2296"/>
      <c r="AN2296"/>
      <c r="AO2296"/>
    </row>
    <row r="2297" spans="1:47" ht="16.8" customHeight="1">
      <c r="A2297"/>
      <c r="B2297" s="7">
        <v>1663</v>
      </c>
      <c r="C2297" s="7">
        <v>17</v>
      </c>
      <c r="D2297" s="7">
        <v>6654</v>
      </c>
      <c r="E2297" s="7" t="s">
        <v>20458</v>
      </c>
      <c r="F2297" s="8" t="s">
        <v>20459</v>
      </c>
      <c r="G2297" s="9"/>
      <c r="H2297" s="10"/>
      <c r="I2297" s="10"/>
      <c r="J2297" s="10"/>
      <c r="K2297" s="7" t="s">
        <v>24</v>
      </c>
      <c r="M2297" s="7" t="s">
        <v>20460</v>
      </c>
      <c r="N2297" s="34" t="s">
        <v>27765</v>
      </c>
      <c r="O2297" s="11"/>
      <c r="P2297" s="11"/>
      <c r="Q2297" s="1" t="s">
        <v>104</v>
      </c>
      <c r="S2297"/>
      <c r="U2297" s="12" t="s">
        <v>20460</v>
      </c>
      <c r="V2297" s="34" t="s">
        <v>27765</v>
      </c>
      <c r="W2297" s="13" t="s">
        <v>20460</v>
      </c>
      <c r="X2297" s="13"/>
      <c r="Y2297" s="1" t="s">
        <v>31</v>
      </c>
      <c r="AL2297"/>
      <c r="AN2297"/>
      <c r="AO2297"/>
      <c r="AU2297"/>
    </row>
    <row r="2298" spans="1:47" ht="16.8" customHeight="1">
      <c r="A2298"/>
      <c r="B2298" s="7">
        <v>1674</v>
      </c>
      <c r="C2298" s="7">
        <v>17</v>
      </c>
      <c r="D2298" s="7">
        <v>7900</v>
      </c>
      <c r="E2298" s="7" t="s">
        <v>24234</v>
      </c>
      <c r="F2298" s="8" t="s">
        <v>24232</v>
      </c>
      <c r="G2298" s="9"/>
      <c r="H2298" s="10"/>
      <c r="I2298" s="10"/>
      <c r="J2298" s="10"/>
      <c r="K2298" s="7" t="s">
        <v>34</v>
      </c>
      <c r="M2298" s="7" t="s">
        <v>24235</v>
      </c>
      <c r="N2298" s="34" t="s">
        <v>27766</v>
      </c>
      <c r="O2298" s="11"/>
      <c r="P2298" s="11"/>
      <c r="Q2298" s="16" t="s">
        <v>401</v>
      </c>
      <c r="S2298"/>
      <c r="U2298" s="12" t="s">
        <v>24235</v>
      </c>
      <c r="V2298" s="34" t="s">
        <v>27766</v>
      </c>
      <c r="W2298" s="13" t="s">
        <v>24235</v>
      </c>
      <c r="X2298" s="13"/>
      <c r="Y2298" s="1" t="s">
        <v>31</v>
      </c>
      <c r="AL2298"/>
      <c r="AN2298"/>
      <c r="AO2298"/>
    </row>
    <row r="2299" spans="1:47" ht="16.8" customHeight="1">
      <c r="A2299"/>
      <c r="B2299" s="7">
        <v>1612</v>
      </c>
      <c r="C2299" s="7">
        <v>17</v>
      </c>
      <c r="D2299" s="7">
        <v>1053</v>
      </c>
      <c r="E2299" s="7" t="s">
        <v>3391</v>
      </c>
      <c r="F2299" s="8" t="s">
        <v>3392</v>
      </c>
      <c r="G2299" s="9"/>
      <c r="H2299" s="10"/>
      <c r="I2299" s="10"/>
      <c r="J2299" s="10"/>
      <c r="K2299" s="7" t="s">
        <v>1340</v>
      </c>
      <c r="M2299" s="7" t="s">
        <v>3393</v>
      </c>
      <c r="N2299" s="34"/>
      <c r="O2299" s="11"/>
      <c r="P2299" s="11"/>
      <c r="Q2299" s="1" t="s">
        <v>614</v>
      </c>
      <c r="R2299"/>
      <c r="S2299" s="1" t="s">
        <v>3394</v>
      </c>
      <c r="T2299" s="35" t="s">
        <v>28466</v>
      </c>
      <c r="U2299" s="12" t="s">
        <v>3394</v>
      </c>
      <c r="V2299" s="35" t="s">
        <v>28466</v>
      </c>
      <c r="W2299" s="13" t="s">
        <v>3394</v>
      </c>
      <c r="X2299" s="13"/>
      <c r="Y2299" s="1" t="s">
        <v>31</v>
      </c>
      <c r="AL2299"/>
      <c r="AN2299"/>
      <c r="AO2299"/>
      <c r="AU2299"/>
    </row>
    <row r="2300" spans="1:47" ht="16.8" customHeight="1">
      <c r="A2300"/>
      <c r="B2300" s="7">
        <v>1619</v>
      </c>
      <c r="C2300" s="7">
        <v>17</v>
      </c>
      <c r="D2300" s="7">
        <v>1775</v>
      </c>
      <c r="E2300" s="7" t="s">
        <v>5574</v>
      </c>
      <c r="F2300" s="8" t="s">
        <v>5575</v>
      </c>
      <c r="G2300" s="9"/>
      <c r="H2300" s="10"/>
      <c r="I2300" s="10"/>
      <c r="J2300" s="10"/>
      <c r="K2300" s="7" t="s">
        <v>24</v>
      </c>
      <c r="M2300" s="7" t="s">
        <v>5576</v>
      </c>
      <c r="N2300" s="34" t="s">
        <v>27750</v>
      </c>
      <c r="O2300" s="11"/>
      <c r="P2300" s="11"/>
      <c r="Q2300" s="1" t="s">
        <v>104</v>
      </c>
      <c r="R2300"/>
      <c r="S2300"/>
      <c r="U2300" s="12" t="s">
        <v>5576</v>
      </c>
      <c r="V2300" s="34" t="s">
        <v>27750</v>
      </c>
      <c r="W2300" s="13" t="s">
        <v>5576</v>
      </c>
      <c r="X2300" s="13"/>
      <c r="Y2300" s="1" t="s">
        <v>31</v>
      </c>
      <c r="AL2300"/>
      <c r="AN2300"/>
      <c r="AO2300"/>
      <c r="AU2300"/>
    </row>
    <row r="2301" spans="1:47" ht="16.8" customHeight="1">
      <c r="A2301"/>
      <c r="B2301" s="7">
        <v>1603</v>
      </c>
      <c r="C2301" s="7">
        <v>17</v>
      </c>
      <c r="D2301" s="7">
        <v>357</v>
      </c>
      <c r="E2301" s="7" t="s">
        <v>1210</v>
      </c>
      <c r="F2301" s="8" t="s">
        <v>1211</v>
      </c>
      <c r="G2301" s="9"/>
      <c r="H2301" s="10"/>
      <c r="I2301" s="10"/>
      <c r="J2301" s="10"/>
      <c r="K2301" s="7" t="s">
        <v>24</v>
      </c>
      <c r="M2301" s="7" t="s">
        <v>1212</v>
      </c>
      <c r="N2301" s="34"/>
      <c r="O2301" s="11"/>
      <c r="P2301" s="11"/>
      <c r="Q2301" s="1" t="s">
        <v>104</v>
      </c>
      <c r="R2301"/>
      <c r="S2301" s="1" t="s">
        <v>1213</v>
      </c>
      <c r="T2301" s="35" t="s">
        <v>28464</v>
      </c>
      <c r="U2301" s="12" t="s">
        <v>1213</v>
      </c>
      <c r="V2301" s="35" t="s">
        <v>28464</v>
      </c>
      <c r="W2301" s="13" t="s">
        <v>1213</v>
      </c>
      <c r="X2301" s="13"/>
      <c r="Y2301" s="1" t="s">
        <v>31</v>
      </c>
      <c r="AL2301"/>
      <c r="AN2301"/>
      <c r="AO2301"/>
      <c r="AU2301"/>
    </row>
    <row r="2302" spans="1:47" ht="16.8" customHeight="1">
      <c r="A2302"/>
      <c r="B2302" s="7">
        <v>1628</v>
      </c>
      <c r="C2302" s="7">
        <v>17</v>
      </c>
      <c r="D2302" s="7">
        <v>2807</v>
      </c>
      <c r="E2302" s="7" t="s">
        <v>8787</v>
      </c>
      <c r="F2302" s="8" t="s">
        <v>8788</v>
      </c>
      <c r="G2302" s="9"/>
      <c r="H2302" s="10"/>
      <c r="I2302" s="10"/>
      <c r="J2302" s="10"/>
      <c r="K2302" s="7" t="s">
        <v>34</v>
      </c>
      <c r="M2302" s="7" t="s">
        <v>8789</v>
      </c>
      <c r="N2302" s="34" t="s">
        <v>27754</v>
      </c>
      <c r="O2302" s="11"/>
      <c r="P2302" s="11"/>
      <c r="Q2302" s="1" t="s">
        <v>104</v>
      </c>
      <c r="R2302"/>
      <c r="S2302"/>
      <c r="U2302" s="12" t="s">
        <v>8789</v>
      </c>
      <c r="V2302" s="34" t="s">
        <v>27754</v>
      </c>
      <c r="W2302" s="13" t="s">
        <v>8789</v>
      </c>
      <c r="X2302" s="13"/>
      <c r="Y2302" s="1" t="s">
        <v>31</v>
      </c>
      <c r="AL2302"/>
      <c r="AN2302"/>
      <c r="AO2302"/>
      <c r="AU2302"/>
    </row>
    <row r="2303" spans="1:47" ht="16.8" customHeight="1">
      <c r="A2303"/>
      <c r="B2303" s="7">
        <v>1666</v>
      </c>
      <c r="C2303" s="7">
        <v>17</v>
      </c>
      <c r="D2303" s="7">
        <v>6975</v>
      </c>
      <c r="E2303" s="7" t="s">
        <v>21428</v>
      </c>
      <c r="F2303" s="8" t="s">
        <v>21429</v>
      </c>
      <c r="G2303" s="9"/>
      <c r="H2303" s="10"/>
      <c r="I2303" s="10"/>
      <c r="J2303" s="10"/>
      <c r="K2303" s="7" t="s">
        <v>24</v>
      </c>
      <c r="M2303" s="7" t="s">
        <v>21430</v>
      </c>
      <c r="N2303" s="34"/>
      <c r="O2303" s="11"/>
      <c r="P2303" s="11"/>
      <c r="Q2303" s="1" t="s">
        <v>104</v>
      </c>
      <c r="S2303" s="1" t="s">
        <v>21431</v>
      </c>
      <c r="T2303" s="35" t="s">
        <v>28482</v>
      </c>
      <c r="U2303" s="12" t="s">
        <v>21431</v>
      </c>
      <c r="V2303" s="35" t="s">
        <v>28482</v>
      </c>
      <c r="W2303" s="13" t="s">
        <v>21431</v>
      </c>
      <c r="X2303" s="13"/>
      <c r="Y2303" s="1" t="s">
        <v>31</v>
      </c>
      <c r="AL2303"/>
      <c r="AN2303"/>
      <c r="AO2303"/>
      <c r="AU2303"/>
    </row>
    <row r="2304" spans="1:47" ht="16.8" customHeight="1">
      <c r="A2304"/>
      <c r="B2304" s="7">
        <v>1670</v>
      </c>
      <c r="C2304" s="7">
        <v>17</v>
      </c>
      <c r="D2304" s="7">
        <v>7372</v>
      </c>
      <c r="E2304" s="7" t="s">
        <v>22652</v>
      </c>
      <c r="F2304" s="8" t="s">
        <v>22653</v>
      </c>
      <c r="G2304" s="9"/>
      <c r="H2304" s="10"/>
      <c r="I2304" s="10"/>
      <c r="J2304" s="10"/>
      <c r="K2304" s="7" t="s">
        <v>24</v>
      </c>
      <c r="M2304" s="7" t="s">
        <v>22654</v>
      </c>
      <c r="N2304" s="34"/>
      <c r="O2304" s="11"/>
      <c r="P2304" s="11"/>
      <c r="Q2304" s="1" t="s">
        <v>104</v>
      </c>
      <c r="S2304" s="1" t="s">
        <v>22655</v>
      </c>
      <c r="T2304" s="35" t="s">
        <v>28484</v>
      </c>
      <c r="U2304" s="12" t="s">
        <v>22655</v>
      </c>
      <c r="V2304" s="35" t="s">
        <v>28484</v>
      </c>
      <c r="W2304" s="13" t="s">
        <v>22655</v>
      </c>
      <c r="X2304" s="13"/>
      <c r="Y2304" s="1" t="s">
        <v>31</v>
      </c>
      <c r="AL2304"/>
      <c r="AN2304"/>
      <c r="AO2304"/>
      <c r="AU2304"/>
    </row>
    <row r="2305" spans="1:47" ht="16.8" customHeight="1">
      <c r="A2305"/>
      <c r="B2305" s="7">
        <v>1672</v>
      </c>
      <c r="C2305" s="7">
        <v>17</v>
      </c>
      <c r="D2305" s="7">
        <v>7470</v>
      </c>
      <c r="E2305" s="7" t="s">
        <v>22945</v>
      </c>
      <c r="F2305" s="8" t="s">
        <v>22946</v>
      </c>
      <c r="G2305" s="9"/>
      <c r="H2305" s="10"/>
      <c r="I2305" s="10"/>
      <c r="J2305" s="10"/>
      <c r="K2305" s="7" t="s">
        <v>24</v>
      </c>
      <c r="M2305" s="7" t="s">
        <v>22923</v>
      </c>
      <c r="N2305" s="34"/>
      <c r="O2305" s="11"/>
      <c r="P2305" s="11"/>
      <c r="Q2305" s="1" t="s">
        <v>104</v>
      </c>
      <c r="S2305" s="1" t="s">
        <v>22947</v>
      </c>
      <c r="T2305" s="35" t="s">
        <v>28486</v>
      </c>
      <c r="U2305" s="12" t="s">
        <v>22948</v>
      </c>
      <c r="V2305" s="35" t="s">
        <v>28486</v>
      </c>
      <c r="W2305" s="13" t="s">
        <v>22948</v>
      </c>
      <c r="X2305" s="13"/>
      <c r="Y2305" s="1" t="s">
        <v>31</v>
      </c>
      <c r="AL2305"/>
      <c r="AN2305"/>
      <c r="AO2305"/>
    </row>
    <row r="2306" spans="1:47" ht="16.8" customHeight="1">
      <c r="A2306"/>
      <c r="B2306" s="7">
        <v>1632</v>
      </c>
      <c r="C2306" s="7">
        <v>17</v>
      </c>
      <c r="D2306" s="7">
        <v>3251</v>
      </c>
      <c r="E2306" s="7" t="s">
        <v>10162</v>
      </c>
      <c r="F2306" s="8" t="s">
        <v>10163</v>
      </c>
      <c r="G2306" s="9"/>
      <c r="H2306" s="10"/>
      <c r="I2306" s="10"/>
      <c r="J2306" s="10"/>
      <c r="K2306" s="7" t="s">
        <v>24</v>
      </c>
      <c r="M2306" s="7" t="s">
        <v>10164</v>
      </c>
      <c r="N2306" s="34"/>
      <c r="O2306" s="11"/>
      <c r="P2306" s="11"/>
      <c r="Q2306" s="1" t="s">
        <v>104</v>
      </c>
      <c r="R2306"/>
      <c r="S2306" s="1" t="s">
        <v>10165</v>
      </c>
      <c r="T2306" s="35" t="s">
        <v>28472</v>
      </c>
      <c r="U2306" s="12" t="s">
        <v>10165</v>
      </c>
      <c r="V2306" s="35" t="s">
        <v>28472</v>
      </c>
      <c r="W2306" s="13" t="s">
        <v>10165</v>
      </c>
      <c r="X2306" s="13"/>
      <c r="Y2306" s="1" t="s">
        <v>31</v>
      </c>
      <c r="AL2306"/>
      <c r="AN2306"/>
      <c r="AO2306"/>
      <c r="AU2306"/>
    </row>
    <row r="2307" spans="1:47" ht="16.8" customHeight="1">
      <c r="A2307"/>
      <c r="B2307" s="7">
        <v>1648</v>
      </c>
      <c r="C2307" s="7">
        <v>17</v>
      </c>
      <c r="D2307" s="7">
        <v>5218</v>
      </c>
      <c r="E2307" s="7" t="s">
        <v>16166</v>
      </c>
      <c r="F2307" s="8" t="s">
        <v>16167</v>
      </c>
      <c r="G2307" s="9"/>
      <c r="H2307" s="10"/>
      <c r="I2307" s="10"/>
      <c r="J2307" s="10"/>
      <c r="K2307" s="7" t="s">
        <v>24</v>
      </c>
      <c r="M2307" s="7" t="s">
        <v>16168</v>
      </c>
      <c r="N2307" s="34"/>
      <c r="O2307" s="11"/>
      <c r="P2307" s="11"/>
      <c r="Q2307" s="1" t="s">
        <v>104</v>
      </c>
      <c r="S2307" s="1" t="s">
        <v>16169</v>
      </c>
      <c r="T2307" s="35" t="s">
        <v>28367</v>
      </c>
      <c r="U2307" s="12" t="s">
        <v>16169</v>
      </c>
      <c r="V2307" s="35" t="s">
        <v>28367</v>
      </c>
      <c r="W2307" s="13" t="s">
        <v>16169</v>
      </c>
      <c r="X2307" s="13"/>
      <c r="Y2307" s="1" t="s">
        <v>31</v>
      </c>
      <c r="AL2307"/>
      <c r="AN2307"/>
      <c r="AO2307"/>
      <c r="AU2307"/>
    </row>
    <row r="2308" spans="1:47" ht="16.8" customHeight="1">
      <c r="A2308"/>
      <c r="B2308" s="7">
        <v>1696</v>
      </c>
      <c r="C2308" s="7">
        <v>16</v>
      </c>
      <c r="D2308" s="7">
        <v>1877</v>
      </c>
      <c r="E2308" s="7" t="s">
        <v>5894</v>
      </c>
      <c r="F2308" s="8" t="s">
        <v>5895</v>
      </c>
      <c r="G2308" s="9"/>
      <c r="H2308" s="10"/>
      <c r="I2308" s="10"/>
      <c r="J2308" s="10"/>
      <c r="K2308" s="7" t="s">
        <v>665</v>
      </c>
      <c r="M2308" s="7" t="s">
        <v>5896</v>
      </c>
      <c r="N2308" s="34"/>
      <c r="O2308" s="11"/>
      <c r="P2308" s="11"/>
      <c r="Q2308" s="1" t="s">
        <v>155</v>
      </c>
      <c r="R2308"/>
      <c r="S2308" s="1" t="s">
        <v>5897</v>
      </c>
      <c r="T2308" s="35" t="s">
        <v>28497</v>
      </c>
      <c r="U2308" s="12" t="s">
        <v>5898</v>
      </c>
      <c r="V2308" s="35" t="s">
        <v>28497</v>
      </c>
      <c r="W2308" s="13" t="s">
        <v>5898</v>
      </c>
      <c r="X2308" s="13"/>
      <c r="Y2308" s="1" t="s">
        <v>31</v>
      </c>
      <c r="AL2308"/>
      <c r="AN2308"/>
      <c r="AO2308"/>
      <c r="AU2308"/>
    </row>
    <row r="2309" spans="1:47" ht="16.8" customHeight="1">
      <c r="A2309"/>
      <c r="B2309" s="7">
        <v>1725</v>
      </c>
      <c r="C2309" s="7">
        <v>16</v>
      </c>
      <c r="D2309" s="7">
        <v>4739</v>
      </c>
      <c r="E2309" s="7" t="s">
        <v>14668</v>
      </c>
      <c r="F2309" s="8" t="s">
        <v>14669</v>
      </c>
      <c r="G2309" s="9"/>
      <c r="H2309" s="10"/>
      <c r="I2309" s="10"/>
      <c r="J2309" s="10"/>
      <c r="K2309" s="7" t="s">
        <v>24</v>
      </c>
      <c r="M2309" s="7" t="s">
        <v>14670</v>
      </c>
      <c r="N2309" s="34" t="s">
        <v>27783</v>
      </c>
      <c r="O2309" s="11"/>
      <c r="P2309" s="11"/>
      <c r="Q2309" s="1" t="s">
        <v>614</v>
      </c>
      <c r="S2309"/>
      <c r="U2309" s="12" t="s">
        <v>14670</v>
      </c>
      <c r="V2309" s="34" t="s">
        <v>27783</v>
      </c>
      <c r="W2309" s="13" t="s">
        <v>14670</v>
      </c>
      <c r="X2309" s="13"/>
      <c r="Y2309" s="1" t="s">
        <v>31</v>
      </c>
      <c r="AL2309"/>
      <c r="AN2309"/>
      <c r="AO2309"/>
      <c r="AU2309"/>
    </row>
    <row r="2310" spans="1:47" ht="16.8" customHeight="1">
      <c r="A2310"/>
      <c r="B2310" s="7">
        <v>1719</v>
      </c>
      <c r="C2310" s="7">
        <v>16</v>
      </c>
      <c r="D2310" s="7">
        <v>4176</v>
      </c>
      <c r="E2310" s="7" t="s">
        <v>13018</v>
      </c>
      <c r="F2310" s="8" t="s">
        <v>13019</v>
      </c>
      <c r="G2310" s="9"/>
      <c r="H2310" s="10"/>
      <c r="I2310" s="10"/>
      <c r="J2310" s="10"/>
      <c r="K2310" s="7" t="s">
        <v>24</v>
      </c>
      <c r="M2310" s="7" t="s">
        <v>13020</v>
      </c>
      <c r="N2310" s="34" t="s">
        <v>27779</v>
      </c>
      <c r="O2310" s="11"/>
      <c r="P2310" s="11"/>
      <c r="Q2310" s="1" t="s">
        <v>614</v>
      </c>
      <c r="S2310"/>
      <c r="U2310" s="12" t="s">
        <v>13020</v>
      </c>
      <c r="V2310" s="34" t="s">
        <v>27779</v>
      </c>
      <c r="W2310" s="13" t="s">
        <v>13020</v>
      </c>
      <c r="X2310" s="13"/>
      <c r="Y2310" s="1" t="s">
        <v>31</v>
      </c>
      <c r="AL2310"/>
      <c r="AN2310"/>
      <c r="AO2310"/>
      <c r="AU2310"/>
    </row>
    <row r="2311" spans="1:47" ht="16.8" customHeight="1">
      <c r="A2311"/>
      <c r="B2311" s="7">
        <v>1736</v>
      </c>
      <c r="C2311" s="7">
        <v>16</v>
      </c>
      <c r="D2311" s="7">
        <v>5885</v>
      </c>
      <c r="E2311" s="7" t="s">
        <v>18168</v>
      </c>
      <c r="F2311" s="8" t="s">
        <v>18169</v>
      </c>
      <c r="G2311" s="9"/>
      <c r="H2311" s="10"/>
      <c r="I2311" s="10"/>
      <c r="J2311" s="10"/>
      <c r="K2311" s="7" t="s">
        <v>34</v>
      </c>
      <c r="M2311" s="7" t="s">
        <v>18170</v>
      </c>
      <c r="N2311" s="34" t="s">
        <v>18170</v>
      </c>
      <c r="O2311" s="11"/>
      <c r="P2311" s="11"/>
      <c r="Q2311" s="1" t="s">
        <v>614</v>
      </c>
      <c r="S2311"/>
      <c r="U2311" s="12" t="s">
        <v>18170</v>
      </c>
      <c r="V2311" s="34" t="s">
        <v>18170</v>
      </c>
      <c r="W2311" s="13" t="s">
        <v>18170</v>
      </c>
      <c r="X2311" s="13"/>
      <c r="Y2311" s="1" t="s">
        <v>31</v>
      </c>
      <c r="AL2311"/>
      <c r="AN2311"/>
      <c r="AO2311"/>
      <c r="AU2311"/>
    </row>
    <row r="2312" spans="1:47" ht="16.8" customHeight="1">
      <c r="A2312"/>
      <c r="B2312" s="7">
        <v>1705</v>
      </c>
      <c r="C2312" s="7">
        <v>16</v>
      </c>
      <c r="D2312" s="7">
        <v>2619</v>
      </c>
      <c r="E2312" s="7" t="s">
        <v>8223</v>
      </c>
      <c r="F2312" s="8" t="s">
        <v>8224</v>
      </c>
      <c r="G2312" s="9"/>
      <c r="H2312" s="10"/>
      <c r="I2312" s="10"/>
      <c r="J2312" s="10"/>
      <c r="K2312" s="7" t="s">
        <v>24</v>
      </c>
      <c r="M2312" s="7" t="s">
        <v>8225</v>
      </c>
      <c r="N2312" s="34"/>
      <c r="O2312" s="11"/>
      <c r="P2312" s="11"/>
      <c r="Q2312" s="1" t="s">
        <v>614</v>
      </c>
      <c r="R2312"/>
      <c r="S2312" s="1" t="s">
        <v>8226</v>
      </c>
      <c r="T2312" s="35" t="s">
        <v>28500</v>
      </c>
      <c r="U2312" s="12" t="s">
        <v>8226</v>
      </c>
      <c r="V2312" s="35" t="s">
        <v>28500</v>
      </c>
      <c r="W2312" s="13" t="s">
        <v>8226</v>
      </c>
      <c r="X2312" s="13"/>
      <c r="Y2312" s="1" t="s">
        <v>31</v>
      </c>
      <c r="AL2312"/>
      <c r="AN2312"/>
      <c r="AO2312"/>
      <c r="AU2312"/>
    </row>
    <row r="2313" spans="1:47" ht="16.8" customHeight="1">
      <c r="A2313"/>
      <c r="B2313" s="7">
        <v>1734</v>
      </c>
      <c r="C2313" s="7">
        <v>16</v>
      </c>
      <c r="D2313" s="7">
        <v>5708</v>
      </c>
      <c r="E2313" s="7" t="s">
        <v>17633</v>
      </c>
      <c r="F2313" s="8" t="s">
        <v>17634</v>
      </c>
      <c r="G2313" s="9"/>
      <c r="H2313" s="10"/>
      <c r="I2313" s="10"/>
      <c r="J2313" s="10"/>
      <c r="K2313" s="7" t="s">
        <v>34</v>
      </c>
      <c r="M2313" s="7" t="s">
        <v>17635</v>
      </c>
      <c r="N2313" s="34" t="s">
        <v>27539</v>
      </c>
      <c r="O2313" s="11"/>
      <c r="P2313" s="11"/>
      <c r="Q2313" s="1" t="s">
        <v>614</v>
      </c>
      <c r="S2313"/>
      <c r="U2313" s="12" t="s">
        <v>17635</v>
      </c>
      <c r="V2313" s="34" t="s">
        <v>27539</v>
      </c>
      <c r="W2313" s="13" t="s">
        <v>17635</v>
      </c>
      <c r="X2313" s="13"/>
      <c r="Y2313" s="1" t="s">
        <v>31</v>
      </c>
      <c r="AL2313"/>
      <c r="AN2313"/>
      <c r="AO2313"/>
      <c r="AU2313"/>
    </row>
    <row r="2314" spans="1:47" ht="16.8" customHeight="1">
      <c r="A2314"/>
      <c r="B2314" s="7">
        <v>1684</v>
      </c>
      <c r="C2314" s="7">
        <v>16</v>
      </c>
      <c r="D2314" s="7">
        <v>408</v>
      </c>
      <c r="E2314" s="7" t="s">
        <v>1373</v>
      </c>
      <c r="F2314" s="8" t="s">
        <v>1374</v>
      </c>
      <c r="G2314" s="9"/>
      <c r="H2314" s="10"/>
      <c r="I2314" s="10"/>
      <c r="J2314" s="10"/>
      <c r="K2314" s="7" t="s">
        <v>24</v>
      </c>
      <c r="M2314" s="7" t="s">
        <v>1375</v>
      </c>
      <c r="N2314" s="34"/>
      <c r="O2314" s="11"/>
      <c r="P2314" s="11"/>
      <c r="Q2314" s="1" t="s">
        <v>614</v>
      </c>
      <c r="R2314"/>
      <c r="S2314" s="1" t="s">
        <v>1177</v>
      </c>
      <c r="T2314" s="35" t="s">
        <v>28494</v>
      </c>
      <c r="U2314" s="12" t="s">
        <v>1177</v>
      </c>
      <c r="V2314" s="35" t="s">
        <v>28494</v>
      </c>
      <c r="W2314" s="13" t="s">
        <v>1177</v>
      </c>
      <c r="X2314" s="13"/>
      <c r="Y2314" s="1" t="s">
        <v>31</v>
      </c>
      <c r="AL2314"/>
      <c r="AN2314"/>
      <c r="AO2314"/>
      <c r="AU2314"/>
    </row>
    <row r="2315" spans="1:47" ht="16.8" customHeight="1">
      <c r="A2315"/>
      <c r="B2315" s="7">
        <v>1689</v>
      </c>
      <c r="C2315" s="7">
        <v>16</v>
      </c>
      <c r="D2315" s="7">
        <v>1350</v>
      </c>
      <c r="E2315" s="7" t="s">
        <v>4287</v>
      </c>
      <c r="F2315" s="8" t="s">
        <v>4288</v>
      </c>
      <c r="G2315" s="9"/>
      <c r="H2315" s="10"/>
      <c r="I2315" s="10"/>
      <c r="J2315" s="10"/>
      <c r="K2315" s="7" t="s">
        <v>24</v>
      </c>
      <c r="M2315" s="7" t="s">
        <v>4289</v>
      </c>
      <c r="N2315" s="34" t="s">
        <v>27768</v>
      </c>
      <c r="O2315" s="11"/>
      <c r="P2315" s="11"/>
      <c r="Q2315" s="1" t="s">
        <v>614</v>
      </c>
      <c r="R2315"/>
      <c r="S2315"/>
      <c r="U2315" s="12" t="s">
        <v>4289</v>
      </c>
      <c r="V2315" s="34" t="s">
        <v>27768</v>
      </c>
      <c r="W2315" s="13" t="s">
        <v>4289</v>
      </c>
      <c r="X2315" s="13"/>
      <c r="Y2315" s="1" t="s">
        <v>31</v>
      </c>
      <c r="AL2315"/>
      <c r="AN2315"/>
      <c r="AO2315"/>
      <c r="AU2315"/>
    </row>
    <row r="2316" spans="1:47" ht="16.8" customHeight="1">
      <c r="A2316"/>
      <c r="B2316" s="7">
        <v>1715</v>
      </c>
      <c r="C2316" s="7">
        <v>16</v>
      </c>
      <c r="D2316" s="7">
        <v>3831</v>
      </c>
      <c r="E2316" s="7" t="s">
        <v>11985</v>
      </c>
      <c r="F2316" s="8" t="s">
        <v>11986</v>
      </c>
      <c r="G2316" s="9"/>
      <c r="H2316" s="10"/>
      <c r="I2316" s="10"/>
      <c r="J2316" s="10"/>
      <c r="K2316" s="7" t="s">
        <v>128</v>
      </c>
      <c r="M2316" s="7" t="s">
        <v>11987</v>
      </c>
      <c r="N2316" s="34"/>
      <c r="O2316" s="11"/>
      <c r="P2316" s="11"/>
      <c r="Q2316" s="1" t="s">
        <v>614</v>
      </c>
      <c r="R2316"/>
      <c r="S2316" s="1" t="s">
        <v>11988</v>
      </c>
      <c r="T2316" s="35" t="s">
        <v>28504</v>
      </c>
      <c r="U2316" s="12" t="s">
        <v>11989</v>
      </c>
      <c r="V2316" s="35" t="s">
        <v>28504</v>
      </c>
      <c r="W2316" s="13" t="s">
        <v>11989</v>
      </c>
      <c r="X2316" s="13"/>
      <c r="Y2316" s="1" t="s">
        <v>31</v>
      </c>
      <c r="AL2316"/>
      <c r="AN2316"/>
      <c r="AO2316"/>
      <c r="AU2316"/>
    </row>
    <row r="2317" spans="1:47" ht="16.8" customHeight="1">
      <c r="A2317"/>
      <c r="B2317" s="7">
        <v>1747</v>
      </c>
      <c r="C2317" s="7">
        <v>16</v>
      </c>
      <c r="D2317" s="7">
        <v>6897</v>
      </c>
      <c r="E2317" s="7" t="s">
        <v>21197</v>
      </c>
      <c r="F2317" s="8" t="s">
        <v>21198</v>
      </c>
      <c r="G2317" s="9"/>
      <c r="H2317" s="10"/>
      <c r="I2317" s="10"/>
      <c r="J2317" s="10"/>
      <c r="K2317" s="7" t="s">
        <v>34</v>
      </c>
      <c r="M2317" s="7" t="s">
        <v>21199</v>
      </c>
      <c r="N2317" s="34" t="s">
        <v>27793</v>
      </c>
      <c r="O2317" s="11"/>
      <c r="P2317" s="11"/>
      <c r="Q2317" s="1" t="s">
        <v>614</v>
      </c>
      <c r="S2317"/>
      <c r="U2317" s="12" t="s">
        <v>21199</v>
      </c>
      <c r="V2317" s="34" t="s">
        <v>27793</v>
      </c>
      <c r="W2317" s="13" t="s">
        <v>21199</v>
      </c>
      <c r="X2317" s="13"/>
      <c r="Y2317" s="1" t="s">
        <v>31</v>
      </c>
      <c r="AL2317"/>
      <c r="AN2317"/>
      <c r="AO2317"/>
      <c r="AU2317"/>
    </row>
    <row r="2318" spans="1:47" ht="16.8" customHeight="1">
      <c r="A2318"/>
      <c r="B2318" s="7">
        <v>1702</v>
      </c>
      <c r="C2318" s="7">
        <v>16</v>
      </c>
      <c r="D2318" s="7">
        <v>2418</v>
      </c>
      <c r="E2318" s="7" t="s">
        <v>7592</v>
      </c>
      <c r="F2318" s="8" t="s">
        <v>7593</v>
      </c>
      <c r="G2318" s="9"/>
      <c r="H2318" s="10"/>
      <c r="I2318" s="10"/>
      <c r="J2318" s="10"/>
      <c r="K2318" s="7" t="s">
        <v>34</v>
      </c>
      <c r="M2318" s="7" t="s">
        <v>5952</v>
      </c>
      <c r="N2318" s="34" t="s">
        <v>27774</v>
      </c>
      <c r="O2318" s="11"/>
      <c r="P2318" s="11"/>
      <c r="Q2318" s="1" t="s">
        <v>614</v>
      </c>
      <c r="R2318"/>
      <c r="S2318"/>
      <c r="U2318" s="12" t="s">
        <v>5952</v>
      </c>
      <c r="V2318" s="34" t="s">
        <v>27774</v>
      </c>
      <c r="W2318" s="13" t="s">
        <v>5952</v>
      </c>
      <c r="X2318" s="13"/>
      <c r="Y2318" s="1" t="s">
        <v>31</v>
      </c>
      <c r="AL2318"/>
      <c r="AN2318"/>
      <c r="AO2318"/>
      <c r="AU2318"/>
    </row>
    <row r="2319" spans="1:47" ht="16.8" customHeight="1">
      <c r="A2319"/>
      <c r="B2319" s="7">
        <v>1762</v>
      </c>
      <c r="C2319" s="7">
        <v>16</v>
      </c>
      <c r="D2319" s="7">
        <v>7873</v>
      </c>
      <c r="E2319" s="7" t="s">
        <v>24148</v>
      </c>
      <c r="F2319" s="8" t="s">
        <v>24149</v>
      </c>
      <c r="G2319" s="9"/>
      <c r="H2319" s="10"/>
      <c r="I2319" s="10"/>
      <c r="J2319" s="10"/>
      <c r="K2319" s="7" t="s">
        <v>24</v>
      </c>
      <c r="M2319" s="7" t="s">
        <v>24150</v>
      </c>
      <c r="N2319" s="34"/>
      <c r="O2319" s="11"/>
      <c r="P2319" s="11"/>
      <c r="Q2319" s="1" t="s">
        <v>614</v>
      </c>
      <c r="S2319" s="1" t="s">
        <v>24151</v>
      </c>
      <c r="T2319" s="35" t="s">
        <v>28514</v>
      </c>
      <c r="U2319" s="12" t="s">
        <v>24151</v>
      </c>
      <c r="V2319" s="35" t="s">
        <v>28514</v>
      </c>
      <c r="W2319" s="13" t="s">
        <v>24151</v>
      </c>
      <c r="X2319" s="13"/>
      <c r="Y2319" s="1" t="s">
        <v>31</v>
      </c>
      <c r="AL2319"/>
      <c r="AN2319"/>
      <c r="AO2319"/>
    </row>
    <row r="2320" spans="1:47" ht="16.8" customHeight="1">
      <c r="A2320"/>
      <c r="B2320" s="7">
        <v>1714</v>
      </c>
      <c r="C2320" s="7">
        <v>16</v>
      </c>
      <c r="D2320" s="7">
        <v>3535</v>
      </c>
      <c r="E2320" s="7" t="s">
        <v>11080</v>
      </c>
      <c r="F2320" s="8" t="s">
        <v>11075</v>
      </c>
      <c r="G2320" s="9"/>
      <c r="H2320" s="10"/>
      <c r="I2320" s="10"/>
      <c r="J2320" s="10"/>
      <c r="K2320" s="7" t="s">
        <v>24</v>
      </c>
      <c r="M2320" s="7" t="s">
        <v>11081</v>
      </c>
      <c r="N2320" s="34"/>
      <c r="O2320" s="11"/>
      <c r="P2320" s="11"/>
      <c r="Q2320" s="1" t="s">
        <v>104</v>
      </c>
      <c r="R2320"/>
      <c r="S2320" s="1" t="s">
        <v>11082</v>
      </c>
      <c r="T2320" s="35" t="s">
        <v>28503</v>
      </c>
      <c r="U2320" s="12" t="s">
        <v>11082</v>
      </c>
      <c r="V2320" s="35" t="s">
        <v>28503</v>
      </c>
      <c r="W2320" s="13" t="s">
        <v>11082</v>
      </c>
      <c r="X2320" s="13"/>
      <c r="Y2320" s="1" t="s">
        <v>31</v>
      </c>
      <c r="AL2320"/>
      <c r="AN2320"/>
      <c r="AO2320"/>
      <c r="AU2320"/>
    </row>
    <row r="2321" spans="1:47" ht="16.8" customHeight="1">
      <c r="A2321"/>
      <c r="B2321" s="7">
        <v>1756</v>
      </c>
      <c r="C2321" s="7">
        <v>16</v>
      </c>
      <c r="D2321" s="7">
        <v>7485</v>
      </c>
      <c r="E2321" s="7" t="s">
        <v>22991</v>
      </c>
      <c r="F2321" s="8" t="s">
        <v>22992</v>
      </c>
      <c r="G2321" s="9"/>
      <c r="H2321" s="10"/>
      <c r="I2321" s="10"/>
      <c r="J2321" s="10"/>
      <c r="K2321" s="7" t="s">
        <v>24</v>
      </c>
      <c r="M2321" s="7" t="s">
        <v>22993</v>
      </c>
      <c r="N2321" s="34"/>
      <c r="O2321" s="11"/>
      <c r="P2321" s="11"/>
      <c r="Q2321" s="1" t="s">
        <v>104</v>
      </c>
      <c r="S2321" s="1" t="s">
        <v>22994</v>
      </c>
      <c r="T2321" s="35" t="s">
        <v>28098</v>
      </c>
      <c r="U2321" s="12" t="s">
        <v>22995</v>
      </c>
      <c r="V2321" s="35" t="s">
        <v>28098</v>
      </c>
      <c r="W2321" s="13" t="s">
        <v>22995</v>
      </c>
      <c r="X2321" s="13"/>
      <c r="Y2321" s="1" t="s">
        <v>31</v>
      </c>
      <c r="AL2321"/>
      <c r="AN2321"/>
      <c r="AO2321"/>
    </row>
    <row r="2322" spans="1:47" ht="16.8" customHeight="1">
      <c r="A2322"/>
      <c r="B2322" s="7">
        <v>1685</v>
      </c>
      <c r="C2322" s="7">
        <v>16</v>
      </c>
      <c r="D2322" s="7">
        <v>954</v>
      </c>
      <c r="E2322" s="7" t="s">
        <v>3094</v>
      </c>
      <c r="F2322" s="8" t="s">
        <v>3095</v>
      </c>
      <c r="G2322" s="9"/>
      <c r="H2322" s="10"/>
      <c r="I2322" s="10"/>
      <c r="J2322" s="10"/>
      <c r="K2322" s="7" t="s">
        <v>24</v>
      </c>
      <c r="M2322" s="7" t="s">
        <v>3096</v>
      </c>
      <c r="N2322" s="34"/>
      <c r="O2322" s="11"/>
      <c r="P2322" s="11"/>
      <c r="Q2322" s="1" t="s">
        <v>695</v>
      </c>
      <c r="R2322"/>
      <c r="S2322" s="1" t="s">
        <v>3097</v>
      </c>
      <c r="T2322" s="35" t="s">
        <v>28495</v>
      </c>
      <c r="U2322" s="12" t="s">
        <v>3097</v>
      </c>
      <c r="V2322" s="35" t="s">
        <v>28495</v>
      </c>
      <c r="W2322" s="13" t="s">
        <v>3097</v>
      </c>
      <c r="X2322" s="13"/>
      <c r="Y2322" s="1" t="s">
        <v>31</v>
      </c>
      <c r="AL2322"/>
      <c r="AN2322"/>
      <c r="AO2322"/>
      <c r="AU2322"/>
    </row>
    <row r="2323" spans="1:47" ht="16.8" customHeight="1">
      <c r="A2323"/>
      <c r="B2323" s="7">
        <v>1721</v>
      </c>
      <c r="C2323" s="7">
        <v>16</v>
      </c>
      <c r="D2323" s="7">
        <v>4237</v>
      </c>
      <c r="E2323" s="7" t="s">
        <v>13199</v>
      </c>
      <c r="F2323" s="8" t="s">
        <v>13200</v>
      </c>
      <c r="G2323" s="9"/>
      <c r="H2323" s="10"/>
      <c r="I2323" s="10"/>
      <c r="J2323" s="10"/>
      <c r="K2323" s="7" t="s">
        <v>24</v>
      </c>
      <c r="M2323" s="7" t="s">
        <v>11161</v>
      </c>
      <c r="N2323" s="34" t="s">
        <v>27781</v>
      </c>
      <c r="O2323" s="11"/>
      <c r="P2323" s="11"/>
      <c r="Q2323" s="1" t="s">
        <v>614</v>
      </c>
      <c r="S2323"/>
      <c r="U2323" s="12" t="s">
        <v>11161</v>
      </c>
      <c r="V2323" s="34" t="s">
        <v>27781</v>
      </c>
      <c r="W2323" s="13" t="s">
        <v>11161</v>
      </c>
      <c r="X2323" s="13"/>
      <c r="Y2323" s="1" t="s">
        <v>31</v>
      </c>
      <c r="AL2323"/>
      <c r="AN2323"/>
      <c r="AO2323"/>
      <c r="AU2323"/>
    </row>
    <row r="2324" spans="1:47" ht="16.8" customHeight="1">
      <c r="A2324"/>
      <c r="B2324" s="7">
        <v>1750</v>
      </c>
      <c r="C2324" s="7">
        <v>16</v>
      </c>
      <c r="D2324" s="7">
        <v>7089</v>
      </c>
      <c r="E2324" s="7" t="s">
        <v>21782</v>
      </c>
      <c r="F2324" s="8" t="s">
        <v>21783</v>
      </c>
      <c r="G2324" s="9"/>
      <c r="H2324" s="10"/>
      <c r="I2324" s="10"/>
      <c r="J2324" s="10"/>
      <c r="K2324" s="7" t="s">
        <v>24</v>
      </c>
      <c r="M2324" s="7" t="s">
        <v>21784</v>
      </c>
      <c r="N2324" s="34" t="s">
        <v>27796</v>
      </c>
      <c r="O2324" s="11"/>
      <c r="P2324" s="11"/>
      <c r="Q2324" s="1" t="s">
        <v>794</v>
      </c>
      <c r="S2324"/>
      <c r="U2324" s="12" t="s">
        <v>21784</v>
      </c>
      <c r="V2324" s="34" t="s">
        <v>27796</v>
      </c>
      <c r="W2324" s="13" t="s">
        <v>21784</v>
      </c>
      <c r="X2324" s="13"/>
      <c r="Y2324" s="1" t="s">
        <v>31</v>
      </c>
      <c r="AL2324"/>
      <c r="AN2324"/>
      <c r="AO2324"/>
      <c r="AU2324"/>
    </row>
    <row r="2325" spans="1:47" ht="16.8" customHeight="1">
      <c r="A2325"/>
      <c r="B2325" s="7">
        <v>1751</v>
      </c>
      <c r="C2325" s="7">
        <v>16</v>
      </c>
      <c r="D2325" s="7">
        <v>7122</v>
      </c>
      <c r="E2325" s="7" t="s">
        <v>21883</v>
      </c>
      <c r="F2325" s="8" t="s">
        <v>21884</v>
      </c>
      <c r="G2325" s="9"/>
      <c r="H2325" s="10"/>
      <c r="I2325" s="10"/>
      <c r="J2325" s="10"/>
      <c r="K2325" s="7" t="s">
        <v>24</v>
      </c>
      <c r="M2325" s="7" t="s">
        <v>21885</v>
      </c>
      <c r="N2325" s="34" t="s">
        <v>27797</v>
      </c>
      <c r="O2325" s="11"/>
      <c r="P2325" s="11"/>
      <c r="Q2325" s="1" t="s">
        <v>614</v>
      </c>
      <c r="S2325"/>
      <c r="U2325" s="12" t="s">
        <v>21885</v>
      </c>
      <c r="V2325" s="34" t="s">
        <v>27797</v>
      </c>
      <c r="W2325" s="13" t="s">
        <v>21885</v>
      </c>
      <c r="X2325" s="13"/>
      <c r="Y2325" s="1" t="s">
        <v>31</v>
      </c>
      <c r="AL2325"/>
      <c r="AN2325"/>
      <c r="AO2325"/>
      <c r="AU2325"/>
    </row>
    <row r="2326" spans="1:47" ht="16.8" customHeight="1">
      <c r="A2326"/>
      <c r="B2326" s="7">
        <v>1748</v>
      </c>
      <c r="C2326" s="7">
        <v>16</v>
      </c>
      <c r="D2326" s="7">
        <v>6938</v>
      </c>
      <c r="E2326" s="7" t="s">
        <v>21318</v>
      </c>
      <c r="F2326" s="8" t="s">
        <v>21319</v>
      </c>
      <c r="G2326" s="9"/>
      <c r="H2326" s="10"/>
      <c r="I2326" s="10"/>
      <c r="J2326" s="10"/>
      <c r="K2326" s="7" t="s">
        <v>24</v>
      </c>
      <c r="M2326" s="7" t="s">
        <v>19747</v>
      </c>
      <c r="N2326" s="34" t="s">
        <v>27794</v>
      </c>
      <c r="O2326" s="11"/>
      <c r="P2326" s="11"/>
      <c r="Q2326" s="1" t="s">
        <v>614</v>
      </c>
      <c r="S2326"/>
      <c r="U2326" s="12" t="s">
        <v>19747</v>
      </c>
      <c r="V2326" s="34" t="s">
        <v>27794</v>
      </c>
      <c r="W2326" s="13" t="s">
        <v>19747</v>
      </c>
      <c r="X2326" s="13"/>
      <c r="Y2326" s="1" t="s">
        <v>31</v>
      </c>
      <c r="AL2326"/>
      <c r="AN2326"/>
      <c r="AO2326"/>
      <c r="AU2326"/>
    </row>
    <row r="2327" spans="1:47" ht="16.8" customHeight="1">
      <c r="A2327"/>
      <c r="B2327" s="7">
        <v>1726</v>
      </c>
      <c r="C2327" s="7">
        <v>16</v>
      </c>
      <c r="D2327" s="7">
        <v>5008</v>
      </c>
      <c r="E2327" s="7" t="s">
        <v>15505</v>
      </c>
      <c r="F2327" s="8" t="s">
        <v>15506</v>
      </c>
      <c r="G2327" s="9"/>
      <c r="H2327" s="10"/>
      <c r="I2327" s="10"/>
      <c r="J2327" s="10"/>
      <c r="K2327" s="7" t="s">
        <v>24</v>
      </c>
      <c r="M2327" s="7" t="s">
        <v>15507</v>
      </c>
      <c r="N2327" s="34"/>
      <c r="O2327" s="11"/>
      <c r="P2327" s="11"/>
      <c r="Q2327" s="1" t="s">
        <v>614</v>
      </c>
      <c r="S2327" s="1" t="s">
        <v>15508</v>
      </c>
      <c r="T2327" s="35" t="s">
        <v>28506</v>
      </c>
      <c r="U2327" s="12" t="s">
        <v>15509</v>
      </c>
      <c r="V2327" s="35" t="s">
        <v>28506</v>
      </c>
      <c r="W2327" s="13" t="s">
        <v>15509</v>
      </c>
      <c r="X2327" s="13"/>
      <c r="Y2327" s="1" t="s">
        <v>31</v>
      </c>
      <c r="AL2327"/>
      <c r="AN2327"/>
      <c r="AO2327"/>
      <c r="AU2327"/>
    </row>
    <row r="2328" spans="1:47" ht="16.8" customHeight="1">
      <c r="A2328"/>
      <c r="B2328" s="7">
        <v>1703</v>
      </c>
      <c r="C2328" s="7">
        <v>16</v>
      </c>
      <c r="D2328" s="7">
        <v>2425</v>
      </c>
      <c r="E2328" s="7" t="s">
        <v>7612</v>
      </c>
      <c r="F2328" s="8" t="s">
        <v>7613</v>
      </c>
      <c r="G2328" s="9"/>
      <c r="H2328" s="10"/>
      <c r="I2328" s="10"/>
      <c r="J2328" s="10"/>
      <c r="K2328" s="7" t="s">
        <v>24</v>
      </c>
      <c r="M2328" s="7" t="s">
        <v>7614</v>
      </c>
      <c r="N2328" s="34"/>
      <c r="O2328" s="11"/>
      <c r="P2328" s="11"/>
      <c r="Q2328" s="1" t="s">
        <v>614</v>
      </c>
      <c r="R2328"/>
      <c r="S2328" s="1" t="s">
        <v>7615</v>
      </c>
      <c r="T2328" s="35" t="s">
        <v>28499</v>
      </c>
      <c r="U2328" s="12" t="s">
        <v>7615</v>
      </c>
      <c r="V2328" s="35" t="s">
        <v>28499</v>
      </c>
      <c r="W2328" s="13" t="s">
        <v>7615</v>
      </c>
      <c r="X2328" s="13"/>
      <c r="Y2328" s="1" t="s">
        <v>31</v>
      </c>
      <c r="AL2328"/>
      <c r="AN2328"/>
      <c r="AO2328"/>
      <c r="AU2328"/>
    </row>
    <row r="2329" spans="1:47" ht="16.8" customHeight="1">
      <c r="A2329"/>
      <c r="B2329" s="7">
        <v>1752</v>
      </c>
      <c r="C2329" s="7">
        <v>16</v>
      </c>
      <c r="D2329" s="7">
        <v>7125</v>
      </c>
      <c r="E2329" s="7" t="s">
        <v>21892</v>
      </c>
      <c r="F2329" s="8" t="s">
        <v>21893</v>
      </c>
      <c r="G2329" s="9"/>
      <c r="H2329" s="10"/>
      <c r="I2329" s="10"/>
      <c r="J2329" s="10"/>
      <c r="K2329" s="7" t="s">
        <v>24</v>
      </c>
      <c r="M2329" s="7" t="s">
        <v>21894</v>
      </c>
      <c r="N2329" s="34" t="s">
        <v>27798</v>
      </c>
      <c r="O2329" s="11"/>
      <c r="P2329" s="11"/>
      <c r="Q2329" s="1" t="s">
        <v>614</v>
      </c>
      <c r="S2329"/>
      <c r="U2329" s="12" t="s">
        <v>21894</v>
      </c>
      <c r="V2329" s="34" t="s">
        <v>27798</v>
      </c>
      <c r="W2329" s="13" t="s">
        <v>21894</v>
      </c>
      <c r="X2329" s="13"/>
      <c r="Y2329" s="1" t="s">
        <v>31</v>
      </c>
      <c r="AL2329"/>
      <c r="AN2329"/>
      <c r="AO2329"/>
      <c r="AU2329"/>
    </row>
    <row r="2330" spans="1:47" ht="16.8" customHeight="1">
      <c r="A2330"/>
      <c r="B2330" s="7">
        <v>1740</v>
      </c>
      <c r="C2330" s="7">
        <v>16</v>
      </c>
      <c r="D2330" s="7">
        <v>6094</v>
      </c>
      <c r="E2330" s="7" t="s">
        <v>18781</v>
      </c>
      <c r="F2330" s="8" t="s">
        <v>18782</v>
      </c>
      <c r="G2330" s="9"/>
      <c r="H2330" s="10"/>
      <c r="I2330" s="10"/>
      <c r="J2330" s="10"/>
      <c r="K2330" s="7" t="s">
        <v>24</v>
      </c>
      <c r="M2330" s="7" t="s">
        <v>18783</v>
      </c>
      <c r="N2330" s="34"/>
      <c r="O2330" s="11"/>
      <c r="P2330" s="11"/>
      <c r="Q2330" s="1" t="s">
        <v>555</v>
      </c>
      <c r="S2330" s="1" t="s">
        <v>18784</v>
      </c>
      <c r="T2330" s="35" t="s">
        <v>27393</v>
      </c>
      <c r="U2330" s="12" t="s">
        <v>18784</v>
      </c>
      <c r="V2330" s="35" t="s">
        <v>27393</v>
      </c>
      <c r="W2330" s="13" t="s">
        <v>18784</v>
      </c>
      <c r="X2330" s="13"/>
      <c r="Y2330" s="1" t="s">
        <v>31</v>
      </c>
      <c r="AL2330"/>
      <c r="AN2330"/>
      <c r="AO2330"/>
      <c r="AU2330"/>
    </row>
    <row r="2331" spans="1:47" ht="16.8" customHeight="1">
      <c r="A2331"/>
      <c r="B2331" s="7">
        <v>1720</v>
      </c>
      <c r="C2331" s="7">
        <v>16</v>
      </c>
      <c r="D2331" s="7">
        <v>4206</v>
      </c>
      <c r="E2331" s="7" t="s">
        <v>13108</v>
      </c>
      <c r="F2331" s="8" t="s">
        <v>13109</v>
      </c>
      <c r="G2331" s="9"/>
      <c r="H2331" s="10"/>
      <c r="I2331" s="10"/>
      <c r="J2331" s="10"/>
      <c r="K2331" s="7" t="s">
        <v>24</v>
      </c>
      <c r="M2331" s="7" t="s">
        <v>10638</v>
      </c>
      <c r="N2331" s="34" t="s">
        <v>27780</v>
      </c>
      <c r="O2331" s="11"/>
      <c r="P2331" s="11"/>
      <c r="Q2331" s="1" t="s">
        <v>614</v>
      </c>
      <c r="S2331"/>
      <c r="U2331" s="12" t="s">
        <v>10638</v>
      </c>
      <c r="V2331" s="34" t="s">
        <v>27780</v>
      </c>
      <c r="W2331" s="13" t="s">
        <v>10638</v>
      </c>
      <c r="X2331" s="13"/>
      <c r="Y2331" s="1" t="s">
        <v>31</v>
      </c>
      <c r="AL2331"/>
      <c r="AN2331"/>
      <c r="AO2331"/>
      <c r="AU2331"/>
    </row>
    <row r="2332" spans="1:47" ht="16.8" customHeight="1">
      <c r="A2332"/>
      <c r="B2332" s="7">
        <v>1758</v>
      </c>
      <c r="C2332" s="7">
        <v>16</v>
      </c>
      <c r="D2332" s="7">
        <v>7521</v>
      </c>
      <c r="E2332" s="7" t="s">
        <v>23100</v>
      </c>
      <c r="F2332" s="8" t="s">
        <v>23101</v>
      </c>
      <c r="G2332" s="9"/>
      <c r="H2332" s="10"/>
      <c r="I2332" s="10"/>
      <c r="J2332" s="10"/>
      <c r="K2332" s="7" t="s">
        <v>24</v>
      </c>
      <c r="M2332" s="7" t="s">
        <v>16454</v>
      </c>
      <c r="N2332" s="34"/>
      <c r="O2332" s="11"/>
      <c r="P2332" s="11"/>
      <c r="Q2332" s="1" t="s">
        <v>555</v>
      </c>
      <c r="S2332" s="1" t="s">
        <v>23102</v>
      </c>
      <c r="T2332" s="35" t="s">
        <v>28511</v>
      </c>
      <c r="U2332" s="12" t="s">
        <v>23102</v>
      </c>
      <c r="V2332" s="35" t="s">
        <v>28511</v>
      </c>
      <c r="W2332" s="13" t="s">
        <v>23102</v>
      </c>
      <c r="X2332" s="13"/>
      <c r="Y2332" s="1" t="s">
        <v>31</v>
      </c>
      <c r="AL2332"/>
      <c r="AN2332"/>
      <c r="AO2332"/>
    </row>
    <row r="2333" spans="1:47" ht="16.8" customHeight="1">
      <c r="A2333"/>
      <c r="B2333" s="7">
        <v>1745</v>
      </c>
      <c r="C2333" s="7">
        <v>16</v>
      </c>
      <c r="D2333" s="7">
        <v>6607</v>
      </c>
      <c r="E2333" s="7" t="s">
        <v>20324</v>
      </c>
      <c r="F2333" s="8" t="s">
        <v>20325</v>
      </c>
      <c r="G2333" s="9"/>
      <c r="H2333" s="10"/>
      <c r="I2333" s="10"/>
      <c r="J2333" s="10"/>
      <c r="K2333" s="7" t="s">
        <v>24</v>
      </c>
      <c r="M2333" s="7" t="s">
        <v>20326</v>
      </c>
      <c r="N2333" s="34"/>
      <c r="O2333" s="11"/>
      <c r="P2333" s="11"/>
      <c r="Q2333" s="1" t="s">
        <v>614</v>
      </c>
      <c r="S2333" s="1" t="s">
        <v>20327</v>
      </c>
      <c r="T2333" s="35" t="s">
        <v>28508</v>
      </c>
      <c r="U2333" s="12" t="s">
        <v>20328</v>
      </c>
      <c r="V2333" s="35" t="s">
        <v>28508</v>
      </c>
      <c r="W2333" s="13" t="s">
        <v>20328</v>
      </c>
      <c r="X2333" s="13"/>
      <c r="Y2333" s="1" t="s">
        <v>31</v>
      </c>
      <c r="AL2333"/>
      <c r="AN2333"/>
      <c r="AO2333"/>
      <c r="AU2333"/>
    </row>
    <row r="2334" spans="1:47" ht="16.8" customHeight="1">
      <c r="A2334"/>
      <c r="B2334" s="7">
        <v>1698</v>
      </c>
      <c r="C2334" s="7">
        <v>16</v>
      </c>
      <c r="D2334" s="7">
        <v>2008</v>
      </c>
      <c r="E2334" s="7" t="s">
        <v>6315</v>
      </c>
      <c r="F2334" s="8" t="s">
        <v>6316</v>
      </c>
      <c r="G2334" s="9"/>
      <c r="H2334" s="10"/>
      <c r="I2334" s="10"/>
      <c r="J2334" s="10"/>
      <c r="K2334" s="7" t="s">
        <v>24</v>
      </c>
      <c r="M2334" s="7" t="s">
        <v>6317</v>
      </c>
      <c r="N2334" s="34"/>
      <c r="O2334" s="11"/>
      <c r="P2334" s="11"/>
      <c r="Q2334" s="1" t="s">
        <v>614</v>
      </c>
      <c r="R2334"/>
      <c r="S2334" s="1" t="s">
        <v>6318</v>
      </c>
      <c r="T2334" s="35" t="s">
        <v>28498</v>
      </c>
      <c r="U2334" s="12" t="s">
        <v>6319</v>
      </c>
      <c r="V2334" s="35" t="s">
        <v>28498</v>
      </c>
      <c r="W2334" s="13" t="s">
        <v>6319</v>
      </c>
      <c r="X2334" s="13"/>
      <c r="Y2334" s="1" t="s">
        <v>31</v>
      </c>
      <c r="AL2334"/>
      <c r="AN2334"/>
      <c r="AO2334"/>
      <c r="AU2334"/>
    </row>
    <row r="2335" spans="1:47" ht="16.8" customHeight="1">
      <c r="A2335"/>
      <c r="B2335" s="7">
        <v>1682</v>
      </c>
      <c r="C2335" s="7">
        <v>16</v>
      </c>
      <c r="D2335" s="7">
        <v>173</v>
      </c>
      <c r="E2335" s="7" t="s">
        <v>611</v>
      </c>
      <c r="F2335" s="8" t="s">
        <v>612</v>
      </c>
      <c r="G2335" s="9"/>
      <c r="H2335" s="10"/>
      <c r="I2335" s="10"/>
      <c r="J2335" s="10"/>
      <c r="K2335" s="7" t="s">
        <v>24</v>
      </c>
      <c r="M2335" s="7" t="s">
        <v>613</v>
      </c>
      <c r="N2335" s="34" t="s">
        <v>27767</v>
      </c>
      <c r="O2335" s="11"/>
      <c r="P2335" s="11"/>
      <c r="Q2335" s="1" t="s">
        <v>614</v>
      </c>
      <c r="R2335"/>
      <c r="S2335"/>
      <c r="U2335" s="12" t="s">
        <v>613</v>
      </c>
      <c r="V2335" s="34" t="s">
        <v>27767</v>
      </c>
      <c r="W2335" s="13" t="s">
        <v>613</v>
      </c>
      <c r="X2335" s="13"/>
      <c r="Y2335" s="1" t="s">
        <v>31</v>
      </c>
      <c r="AL2335"/>
      <c r="AN2335"/>
      <c r="AO2335"/>
      <c r="AU2335"/>
    </row>
    <row r="2336" spans="1:47" ht="16.8" customHeight="1">
      <c r="A2336"/>
      <c r="B2336" s="7">
        <v>1681</v>
      </c>
      <c r="C2336" s="7">
        <v>16</v>
      </c>
      <c r="D2336" s="7">
        <v>41</v>
      </c>
      <c r="E2336" s="7" t="s">
        <v>165</v>
      </c>
      <c r="F2336" s="8" t="s">
        <v>166</v>
      </c>
      <c r="G2336" s="9"/>
      <c r="H2336" s="10"/>
      <c r="I2336" s="10"/>
      <c r="J2336" s="10"/>
      <c r="K2336" s="7" t="s">
        <v>128</v>
      </c>
      <c r="M2336" s="7" t="s">
        <v>167</v>
      </c>
      <c r="N2336" s="34"/>
      <c r="O2336" s="11"/>
      <c r="P2336" s="11"/>
      <c r="Q2336" s="1" t="s">
        <v>113</v>
      </c>
      <c r="R2336"/>
      <c r="S2336" s="1" t="s">
        <v>168</v>
      </c>
      <c r="T2336" s="35" t="s">
        <v>28493</v>
      </c>
      <c r="U2336" s="12" t="s">
        <v>168</v>
      </c>
      <c r="V2336" s="35" t="s">
        <v>28493</v>
      </c>
      <c r="W2336" s="13" t="s">
        <v>168</v>
      </c>
      <c r="X2336" s="13"/>
      <c r="Y2336" s="1" t="s">
        <v>31</v>
      </c>
      <c r="AL2336"/>
      <c r="AN2336"/>
      <c r="AO2336"/>
      <c r="AU2336"/>
    </row>
    <row r="2337" spans="1:47" ht="16.8" customHeight="1">
      <c r="A2337"/>
      <c r="B2337" s="7">
        <v>1690</v>
      </c>
      <c r="C2337" s="7">
        <v>16</v>
      </c>
      <c r="D2337" s="7">
        <v>1352</v>
      </c>
      <c r="E2337" s="7" t="s">
        <v>4293</v>
      </c>
      <c r="F2337" s="8" t="s">
        <v>4294</v>
      </c>
      <c r="G2337" s="9"/>
      <c r="H2337" s="10"/>
      <c r="I2337" s="10"/>
      <c r="J2337" s="10"/>
      <c r="K2337" s="7" t="s">
        <v>128</v>
      </c>
      <c r="M2337" s="7" t="s">
        <v>4295</v>
      </c>
      <c r="N2337" s="34" t="s">
        <v>27769</v>
      </c>
      <c r="O2337" s="11"/>
      <c r="P2337" s="11"/>
      <c r="Q2337" s="1" t="s">
        <v>688</v>
      </c>
      <c r="R2337"/>
      <c r="S2337"/>
      <c r="U2337" s="12" t="s">
        <v>4295</v>
      </c>
      <c r="V2337" s="34" t="s">
        <v>27769</v>
      </c>
      <c r="W2337" s="13" t="s">
        <v>4295</v>
      </c>
      <c r="X2337" s="13"/>
      <c r="Y2337" s="1" t="s">
        <v>31</v>
      </c>
      <c r="AL2337"/>
      <c r="AN2337"/>
      <c r="AO2337"/>
      <c r="AU2337"/>
    </row>
    <row r="2338" spans="1:47" ht="16.8" customHeight="1">
      <c r="A2338"/>
      <c r="B2338" s="7">
        <v>1697</v>
      </c>
      <c r="C2338" s="7">
        <v>16</v>
      </c>
      <c r="D2338" s="7">
        <v>1935</v>
      </c>
      <c r="E2338" s="7" t="s">
        <v>6088</v>
      </c>
      <c r="F2338" s="8" t="s">
        <v>6089</v>
      </c>
      <c r="G2338" s="9"/>
      <c r="H2338" s="10"/>
      <c r="I2338" s="10"/>
      <c r="J2338" s="10"/>
      <c r="K2338" s="7" t="s">
        <v>128</v>
      </c>
      <c r="M2338" s="7" t="s">
        <v>6090</v>
      </c>
      <c r="N2338" s="34" t="s">
        <v>27773</v>
      </c>
      <c r="O2338" s="11"/>
      <c r="P2338" s="11"/>
      <c r="Q2338" s="1" t="s">
        <v>614</v>
      </c>
      <c r="R2338"/>
      <c r="S2338"/>
      <c r="U2338" s="12" t="s">
        <v>6090</v>
      </c>
      <c r="V2338" s="34" t="s">
        <v>27773</v>
      </c>
      <c r="W2338" s="13" t="s">
        <v>6090</v>
      </c>
      <c r="X2338" s="13"/>
      <c r="Y2338" s="1" t="s">
        <v>31</v>
      </c>
      <c r="AL2338"/>
      <c r="AN2338"/>
      <c r="AO2338"/>
      <c r="AU2338"/>
    </row>
    <row r="2339" spans="1:47" ht="16.8" customHeight="1">
      <c r="A2339"/>
      <c r="B2339" s="7">
        <v>1704</v>
      </c>
      <c r="C2339" s="7">
        <v>16</v>
      </c>
      <c r="D2339" s="7">
        <v>2596</v>
      </c>
      <c r="E2339" s="7" t="s">
        <v>8144</v>
      </c>
      <c r="F2339" s="8" t="s">
        <v>8145</v>
      </c>
      <c r="G2339" s="9"/>
      <c r="H2339" s="10"/>
      <c r="I2339" s="10"/>
      <c r="J2339" s="10"/>
      <c r="K2339" s="7" t="s">
        <v>34</v>
      </c>
      <c r="M2339" s="7" t="s">
        <v>8146</v>
      </c>
      <c r="N2339" s="34" t="s">
        <v>27775</v>
      </c>
      <c r="O2339" s="11"/>
      <c r="P2339" s="11"/>
      <c r="Q2339" s="1" t="s">
        <v>614</v>
      </c>
      <c r="R2339"/>
      <c r="S2339"/>
      <c r="U2339" s="12" t="s">
        <v>8146</v>
      </c>
      <c r="V2339" s="34" t="s">
        <v>27775</v>
      </c>
      <c r="W2339" s="13" t="s">
        <v>8146</v>
      </c>
      <c r="X2339" s="13"/>
      <c r="Y2339" s="1" t="s">
        <v>31</v>
      </c>
      <c r="AL2339"/>
      <c r="AN2339"/>
      <c r="AO2339"/>
      <c r="AU2339"/>
    </row>
    <row r="2340" spans="1:47" ht="16.8" customHeight="1">
      <c r="A2340"/>
      <c r="B2340" s="7">
        <v>1710</v>
      </c>
      <c r="C2340" s="7">
        <v>16</v>
      </c>
      <c r="D2340" s="7">
        <v>3213</v>
      </c>
      <c r="E2340" s="7" t="s">
        <v>10038</v>
      </c>
      <c r="F2340" s="8" t="s">
        <v>10039</v>
      </c>
      <c r="G2340" s="9" t="s">
        <v>5910</v>
      </c>
      <c r="H2340" s="10"/>
      <c r="I2340" s="10"/>
      <c r="J2340" s="10"/>
      <c r="K2340" s="7" t="s">
        <v>40</v>
      </c>
      <c r="L2340" s="7" t="s">
        <v>8352</v>
      </c>
      <c r="M2340" s="7" t="s">
        <v>10040</v>
      </c>
      <c r="N2340" s="34"/>
      <c r="O2340" s="11"/>
      <c r="P2340" s="11"/>
      <c r="Q2340" s="1" t="s">
        <v>614</v>
      </c>
      <c r="R2340"/>
      <c r="S2340"/>
      <c r="U2340" s="14" t="s">
        <v>10041</v>
      </c>
      <c r="V2340" s="43" t="s">
        <v>29510</v>
      </c>
      <c r="W2340" s="1" t="str">
        <f>"hi: "&amp;AJ2340&amp;"; qal: "&amp;Z2340&amp;"; ni: "&amp;AB2340&amp;"; pi: "&amp;AD2340&amp;"; pu: "&amp;AF2340&amp;"; hit: "&amp;AH2340&amp;"; ho: "&amp;AL2340&amp;"; hst: "&amp;AN2340</f>
        <v xml:space="preserve">hi: set, place; qal: ; ni: ; pi: ; pu: ; hit: ; ho: ; hst: </v>
      </c>
      <c r="X2340" s="1" t="str">
        <f>"hi: "&amp;AK2340&amp;"; qal: "&amp;AA2340&amp;"; ni: "&amp;AC2340&amp;"; pi: "&amp;AE2340&amp;"; pu: "&amp;AG2340&amp;"; hit: "&amp;AI2340&amp;"; ho: "&amp;AM2340&amp;"; hst: "&amp;AO2340</f>
        <v xml:space="preserve">hi: instalar; qal: ; ni: ; pi: ; pu: ; hit: ; ho: ; hst: </v>
      </c>
      <c r="Y2340" s="1" t="s">
        <v>738</v>
      </c>
      <c r="AJ2340" s="19" t="s">
        <v>10040</v>
      </c>
      <c r="AK2340" s="35" t="s">
        <v>29081</v>
      </c>
      <c r="AL2340"/>
      <c r="AN2340"/>
      <c r="AO2340"/>
      <c r="AU2340"/>
    </row>
    <row r="2341" spans="1:47" ht="16.8" customHeight="1">
      <c r="A2341"/>
      <c r="B2341" s="7">
        <v>1701</v>
      </c>
      <c r="C2341" s="7">
        <v>16</v>
      </c>
      <c r="D2341" s="7">
        <v>2251</v>
      </c>
      <c r="E2341" s="7" t="s">
        <v>7070</v>
      </c>
      <c r="F2341" s="8" t="s">
        <v>7071</v>
      </c>
      <c r="G2341" s="9"/>
      <c r="H2341" s="10"/>
      <c r="I2341" s="10"/>
      <c r="J2341" s="10"/>
      <c r="K2341" s="7" t="s">
        <v>34</v>
      </c>
      <c r="M2341" s="7" t="s">
        <v>7072</v>
      </c>
      <c r="N2341" s="34" t="s">
        <v>7072</v>
      </c>
      <c r="O2341" s="11"/>
      <c r="P2341" s="11"/>
      <c r="Q2341" s="1" t="s">
        <v>614</v>
      </c>
      <c r="R2341"/>
      <c r="S2341"/>
      <c r="U2341" s="12" t="s">
        <v>7072</v>
      </c>
      <c r="V2341" s="34" t="s">
        <v>7072</v>
      </c>
      <c r="W2341" s="13" t="s">
        <v>7072</v>
      </c>
      <c r="X2341" s="13"/>
      <c r="Y2341" s="1" t="s">
        <v>31</v>
      </c>
      <c r="AL2341"/>
      <c r="AN2341"/>
      <c r="AO2341"/>
      <c r="AU2341"/>
    </row>
    <row r="2342" spans="1:47" ht="16.8" customHeight="1">
      <c r="A2342"/>
      <c r="B2342" s="7">
        <v>1764</v>
      </c>
      <c r="C2342" s="7">
        <v>16</v>
      </c>
      <c r="D2342" s="7">
        <v>8387</v>
      </c>
      <c r="E2342" s="7" t="s">
        <v>25696</v>
      </c>
      <c r="F2342" s="8" t="s">
        <v>25697</v>
      </c>
      <c r="G2342" s="9"/>
      <c r="H2342" s="10"/>
      <c r="I2342" s="10"/>
      <c r="J2342" s="10"/>
      <c r="K2342" s="7" t="s">
        <v>128</v>
      </c>
      <c r="M2342" s="7" t="s">
        <v>25698</v>
      </c>
      <c r="N2342" s="34"/>
      <c r="O2342" s="11"/>
      <c r="P2342" s="11"/>
      <c r="Q2342" s="1" t="s">
        <v>555</v>
      </c>
      <c r="S2342" s="1" t="s">
        <v>25699</v>
      </c>
      <c r="T2342" s="35" t="s">
        <v>28169</v>
      </c>
      <c r="U2342" s="12" t="s">
        <v>25699</v>
      </c>
      <c r="V2342" s="35" t="s">
        <v>28169</v>
      </c>
      <c r="W2342" s="13" t="s">
        <v>25699</v>
      </c>
      <c r="X2342" s="13"/>
      <c r="Y2342" s="1" t="s">
        <v>31</v>
      </c>
      <c r="AL2342"/>
      <c r="AN2342"/>
      <c r="AO2342"/>
    </row>
    <row r="2343" spans="1:47" ht="16.8" customHeight="1">
      <c r="A2343"/>
      <c r="B2343" s="7">
        <v>1692</v>
      </c>
      <c r="C2343" s="7">
        <v>16</v>
      </c>
      <c r="D2343" s="7">
        <v>1520</v>
      </c>
      <c r="E2343" s="7" t="s">
        <v>4799</v>
      </c>
      <c r="F2343" s="8" t="s">
        <v>4800</v>
      </c>
      <c r="G2343" s="9"/>
      <c r="H2343" s="10"/>
      <c r="I2343" s="10"/>
      <c r="J2343" s="10"/>
      <c r="K2343" s="7" t="s">
        <v>24</v>
      </c>
      <c r="M2343" s="7" t="s">
        <v>4785</v>
      </c>
      <c r="N2343" s="34" t="s">
        <v>27771</v>
      </c>
      <c r="O2343" s="11"/>
      <c r="P2343" s="11"/>
      <c r="Q2343" s="1" t="s">
        <v>614</v>
      </c>
      <c r="R2343"/>
      <c r="S2343"/>
      <c r="U2343" s="12" t="s">
        <v>4785</v>
      </c>
      <c r="V2343" s="34" t="s">
        <v>27771</v>
      </c>
      <c r="W2343" s="13" t="s">
        <v>4785</v>
      </c>
      <c r="X2343" s="13"/>
      <c r="Y2343" s="1" t="s">
        <v>31</v>
      </c>
      <c r="AL2343"/>
      <c r="AN2343"/>
      <c r="AO2343"/>
      <c r="AU2343"/>
    </row>
    <row r="2344" spans="1:47" ht="16.8" customHeight="1">
      <c r="A2344"/>
      <c r="B2344" s="7">
        <v>1709</v>
      </c>
      <c r="C2344" s="7">
        <v>16</v>
      </c>
      <c r="D2344" s="7">
        <v>3204</v>
      </c>
      <c r="E2344" s="7" t="s">
        <v>10009</v>
      </c>
      <c r="F2344" s="8" t="s">
        <v>10010</v>
      </c>
      <c r="G2344" s="9"/>
      <c r="H2344" s="10"/>
      <c r="I2344" s="10"/>
      <c r="J2344" s="10"/>
      <c r="K2344" s="7" t="s">
        <v>34</v>
      </c>
      <c r="M2344" s="7" t="s">
        <v>10011</v>
      </c>
      <c r="N2344" s="34" t="s">
        <v>27776</v>
      </c>
      <c r="O2344" s="11"/>
      <c r="P2344" s="11"/>
      <c r="Q2344" s="1" t="s">
        <v>614</v>
      </c>
      <c r="R2344"/>
      <c r="S2344"/>
      <c r="U2344" s="12" t="s">
        <v>10011</v>
      </c>
      <c r="V2344" s="34" t="s">
        <v>27776</v>
      </c>
      <c r="W2344" s="13" t="s">
        <v>10011</v>
      </c>
      <c r="X2344" s="13"/>
      <c r="Y2344" s="1" t="s">
        <v>31</v>
      </c>
      <c r="AL2344"/>
      <c r="AN2344"/>
      <c r="AO2344"/>
      <c r="AU2344"/>
    </row>
    <row r="2345" spans="1:47" ht="16.8" customHeight="1">
      <c r="A2345"/>
      <c r="B2345" s="7">
        <v>1763</v>
      </c>
      <c r="C2345" s="7">
        <v>16</v>
      </c>
      <c r="D2345" s="7">
        <v>8069</v>
      </c>
      <c r="E2345" s="7" t="s">
        <v>24740</v>
      </c>
      <c r="F2345" s="8" t="s">
        <v>24741</v>
      </c>
      <c r="G2345" s="9"/>
      <c r="H2345" s="10"/>
      <c r="I2345" s="10"/>
      <c r="J2345" s="10"/>
      <c r="K2345" s="7" t="s">
        <v>24</v>
      </c>
      <c r="M2345" s="7" t="s">
        <v>24717</v>
      </c>
      <c r="N2345" s="34"/>
      <c r="O2345" s="11"/>
      <c r="P2345" s="11"/>
      <c r="Q2345" s="1" t="s">
        <v>614</v>
      </c>
      <c r="S2345" s="1" t="s">
        <v>24742</v>
      </c>
      <c r="T2345" s="35" t="s">
        <v>28515</v>
      </c>
      <c r="U2345" s="12" t="s">
        <v>24742</v>
      </c>
      <c r="V2345" s="35" t="s">
        <v>28515</v>
      </c>
      <c r="W2345" s="13" t="s">
        <v>24742</v>
      </c>
      <c r="X2345" s="13"/>
      <c r="Y2345" s="1" t="s">
        <v>31</v>
      </c>
      <c r="AL2345"/>
      <c r="AN2345"/>
      <c r="AO2345"/>
    </row>
    <row r="2346" spans="1:47" ht="16.8" customHeight="1">
      <c r="A2346"/>
      <c r="B2346" s="7">
        <v>1746</v>
      </c>
      <c r="C2346" s="7">
        <v>16</v>
      </c>
      <c r="D2346" s="7">
        <v>6667</v>
      </c>
      <c r="E2346" s="7" t="s">
        <v>20497</v>
      </c>
      <c r="F2346" s="8" t="s">
        <v>20498</v>
      </c>
      <c r="G2346" s="9"/>
      <c r="H2346" s="10"/>
      <c r="I2346" s="10"/>
      <c r="J2346" s="10"/>
      <c r="K2346" s="7" t="s">
        <v>24</v>
      </c>
      <c r="M2346" s="7" t="s">
        <v>20499</v>
      </c>
      <c r="N2346" s="34" t="s">
        <v>27792</v>
      </c>
      <c r="O2346" s="11"/>
      <c r="P2346" s="11"/>
      <c r="Q2346" s="1" t="s">
        <v>614</v>
      </c>
      <c r="S2346"/>
      <c r="U2346" s="12" t="s">
        <v>20499</v>
      </c>
      <c r="V2346" s="34" t="s">
        <v>27792</v>
      </c>
      <c r="W2346" s="13" t="s">
        <v>20499</v>
      </c>
      <c r="X2346" s="13"/>
      <c r="Y2346" s="1" t="s">
        <v>31</v>
      </c>
      <c r="AL2346"/>
      <c r="AN2346"/>
      <c r="AO2346"/>
      <c r="AU2346"/>
    </row>
    <row r="2347" spans="1:47" ht="16.8" customHeight="1">
      <c r="A2347"/>
      <c r="B2347" s="7">
        <v>1711</v>
      </c>
      <c r="C2347" s="7">
        <v>16</v>
      </c>
      <c r="D2347" s="7">
        <v>3229</v>
      </c>
      <c r="E2347" s="7" t="s">
        <v>10093</v>
      </c>
      <c r="F2347" s="8" t="s">
        <v>10094</v>
      </c>
      <c r="G2347" s="9"/>
      <c r="H2347" s="10"/>
      <c r="I2347" s="10"/>
      <c r="J2347" s="10"/>
      <c r="K2347" s="7" t="s">
        <v>24</v>
      </c>
      <c r="M2347" s="7" t="s">
        <v>10095</v>
      </c>
      <c r="N2347" s="34"/>
      <c r="O2347" s="11"/>
      <c r="P2347" s="11"/>
      <c r="Q2347" s="1" t="s">
        <v>614</v>
      </c>
      <c r="R2347"/>
      <c r="S2347" s="1" t="s">
        <v>10096</v>
      </c>
      <c r="T2347" s="35" t="s">
        <v>28502</v>
      </c>
      <c r="U2347" s="12" t="s">
        <v>10096</v>
      </c>
      <c r="V2347" s="35" t="s">
        <v>28502</v>
      </c>
      <c r="W2347" s="13" t="s">
        <v>10096</v>
      </c>
      <c r="X2347" s="13"/>
      <c r="Y2347" s="1" t="s">
        <v>31</v>
      </c>
      <c r="AL2347"/>
      <c r="AN2347"/>
      <c r="AO2347"/>
      <c r="AU2347"/>
    </row>
    <row r="2348" spans="1:47" ht="16.8" customHeight="1">
      <c r="A2348"/>
      <c r="B2348" s="7">
        <v>1722</v>
      </c>
      <c r="C2348" s="7">
        <v>16</v>
      </c>
      <c r="D2348" s="7">
        <v>4421</v>
      </c>
      <c r="E2348" s="7" t="s">
        <v>13743</v>
      </c>
      <c r="F2348" s="8" t="s">
        <v>13744</v>
      </c>
      <c r="G2348" s="9"/>
      <c r="H2348" s="10"/>
      <c r="I2348" s="10"/>
      <c r="J2348" s="10"/>
      <c r="K2348" s="7" t="s">
        <v>24</v>
      </c>
      <c r="M2348" s="7" t="s">
        <v>5850</v>
      </c>
      <c r="N2348" s="34"/>
      <c r="O2348" s="11"/>
      <c r="P2348" s="11"/>
      <c r="Q2348" s="1" t="s">
        <v>614</v>
      </c>
      <c r="S2348" s="1" t="s">
        <v>13745</v>
      </c>
      <c r="T2348" s="35" t="s">
        <v>28505</v>
      </c>
      <c r="U2348" s="12" t="s">
        <v>13745</v>
      </c>
      <c r="V2348" s="35" t="s">
        <v>28505</v>
      </c>
      <c r="W2348" s="13" t="s">
        <v>13745</v>
      </c>
      <c r="X2348" s="13"/>
      <c r="Y2348" s="1" t="s">
        <v>31</v>
      </c>
      <c r="AL2348"/>
      <c r="AN2348"/>
      <c r="AO2348"/>
      <c r="AU2348"/>
    </row>
    <row r="2349" spans="1:47" ht="16.8" customHeight="1">
      <c r="A2349"/>
      <c r="B2349" s="7">
        <v>1742</v>
      </c>
      <c r="C2349" s="7">
        <v>16</v>
      </c>
      <c r="D2349" s="7">
        <v>6464</v>
      </c>
      <c r="E2349" s="7" t="s">
        <v>19904</v>
      </c>
      <c r="F2349" s="8" t="s">
        <v>19905</v>
      </c>
      <c r="G2349" s="9"/>
      <c r="H2349" s="10"/>
      <c r="I2349" s="10"/>
      <c r="J2349" s="10"/>
      <c r="K2349" s="7" t="s">
        <v>24</v>
      </c>
      <c r="M2349" s="7" t="s">
        <v>19906</v>
      </c>
      <c r="N2349" s="34" t="s">
        <v>27789</v>
      </c>
      <c r="O2349" s="11"/>
      <c r="P2349" s="11"/>
      <c r="Q2349" s="1" t="s">
        <v>614</v>
      </c>
      <c r="S2349"/>
      <c r="U2349" s="12" t="s">
        <v>19906</v>
      </c>
      <c r="V2349" s="34" t="s">
        <v>27789</v>
      </c>
      <c r="W2349" s="13" t="s">
        <v>19906</v>
      </c>
      <c r="X2349" s="13"/>
      <c r="Y2349" s="1" t="s">
        <v>31</v>
      </c>
      <c r="AL2349"/>
      <c r="AN2349"/>
      <c r="AO2349"/>
      <c r="AU2349"/>
    </row>
    <row r="2350" spans="1:47" ht="16.8" customHeight="1">
      <c r="A2350"/>
      <c r="B2350" s="7">
        <v>1723</v>
      </c>
      <c r="C2350" s="7">
        <v>16</v>
      </c>
      <c r="D2350" s="7">
        <v>4517</v>
      </c>
      <c r="E2350" s="7" t="s">
        <v>14020</v>
      </c>
      <c r="F2350" s="8" t="s">
        <v>14021</v>
      </c>
      <c r="G2350" s="9"/>
      <c r="H2350" s="10"/>
      <c r="I2350" s="10"/>
      <c r="J2350" s="10"/>
      <c r="K2350" s="7" t="s">
        <v>34</v>
      </c>
      <c r="M2350" s="7" t="s">
        <v>14022</v>
      </c>
      <c r="N2350" s="34" t="s">
        <v>27782</v>
      </c>
      <c r="O2350" s="11"/>
      <c r="P2350" s="11"/>
      <c r="Q2350" s="1" t="s">
        <v>614</v>
      </c>
      <c r="S2350"/>
      <c r="U2350" s="12" t="s">
        <v>14022</v>
      </c>
      <c r="V2350" s="34" t="s">
        <v>27782</v>
      </c>
      <c r="W2350" s="13" t="s">
        <v>14022</v>
      </c>
      <c r="X2350" s="13"/>
      <c r="Y2350" s="1" t="s">
        <v>31</v>
      </c>
      <c r="AL2350"/>
      <c r="AN2350"/>
      <c r="AO2350"/>
      <c r="AU2350"/>
    </row>
    <row r="2351" spans="1:47" ht="16.8" customHeight="1">
      <c r="A2351"/>
      <c r="B2351" s="7">
        <v>1716</v>
      </c>
      <c r="C2351" s="7">
        <v>16</v>
      </c>
      <c r="D2351" s="7">
        <v>3952</v>
      </c>
      <c r="E2351" s="7" t="s">
        <v>12352</v>
      </c>
      <c r="F2351" s="8" t="s">
        <v>12353</v>
      </c>
      <c r="G2351" s="9"/>
      <c r="H2351" s="10"/>
      <c r="I2351" s="10"/>
      <c r="J2351" s="10"/>
      <c r="K2351" s="7" t="s">
        <v>34</v>
      </c>
      <c r="M2351" s="7" t="s">
        <v>12354</v>
      </c>
      <c r="N2351" s="34" t="s">
        <v>12354</v>
      </c>
      <c r="O2351" s="11"/>
      <c r="P2351" s="11"/>
      <c r="Q2351" s="1" t="s">
        <v>614</v>
      </c>
      <c r="S2351"/>
      <c r="U2351" s="12" t="s">
        <v>12354</v>
      </c>
      <c r="V2351" s="34" t="s">
        <v>12354</v>
      </c>
      <c r="W2351" s="13" t="s">
        <v>12354</v>
      </c>
      <c r="X2351" s="13"/>
      <c r="Y2351" s="1" t="s">
        <v>31</v>
      </c>
      <c r="AL2351"/>
      <c r="AN2351"/>
      <c r="AO2351"/>
      <c r="AU2351"/>
    </row>
    <row r="2352" spans="1:47" ht="16.8" customHeight="1">
      <c r="A2352"/>
      <c r="B2352" s="7">
        <v>1718</v>
      </c>
      <c r="C2352" s="7">
        <v>16</v>
      </c>
      <c r="D2352" s="7">
        <v>4146</v>
      </c>
      <c r="E2352" s="7" t="s">
        <v>12927</v>
      </c>
      <c r="F2352" s="8" t="s">
        <v>12928</v>
      </c>
      <c r="G2352" s="9"/>
      <c r="H2352" s="10"/>
      <c r="I2352" s="10"/>
      <c r="J2352" s="10"/>
      <c r="K2352" s="7" t="s">
        <v>24</v>
      </c>
      <c r="M2352" s="7" t="s">
        <v>8084</v>
      </c>
      <c r="N2352" s="34" t="s">
        <v>27778</v>
      </c>
      <c r="O2352" s="11"/>
      <c r="P2352" s="11"/>
      <c r="Q2352" s="1" t="s">
        <v>614</v>
      </c>
      <c r="S2352"/>
      <c r="U2352" s="12" t="s">
        <v>8084</v>
      </c>
      <c r="V2352" s="34" t="s">
        <v>27778</v>
      </c>
      <c r="W2352" s="13" t="s">
        <v>8084</v>
      </c>
      <c r="X2352" s="13"/>
      <c r="Y2352" s="1" t="s">
        <v>31</v>
      </c>
      <c r="AL2352"/>
      <c r="AN2352"/>
      <c r="AO2352"/>
      <c r="AU2352"/>
    </row>
    <row r="2353" spans="1:47" ht="16.8" customHeight="1">
      <c r="A2353"/>
      <c r="B2353" s="7">
        <v>1717</v>
      </c>
      <c r="C2353" s="7">
        <v>16</v>
      </c>
      <c r="D2353" s="7">
        <v>3996</v>
      </c>
      <c r="E2353" s="7" t="s">
        <v>12486</v>
      </c>
      <c r="F2353" s="8" t="s">
        <v>12487</v>
      </c>
      <c r="G2353" s="9"/>
      <c r="H2353" s="10"/>
      <c r="I2353" s="10"/>
      <c r="J2353" s="10"/>
      <c r="K2353" s="7" t="s">
        <v>128</v>
      </c>
      <c r="M2353" s="7" t="s">
        <v>12488</v>
      </c>
      <c r="N2353" s="34" t="s">
        <v>27777</v>
      </c>
      <c r="O2353" s="11"/>
      <c r="P2353" s="11"/>
      <c r="Q2353" s="1" t="s">
        <v>43</v>
      </c>
      <c r="S2353"/>
      <c r="U2353" s="12" t="s">
        <v>12488</v>
      </c>
      <c r="V2353" s="34" t="s">
        <v>27777</v>
      </c>
      <c r="W2353" s="13" t="s">
        <v>12488</v>
      </c>
      <c r="X2353" s="13"/>
      <c r="Y2353" s="1" t="s">
        <v>31</v>
      </c>
      <c r="AL2353"/>
      <c r="AN2353"/>
      <c r="AO2353"/>
      <c r="AU2353"/>
    </row>
    <row r="2354" spans="1:47" ht="16.8" customHeight="1">
      <c r="A2354"/>
      <c r="B2354" s="7">
        <v>1727</v>
      </c>
      <c r="C2354" s="7">
        <v>16</v>
      </c>
      <c r="D2354" s="7">
        <v>5147</v>
      </c>
      <c r="E2354" s="7" t="s">
        <v>15935</v>
      </c>
      <c r="F2354" s="8" t="s">
        <v>15936</v>
      </c>
      <c r="G2354" s="9"/>
      <c r="H2354" s="10"/>
      <c r="I2354" s="10"/>
      <c r="J2354" s="10"/>
      <c r="K2354" s="7" t="s">
        <v>34</v>
      </c>
      <c r="M2354" s="7" t="s">
        <v>15937</v>
      </c>
      <c r="N2354" s="34" t="s">
        <v>27784</v>
      </c>
      <c r="O2354" s="11"/>
      <c r="P2354" s="11"/>
      <c r="Q2354" s="1" t="s">
        <v>614</v>
      </c>
      <c r="S2354"/>
      <c r="U2354" s="12" t="s">
        <v>15937</v>
      </c>
      <c r="V2354" s="34" t="s">
        <v>27784</v>
      </c>
      <c r="W2354" s="13" t="s">
        <v>15937</v>
      </c>
      <c r="X2354" s="13"/>
      <c r="Y2354" s="1" t="s">
        <v>31</v>
      </c>
      <c r="AL2354"/>
      <c r="AN2354"/>
      <c r="AO2354"/>
      <c r="AU2354"/>
    </row>
    <row r="2355" spans="1:47" ht="16.8" customHeight="1">
      <c r="A2355"/>
      <c r="B2355" s="7">
        <v>1728</v>
      </c>
      <c r="C2355" s="7">
        <v>16</v>
      </c>
      <c r="D2355" s="7">
        <v>5229</v>
      </c>
      <c r="E2355" s="7" t="s">
        <v>16199</v>
      </c>
      <c r="F2355" s="8" t="s">
        <v>16198</v>
      </c>
      <c r="G2355" s="9"/>
      <c r="H2355" s="10"/>
      <c r="I2355" s="10"/>
      <c r="J2355" s="10"/>
      <c r="K2355" s="7" t="s">
        <v>34</v>
      </c>
      <c r="M2355" s="7" t="s">
        <v>16200</v>
      </c>
      <c r="N2355" s="34" t="s">
        <v>16200</v>
      </c>
      <c r="O2355" s="11"/>
      <c r="P2355" s="11"/>
      <c r="Q2355" s="1" t="s">
        <v>667</v>
      </c>
      <c r="S2355"/>
      <c r="U2355" s="12" t="s">
        <v>16200</v>
      </c>
      <c r="V2355" s="34" t="s">
        <v>16200</v>
      </c>
      <c r="W2355" s="13" t="s">
        <v>16200</v>
      </c>
      <c r="X2355" s="13"/>
      <c r="Y2355" s="1" t="s">
        <v>31</v>
      </c>
      <c r="AL2355"/>
      <c r="AN2355"/>
      <c r="AO2355"/>
      <c r="AU2355"/>
    </row>
    <row r="2356" spans="1:47" ht="16.8" customHeight="1">
      <c r="A2356"/>
      <c r="B2356" s="7">
        <v>1738</v>
      </c>
      <c r="C2356" s="7">
        <v>16</v>
      </c>
      <c r="D2356" s="7">
        <v>6049</v>
      </c>
      <c r="E2356" s="7" t="s">
        <v>18647</v>
      </c>
      <c r="F2356" s="8" t="s">
        <v>18648</v>
      </c>
      <c r="G2356" s="9"/>
      <c r="H2356" s="10"/>
      <c r="I2356" s="10"/>
      <c r="J2356" s="10"/>
      <c r="K2356" s="7" t="s">
        <v>128</v>
      </c>
      <c r="M2356" s="7" t="s">
        <v>18649</v>
      </c>
      <c r="N2356" s="34" t="s">
        <v>27787</v>
      </c>
      <c r="O2356" s="11"/>
      <c r="P2356" s="11"/>
      <c r="Q2356" s="1" t="s">
        <v>614</v>
      </c>
      <c r="S2356"/>
      <c r="U2356" s="12" t="s">
        <v>18649</v>
      </c>
      <c r="V2356" s="34" t="s">
        <v>27787</v>
      </c>
      <c r="W2356" s="13" t="s">
        <v>18649</v>
      </c>
      <c r="X2356" s="13"/>
      <c r="Y2356" s="1" t="s">
        <v>31</v>
      </c>
      <c r="AL2356"/>
      <c r="AN2356"/>
      <c r="AO2356"/>
      <c r="AU2356"/>
    </row>
    <row r="2357" spans="1:47" ht="16.8" customHeight="1">
      <c r="A2357"/>
      <c r="B2357" s="7">
        <v>1691</v>
      </c>
      <c r="C2357" s="7">
        <v>16</v>
      </c>
      <c r="D2357" s="7">
        <v>1461</v>
      </c>
      <c r="E2357" s="7" t="s">
        <v>4614</v>
      </c>
      <c r="F2357" s="8" t="s">
        <v>4613</v>
      </c>
      <c r="G2357" s="9"/>
      <c r="H2357" s="10"/>
      <c r="I2357" s="10"/>
      <c r="J2357" s="10"/>
      <c r="K2357" s="7" t="s">
        <v>24</v>
      </c>
      <c r="M2357" s="7" t="s">
        <v>4615</v>
      </c>
      <c r="N2357" s="34" t="s">
        <v>27770</v>
      </c>
      <c r="O2357" s="11"/>
      <c r="P2357" s="11"/>
      <c r="Q2357" s="1" t="s">
        <v>614</v>
      </c>
      <c r="R2357"/>
      <c r="S2357"/>
      <c r="U2357" s="12" t="s">
        <v>4615</v>
      </c>
      <c r="V2357" s="34" t="s">
        <v>27770</v>
      </c>
      <c r="W2357" s="13" t="s">
        <v>4615</v>
      </c>
      <c r="X2357" s="13"/>
      <c r="Y2357" s="1" t="s">
        <v>31</v>
      </c>
      <c r="AL2357"/>
      <c r="AN2357"/>
      <c r="AO2357"/>
      <c r="AU2357"/>
    </row>
    <row r="2358" spans="1:47" ht="16.8" customHeight="1">
      <c r="A2358"/>
      <c r="B2358" s="7">
        <v>1695</v>
      </c>
      <c r="C2358" s="7">
        <v>16</v>
      </c>
      <c r="D2358" s="7">
        <v>1858</v>
      </c>
      <c r="E2358" s="7" t="s">
        <v>5832</v>
      </c>
      <c r="F2358" s="8" t="s">
        <v>5833</v>
      </c>
      <c r="G2358" s="9"/>
      <c r="H2358" s="10"/>
      <c r="I2358" s="10"/>
      <c r="J2358" s="10"/>
      <c r="K2358" s="7" t="s">
        <v>34</v>
      </c>
      <c r="M2358" s="7" t="s">
        <v>5834</v>
      </c>
      <c r="N2358" s="34" t="s">
        <v>27772</v>
      </c>
      <c r="O2358" s="11"/>
      <c r="P2358" s="11"/>
      <c r="Q2358" s="1" t="s">
        <v>614</v>
      </c>
      <c r="R2358"/>
      <c r="S2358"/>
      <c r="U2358" s="12" t="s">
        <v>5835</v>
      </c>
      <c r="V2358" s="34" t="s">
        <v>27772</v>
      </c>
      <c r="W2358" s="13" t="s">
        <v>5835</v>
      </c>
      <c r="X2358" s="13"/>
      <c r="Y2358" s="1" t="s">
        <v>31</v>
      </c>
      <c r="AL2358"/>
      <c r="AN2358"/>
      <c r="AO2358"/>
      <c r="AU2358"/>
    </row>
    <row r="2359" spans="1:47" ht="16.8" customHeight="1">
      <c r="A2359"/>
      <c r="B2359" s="7">
        <v>1733</v>
      </c>
      <c r="C2359" s="7">
        <v>16</v>
      </c>
      <c r="D2359" s="7">
        <v>5686</v>
      </c>
      <c r="E2359" s="7" t="s">
        <v>17570</v>
      </c>
      <c r="F2359" s="8" t="s">
        <v>17571</v>
      </c>
      <c r="G2359" s="9"/>
      <c r="H2359" s="10"/>
      <c r="I2359" s="10"/>
      <c r="J2359" s="10"/>
      <c r="K2359" s="7" t="s">
        <v>34</v>
      </c>
      <c r="M2359" s="7" t="s">
        <v>17572</v>
      </c>
      <c r="N2359" s="34" t="s">
        <v>27786</v>
      </c>
      <c r="O2359" s="11"/>
      <c r="P2359" s="11"/>
      <c r="Q2359" s="1" t="s">
        <v>614</v>
      </c>
      <c r="S2359"/>
      <c r="U2359" s="12" t="s">
        <v>17572</v>
      </c>
      <c r="V2359" s="34" t="s">
        <v>27786</v>
      </c>
      <c r="W2359" s="13" t="s">
        <v>17572</v>
      </c>
      <c r="X2359" s="13"/>
      <c r="Y2359" s="1" t="s">
        <v>31</v>
      </c>
      <c r="AL2359"/>
      <c r="AN2359"/>
      <c r="AO2359"/>
      <c r="AU2359"/>
    </row>
    <row r="2360" spans="1:47" ht="16.8" customHeight="1">
      <c r="A2360"/>
      <c r="B2360" s="7">
        <v>1749</v>
      </c>
      <c r="C2360" s="7">
        <v>16</v>
      </c>
      <c r="D2360" s="7">
        <v>7072</v>
      </c>
      <c r="E2360" s="7" t="s">
        <v>21725</v>
      </c>
      <c r="F2360" s="8" t="s">
        <v>21726</v>
      </c>
      <c r="G2360" s="9"/>
      <c r="H2360" s="10"/>
      <c r="I2360" s="10"/>
      <c r="J2360" s="10"/>
      <c r="K2360" s="7" t="s">
        <v>24</v>
      </c>
      <c r="M2360" s="7" t="s">
        <v>21727</v>
      </c>
      <c r="N2360" s="34" t="s">
        <v>27795</v>
      </c>
      <c r="O2360" s="11"/>
      <c r="P2360" s="11"/>
      <c r="Q2360" s="1" t="s">
        <v>614</v>
      </c>
      <c r="S2360"/>
      <c r="U2360" s="12" t="s">
        <v>21727</v>
      </c>
      <c r="V2360" s="34" t="s">
        <v>27795</v>
      </c>
      <c r="W2360" s="13" t="s">
        <v>21727</v>
      </c>
      <c r="X2360" s="13"/>
      <c r="Y2360" s="1" t="s">
        <v>31</v>
      </c>
      <c r="AL2360"/>
      <c r="AN2360"/>
      <c r="AO2360"/>
      <c r="AU2360"/>
    </row>
    <row r="2361" spans="1:47" ht="16.8" customHeight="1">
      <c r="A2361"/>
      <c r="B2361" s="7">
        <v>1730</v>
      </c>
      <c r="C2361" s="7">
        <v>16</v>
      </c>
      <c r="D2361" s="7">
        <v>5418</v>
      </c>
      <c r="E2361" s="7" t="s">
        <v>16789</v>
      </c>
      <c r="F2361" s="8" t="s">
        <v>16790</v>
      </c>
      <c r="G2361" s="9"/>
      <c r="H2361" s="10"/>
      <c r="I2361" s="10"/>
      <c r="J2361" s="10"/>
      <c r="K2361" s="7" t="s">
        <v>24</v>
      </c>
      <c r="M2361" s="7" t="s">
        <v>3982</v>
      </c>
      <c r="N2361" s="34" t="s">
        <v>3982</v>
      </c>
      <c r="O2361" s="11"/>
      <c r="P2361" s="11"/>
      <c r="Q2361" s="1" t="s">
        <v>614</v>
      </c>
      <c r="S2361"/>
      <c r="U2361" s="12" t="s">
        <v>3982</v>
      </c>
      <c r="V2361" s="34" t="s">
        <v>3982</v>
      </c>
      <c r="W2361" s="13" t="s">
        <v>3982</v>
      </c>
      <c r="X2361" s="13"/>
      <c r="Y2361" s="1" t="s">
        <v>31</v>
      </c>
      <c r="AL2361"/>
      <c r="AN2361"/>
      <c r="AO2361"/>
      <c r="AU2361"/>
    </row>
    <row r="2362" spans="1:47" ht="16.8" customHeight="1">
      <c r="A2362"/>
      <c r="B2362" s="7">
        <v>1687</v>
      </c>
      <c r="C2362" s="7">
        <v>16</v>
      </c>
      <c r="D2362" s="7">
        <v>1138</v>
      </c>
      <c r="E2362" s="7" t="s">
        <v>3651</v>
      </c>
      <c r="F2362" s="8" t="s">
        <v>3652</v>
      </c>
      <c r="G2362" s="9"/>
      <c r="H2362" s="9" t="s">
        <v>534</v>
      </c>
      <c r="I2362" s="9"/>
      <c r="J2362" s="10"/>
      <c r="K2362" s="7" t="s">
        <v>40</v>
      </c>
      <c r="L2362" s="7" t="s">
        <v>1543</v>
      </c>
      <c r="M2362" s="7" t="s">
        <v>2853</v>
      </c>
      <c r="N2362" s="34"/>
      <c r="O2362" s="11"/>
      <c r="P2362" s="11"/>
      <c r="Q2362" s="1" t="s">
        <v>614</v>
      </c>
      <c r="R2362"/>
      <c r="S2362"/>
      <c r="U2362" s="14" t="s">
        <v>3653</v>
      </c>
      <c r="V2362" s="43" t="s">
        <v>29403</v>
      </c>
      <c r="W2362" s="1" t="str">
        <f>"pi: "&amp;AD2362&amp;"; qal: "&amp;Z2362&amp;"; ni: "&amp;AB2362&amp;"; pu: "&amp;AF2362&amp;"; hit: "&amp;AH2362&amp;"; hi: "&amp;AJ2362&amp;"; ho: "&amp;AL2362&amp;"; hst: "&amp;AN2362</f>
        <v xml:space="preserve">pi: terrify; qal: ; ni: be terrified; pu: ; hit: ; hi: ; ho: ; hst: </v>
      </c>
      <c r="X2362" s="1" t="str">
        <f>"pi: "&amp;AE2362&amp;"; qal: "&amp;AA2362&amp;"; ni: "&amp;AC2362&amp;"; pu: "&amp;AG2362&amp;"; hit: "&amp;AI2362&amp;"; hi: "&amp;AK2362&amp;"; ho: "&amp;AM2362&amp;"; hst: "&amp;AO2362</f>
        <v xml:space="preserve">pi: aterrorizar; qal: ; ni: aterrorizar-se; pu: ; hit: ; hi: ; ho: ; hst: </v>
      </c>
      <c r="Y2362" s="1" t="s">
        <v>2426</v>
      </c>
      <c r="AB2362" s="18" t="s">
        <v>2853</v>
      </c>
      <c r="AC2362" s="1" t="s">
        <v>28949</v>
      </c>
      <c r="AD2362" s="19" t="s">
        <v>3654</v>
      </c>
      <c r="AE2362" s="35" t="s">
        <v>29024</v>
      </c>
      <c r="AL2362"/>
      <c r="AN2362"/>
      <c r="AO2362"/>
      <c r="AU2362"/>
    </row>
    <row r="2363" spans="1:47" ht="16.8" customHeight="1">
      <c r="A2363"/>
      <c r="B2363" s="7">
        <v>1739</v>
      </c>
      <c r="C2363" s="7">
        <v>16</v>
      </c>
      <c r="D2363" s="7">
        <v>6064</v>
      </c>
      <c r="E2363" s="7" t="s">
        <v>18694</v>
      </c>
      <c r="F2363" s="8" t="s">
        <v>18695</v>
      </c>
      <c r="G2363" s="9"/>
      <c r="H2363" s="10"/>
      <c r="I2363" s="10"/>
      <c r="J2363" s="10"/>
      <c r="K2363" s="7" t="s">
        <v>24</v>
      </c>
      <c r="M2363" s="7" t="s">
        <v>18696</v>
      </c>
      <c r="N2363" s="34" t="s">
        <v>27788</v>
      </c>
      <c r="O2363" s="11"/>
      <c r="P2363" s="11"/>
      <c r="Q2363" s="1" t="s">
        <v>614</v>
      </c>
      <c r="S2363"/>
      <c r="U2363" s="12" t="s">
        <v>18696</v>
      </c>
      <c r="V2363" s="34" t="s">
        <v>27788</v>
      </c>
      <c r="W2363" s="13" t="s">
        <v>18696</v>
      </c>
      <c r="X2363" s="13"/>
      <c r="Y2363" s="1" t="s">
        <v>31</v>
      </c>
      <c r="AL2363"/>
      <c r="AN2363"/>
      <c r="AO2363"/>
      <c r="AU2363"/>
    </row>
    <row r="2364" spans="1:47" ht="16.8" customHeight="1">
      <c r="A2364"/>
      <c r="B2364" s="7">
        <v>1760</v>
      </c>
      <c r="C2364" s="7">
        <v>16</v>
      </c>
      <c r="D2364" s="7">
        <v>7793</v>
      </c>
      <c r="E2364" s="7" t="s">
        <v>23901</v>
      </c>
      <c r="F2364" s="8" t="s">
        <v>23902</v>
      </c>
      <c r="G2364" s="9"/>
      <c r="H2364" s="10"/>
      <c r="I2364" s="10"/>
      <c r="J2364" s="10"/>
      <c r="K2364" s="7" t="s">
        <v>24</v>
      </c>
      <c r="M2364" s="7" t="s">
        <v>3088</v>
      </c>
      <c r="N2364" s="34"/>
      <c r="O2364" s="11"/>
      <c r="P2364" s="11"/>
      <c r="Q2364" s="1" t="s">
        <v>614</v>
      </c>
      <c r="S2364" s="1" t="s">
        <v>23903</v>
      </c>
      <c r="T2364" s="35" t="s">
        <v>28512</v>
      </c>
      <c r="U2364" s="12" t="s">
        <v>23904</v>
      </c>
      <c r="V2364" s="35" t="s">
        <v>28512</v>
      </c>
      <c r="W2364" s="13" t="s">
        <v>23904</v>
      </c>
      <c r="X2364" s="13"/>
      <c r="Y2364" s="1" t="s">
        <v>31</v>
      </c>
      <c r="AL2364"/>
      <c r="AN2364"/>
      <c r="AO2364"/>
    </row>
    <row r="2365" spans="1:47" ht="16.8" customHeight="1">
      <c r="A2365"/>
      <c r="B2365" s="7">
        <v>1735</v>
      </c>
      <c r="C2365" s="7">
        <v>16</v>
      </c>
      <c r="D2365" s="7">
        <v>5808</v>
      </c>
      <c r="E2365" s="7" t="s">
        <v>17932</v>
      </c>
      <c r="F2365" s="8" t="s">
        <v>17933</v>
      </c>
      <c r="G2365" s="9" t="s">
        <v>193</v>
      </c>
      <c r="H2365" s="10"/>
      <c r="I2365" s="10"/>
      <c r="J2365" s="10"/>
      <c r="K2365" s="7" t="s">
        <v>40</v>
      </c>
      <c r="L2365" s="7" t="s">
        <v>65</v>
      </c>
      <c r="M2365" s="7" t="s">
        <v>4590</v>
      </c>
      <c r="N2365" s="34"/>
      <c r="O2365" s="11"/>
      <c r="P2365" s="11"/>
      <c r="Q2365" s="1" t="s">
        <v>104</v>
      </c>
      <c r="S2365"/>
      <c r="U2365" s="14" t="s">
        <v>17934</v>
      </c>
      <c r="V2365" s="43" t="s">
        <v>29191</v>
      </c>
      <c r="W2365" s="1" t="str">
        <f>"qal: "&amp;Z2365&amp;"; ni: "&amp;AB2365&amp;"; pi: "&amp;AD2365&amp;"; pu: "&amp;AF2365&amp;"; hit: "&amp;AH2365&amp;"; hi: "&amp;AJ2365&amp;"; ho: "&amp;AL2365&amp;"; hst: "&amp;AN2365</f>
        <v xml:space="preserve">qal: exult; ni: ; pi: ; pu: ; hit: ; hi: ; ho: ; hst: </v>
      </c>
      <c r="X2365" s="1" t="str">
        <f>"qal: "&amp;AA2365&amp;"; ni: "&amp;AC2365&amp;"; pi: "&amp;AE2365&amp;"; pu: "&amp;AG2365&amp;"; hit: "&amp;AI2365&amp;"; hi: "&amp;AK2365&amp;"; ho: "&amp;AM2365&amp;"; hst: "&amp;AO2365</f>
        <v xml:space="preserve">qal: XXX; ni: ; pi: ; pu: ; hit: ; hi: ; ho: ; hst: </v>
      </c>
      <c r="Y2365" s="1" t="s">
        <v>45</v>
      </c>
      <c r="Z2365" s="15" t="s">
        <v>17935</v>
      </c>
      <c r="AA2365" s="39" t="s">
        <v>29033</v>
      </c>
      <c r="AL2365"/>
      <c r="AN2365"/>
      <c r="AO2365"/>
      <c r="AU2365"/>
    </row>
    <row r="2366" spans="1:47" ht="16.8" customHeight="1">
      <c r="A2366"/>
      <c r="B2366" s="7">
        <v>1712</v>
      </c>
      <c r="C2366" s="7">
        <v>16</v>
      </c>
      <c r="D2366" s="7">
        <v>3352</v>
      </c>
      <c r="E2366" s="7" t="s">
        <v>10475</v>
      </c>
      <c r="F2366" s="8" t="s">
        <v>10476</v>
      </c>
      <c r="G2366" s="17" t="s">
        <v>5910</v>
      </c>
      <c r="H2366" s="10"/>
      <c r="I2366" s="9"/>
      <c r="J2366" s="9"/>
      <c r="K2366" s="7" t="s">
        <v>40</v>
      </c>
      <c r="L2366" s="7" t="s">
        <v>568</v>
      </c>
      <c r="M2366" s="7" t="s">
        <v>10477</v>
      </c>
      <c r="N2366" s="34"/>
      <c r="O2366" s="11"/>
      <c r="P2366" s="11"/>
      <c r="Q2366" s="1" t="s">
        <v>308</v>
      </c>
      <c r="R2366"/>
      <c r="S2366"/>
      <c r="U2366" s="14" t="s">
        <v>10478</v>
      </c>
      <c r="V2366" s="43" t="s">
        <v>29191</v>
      </c>
      <c r="W2366" s="1" t="str">
        <f>"qal: "&amp;Z2366&amp;"; ni: "&amp;AB2366&amp;"; pi: "&amp;AD2366&amp;"; pu: "&amp;AF2366&amp;"; hit: "&amp;AH2366&amp;"; hi: "&amp;AJ2366&amp;"; ho: "&amp;AL2366&amp;"; hst: "&amp;AN2366</f>
        <v xml:space="preserve">qal: go to sleep, sleep; ni: ; pi: ; pu: ; hit: ; hi: ; ho: ; hst: </v>
      </c>
      <c r="X2366" s="1" t="str">
        <f>"qal: "&amp;AA2366&amp;"; ni: "&amp;AC2366&amp;"; pi: "&amp;AE2366&amp;"; pu: "&amp;AG2366&amp;"; hit: "&amp;AI2366&amp;"; hi: "&amp;AK2366&amp;"; ho: "&amp;AM2366&amp;"; hst: "&amp;AO2366</f>
        <v xml:space="preserve">qal: XXX; ni: ; pi: ; pu: ; hit: ; hi: ; ho: ; hst: </v>
      </c>
      <c r="Y2366" s="1" t="s">
        <v>45</v>
      </c>
      <c r="Z2366" s="15" t="s">
        <v>10477</v>
      </c>
      <c r="AA2366" s="39" t="s">
        <v>29033</v>
      </c>
      <c r="AL2366"/>
      <c r="AN2366"/>
      <c r="AO2366"/>
      <c r="AU2366"/>
    </row>
    <row r="2367" spans="1:47" ht="16.8" customHeight="1">
      <c r="A2367"/>
      <c r="B2367" s="7">
        <v>1686</v>
      </c>
      <c r="C2367" s="7">
        <v>16</v>
      </c>
      <c r="D2367" s="7">
        <v>1102</v>
      </c>
      <c r="E2367" s="7" t="s">
        <v>3541</v>
      </c>
      <c r="F2367" s="8" t="s">
        <v>3542</v>
      </c>
      <c r="G2367" s="9"/>
      <c r="H2367" s="9" t="s">
        <v>534</v>
      </c>
      <c r="I2367" s="9"/>
      <c r="J2367" s="10"/>
      <c r="K2367" s="7" t="s">
        <v>40</v>
      </c>
      <c r="L2367" s="7" t="s">
        <v>1918</v>
      </c>
      <c r="M2367" s="7" t="s">
        <v>3543</v>
      </c>
      <c r="N2367" s="34"/>
      <c r="O2367" s="11"/>
      <c r="P2367" s="11"/>
      <c r="Q2367" s="1" t="s">
        <v>614</v>
      </c>
      <c r="R2367"/>
      <c r="S2367"/>
      <c r="U2367" s="14" t="s">
        <v>3544</v>
      </c>
      <c r="V2367" s="43" t="s">
        <v>29191</v>
      </c>
      <c r="W2367" s="1" t="str">
        <f>"qal: "&amp;Z2367&amp;"; ni: "&amp;AB2367&amp;"; pi: "&amp;AD2367&amp;"; pu: "&amp;AF2367&amp;"; hit: "&amp;AH2367&amp;"; hi: "&amp;AJ2367&amp;"; ho: "&amp;AL2367&amp;"; hst: "&amp;AN2367</f>
        <v xml:space="preserve">qal: own, rule over; marry; ni: ; pi: ; pu: ; hit: ; hi: ; ho: ; hst: </v>
      </c>
      <c r="X2367" s="1" t="str">
        <f>"qal: "&amp;AA2367&amp;"; ni: "&amp;AC2367&amp;"; pi: "&amp;AE2367&amp;"; pu: "&amp;AG2367&amp;"; hit: "&amp;AI2367&amp;"; hi: "&amp;AK2367&amp;"; ho: "&amp;AM2367&amp;"; hst: "&amp;AO2367</f>
        <v xml:space="preserve">qal: XXX; ni: ; pi: ; pu: ; hit: ; hi: ; ho: ; hst: </v>
      </c>
      <c r="Y2367" s="1" t="s">
        <v>45</v>
      </c>
      <c r="Z2367" s="15" t="s">
        <v>3543</v>
      </c>
      <c r="AA2367" s="39" t="s">
        <v>29033</v>
      </c>
      <c r="AL2367"/>
      <c r="AN2367"/>
      <c r="AO2367"/>
      <c r="AU2367"/>
    </row>
    <row r="2368" spans="1:47" ht="16.8" customHeight="1">
      <c r="A2368"/>
      <c r="B2368" s="7">
        <v>1683</v>
      </c>
      <c r="C2368" s="7">
        <v>16</v>
      </c>
      <c r="D2368" s="7">
        <v>241</v>
      </c>
      <c r="E2368" s="7" t="s">
        <v>837</v>
      </c>
      <c r="F2368" s="8" t="s">
        <v>838</v>
      </c>
      <c r="G2368" s="9" t="s">
        <v>193</v>
      </c>
      <c r="H2368" s="9"/>
      <c r="I2368" s="9"/>
      <c r="J2368" s="10"/>
      <c r="K2368" s="7" t="s">
        <v>40</v>
      </c>
      <c r="L2368" s="7" t="s">
        <v>839</v>
      </c>
      <c r="M2368" s="7" t="s">
        <v>840</v>
      </c>
      <c r="N2368" s="34"/>
      <c r="O2368" s="11"/>
      <c r="P2368" s="11"/>
      <c r="Q2368" s="1" t="s">
        <v>614</v>
      </c>
      <c r="R2368"/>
      <c r="S2368"/>
      <c r="U2368" s="14" t="s">
        <v>841</v>
      </c>
      <c r="V2368" s="43" t="s">
        <v>29191</v>
      </c>
      <c r="W2368" s="1" t="str">
        <f>"qal: "&amp;Z2368&amp;"; ni: "&amp;AB2368&amp;"; pi: "&amp;AD2368&amp;"; pu: "&amp;AF2368&amp;"; hit: "&amp;AH2368&amp;"; hi: "&amp;AJ2368&amp;"; ho: "&amp;AL2368&amp;"; hst: "&amp;AN2368</f>
        <v xml:space="preserve">qal: put on, gird; ni: ; pi: ; pu: ; hit: ; hi: ; ho: ; hst: </v>
      </c>
      <c r="X2368" s="1" t="str">
        <f>"qal: "&amp;AA2368&amp;"; ni: "&amp;AC2368&amp;"; pi: "&amp;AE2368&amp;"; pu: "&amp;AG2368&amp;"; hit: "&amp;AI2368&amp;"; hi: "&amp;AK2368&amp;"; ho: "&amp;AM2368&amp;"; hst: "&amp;AO2368</f>
        <v xml:space="preserve">qal: XXX; ni: ; pi: ; pu: ; hit: ; hi: ; ho: ; hst: </v>
      </c>
      <c r="Y2368" s="1" t="s">
        <v>45</v>
      </c>
      <c r="Z2368" s="15" t="s">
        <v>840</v>
      </c>
      <c r="AA2368" s="39" t="s">
        <v>29033</v>
      </c>
      <c r="AL2368"/>
      <c r="AN2368"/>
      <c r="AO2368"/>
      <c r="AU2368"/>
    </row>
    <row r="2369" spans="1:47" ht="16.8" customHeight="1">
      <c r="A2369"/>
      <c r="B2369" s="7">
        <v>1753</v>
      </c>
      <c r="C2369" s="7">
        <v>16</v>
      </c>
      <c r="D2369" s="7">
        <v>7156</v>
      </c>
      <c r="E2369" s="7" t="s">
        <v>21994</v>
      </c>
      <c r="F2369" s="8" t="s">
        <v>21995</v>
      </c>
      <c r="G2369" s="9" t="s">
        <v>193</v>
      </c>
      <c r="H2369" s="10"/>
      <c r="I2369" s="10"/>
      <c r="J2369" s="10"/>
      <c r="K2369" s="7" t="s">
        <v>40</v>
      </c>
      <c r="L2369" s="7" t="s">
        <v>65</v>
      </c>
      <c r="M2369" s="7" t="s">
        <v>16972</v>
      </c>
      <c r="N2369" s="34"/>
      <c r="O2369" s="11"/>
      <c r="P2369" s="11"/>
      <c r="Q2369" s="1" t="s">
        <v>614</v>
      </c>
      <c r="S2369"/>
      <c r="U2369" s="14" t="s">
        <v>16973</v>
      </c>
      <c r="V2369" s="43" t="s">
        <v>29191</v>
      </c>
      <c r="W2369" s="1" t="str">
        <f>"qal: "&amp;Z2369&amp;"; ni: "&amp;AB2369&amp;"; pi: "&amp;AD2369&amp;"; pu: "&amp;AF2369&amp;"; hit: "&amp;AH2369&amp;"; hi: "&amp;AJ2369&amp;"; ho: "&amp;AL2369&amp;"; hst: "&amp;AN2369</f>
        <v xml:space="preserve">qal: stone to death; ni: ; pi: ; pu: ; hit: ; hi: ; ho: ; hst: </v>
      </c>
      <c r="X2369" s="1" t="str">
        <f>"qal: "&amp;AA2369&amp;"; ni: "&amp;AC2369&amp;"; pi: "&amp;AE2369&amp;"; pu: "&amp;AG2369&amp;"; hit: "&amp;AI2369&amp;"; hi: "&amp;AK2369&amp;"; ho: "&amp;AM2369&amp;"; hst: "&amp;AO2369</f>
        <v xml:space="preserve">qal: XXX; ni: ; pi: ; pu: ; hit: ; hi: ; ho: ; hst: </v>
      </c>
      <c r="Y2369" s="1" t="s">
        <v>45</v>
      </c>
      <c r="Z2369" s="15" t="s">
        <v>16972</v>
      </c>
      <c r="AA2369" s="39" t="s">
        <v>29033</v>
      </c>
      <c r="AL2369"/>
      <c r="AN2369"/>
      <c r="AO2369"/>
    </row>
    <row r="2370" spans="1:47" ht="16.8" customHeight="1">
      <c r="A2370"/>
      <c r="B2370" s="7">
        <v>1757</v>
      </c>
      <c r="C2370" s="7">
        <v>16</v>
      </c>
      <c r="D2370" s="7">
        <v>7518</v>
      </c>
      <c r="E2370" s="7" t="s">
        <v>23091</v>
      </c>
      <c r="F2370" s="8" t="s">
        <v>23092</v>
      </c>
      <c r="G2370" s="9"/>
      <c r="H2370" s="10"/>
      <c r="I2370" s="10"/>
      <c r="J2370" s="10"/>
      <c r="K2370" s="7" t="s">
        <v>24</v>
      </c>
      <c r="M2370" s="7" t="s">
        <v>22886</v>
      </c>
      <c r="N2370" s="34"/>
      <c r="O2370" s="11"/>
      <c r="P2370" s="11"/>
      <c r="Q2370" s="1" t="s">
        <v>104</v>
      </c>
      <c r="S2370" s="1" t="s">
        <v>23093</v>
      </c>
      <c r="T2370" s="35" t="s">
        <v>28510</v>
      </c>
      <c r="U2370" s="12" t="s">
        <v>23093</v>
      </c>
      <c r="V2370" s="35" t="s">
        <v>28510</v>
      </c>
      <c r="W2370" s="13" t="s">
        <v>23093</v>
      </c>
      <c r="X2370" s="13"/>
      <c r="Y2370" s="1" t="s">
        <v>31</v>
      </c>
      <c r="AL2370"/>
      <c r="AN2370"/>
      <c r="AO2370"/>
    </row>
    <row r="2371" spans="1:47" ht="16.8" customHeight="1">
      <c r="A2371"/>
      <c r="B2371" s="7">
        <v>1732</v>
      </c>
      <c r="C2371" s="7">
        <v>16</v>
      </c>
      <c r="D2371" s="7">
        <v>5666</v>
      </c>
      <c r="E2371" s="7" t="s">
        <v>17509</v>
      </c>
      <c r="F2371" s="8" t="s">
        <v>17508</v>
      </c>
      <c r="G2371" s="9"/>
      <c r="H2371" s="10"/>
      <c r="I2371" s="10"/>
      <c r="J2371" s="10"/>
      <c r="K2371" s="7" t="s">
        <v>24</v>
      </c>
      <c r="M2371" s="7" t="s">
        <v>17510</v>
      </c>
      <c r="N2371" s="34" t="s">
        <v>27785</v>
      </c>
      <c r="O2371" s="11"/>
      <c r="P2371" s="11"/>
      <c r="Q2371"/>
      <c r="S2371"/>
      <c r="U2371" s="12" t="s">
        <v>17510</v>
      </c>
      <c r="V2371" s="34" t="s">
        <v>27785</v>
      </c>
      <c r="W2371" s="26" t="s">
        <v>17510</v>
      </c>
      <c r="X2371" s="26"/>
      <c r="Y2371"/>
      <c r="AL2371"/>
      <c r="AN2371"/>
      <c r="AO2371"/>
      <c r="AU2371"/>
    </row>
    <row r="2372" spans="1:47" ht="16.8" customHeight="1">
      <c r="A2372"/>
      <c r="B2372" s="7">
        <v>1693</v>
      </c>
      <c r="C2372" s="7">
        <v>16</v>
      </c>
      <c r="D2372" s="7">
        <v>1608</v>
      </c>
      <c r="E2372" s="7" t="s">
        <v>5062</v>
      </c>
      <c r="F2372" s="8" t="s">
        <v>5063</v>
      </c>
      <c r="G2372" s="9"/>
      <c r="H2372" s="10"/>
      <c r="I2372" s="10"/>
      <c r="J2372" s="10"/>
      <c r="K2372" s="7" t="s">
        <v>24</v>
      </c>
      <c r="M2372" s="7" t="s">
        <v>5064</v>
      </c>
      <c r="N2372" s="34"/>
      <c r="O2372" s="11"/>
      <c r="P2372" s="11"/>
      <c r="Q2372" s="1" t="s">
        <v>614</v>
      </c>
      <c r="R2372"/>
      <c r="S2372" s="1" t="s">
        <v>5065</v>
      </c>
      <c r="T2372" s="35" t="s">
        <v>28496</v>
      </c>
      <c r="U2372" s="12" t="s">
        <v>5065</v>
      </c>
      <c r="V2372" s="35" t="s">
        <v>28496</v>
      </c>
      <c r="W2372" s="13" t="s">
        <v>5065</v>
      </c>
      <c r="X2372" s="13"/>
      <c r="Y2372" s="1" t="s">
        <v>31</v>
      </c>
      <c r="AL2372"/>
      <c r="AN2372"/>
      <c r="AO2372"/>
      <c r="AU2372"/>
    </row>
    <row r="2373" spans="1:47" ht="16.8" customHeight="1">
      <c r="A2373"/>
      <c r="B2373" s="7">
        <v>1754</v>
      </c>
      <c r="C2373" s="7">
        <v>16</v>
      </c>
      <c r="D2373" s="7">
        <v>7262</v>
      </c>
      <c r="E2373" s="7" t="s">
        <v>22327</v>
      </c>
      <c r="F2373" s="8" t="s">
        <v>22328</v>
      </c>
      <c r="G2373" s="9"/>
      <c r="H2373" s="10"/>
      <c r="I2373" s="10"/>
      <c r="J2373" s="10"/>
      <c r="K2373" s="7" t="s">
        <v>665</v>
      </c>
      <c r="M2373" s="7" t="s">
        <v>22329</v>
      </c>
      <c r="N2373" s="34" t="s">
        <v>27799</v>
      </c>
      <c r="O2373" s="11"/>
      <c r="P2373" s="11"/>
      <c r="Q2373" s="1" t="s">
        <v>614</v>
      </c>
      <c r="S2373"/>
      <c r="U2373" s="12" t="s">
        <v>22329</v>
      </c>
      <c r="V2373" s="34" t="s">
        <v>27799</v>
      </c>
      <c r="W2373" s="13" t="s">
        <v>22329</v>
      </c>
      <c r="X2373" s="13"/>
      <c r="Y2373" s="1" t="s">
        <v>31</v>
      </c>
      <c r="AL2373"/>
      <c r="AN2373"/>
      <c r="AO2373"/>
      <c r="AU2373"/>
    </row>
    <row r="2374" spans="1:47" ht="16.8" customHeight="1">
      <c r="A2374"/>
      <c r="B2374" s="7">
        <v>1743</v>
      </c>
      <c r="C2374" s="7">
        <v>16</v>
      </c>
      <c r="D2374" s="7">
        <v>6599</v>
      </c>
      <c r="E2374" s="7" t="s">
        <v>20301</v>
      </c>
      <c r="F2374" s="8" t="s">
        <v>20302</v>
      </c>
      <c r="G2374" s="9"/>
      <c r="H2374" s="10"/>
      <c r="I2374" s="10"/>
      <c r="J2374" s="10"/>
      <c r="K2374" s="7" t="s">
        <v>34</v>
      </c>
      <c r="M2374" s="7" t="s">
        <v>20303</v>
      </c>
      <c r="N2374" s="34" t="s">
        <v>27790</v>
      </c>
      <c r="O2374" s="11"/>
      <c r="P2374" s="11"/>
      <c r="Q2374" s="1" t="s">
        <v>614</v>
      </c>
      <c r="S2374"/>
      <c r="U2374" s="12" t="s">
        <v>20303</v>
      </c>
      <c r="V2374" s="34" t="s">
        <v>27790</v>
      </c>
      <c r="W2374" s="13" t="s">
        <v>20303</v>
      </c>
      <c r="X2374" s="13"/>
      <c r="Y2374" s="1" t="s">
        <v>31</v>
      </c>
      <c r="AL2374"/>
      <c r="AN2374"/>
      <c r="AO2374"/>
      <c r="AU2374"/>
    </row>
    <row r="2375" spans="1:47" ht="16.8" customHeight="1">
      <c r="A2375"/>
      <c r="B2375" s="7">
        <v>1744</v>
      </c>
      <c r="C2375" s="7">
        <v>16</v>
      </c>
      <c r="D2375" s="7">
        <v>6606</v>
      </c>
      <c r="E2375" s="7" t="s">
        <v>20321</v>
      </c>
      <c r="F2375" s="8" t="s">
        <v>20322</v>
      </c>
      <c r="G2375" s="9"/>
      <c r="H2375" s="10"/>
      <c r="I2375" s="10"/>
      <c r="J2375" s="10"/>
      <c r="K2375" s="7" t="s">
        <v>128</v>
      </c>
      <c r="M2375" s="7" t="s">
        <v>20323</v>
      </c>
      <c r="N2375" s="34" t="s">
        <v>27791</v>
      </c>
      <c r="O2375" s="11"/>
      <c r="P2375" s="11"/>
      <c r="Q2375" s="1" t="s">
        <v>614</v>
      </c>
      <c r="S2375"/>
      <c r="U2375" s="12" t="s">
        <v>20323</v>
      </c>
      <c r="V2375" s="34" t="s">
        <v>27791</v>
      </c>
      <c r="W2375" s="13" t="s">
        <v>20323</v>
      </c>
      <c r="X2375" s="13"/>
      <c r="Y2375" s="1" t="s">
        <v>31</v>
      </c>
      <c r="AL2375"/>
      <c r="AN2375"/>
      <c r="AO2375"/>
      <c r="AU2375"/>
    </row>
    <row r="2376" spans="1:47" ht="16.8" customHeight="1">
      <c r="A2376"/>
      <c r="B2376" s="7">
        <v>1731</v>
      </c>
      <c r="C2376" s="7">
        <v>16</v>
      </c>
      <c r="D2376" s="7">
        <v>5450</v>
      </c>
      <c r="E2376" s="7" t="s">
        <v>16880</v>
      </c>
      <c r="F2376" s="8" t="s">
        <v>16881</v>
      </c>
      <c r="G2376" s="9"/>
      <c r="H2376" s="10"/>
      <c r="I2376" s="10"/>
      <c r="J2376" s="10"/>
      <c r="K2376" s="7" t="s">
        <v>24</v>
      </c>
      <c r="M2376" s="7" t="s">
        <v>16563</v>
      </c>
      <c r="N2376" s="34"/>
      <c r="O2376" s="11"/>
      <c r="P2376" s="11"/>
      <c r="Q2376" s="1" t="s">
        <v>213</v>
      </c>
      <c r="S2376" s="1" t="s">
        <v>16882</v>
      </c>
      <c r="T2376" s="35" t="s">
        <v>28507</v>
      </c>
      <c r="U2376" s="12" t="s">
        <v>16882</v>
      </c>
      <c r="V2376" s="35" t="s">
        <v>28507</v>
      </c>
      <c r="W2376" s="13" t="s">
        <v>16882</v>
      </c>
      <c r="X2376" s="13"/>
      <c r="Y2376" s="1" t="s">
        <v>31</v>
      </c>
      <c r="AL2376"/>
      <c r="AN2376"/>
      <c r="AO2376"/>
      <c r="AU2376"/>
    </row>
    <row r="2377" spans="1:47" ht="16.8" customHeight="1">
      <c r="A2377"/>
      <c r="B2377" s="7">
        <v>1761</v>
      </c>
      <c r="C2377" s="7">
        <v>16</v>
      </c>
      <c r="D2377" s="7">
        <v>7854</v>
      </c>
      <c r="E2377" s="7" t="s">
        <v>24080</v>
      </c>
      <c r="F2377" s="8" t="s">
        <v>24081</v>
      </c>
      <c r="G2377" s="9"/>
      <c r="H2377" s="10"/>
      <c r="I2377" s="10"/>
      <c r="J2377" s="10"/>
      <c r="K2377" s="7" t="s">
        <v>24</v>
      </c>
      <c r="M2377" s="7" t="s">
        <v>24082</v>
      </c>
      <c r="N2377" s="34"/>
      <c r="O2377" s="11"/>
      <c r="P2377" s="11"/>
      <c r="Q2377" s="1" t="s">
        <v>104</v>
      </c>
      <c r="S2377" s="1" t="s">
        <v>24083</v>
      </c>
      <c r="T2377" s="35" t="s">
        <v>28513</v>
      </c>
      <c r="U2377" s="12" t="s">
        <v>24083</v>
      </c>
      <c r="V2377" s="35" t="s">
        <v>28513</v>
      </c>
      <c r="W2377" s="13" t="s">
        <v>24083</v>
      </c>
      <c r="X2377" s="13"/>
      <c r="Y2377" s="1" t="s">
        <v>31</v>
      </c>
      <c r="AL2377"/>
      <c r="AN2377"/>
      <c r="AO2377"/>
    </row>
    <row r="2378" spans="1:47" ht="16.8" customHeight="1">
      <c r="A2378"/>
      <c r="B2378" s="7">
        <v>1755</v>
      </c>
      <c r="C2378" s="7">
        <v>16</v>
      </c>
      <c r="D2378" s="7">
        <v>7266</v>
      </c>
      <c r="E2378" s="7" t="s">
        <v>22338</v>
      </c>
      <c r="F2378" s="8" t="s">
        <v>22339</v>
      </c>
      <c r="G2378" s="9"/>
      <c r="H2378" s="10"/>
      <c r="I2378" s="10"/>
      <c r="J2378" s="10"/>
      <c r="K2378" s="7" t="s">
        <v>128</v>
      </c>
      <c r="M2378" s="7" t="s">
        <v>22340</v>
      </c>
      <c r="N2378" s="34"/>
      <c r="O2378" s="11"/>
      <c r="P2378" s="11"/>
      <c r="Q2378" s="1" t="s">
        <v>614</v>
      </c>
      <c r="S2378" s="1" t="s">
        <v>22341</v>
      </c>
      <c r="T2378" s="35" t="s">
        <v>28509</v>
      </c>
      <c r="U2378" s="12" t="s">
        <v>22342</v>
      </c>
      <c r="V2378" s="35" t="s">
        <v>28509</v>
      </c>
      <c r="W2378" s="13" t="s">
        <v>22342</v>
      </c>
      <c r="X2378" s="13"/>
      <c r="Y2378" s="1" t="s">
        <v>31</v>
      </c>
      <c r="AL2378"/>
      <c r="AN2378"/>
      <c r="AO2378"/>
      <c r="AU2378"/>
    </row>
    <row r="2379" spans="1:47" ht="16.8" customHeight="1">
      <c r="A2379"/>
      <c r="B2379" s="7">
        <v>1708</v>
      </c>
      <c r="C2379" s="7">
        <v>16</v>
      </c>
      <c r="D2379" s="7">
        <v>2922</v>
      </c>
      <c r="E2379" s="7" t="s">
        <v>9134</v>
      </c>
      <c r="F2379" s="8" t="s">
        <v>9135</v>
      </c>
      <c r="G2379" s="9"/>
      <c r="H2379" s="10"/>
      <c r="I2379" s="10"/>
      <c r="J2379" s="10"/>
      <c r="K2379" s="7" t="s">
        <v>24</v>
      </c>
      <c r="M2379" s="7" t="s">
        <v>9136</v>
      </c>
      <c r="N2379" s="34"/>
      <c r="O2379" s="11"/>
      <c r="P2379" s="11"/>
      <c r="Q2379" s="1" t="s">
        <v>614</v>
      </c>
      <c r="R2379"/>
      <c r="S2379" s="1" t="s">
        <v>9137</v>
      </c>
      <c r="T2379" s="35" t="s">
        <v>28501</v>
      </c>
      <c r="U2379" s="12" t="s">
        <v>9137</v>
      </c>
      <c r="V2379" s="35" t="s">
        <v>28501</v>
      </c>
      <c r="W2379" s="13" t="s">
        <v>9137</v>
      </c>
      <c r="X2379" s="13"/>
      <c r="Y2379" s="1" t="s">
        <v>31</v>
      </c>
      <c r="AL2379"/>
      <c r="AN2379"/>
      <c r="AO2379"/>
      <c r="AU2379"/>
    </row>
    <row r="2380" spans="1:47" ht="16.8" customHeight="1">
      <c r="A2380"/>
      <c r="B2380" s="7">
        <v>1699</v>
      </c>
      <c r="C2380" s="7">
        <v>16</v>
      </c>
      <c r="D2380" s="7">
        <v>2048</v>
      </c>
      <c r="E2380" s="7" t="s">
        <v>6433</v>
      </c>
      <c r="F2380" s="8" t="s">
        <v>6434</v>
      </c>
      <c r="G2380" s="9"/>
      <c r="H2380" s="10"/>
      <c r="I2380" s="10"/>
      <c r="J2380" s="10"/>
      <c r="K2380" s="7" t="s">
        <v>34</v>
      </c>
      <c r="M2380" s="7" t="s">
        <v>6432</v>
      </c>
      <c r="N2380" s="34" t="s">
        <v>27610</v>
      </c>
      <c r="O2380" s="11"/>
      <c r="P2380" s="11"/>
      <c r="Q2380" s="1" t="s">
        <v>614</v>
      </c>
      <c r="R2380"/>
      <c r="S2380"/>
      <c r="U2380" s="12" t="s">
        <v>6432</v>
      </c>
      <c r="V2380" s="34" t="s">
        <v>27610</v>
      </c>
      <c r="W2380" s="13" t="s">
        <v>6432</v>
      </c>
      <c r="X2380" s="13"/>
      <c r="Y2380" s="1" t="s">
        <v>31</v>
      </c>
      <c r="AL2380"/>
      <c r="AN2380"/>
      <c r="AO2380"/>
      <c r="AU2380"/>
    </row>
    <row r="2381" spans="1:47" ht="16.8" customHeight="1">
      <c r="A2381"/>
      <c r="B2381" s="7">
        <v>1765</v>
      </c>
      <c r="C2381" s="7">
        <v>15</v>
      </c>
      <c r="D2381" s="7">
        <v>154</v>
      </c>
      <c r="E2381" s="7" t="s">
        <v>552</v>
      </c>
      <c r="F2381" s="8" t="s">
        <v>553</v>
      </c>
      <c r="G2381" s="9"/>
      <c r="H2381" s="10"/>
      <c r="I2381" s="10"/>
      <c r="J2381" s="10"/>
      <c r="K2381" s="7" t="s">
        <v>206</v>
      </c>
      <c r="M2381" s="7" t="s">
        <v>554</v>
      </c>
      <c r="N2381" s="34" t="s">
        <v>27800</v>
      </c>
      <c r="O2381" s="11"/>
      <c r="P2381" s="11"/>
      <c r="Q2381" s="1" t="s">
        <v>555</v>
      </c>
      <c r="R2381"/>
      <c r="S2381"/>
      <c r="U2381" s="12" t="s">
        <v>554</v>
      </c>
      <c r="V2381" s="34" t="s">
        <v>27800</v>
      </c>
      <c r="W2381" s="13" t="s">
        <v>554</v>
      </c>
      <c r="X2381" s="13"/>
      <c r="Y2381" s="1" t="s">
        <v>31</v>
      </c>
      <c r="AL2381"/>
      <c r="AN2381"/>
      <c r="AO2381"/>
      <c r="AU2381"/>
    </row>
    <row r="2382" spans="1:47" ht="16.8" customHeight="1">
      <c r="A2382"/>
      <c r="B2382" s="7">
        <v>1830</v>
      </c>
      <c r="C2382" s="7">
        <v>15</v>
      </c>
      <c r="D2382" s="7">
        <v>8504</v>
      </c>
      <c r="E2382" s="7" t="s">
        <v>26044</v>
      </c>
      <c r="F2382" s="8" t="s">
        <v>26045</v>
      </c>
      <c r="G2382" s="9"/>
      <c r="H2382" s="10"/>
      <c r="I2382" s="10"/>
      <c r="J2382" s="10"/>
      <c r="K2382" s="7" t="s">
        <v>24</v>
      </c>
      <c r="M2382" s="7" t="s">
        <v>26046</v>
      </c>
      <c r="N2382" s="34"/>
      <c r="O2382" s="11"/>
      <c r="P2382" s="11"/>
      <c r="Q2382" s="1" t="s">
        <v>555</v>
      </c>
      <c r="S2382" s="1" t="s">
        <v>26047</v>
      </c>
      <c r="T2382" s="35" t="s">
        <v>28531</v>
      </c>
      <c r="U2382" s="12" t="s">
        <v>26048</v>
      </c>
      <c r="V2382" s="35" t="s">
        <v>28531</v>
      </c>
      <c r="W2382" s="13" t="s">
        <v>26048</v>
      </c>
      <c r="X2382" s="13"/>
      <c r="Y2382" s="1" t="s">
        <v>31</v>
      </c>
      <c r="AL2382"/>
      <c r="AN2382"/>
      <c r="AO2382"/>
    </row>
    <row r="2383" spans="1:47" ht="16.8" customHeight="1">
      <c r="A2383"/>
      <c r="B2383" s="7">
        <v>1788</v>
      </c>
      <c r="C2383" s="7">
        <v>15</v>
      </c>
      <c r="D2383" s="7">
        <v>2482</v>
      </c>
      <c r="E2383" s="7" t="s">
        <v>7792</v>
      </c>
      <c r="F2383" s="8" t="s">
        <v>7793</v>
      </c>
      <c r="G2383" s="9"/>
      <c r="H2383" s="10"/>
      <c r="I2383" s="10"/>
      <c r="J2383" s="10"/>
      <c r="K2383" s="7" t="s">
        <v>34</v>
      </c>
      <c r="M2383" s="7" t="s">
        <v>7794</v>
      </c>
      <c r="N2383" s="34" t="s">
        <v>27808</v>
      </c>
      <c r="O2383" s="11"/>
      <c r="P2383" s="11"/>
      <c r="Q2383" s="1" t="s">
        <v>555</v>
      </c>
      <c r="R2383"/>
      <c r="S2383"/>
      <c r="U2383" s="12" t="s">
        <v>7794</v>
      </c>
      <c r="V2383" s="34" t="s">
        <v>27808</v>
      </c>
      <c r="W2383" s="13" t="s">
        <v>7794</v>
      </c>
      <c r="X2383" s="13"/>
      <c r="Y2383" s="1" t="s">
        <v>31</v>
      </c>
      <c r="AL2383"/>
      <c r="AN2383"/>
      <c r="AO2383"/>
      <c r="AU2383"/>
    </row>
    <row r="2384" spans="1:47" ht="16.8" customHeight="1">
      <c r="A2384"/>
      <c r="B2384" s="7">
        <v>1767</v>
      </c>
      <c r="C2384" s="7">
        <v>15</v>
      </c>
      <c r="D2384" s="7">
        <v>285</v>
      </c>
      <c r="E2384" s="7" t="s">
        <v>973</v>
      </c>
      <c r="F2384" s="8" t="s">
        <v>974</v>
      </c>
      <c r="G2384" s="9"/>
      <c r="H2384" s="10"/>
      <c r="I2384" s="10"/>
      <c r="J2384" s="10"/>
      <c r="K2384" s="7" t="s">
        <v>34</v>
      </c>
      <c r="M2384" s="7" t="s">
        <v>975</v>
      </c>
      <c r="N2384" s="34" t="s">
        <v>27802</v>
      </c>
      <c r="O2384" s="11"/>
      <c r="P2384" s="11"/>
      <c r="Q2384" s="1" t="s">
        <v>555</v>
      </c>
      <c r="R2384"/>
      <c r="S2384"/>
      <c r="U2384" s="12" t="s">
        <v>975</v>
      </c>
      <c r="V2384" s="34" t="s">
        <v>27802</v>
      </c>
      <c r="W2384" s="13" t="s">
        <v>975</v>
      </c>
      <c r="X2384" s="13"/>
      <c r="Y2384" s="1" t="s">
        <v>31</v>
      </c>
      <c r="AL2384"/>
      <c r="AN2384"/>
      <c r="AO2384"/>
      <c r="AU2384"/>
    </row>
    <row r="2385" spans="1:47" ht="16.8" customHeight="1">
      <c r="A2385"/>
      <c r="B2385" s="7">
        <v>1798</v>
      </c>
      <c r="C2385" s="7">
        <v>15</v>
      </c>
      <c r="D2385" s="7">
        <v>4615</v>
      </c>
      <c r="E2385" s="7" t="s">
        <v>14309</v>
      </c>
      <c r="F2385" s="8" t="s">
        <v>14310</v>
      </c>
      <c r="G2385" s="9"/>
      <c r="H2385" s="10"/>
      <c r="I2385" s="10"/>
      <c r="J2385" s="10"/>
      <c r="K2385" s="7" t="s">
        <v>24</v>
      </c>
      <c r="M2385" s="7" t="s">
        <v>14311</v>
      </c>
      <c r="N2385" s="34"/>
      <c r="O2385" s="11"/>
      <c r="P2385" s="11"/>
      <c r="Q2385" s="1" t="s">
        <v>555</v>
      </c>
      <c r="S2385" s="1" t="s">
        <v>14312</v>
      </c>
      <c r="T2385" s="35" t="s">
        <v>28523</v>
      </c>
      <c r="U2385" s="12" t="s">
        <v>14312</v>
      </c>
      <c r="V2385" s="35" t="s">
        <v>28523</v>
      </c>
      <c r="W2385" s="13" t="s">
        <v>14312</v>
      </c>
      <c r="X2385" s="13"/>
      <c r="Y2385" s="1" t="s">
        <v>31</v>
      </c>
      <c r="AL2385"/>
      <c r="AN2385"/>
      <c r="AO2385"/>
      <c r="AU2385"/>
    </row>
    <row r="2386" spans="1:47" ht="16.8" customHeight="1">
      <c r="A2386"/>
      <c r="B2386" s="7">
        <v>1766</v>
      </c>
      <c r="C2386" s="7">
        <v>15</v>
      </c>
      <c r="D2386" s="7">
        <v>280</v>
      </c>
      <c r="E2386" s="7" t="s">
        <v>958</v>
      </c>
      <c r="F2386" s="8" t="s">
        <v>959</v>
      </c>
      <c r="G2386" s="9"/>
      <c r="H2386" s="10"/>
      <c r="I2386" s="10"/>
      <c r="J2386" s="10"/>
      <c r="K2386" s="7" t="s">
        <v>34</v>
      </c>
      <c r="M2386" s="7" t="s">
        <v>960</v>
      </c>
      <c r="N2386" s="34" t="s">
        <v>27801</v>
      </c>
      <c r="O2386" s="11"/>
      <c r="P2386" s="11"/>
      <c r="Q2386" s="1" t="s">
        <v>555</v>
      </c>
      <c r="R2386"/>
      <c r="S2386"/>
      <c r="U2386" s="12" t="s">
        <v>960</v>
      </c>
      <c r="V2386" s="34" t="s">
        <v>27801</v>
      </c>
      <c r="W2386" s="13" t="s">
        <v>960</v>
      </c>
      <c r="X2386" s="13"/>
      <c r="Y2386" s="1" t="s">
        <v>31</v>
      </c>
      <c r="AL2386"/>
      <c r="AN2386"/>
      <c r="AO2386"/>
      <c r="AU2386"/>
    </row>
    <row r="2387" spans="1:47" ht="16.8" customHeight="1">
      <c r="A2387"/>
      <c r="B2387" s="7">
        <v>1810</v>
      </c>
      <c r="C2387" s="7">
        <v>15</v>
      </c>
      <c r="D2387" s="7">
        <v>6050</v>
      </c>
      <c r="E2387" s="7" t="s">
        <v>18650</v>
      </c>
      <c r="F2387" s="8" t="s">
        <v>18651</v>
      </c>
      <c r="G2387" s="9"/>
      <c r="H2387" s="10"/>
      <c r="I2387" s="10"/>
      <c r="J2387" s="10"/>
      <c r="K2387" s="7" t="s">
        <v>34</v>
      </c>
      <c r="M2387" s="7" t="s">
        <v>18652</v>
      </c>
      <c r="N2387" s="34" t="s">
        <v>18652</v>
      </c>
      <c r="O2387" s="11"/>
      <c r="P2387" s="11"/>
      <c r="Q2387" s="1" t="s">
        <v>555</v>
      </c>
      <c r="S2387"/>
      <c r="U2387" s="12" t="s">
        <v>18652</v>
      </c>
      <c r="V2387" s="34" t="s">
        <v>18652</v>
      </c>
      <c r="W2387" s="13" t="s">
        <v>18652</v>
      </c>
      <c r="X2387" s="13"/>
      <c r="Y2387" s="1" t="s">
        <v>31</v>
      </c>
      <c r="AL2387"/>
      <c r="AN2387"/>
      <c r="AO2387"/>
      <c r="AU2387"/>
    </row>
    <row r="2388" spans="1:47" ht="16.8" customHeight="1">
      <c r="A2388"/>
      <c r="B2388" s="7">
        <v>1792</v>
      </c>
      <c r="C2388" s="7">
        <v>15</v>
      </c>
      <c r="D2388" s="7">
        <v>3859</v>
      </c>
      <c r="E2388" s="7" t="s">
        <v>12080</v>
      </c>
      <c r="F2388" s="8" t="s">
        <v>12081</v>
      </c>
      <c r="G2388" s="9"/>
      <c r="H2388" s="10"/>
      <c r="I2388" s="10"/>
      <c r="J2388" s="10"/>
      <c r="K2388" s="7" t="s">
        <v>24</v>
      </c>
      <c r="M2388" s="7" t="s">
        <v>12082</v>
      </c>
      <c r="N2388" s="34"/>
      <c r="O2388" s="11"/>
      <c r="P2388" s="11"/>
      <c r="Q2388" s="1" t="s">
        <v>555</v>
      </c>
      <c r="S2388" s="1" t="s">
        <v>12083</v>
      </c>
      <c r="T2388" s="35" t="s">
        <v>28521</v>
      </c>
      <c r="U2388" s="12" t="s">
        <v>12083</v>
      </c>
      <c r="V2388" s="35" t="s">
        <v>28521</v>
      </c>
      <c r="W2388" s="13" t="s">
        <v>12083</v>
      </c>
      <c r="X2388" s="13"/>
      <c r="Y2388" s="1" t="s">
        <v>31</v>
      </c>
      <c r="AL2388"/>
      <c r="AN2388"/>
      <c r="AO2388"/>
      <c r="AU2388"/>
    </row>
    <row r="2389" spans="1:47" ht="16.8" customHeight="1">
      <c r="A2389"/>
      <c r="B2389" s="7">
        <v>1774</v>
      </c>
      <c r="C2389" s="7">
        <v>15</v>
      </c>
      <c r="D2389" s="7">
        <v>1078</v>
      </c>
      <c r="E2389" s="7" t="s">
        <v>3471</v>
      </c>
      <c r="F2389" s="8" t="s">
        <v>3472</v>
      </c>
      <c r="G2389" s="9"/>
      <c r="H2389" s="10"/>
      <c r="I2389" s="10"/>
      <c r="J2389" s="10"/>
      <c r="K2389" s="7" t="s">
        <v>34</v>
      </c>
      <c r="M2389" s="7" t="s">
        <v>3473</v>
      </c>
      <c r="N2389" s="34" t="s">
        <v>3473</v>
      </c>
      <c r="O2389" s="11"/>
      <c r="P2389" s="11"/>
      <c r="Q2389" s="1" t="s">
        <v>555</v>
      </c>
      <c r="R2389"/>
      <c r="S2389"/>
      <c r="U2389" s="12" t="s">
        <v>3473</v>
      </c>
      <c r="V2389" s="34" t="s">
        <v>3473</v>
      </c>
      <c r="W2389" s="13" t="s">
        <v>3473</v>
      </c>
      <c r="X2389" s="13"/>
      <c r="Y2389" s="1" t="s">
        <v>31</v>
      </c>
      <c r="AL2389"/>
      <c r="AN2389"/>
      <c r="AO2389"/>
      <c r="AU2389"/>
    </row>
    <row r="2390" spans="1:47" ht="16.8" customHeight="1">
      <c r="A2390"/>
      <c r="B2390" s="7">
        <v>1805</v>
      </c>
      <c r="C2390" s="7">
        <v>15</v>
      </c>
      <c r="D2390" s="7">
        <v>5392</v>
      </c>
      <c r="E2390" s="7" t="s">
        <v>16713</v>
      </c>
      <c r="F2390" s="8" t="s">
        <v>16714</v>
      </c>
      <c r="G2390" s="9"/>
      <c r="H2390" s="10"/>
      <c r="I2390" s="10"/>
      <c r="J2390" s="10"/>
      <c r="K2390" s="7" t="s">
        <v>24</v>
      </c>
      <c r="M2390" s="7" t="s">
        <v>364</v>
      </c>
      <c r="N2390" s="34" t="s">
        <v>27815</v>
      </c>
      <c r="O2390" s="11"/>
      <c r="P2390" s="11"/>
      <c r="Q2390" s="1" t="s">
        <v>555</v>
      </c>
      <c r="S2390"/>
      <c r="U2390" s="12" t="s">
        <v>364</v>
      </c>
      <c r="V2390" s="34" t="s">
        <v>27815</v>
      </c>
      <c r="W2390" s="13" t="s">
        <v>364</v>
      </c>
      <c r="X2390" s="13"/>
      <c r="Y2390" s="1" t="s">
        <v>31</v>
      </c>
      <c r="AL2390"/>
      <c r="AN2390"/>
      <c r="AO2390"/>
      <c r="AU2390"/>
    </row>
    <row r="2391" spans="1:47" ht="16.8" customHeight="1">
      <c r="A2391"/>
      <c r="B2391" s="7">
        <v>1790</v>
      </c>
      <c r="C2391" s="7">
        <v>15</v>
      </c>
      <c r="D2391" s="7">
        <v>3450</v>
      </c>
      <c r="E2391" s="7" t="s">
        <v>10808</v>
      </c>
      <c r="F2391" s="8" t="s">
        <v>10809</v>
      </c>
      <c r="G2391" s="9"/>
      <c r="H2391" s="10"/>
      <c r="I2391" s="10"/>
      <c r="J2391" s="10"/>
      <c r="K2391" s="7" t="s">
        <v>34</v>
      </c>
      <c r="M2391" s="7" t="s">
        <v>10810</v>
      </c>
      <c r="N2391" s="34" t="s">
        <v>27809</v>
      </c>
      <c r="O2391" s="11"/>
      <c r="P2391" s="11"/>
      <c r="Q2391" s="1" t="s">
        <v>555</v>
      </c>
      <c r="R2391"/>
      <c r="S2391"/>
      <c r="U2391" s="12" t="s">
        <v>10810</v>
      </c>
      <c r="V2391" s="34" t="s">
        <v>27809</v>
      </c>
      <c r="W2391" s="13" t="s">
        <v>10810</v>
      </c>
      <c r="X2391" s="13"/>
      <c r="Y2391" s="1" t="s">
        <v>31</v>
      </c>
      <c r="AL2391"/>
      <c r="AN2391"/>
      <c r="AO2391"/>
      <c r="AU2391"/>
    </row>
    <row r="2392" spans="1:47" ht="16.8" customHeight="1">
      <c r="A2392"/>
      <c r="B2392" s="7">
        <v>1795</v>
      </c>
      <c r="C2392" s="7">
        <v>15</v>
      </c>
      <c r="D2392" s="7">
        <v>4258</v>
      </c>
      <c r="E2392" s="7" t="s">
        <v>13263</v>
      </c>
      <c r="F2392" s="8" t="s">
        <v>13264</v>
      </c>
      <c r="G2392" s="9"/>
      <c r="H2392" s="10"/>
      <c r="I2392" s="10"/>
      <c r="J2392" s="10"/>
      <c r="K2392" s="7" t="s">
        <v>24</v>
      </c>
      <c r="M2392" s="7" t="s">
        <v>13265</v>
      </c>
      <c r="N2392" s="34"/>
      <c r="O2392" s="11"/>
      <c r="P2392" s="11"/>
      <c r="Q2392" s="1" t="s">
        <v>555</v>
      </c>
      <c r="S2392" s="1" t="s">
        <v>13266</v>
      </c>
      <c r="T2392" s="35" t="s">
        <v>27619</v>
      </c>
      <c r="U2392" s="12" t="s">
        <v>13267</v>
      </c>
      <c r="V2392" s="35" t="s">
        <v>27619</v>
      </c>
      <c r="W2392" s="13" t="s">
        <v>13267</v>
      </c>
      <c r="X2392" s="13"/>
      <c r="Y2392" s="1" t="s">
        <v>31</v>
      </c>
      <c r="AL2392"/>
      <c r="AN2392"/>
      <c r="AO2392"/>
      <c r="AU2392"/>
    </row>
    <row r="2393" spans="1:47" ht="16.8" customHeight="1">
      <c r="A2393"/>
      <c r="B2393" s="7">
        <v>1808</v>
      </c>
      <c r="C2393" s="7">
        <v>15</v>
      </c>
      <c r="D2393" s="7">
        <v>5994</v>
      </c>
      <c r="E2393" s="7" t="s">
        <v>18496</v>
      </c>
      <c r="F2393" s="8" t="s">
        <v>18497</v>
      </c>
      <c r="G2393" s="9"/>
      <c r="H2393" s="10"/>
      <c r="I2393" s="10"/>
      <c r="J2393" s="10"/>
      <c r="K2393" s="7" t="s">
        <v>24</v>
      </c>
      <c r="M2393" s="7" t="s">
        <v>18498</v>
      </c>
      <c r="N2393" s="34" t="s">
        <v>27817</v>
      </c>
      <c r="O2393" s="11"/>
      <c r="P2393" s="11"/>
      <c r="Q2393" s="1" t="s">
        <v>555</v>
      </c>
      <c r="S2393"/>
      <c r="U2393" s="12" t="s">
        <v>18498</v>
      </c>
      <c r="V2393" s="34" t="s">
        <v>27817</v>
      </c>
      <c r="W2393" s="13" t="s">
        <v>18498</v>
      </c>
      <c r="X2393" s="13"/>
      <c r="Y2393" s="1" t="s">
        <v>31</v>
      </c>
      <c r="AL2393"/>
      <c r="AN2393"/>
      <c r="AO2393"/>
      <c r="AU2393"/>
    </row>
    <row r="2394" spans="1:47" ht="16.8" customHeight="1">
      <c r="A2394"/>
      <c r="B2394" s="7">
        <v>1821</v>
      </c>
      <c r="C2394" s="7">
        <v>15</v>
      </c>
      <c r="D2394" s="7">
        <v>6843</v>
      </c>
      <c r="E2394" s="7" t="s">
        <v>21039</v>
      </c>
      <c r="F2394" s="8" t="s">
        <v>21040</v>
      </c>
      <c r="G2394" s="9"/>
      <c r="H2394" s="10"/>
      <c r="I2394" s="10"/>
      <c r="J2394" s="10"/>
      <c r="K2394" s="7" t="s">
        <v>128</v>
      </c>
      <c r="M2394" s="7" t="s">
        <v>21041</v>
      </c>
      <c r="N2394" s="34" t="s">
        <v>27821</v>
      </c>
      <c r="O2394" s="11"/>
      <c r="P2394" s="11"/>
      <c r="Q2394" s="1" t="s">
        <v>555</v>
      </c>
      <c r="S2394"/>
      <c r="U2394" s="12" t="s">
        <v>21041</v>
      </c>
      <c r="V2394" s="34" t="s">
        <v>27821</v>
      </c>
      <c r="W2394" s="13" t="s">
        <v>21041</v>
      </c>
      <c r="X2394" s="13"/>
      <c r="Y2394" s="1" t="s">
        <v>31</v>
      </c>
      <c r="AL2394"/>
      <c r="AN2394"/>
      <c r="AO2394"/>
      <c r="AU2394"/>
    </row>
    <row r="2395" spans="1:47" ht="16.8" customHeight="1">
      <c r="A2395"/>
      <c r="B2395" s="7">
        <v>1806</v>
      </c>
      <c r="C2395" s="7">
        <v>15</v>
      </c>
      <c r="D2395" s="7">
        <v>5541</v>
      </c>
      <c r="E2395" s="7" t="s">
        <v>17155</v>
      </c>
      <c r="F2395" s="8" t="s">
        <v>17151</v>
      </c>
      <c r="G2395" s="9"/>
      <c r="H2395" s="10"/>
      <c r="I2395" s="10"/>
      <c r="J2395" s="10"/>
      <c r="K2395" s="7" t="s">
        <v>34</v>
      </c>
      <c r="M2395" s="7" t="s">
        <v>17156</v>
      </c>
      <c r="N2395" s="34" t="s">
        <v>27816</v>
      </c>
      <c r="O2395" s="11"/>
      <c r="P2395" s="11"/>
      <c r="Q2395" s="1" t="s">
        <v>1809</v>
      </c>
      <c r="S2395"/>
      <c r="U2395" s="12" t="s">
        <v>17156</v>
      </c>
      <c r="V2395" s="34" t="s">
        <v>27816</v>
      </c>
      <c r="W2395" s="13" t="s">
        <v>17156</v>
      </c>
      <c r="X2395" s="13"/>
      <c r="Y2395" s="1" t="s">
        <v>31</v>
      </c>
      <c r="AL2395"/>
      <c r="AN2395"/>
      <c r="AO2395"/>
      <c r="AU2395"/>
    </row>
    <row r="2396" spans="1:47" ht="16.8" customHeight="1">
      <c r="A2396"/>
      <c r="B2396" s="7">
        <v>1768</v>
      </c>
      <c r="C2396" s="7">
        <v>15</v>
      </c>
      <c r="D2396" s="7">
        <v>448</v>
      </c>
      <c r="E2396" s="7" t="s">
        <v>1492</v>
      </c>
      <c r="F2396" s="8" t="s">
        <v>1493</v>
      </c>
      <c r="G2396" s="9"/>
      <c r="H2396" s="10"/>
      <c r="I2396" s="10"/>
      <c r="J2396" s="10"/>
      <c r="K2396" s="7" t="s">
        <v>34</v>
      </c>
      <c r="M2396" s="7" t="s">
        <v>1494</v>
      </c>
      <c r="N2396" s="34" t="s">
        <v>27803</v>
      </c>
      <c r="O2396" s="11"/>
      <c r="P2396" s="11"/>
      <c r="Q2396" s="1" t="s">
        <v>555</v>
      </c>
      <c r="R2396"/>
      <c r="S2396"/>
      <c r="U2396" s="12" t="s">
        <v>1494</v>
      </c>
      <c r="V2396" s="34" t="s">
        <v>27803</v>
      </c>
      <c r="W2396" s="13" t="s">
        <v>1494</v>
      </c>
      <c r="X2396" s="13"/>
      <c r="Y2396" s="1" t="s">
        <v>31</v>
      </c>
      <c r="AL2396"/>
      <c r="AN2396"/>
      <c r="AO2396"/>
      <c r="AU2396"/>
    </row>
    <row r="2397" spans="1:47" ht="16.8" customHeight="1">
      <c r="A2397"/>
      <c r="B2397" s="7">
        <v>1771</v>
      </c>
      <c r="C2397" s="7">
        <v>15</v>
      </c>
      <c r="D2397" s="7">
        <v>620</v>
      </c>
      <c r="E2397" s="7" t="s">
        <v>2037</v>
      </c>
      <c r="F2397" s="8" t="s">
        <v>2038</v>
      </c>
      <c r="G2397" s="9"/>
      <c r="H2397" s="10"/>
      <c r="I2397" s="10"/>
      <c r="J2397" s="10"/>
      <c r="K2397" s="7" t="s">
        <v>206</v>
      </c>
      <c r="M2397" s="7" t="s">
        <v>2039</v>
      </c>
      <c r="N2397" s="34" t="s">
        <v>27804</v>
      </c>
      <c r="O2397" s="11" t="s">
        <v>2040</v>
      </c>
      <c r="P2397" s="11" t="s">
        <v>2040</v>
      </c>
      <c r="Q2397" s="1" t="s">
        <v>308</v>
      </c>
      <c r="R2397"/>
      <c r="S2397"/>
      <c r="U2397" s="12" t="s">
        <v>2039</v>
      </c>
      <c r="V2397" s="34" t="s">
        <v>27804</v>
      </c>
      <c r="W2397" s="13" t="s">
        <v>2039</v>
      </c>
      <c r="X2397" s="13"/>
      <c r="Y2397" s="1" t="s">
        <v>31</v>
      </c>
      <c r="AL2397"/>
      <c r="AN2397"/>
      <c r="AO2397"/>
      <c r="AU2397"/>
    </row>
    <row r="2398" spans="1:47" ht="16.8" customHeight="1">
      <c r="A2398"/>
      <c r="B2398" s="7">
        <v>1827</v>
      </c>
      <c r="C2398" s="7">
        <v>15</v>
      </c>
      <c r="D2398" s="7">
        <v>8186</v>
      </c>
      <c r="E2398" s="7" t="s">
        <v>25087</v>
      </c>
      <c r="F2398" s="8" t="s">
        <v>25088</v>
      </c>
      <c r="G2398" s="9"/>
      <c r="H2398" s="10"/>
      <c r="I2398" s="10"/>
      <c r="J2398" s="10"/>
      <c r="K2398" s="7" t="s">
        <v>24</v>
      </c>
      <c r="M2398" s="7" t="s">
        <v>25089</v>
      </c>
      <c r="N2398" s="34"/>
      <c r="O2398" s="11"/>
      <c r="P2398" s="11"/>
      <c r="Q2398" s="1" t="s">
        <v>555</v>
      </c>
      <c r="S2398" s="1" t="s">
        <v>25090</v>
      </c>
      <c r="T2398" s="35" t="s">
        <v>28528</v>
      </c>
      <c r="U2398" s="12" t="s">
        <v>25091</v>
      </c>
      <c r="V2398" s="35" t="s">
        <v>28528</v>
      </c>
      <c r="W2398" s="13" t="s">
        <v>25091</v>
      </c>
      <c r="X2398" s="13"/>
      <c r="Y2398" s="1" t="s">
        <v>31</v>
      </c>
      <c r="AL2398"/>
      <c r="AN2398"/>
      <c r="AO2398"/>
    </row>
    <row r="2399" spans="1:47" ht="16.8" customHeight="1">
      <c r="A2399"/>
      <c r="B2399" s="7">
        <v>1811</v>
      </c>
      <c r="C2399" s="7">
        <v>15</v>
      </c>
      <c r="D2399" s="7">
        <v>6079</v>
      </c>
      <c r="E2399" s="7" t="s">
        <v>18734</v>
      </c>
      <c r="F2399" s="8" t="s">
        <v>18735</v>
      </c>
      <c r="G2399" s="9"/>
      <c r="H2399" s="10"/>
      <c r="I2399" s="10"/>
      <c r="J2399" s="10"/>
      <c r="K2399" s="7" t="s">
        <v>24</v>
      </c>
      <c r="M2399" s="7" t="s">
        <v>18736</v>
      </c>
      <c r="N2399" s="34"/>
      <c r="O2399" s="11"/>
      <c r="P2399" s="11"/>
      <c r="Q2399" s="1" t="s">
        <v>555</v>
      </c>
      <c r="S2399" s="1" t="s">
        <v>18737</v>
      </c>
      <c r="T2399" s="35" t="s">
        <v>27339</v>
      </c>
      <c r="U2399" s="12" t="s">
        <v>18737</v>
      </c>
      <c r="V2399" s="35" t="s">
        <v>27339</v>
      </c>
      <c r="W2399" s="13" t="s">
        <v>18737</v>
      </c>
      <c r="X2399" s="13"/>
      <c r="Y2399" s="1" t="s">
        <v>31</v>
      </c>
      <c r="AL2399"/>
      <c r="AN2399"/>
      <c r="AO2399"/>
      <c r="AU2399"/>
    </row>
    <row r="2400" spans="1:47" ht="16.8" customHeight="1">
      <c r="A2400"/>
      <c r="B2400" s="7">
        <v>1785</v>
      </c>
      <c r="C2400" s="7">
        <v>15</v>
      </c>
      <c r="D2400" s="7">
        <v>1999</v>
      </c>
      <c r="E2400" s="7" t="s">
        <v>6285</v>
      </c>
      <c r="F2400" s="8" t="s">
        <v>6286</v>
      </c>
      <c r="G2400" s="9"/>
      <c r="H2400" s="10"/>
      <c r="I2400" s="10"/>
      <c r="J2400" s="10"/>
      <c r="K2400" s="7" t="s">
        <v>606</v>
      </c>
      <c r="M2400" s="7" t="s">
        <v>6287</v>
      </c>
      <c r="N2400" s="34"/>
      <c r="O2400" s="11"/>
      <c r="P2400" s="11"/>
      <c r="Q2400" s="1" t="s">
        <v>794</v>
      </c>
      <c r="R2400"/>
      <c r="S2400" s="1" t="s">
        <v>6187</v>
      </c>
      <c r="T2400" s="35" t="s">
        <v>28519</v>
      </c>
      <c r="U2400" s="12" t="s">
        <v>6187</v>
      </c>
      <c r="V2400" s="35" t="s">
        <v>28519</v>
      </c>
      <c r="W2400" s="13" t="s">
        <v>6187</v>
      </c>
      <c r="X2400" s="13"/>
      <c r="Y2400" s="1" t="s">
        <v>31</v>
      </c>
      <c r="AL2400"/>
      <c r="AN2400"/>
      <c r="AO2400"/>
      <c r="AU2400"/>
    </row>
    <row r="2401" spans="1:47" ht="16.8" customHeight="1">
      <c r="A2401"/>
      <c r="B2401" s="7">
        <v>1778</v>
      </c>
      <c r="C2401" s="7">
        <v>15</v>
      </c>
      <c r="D2401" s="7">
        <v>1475</v>
      </c>
      <c r="E2401" s="7" t="s">
        <v>4657</v>
      </c>
      <c r="F2401" s="8" t="s">
        <v>4658</v>
      </c>
      <c r="G2401" s="9"/>
      <c r="H2401" s="10"/>
      <c r="I2401" s="10"/>
      <c r="J2401" s="10"/>
      <c r="K2401" s="7" t="s">
        <v>24</v>
      </c>
      <c r="M2401" s="7" t="s">
        <v>4659</v>
      </c>
      <c r="N2401" s="34"/>
      <c r="O2401" s="11"/>
      <c r="P2401" s="11"/>
      <c r="Q2401" s="1" t="s">
        <v>555</v>
      </c>
      <c r="R2401"/>
      <c r="S2401" s="1" t="s">
        <v>4660</v>
      </c>
      <c r="T2401" s="35" t="s">
        <v>28283</v>
      </c>
      <c r="U2401" s="12" t="s">
        <v>4660</v>
      </c>
      <c r="V2401" s="35" t="s">
        <v>28283</v>
      </c>
      <c r="W2401" s="13" t="s">
        <v>4660</v>
      </c>
      <c r="X2401" s="13"/>
      <c r="Y2401" s="1" t="s">
        <v>31</v>
      </c>
      <c r="AL2401"/>
      <c r="AN2401"/>
      <c r="AO2401"/>
      <c r="AU2401"/>
    </row>
    <row r="2402" spans="1:47" ht="16.8" customHeight="1">
      <c r="A2402"/>
      <c r="B2402" s="7">
        <v>1813</v>
      </c>
      <c r="C2402" s="7">
        <v>15</v>
      </c>
      <c r="D2402" s="7">
        <v>6109</v>
      </c>
      <c r="E2402" s="7" t="s">
        <v>18830</v>
      </c>
      <c r="F2402" s="8" t="s">
        <v>18831</v>
      </c>
      <c r="G2402" s="9"/>
      <c r="H2402" s="10"/>
      <c r="I2402" s="10"/>
      <c r="J2402" s="10"/>
      <c r="K2402" s="7" t="s">
        <v>24</v>
      </c>
      <c r="M2402" s="7" t="s">
        <v>18832</v>
      </c>
      <c r="N2402" s="34" t="s">
        <v>27818</v>
      </c>
      <c r="O2402" s="11"/>
      <c r="P2402" s="11"/>
      <c r="Q2402" s="1" t="s">
        <v>555</v>
      </c>
      <c r="S2402"/>
      <c r="U2402" s="12" t="s">
        <v>18832</v>
      </c>
      <c r="V2402" s="34" t="s">
        <v>27818</v>
      </c>
      <c r="W2402" s="13" t="s">
        <v>18832</v>
      </c>
      <c r="X2402" s="13"/>
      <c r="Y2402" s="1" t="s">
        <v>31</v>
      </c>
      <c r="AL2402"/>
      <c r="AN2402"/>
      <c r="AO2402"/>
      <c r="AU2402"/>
    </row>
    <row r="2403" spans="1:47" ht="16.8" customHeight="1">
      <c r="A2403"/>
      <c r="B2403" s="7">
        <v>1816</v>
      </c>
      <c r="C2403" s="7">
        <v>15</v>
      </c>
      <c r="D2403" s="7">
        <v>6614</v>
      </c>
      <c r="E2403" s="7" t="s">
        <v>20348</v>
      </c>
      <c r="F2403" s="8" t="s">
        <v>20349</v>
      </c>
      <c r="G2403" s="9"/>
      <c r="H2403" s="10"/>
      <c r="I2403" s="10"/>
      <c r="J2403" s="10"/>
      <c r="K2403" s="7" t="s">
        <v>24</v>
      </c>
      <c r="M2403" s="7" t="s">
        <v>20350</v>
      </c>
      <c r="N2403" s="34" t="s">
        <v>27819</v>
      </c>
      <c r="O2403" s="11"/>
      <c r="P2403" s="11"/>
      <c r="Q2403" s="1" t="s">
        <v>555</v>
      </c>
      <c r="S2403"/>
      <c r="U2403" s="12" t="s">
        <v>20350</v>
      </c>
      <c r="V2403" s="34" t="s">
        <v>27819</v>
      </c>
      <c r="W2403" s="13" t="s">
        <v>20350</v>
      </c>
      <c r="X2403" s="13"/>
      <c r="Y2403" s="1" t="s">
        <v>31</v>
      </c>
      <c r="AL2403"/>
      <c r="AN2403"/>
      <c r="AO2403"/>
      <c r="AU2403"/>
    </row>
    <row r="2404" spans="1:47" ht="16.8" customHeight="1">
      <c r="A2404"/>
      <c r="B2404" s="7">
        <v>1828</v>
      </c>
      <c r="C2404" s="7">
        <v>15</v>
      </c>
      <c r="D2404" s="7">
        <v>8250</v>
      </c>
      <c r="E2404" s="7" t="s">
        <v>25276</v>
      </c>
      <c r="F2404" s="8" t="s">
        <v>25277</v>
      </c>
      <c r="G2404" s="9"/>
      <c r="H2404" s="10"/>
      <c r="I2404" s="10"/>
      <c r="J2404" s="10"/>
      <c r="K2404" s="7" t="s">
        <v>24</v>
      </c>
      <c r="M2404" s="7" t="s">
        <v>25278</v>
      </c>
      <c r="N2404" s="34"/>
      <c r="O2404" s="11"/>
      <c r="P2404" s="11"/>
      <c r="Q2404" s="1" t="s">
        <v>555</v>
      </c>
      <c r="S2404" s="1" t="s">
        <v>25279</v>
      </c>
      <c r="T2404" s="35" t="s">
        <v>28529</v>
      </c>
      <c r="U2404" s="12" t="s">
        <v>25279</v>
      </c>
      <c r="V2404" s="35" t="s">
        <v>28529</v>
      </c>
      <c r="W2404" s="13" t="s">
        <v>25279</v>
      </c>
      <c r="X2404" s="13"/>
      <c r="Y2404" s="1" t="s">
        <v>31</v>
      </c>
      <c r="AL2404"/>
      <c r="AN2404"/>
      <c r="AO2404"/>
    </row>
    <row r="2405" spans="1:47" ht="16.8" customHeight="1">
      <c r="A2405"/>
      <c r="B2405" s="7">
        <v>1804</v>
      </c>
      <c r="C2405" s="7">
        <v>15</v>
      </c>
      <c r="D2405" s="7">
        <v>5340</v>
      </c>
      <c r="E2405" s="7" t="s">
        <v>16561</v>
      </c>
      <c r="F2405" s="8" t="s">
        <v>16562</v>
      </c>
      <c r="G2405" s="9"/>
      <c r="H2405" s="10"/>
      <c r="I2405" s="10"/>
      <c r="J2405" s="10"/>
      <c r="K2405" s="7" t="s">
        <v>24</v>
      </c>
      <c r="M2405" s="7" t="s">
        <v>16563</v>
      </c>
      <c r="N2405" s="34"/>
      <c r="O2405" s="11"/>
      <c r="P2405" s="11"/>
      <c r="Q2405" s="1" t="s">
        <v>614</v>
      </c>
      <c r="S2405" s="1" t="s">
        <v>16564</v>
      </c>
      <c r="T2405" s="35" t="s">
        <v>28524</v>
      </c>
      <c r="U2405" s="12" t="s">
        <v>16564</v>
      </c>
      <c r="V2405" s="35" t="s">
        <v>28524</v>
      </c>
      <c r="W2405" s="13" t="s">
        <v>16564</v>
      </c>
      <c r="X2405" s="13"/>
      <c r="Y2405" s="1" t="s">
        <v>31</v>
      </c>
      <c r="AL2405"/>
      <c r="AN2405"/>
      <c r="AO2405"/>
      <c r="AU2405"/>
    </row>
    <row r="2406" spans="1:47" ht="16.8" customHeight="1">
      <c r="A2406"/>
      <c r="B2406" s="7">
        <v>1776</v>
      </c>
      <c r="C2406" s="7">
        <v>15</v>
      </c>
      <c r="D2406" s="7">
        <v>1433</v>
      </c>
      <c r="E2406" s="7" t="s">
        <v>4537</v>
      </c>
      <c r="F2406" s="8" t="s">
        <v>4538</v>
      </c>
      <c r="G2406" s="9"/>
      <c r="H2406" s="10"/>
      <c r="I2406" s="10"/>
      <c r="J2406" s="10"/>
      <c r="K2406" s="7" t="s">
        <v>34</v>
      </c>
      <c r="M2406" s="7" t="s">
        <v>4539</v>
      </c>
      <c r="N2406" s="34" t="s">
        <v>27805</v>
      </c>
      <c r="O2406" s="11"/>
      <c r="P2406" s="11"/>
      <c r="Q2406" s="1" t="s">
        <v>555</v>
      </c>
      <c r="R2406"/>
      <c r="S2406"/>
      <c r="U2406" s="12" t="s">
        <v>4539</v>
      </c>
      <c r="V2406" s="34" t="s">
        <v>27805</v>
      </c>
      <c r="W2406" s="13" t="s">
        <v>4539</v>
      </c>
      <c r="X2406" s="13"/>
      <c r="Y2406" s="1" t="s">
        <v>31</v>
      </c>
      <c r="AL2406"/>
      <c r="AN2406"/>
      <c r="AO2406"/>
      <c r="AU2406"/>
    </row>
    <row r="2407" spans="1:47" ht="16.8" customHeight="1">
      <c r="A2407"/>
      <c r="B2407" s="7">
        <v>1783</v>
      </c>
      <c r="C2407" s="7">
        <v>15</v>
      </c>
      <c r="D2407" s="7">
        <v>1790</v>
      </c>
      <c r="E2407" s="7" t="s">
        <v>5624</v>
      </c>
      <c r="F2407" s="8" t="s">
        <v>5625</v>
      </c>
      <c r="G2407" s="9"/>
      <c r="H2407" s="10"/>
      <c r="I2407" s="10"/>
      <c r="J2407" s="10"/>
      <c r="K2407" s="7" t="s">
        <v>24</v>
      </c>
      <c r="M2407" s="7" t="s">
        <v>5626</v>
      </c>
      <c r="N2407" s="34"/>
      <c r="O2407" s="11"/>
      <c r="P2407" s="11"/>
      <c r="Q2407" s="1" t="s">
        <v>555</v>
      </c>
      <c r="R2407"/>
      <c r="S2407" s="1" t="s">
        <v>5627</v>
      </c>
      <c r="T2407" s="35" t="s">
        <v>27326</v>
      </c>
      <c r="U2407" s="12" t="s">
        <v>5627</v>
      </c>
      <c r="V2407" s="35" t="s">
        <v>27326</v>
      </c>
      <c r="W2407" s="13" t="s">
        <v>5627</v>
      </c>
      <c r="X2407" s="13"/>
      <c r="Y2407" s="1" t="s">
        <v>31</v>
      </c>
      <c r="AL2407"/>
      <c r="AN2407"/>
      <c r="AO2407"/>
      <c r="AU2407"/>
    </row>
    <row r="2408" spans="1:47" ht="16.8" customHeight="1">
      <c r="A2408"/>
      <c r="B2408" s="7">
        <v>1780</v>
      </c>
      <c r="C2408" s="7">
        <v>15</v>
      </c>
      <c r="D2408" s="7">
        <v>1582</v>
      </c>
      <c r="E2408" s="7" t="s">
        <v>4986</v>
      </c>
      <c r="F2408" s="8" t="s">
        <v>4987</v>
      </c>
      <c r="G2408" s="9"/>
      <c r="H2408" s="10"/>
      <c r="I2408" s="10"/>
      <c r="J2408" s="10"/>
      <c r="K2408" s="7" t="s">
        <v>34</v>
      </c>
      <c r="M2408" s="7" t="s">
        <v>4988</v>
      </c>
      <c r="N2408" s="34" t="s">
        <v>27806</v>
      </c>
      <c r="O2408" s="11"/>
      <c r="P2408" s="11"/>
      <c r="Q2408" s="1" t="s">
        <v>555</v>
      </c>
      <c r="R2408"/>
      <c r="S2408"/>
      <c r="U2408" s="12" t="s">
        <v>4988</v>
      </c>
      <c r="V2408" s="34" t="s">
        <v>27806</v>
      </c>
      <c r="W2408" s="13" t="s">
        <v>4988</v>
      </c>
      <c r="X2408" s="13"/>
      <c r="Y2408" s="1" t="s">
        <v>31</v>
      </c>
      <c r="AL2408"/>
      <c r="AN2408"/>
      <c r="AO2408"/>
      <c r="AU2408"/>
    </row>
    <row r="2409" spans="1:47" ht="16.8" customHeight="1">
      <c r="A2409"/>
      <c r="B2409" s="7">
        <v>1786</v>
      </c>
      <c r="C2409" s="7">
        <v>15</v>
      </c>
      <c r="D2409" s="7">
        <v>2411</v>
      </c>
      <c r="E2409" s="7" t="s">
        <v>7572</v>
      </c>
      <c r="F2409" s="8" t="s">
        <v>7573</v>
      </c>
      <c r="G2409" s="9"/>
      <c r="H2409" s="10"/>
      <c r="I2409" s="10"/>
      <c r="J2409" s="10"/>
      <c r="K2409" s="7" t="s">
        <v>34</v>
      </c>
      <c r="M2409" s="7" t="s">
        <v>7574</v>
      </c>
      <c r="N2409" s="34" t="s">
        <v>27708</v>
      </c>
      <c r="O2409" s="11"/>
      <c r="P2409" s="11"/>
      <c r="Q2409" s="1" t="s">
        <v>555</v>
      </c>
      <c r="R2409"/>
      <c r="S2409"/>
      <c r="U2409" s="12" t="s">
        <v>7574</v>
      </c>
      <c r="V2409" s="34" t="s">
        <v>27708</v>
      </c>
      <c r="W2409" s="13" t="s">
        <v>7574</v>
      </c>
      <c r="X2409" s="13"/>
      <c r="Y2409" s="1" t="s">
        <v>31</v>
      </c>
      <c r="AL2409"/>
      <c r="AN2409"/>
      <c r="AO2409"/>
      <c r="AU2409"/>
    </row>
    <row r="2410" spans="1:47" ht="16.8" customHeight="1">
      <c r="A2410"/>
      <c r="B2410" s="7">
        <v>1784</v>
      </c>
      <c r="C2410" s="7">
        <v>15</v>
      </c>
      <c r="D2410" s="7">
        <v>1884</v>
      </c>
      <c r="E2410" s="7" t="s">
        <v>5922</v>
      </c>
      <c r="F2410" s="8" t="s">
        <v>5918</v>
      </c>
      <c r="G2410" s="17" t="s">
        <v>193</v>
      </c>
      <c r="H2410" s="10"/>
      <c r="I2410" s="10"/>
      <c r="J2410" s="9"/>
      <c r="K2410" s="7" t="s">
        <v>40</v>
      </c>
      <c r="L2410" s="7" t="s">
        <v>5923</v>
      </c>
      <c r="M2410" s="7" t="s">
        <v>5924</v>
      </c>
      <c r="N2410" s="34"/>
      <c r="O2410" s="11"/>
      <c r="P2410" s="11"/>
      <c r="Q2410" s="1" t="s">
        <v>555</v>
      </c>
      <c r="R2410"/>
      <c r="S2410"/>
      <c r="U2410" s="14" t="s">
        <v>5925</v>
      </c>
      <c r="V2410" s="43" t="s">
        <v>29354</v>
      </c>
      <c r="W2410" s="1" t="str">
        <f>"hit: "&amp;AH2410&amp;"; qal: "&amp;Z2410&amp;"; ni: "&amp;AB2410&amp;"; pi: "&amp;AD2410&amp;"; pu: "&amp;AF2410&amp;"; hi: "&amp;AJ2410&amp;"; ho: "&amp;AL2410&amp;"; hst: "&amp;AN2410</f>
        <v xml:space="preserve">hit: act like a fool; qal: be deluded; ni: ; pi: ; pu: ; hi: ; ho: ; hst: </v>
      </c>
      <c r="X2410" s="1" t="str">
        <f>"hit: "&amp;AI2410&amp;"; qal: "&amp;AA2410&amp;"; ni: "&amp;AC2410&amp;"; pi: "&amp;AE2410&amp;"; pu: "&amp;AG2410&amp;"; hi: "&amp;AK2410&amp;"; ho: "&amp;AM2410&amp;"; hst: "&amp;AO2410</f>
        <v xml:space="preserve">hit: desvairar; qal: XXX; ni: ; pi: ; pu: ; hi: ; ho: ; hst: </v>
      </c>
      <c r="Y2410" s="1" t="s">
        <v>634</v>
      </c>
      <c r="Z2410" s="18" t="s">
        <v>5926</v>
      </c>
      <c r="AA2410" s="39" t="s">
        <v>29033</v>
      </c>
      <c r="AH2410" s="15" t="s">
        <v>5927</v>
      </c>
      <c r="AI2410" s="35" t="s">
        <v>29038</v>
      </c>
      <c r="AL2410"/>
      <c r="AN2410"/>
      <c r="AO2410"/>
      <c r="AU2410"/>
    </row>
    <row r="2411" spans="1:47" ht="16.8" customHeight="1">
      <c r="A2411"/>
      <c r="B2411" s="7">
        <v>1791</v>
      </c>
      <c r="C2411" s="7">
        <v>15</v>
      </c>
      <c r="D2411" s="7">
        <v>3512</v>
      </c>
      <c r="E2411" s="7" t="s">
        <v>11005</v>
      </c>
      <c r="F2411" s="8" t="s">
        <v>11006</v>
      </c>
      <c r="G2411" s="9"/>
      <c r="H2411" s="10"/>
      <c r="I2411" s="10"/>
      <c r="J2411" s="10"/>
      <c r="K2411" s="7" t="s">
        <v>128</v>
      </c>
      <c r="M2411" s="7" t="s">
        <v>11007</v>
      </c>
      <c r="N2411" s="34"/>
      <c r="O2411" s="11"/>
      <c r="P2411" s="11"/>
      <c r="Q2411" s="1" t="s">
        <v>555</v>
      </c>
      <c r="R2411"/>
      <c r="S2411" s="1" t="s">
        <v>11008</v>
      </c>
      <c r="T2411" s="35" t="s">
        <v>28520</v>
      </c>
      <c r="U2411" s="12" t="s">
        <v>11009</v>
      </c>
      <c r="V2411" s="35" t="s">
        <v>28520</v>
      </c>
      <c r="W2411" s="13" t="s">
        <v>11009</v>
      </c>
      <c r="X2411" s="13"/>
      <c r="Y2411" s="1" t="s">
        <v>31</v>
      </c>
      <c r="AL2411"/>
      <c r="AN2411"/>
      <c r="AO2411"/>
      <c r="AU2411"/>
    </row>
    <row r="2412" spans="1:47" ht="16.8" customHeight="1">
      <c r="A2412"/>
      <c r="B2412" s="7">
        <v>1817</v>
      </c>
      <c r="C2412" s="7">
        <v>15</v>
      </c>
      <c r="D2412" s="7">
        <v>6658</v>
      </c>
      <c r="E2412" s="7" t="s">
        <v>20470</v>
      </c>
      <c r="F2412" s="8" t="s">
        <v>20471</v>
      </c>
      <c r="G2412" s="9"/>
      <c r="H2412" s="10"/>
      <c r="I2412" s="10"/>
      <c r="J2412" s="10"/>
      <c r="K2412" s="7" t="s">
        <v>24</v>
      </c>
      <c r="M2412" s="7" t="s">
        <v>20472</v>
      </c>
      <c r="N2412" s="34"/>
      <c r="O2412" s="11"/>
      <c r="P2412" s="11"/>
      <c r="Q2412" s="1" t="s">
        <v>555</v>
      </c>
      <c r="S2412" s="1" t="s">
        <v>20473</v>
      </c>
      <c r="T2412" s="35" t="s">
        <v>28525</v>
      </c>
      <c r="U2412" s="12" t="s">
        <v>20474</v>
      </c>
      <c r="V2412" s="35" t="s">
        <v>28525</v>
      </c>
      <c r="W2412" s="13" t="s">
        <v>20474</v>
      </c>
      <c r="X2412" s="13"/>
      <c r="Y2412" s="1" t="s">
        <v>31</v>
      </c>
      <c r="AL2412"/>
      <c r="AN2412"/>
      <c r="AO2412"/>
      <c r="AU2412"/>
    </row>
    <row r="2413" spans="1:47" ht="16.8" customHeight="1">
      <c r="A2413"/>
      <c r="B2413" s="7">
        <v>1822</v>
      </c>
      <c r="C2413" s="7">
        <v>15</v>
      </c>
      <c r="D2413" s="7">
        <v>7301</v>
      </c>
      <c r="E2413" s="7" t="s">
        <v>22442</v>
      </c>
      <c r="F2413" s="8" t="s">
        <v>22443</v>
      </c>
      <c r="G2413" s="9"/>
      <c r="H2413" s="10"/>
      <c r="I2413" s="10"/>
      <c r="J2413" s="10"/>
      <c r="K2413" s="7" t="s">
        <v>24</v>
      </c>
      <c r="M2413" s="7" t="s">
        <v>22444</v>
      </c>
      <c r="N2413" s="34"/>
      <c r="O2413" s="11"/>
      <c r="P2413" s="11"/>
      <c r="Q2413" s="1" t="s">
        <v>555</v>
      </c>
      <c r="S2413" s="1" t="s">
        <v>22445</v>
      </c>
      <c r="T2413" s="35" t="s">
        <v>28526</v>
      </c>
      <c r="U2413" s="12" t="s">
        <v>22444</v>
      </c>
      <c r="V2413" s="35" t="s">
        <v>28526</v>
      </c>
      <c r="W2413" s="13" t="s">
        <v>22444</v>
      </c>
      <c r="X2413" s="13"/>
      <c r="Y2413" s="1" t="s">
        <v>31</v>
      </c>
      <c r="AL2413"/>
      <c r="AN2413"/>
      <c r="AO2413"/>
      <c r="AU2413"/>
    </row>
    <row r="2414" spans="1:47" ht="16.8" customHeight="1">
      <c r="A2414"/>
      <c r="B2414" s="7">
        <v>1829</v>
      </c>
      <c r="C2414" s="7">
        <v>15</v>
      </c>
      <c r="D2414" s="7">
        <v>8425</v>
      </c>
      <c r="E2414" s="7" t="s">
        <v>25812</v>
      </c>
      <c r="F2414" s="8" t="s">
        <v>25813</v>
      </c>
      <c r="G2414" s="9"/>
      <c r="H2414" s="10"/>
      <c r="I2414" s="10"/>
      <c r="J2414" s="10"/>
      <c r="K2414" s="7" t="s">
        <v>24</v>
      </c>
      <c r="M2414" s="7" t="s">
        <v>25814</v>
      </c>
      <c r="N2414" s="34"/>
      <c r="O2414" s="11"/>
      <c r="P2414" s="11"/>
      <c r="Q2414" s="1" t="s">
        <v>555</v>
      </c>
      <c r="S2414" s="1" t="s">
        <v>25815</v>
      </c>
      <c r="T2414" s="35" t="s">
        <v>28530</v>
      </c>
      <c r="U2414" s="12" t="s">
        <v>25816</v>
      </c>
      <c r="V2414" s="35" t="s">
        <v>28530</v>
      </c>
      <c r="W2414" s="13" t="s">
        <v>25816</v>
      </c>
      <c r="X2414" s="13"/>
      <c r="Y2414" s="1" t="s">
        <v>31</v>
      </c>
      <c r="AL2414"/>
      <c r="AN2414"/>
      <c r="AO2414"/>
    </row>
    <row r="2415" spans="1:47" ht="16.8" customHeight="1">
      <c r="A2415"/>
      <c r="B2415" s="7">
        <v>1772</v>
      </c>
      <c r="C2415" s="7">
        <v>15</v>
      </c>
      <c r="D2415" s="7">
        <v>721</v>
      </c>
      <c r="E2415" s="7" t="s">
        <v>2338</v>
      </c>
      <c r="F2415" s="8" t="s">
        <v>2339</v>
      </c>
      <c r="G2415" s="9"/>
      <c r="H2415" s="10"/>
      <c r="I2415" s="10"/>
      <c r="J2415" s="10"/>
      <c r="K2415" s="7" t="s">
        <v>128</v>
      </c>
      <c r="M2415" s="7" t="s">
        <v>2340</v>
      </c>
      <c r="N2415" s="34"/>
      <c r="O2415" s="11"/>
      <c r="P2415" s="11"/>
      <c r="Q2415" s="1" t="s">
        <v>555</v>
      </c>
      <c r="R2415"/>
      <c r="S2415" s="1" t="s">
        <v>2341</v>
      </c>
      <c r="T2415" s="35" t="s">
        <v>28517</v>
      </c>
      <c r="U2415" s="12" t="s">
        <v>2342</v>
      </c>
      <c r="V2415" s="35" t="s">
        <v>28517</v>
      </c>
      <c r="W2415" s="13" t="s">
        <v>2342</v>
      </c>
      <c r="X2415" s="13"/>
      <c r="Y2415" s="1" t="s">
        <v>31</v>
      </c>
      <c r="AL2415"/>
      <c r="AN2415"/>
      <c r="AO2415"/>
      <c r="AU2415"/>
    </row>
    <row r="2416" spans="1:47" ht="16.8" customHeight="1">
      <c r="A2416"/>
      <c r="B2416" s="7">
        <v>1823</v>
      </c>
      <c r="C2416" s="7">
        <v>15</v>
      </c>
      <c r="D2416" s="7">
        <v>7446</v>
      </c>
      <c r="E2416" s="7" t="s">
        <v>22875</v>
      </c>
      <c r="F2416" s="8" t="s">
        <v>22876</v>
      </c>
      <c r="G2416" s="9"/>
      <c r="H2416" s="10"/>
      <c r="I2416" s="10"/>
      <c r="J2416" s="10"/>
      <c r="K2416" s="7" t="s">
        <v>24</v>
      </c>
      <c r="M2416" s="7" t="s">
        <v>2543</v>
      </c>
      <c r="N2416" s="34"/>
      <c r="O2416" s="11"/>
      <c r="P2416" s="11"/>
      <c r="Q2416" s="1" t="s">
        <v>667</v>
      </c>
      <c r="S2416" s="1" t="s">
        <v>22869</v>
      </c>
      <c r="T2416" s="35" t="s">
        <v>28527</v>
      </c>
      <c r="U2416" s="12" t="s">
        <v>22870</v>
      </c>
      <c r="V2416" s="35" t="s">
        <v>28527</v>
      </c>
      <c r="W2416" s="13" t="s">
        <v>22870</v>
      </c>
      <c r="X2416" s="13"/>
      <c r="Y2416" s="1" t="s">
        <v>31</v>
      </c>
      <c r="AL2416"/>
      <c r="AN2416"/>
      <c r="AO2416"/>
      <c r="AU2416"/>
    </row>
    <row r="2417" spans="1:47" ht="16.8" customHeight="1">
      <c r="A2417"/>
      <c r="B2417" s="7">
        <v>1787</v>
      </c>
      <c r="C2417" s="7">
        <v>15</v>
      </c>
      <c r="D2417" s="7">
        <v>2463</v>
      </c>
      <c r="E2417" s="7" t="s">
        <v>7736</v>
      </c>
      <c r="F2417" s="8" t="s">
        <v>7732</v>
      </c>
      <c r="G2417" s="9"/>
      <c r="H2417" s="10"/>
      <c r="I2417" s="10"/>
      <c r="J2417" s="10"/>
      <c r="K2417" s="7" t="s">
        <v>24</v>
      </c>
      <c r="M2417" s="7" t="s">
        <v>7737</v>
      </c>
      <c r="N2417" s="34" t="s">
        <v>27807</v>
      </c>
      <c r="O2417" s="11"/>
      <c r="P2417" s="11"/>
      <c r="Q2417" s="1" t="s">
        <v>119</v>
      </c>
      <c r="R2417"/>
      <c r="S2417"/>
      <c r="U2417" s="12" t="s">
        <v>7738</v>
      </c>
      <c r="V2417" s="34" t="s">
        <v>27807</v>
      </c>
      <c r="W2417" s="13" t="s">
        <v>7738</v>
      </c>
      <c r="X2417" s="13"/>
      <c r="Y2417" s="1" t="s">
        <v>31</v>
      </c>
      <c r="AL2417"/>
      <c r="AN2417"/>
      <c r="AO2417"/>
      <c r="AU2417"/>
    </row>
    <row r="2418" spans="1:47" ht="16.8" customHeight="1">
      <c r="A2418"/>
      <c r="B2418" s="7">
        <v>1797</v>
      </c>
      <c r="C2418" s="7">
        <v>15</v>
      </c>
      <c r="D2418" s="7">
        <v>4525</v>
      </c>
      <c r="E2418" s="7" t="s">
        <v>14044</v>
      </c>
      <c r="F2418" s="8" t="s">
        <v>14045</v>
      </c>
      <c r="G2418" s="9"/>
      <c r="H2418" s="10"/>
      <c r="I2418" s="10"/>
      <c r="J2418" s="10"/>
      <c r="K2418" s="7" t="s">
        <v>34</v>
      </c>
      <c r="M2418" s="7" t="s">
        <v>14046</v>
      </c>
      <c r="N2418" s="34" t="s">
        <v>27812</v>
      </c>
      <c r="O2418" s="11"/>
      <c r="P2418" s="11"/>
      <c r="Q2418" s="1" t="s">
        <v>555</v>
      </c>
      <c r="R2418"/>
      <c r="S2418"/>
      <c r="U2418" s="12" t="s">
        <v>14046</v>
      </c>
      <c r="V2418" s="34" t="s">
        <v>27812</v>
      </c>
      <c r="W2418" s="13" t="s">
        <v>14046</v>
      </c>
      <c r="X2418" s="13"/>
      <c r="Y2418" s="1" t="s">
        <v>31</v>
      </c>
      <c r="AL2418"/>
      <c r="AN2418"/>
      <c r="AO2418"/>
      <c r="AU2418"/>
    </row>
    <row r="2419" spans="1:47" ht="16.8" customHeight="1">
      <c r="A2419"/>
      <c r="B2419" s="7">
        <v>1796</v>
      </c>
      <c r="C2419" s="7">
        <v>15</v>
      </c>
      <c r="D2419" s="7">
        <v>4303</v>
      </c>
      <c r="E2419" s="7" t="s">
        <v>13403</v>
      </c>
      <c r="F2419" s="8" t="s">
        <v>13404</v>
      </c>
      <c r="G2419" s="9"/>
      <c r="H2419" s="10"/>
      <c r="I2419" s="10"/>
      <c r="J2419" s="10"/>
      <c r="K2419" s="7" t="s">
        <v>34</v>
      </c>
      <c r="M2419" s="7" t="s">
        <v>13405</v>
      </c>
      <c r="N2419" s="34" t="s">
        <v>27811</v>
      </c>
      <c r="O2419" s="11"/>
      <c r="P2419" s="11"/>
      <c r="Q2419" s="1" t="s">
        <v>555</v>
      </c>
      <c r="S2419"/>
      <c r="U2419" s="12" t="s">
        <v>13405</v>
      </c>
      <c r="V2419" s="34" t="s">
        <v>27811</v>
      </c>
      <c r="W2419" s="13" t="s">
        <v>13405</v>
      </c>
      <c r="X2419" s="13"/>
      <c r="Y2419" s="1" t="s">
        <v>31</v>
      </c>
      <c r="AL2419"/>
      <c r="AN2419"/>
      <c r="AO2419"/>
      <c r="AU2419"/>
    </row>
    <row r="2420" spans="1:47" ht="16.8" customHeight="1">
      <c r="A2420"/>
      <c r="B2420" s="7">
        <v>1799</v>
      </c>
      <c r="C2420" s="7">
        <v>15</v>
      </c>
      <c r="D2420" s="7">
        <v>4686</v>
      </c>
      <c r="E2420" s="7" t="s">
        <v>14519</v>
      </c>
      <c r="F2420" s="8" t="s">
        <v>14520</v>
      </c>
      <c r="G2420" s="9"/>
      <c r="H2420" s="10"/>
      <c r="I2420" s="10"/>
      <c r="J2420" s="10"/>
      <c r="K2420" s="7" t="s">
        <v>34</v>
      </c>
      <c r="M2420" s="7" t="s">
        <v>14521</v>
      </c>
      <c r="N2420" s="34" t="s">
        <v>14521</v>
      </c>
      <c r="O2420" s="11"/>
      <c r="P2420" s="11"/>
      <c r="Q2420" s="1" t="s">
        <v>555</v>
      </c>
      <c r="S2420"/>
      <c r="U2420" s="12" t="s">
        <v>14521</v>
      </c>
      <c r="V2420" s="34" t="s">
        <v>14521</v>
      </c>
      <c r="W2420" s="13" t="s">
        <v>14521</v>
      </c>
      <c r="X2420" s="13"/>
      <c r="Y2420" s="1" t="s">
        <v>31</v>
      </c>
      <c r="AL2420"/>
      <c r="AN2420"/>
      <c r="AO2420"/>
      <c r="AU2420"/>
    </row>
    <row r="2421" spans="1:47" ht="16.8" customHeight="1">
      <c r="A2421"/>
      <c r="B2421" s="7">
        <v>1803</v>
      </c>
      <c r="C2421" s="7">
        <v>15</v>
      </c>
      <c r="D2421" s="7">
        <v>5274</v>
      </c>
      <c r="E2421" s="7" t="s">
        <v>16348</v>
      </c>
      <c r="F2421" s="8" t="s">
        <v>16349</v>
      </c>
      <c r="G2421" s="9"/>
      <c r="H2421" s="10"/>
      <c r="I2421" s="10"/>
      <c r="J2421" s="10"/>
      <c r="K2421" s="7" t="s">
        <v>34</v>
      </c>
      <c r="M2421" s="7" t="s">
        <v>16350</v>
      </c>
      <c r="N2421" s="34" t="s">
        <v>27814</v>
      </c>
      <c r="O2421" s="11"/>
      <c r="P2421" s="11"/>
      <c r="Q2421" s="1" t="s">
        <v>555</v>
      </c>
      <c r="S2421"/>
      <c r="U2421" s="12" t="s">
        <v>16350</v>
      </c>
      <c r="V2421" s="34" t="s">
        <v>27814</v>
      </c>
      <c r="W2421" s="13" t="s">
        <v>16350</v>
      </c>
      <c r="X2421" s="13"/>
      <c r="Y2421" s="1" t="s">
        <v>31</v>
      </c>
      <c r="AL2421"/>
      <c r="AN2421"/>
      <c r="AO2421"/>
      <c r="AU2421"/>
    </row>
    <row r="2422" spans="1:47" ht="16.8" customHeight="1">
      <c r="A2422"/>
      <c r="B2422" s="7">
        <v>1800</v>
      </c>
      <c r="C2422" s="7">
        <v>15</v>
      </c>
      <c r="D2422" s="7">
        <v>4897</v>
      </c>
      <c r="E2422" s="7" t="s">
        <v>15140</v>
      </c>
      <c r="F2422" s="8" t="s">
        <v>15141</v>
      </c>
      <c r="G2422" s="9"/>
      <c r="H2422" s="10"/>
      <c r="I2422" s="10"/>
      <c r="J2422" s="10"/>
      <c r="K2422" s="7" t="s">
        <v>34</v>
      </c>
      <c r="M2422" s="7" t="s">
        <v>15142</v>
      </c>
      <c r="N2422" s="34" t="s">
        <v>27813</v>
      </c>
      <c r="O2422" s="11"/>
      <c r="P2422" s="11"/>
      <c r="Q2422" s="1" t="s">
        <v>555</v>
      </c>
      <c r="S2422"/>
      <c r="U2422" s="12" t="s">
        <v>15142</v>
      </c>
      <c r="V2422" s="34" t="s">
        <v>27813</v>
      </c>
      <c r="W2422" s="13" t="s">
        <v>15142</v>
      </c>
      <c r="X2422" s="13"/>
      <c r="Y2422" s="1" t="s">
        <v>31</v>
      </c>
      <c r="AL2422"/>
      <c r="AN2422"/>
      <c r="AO2422"/>
      <c r="AU2422"/>
    </row>
    <row r="2423" spans="1:47" ht="16.8" customHeight="1">
      <c r="A2423"/>
      <c r="B2423" s="7">
        <v>1807</v>
      </c>
      <c r="C2423" s="7">
        <v>15</v>
      </c>
      <c r="D2423" s="7">
        <v>5956</v>
      </c>
      <c r="E2423" s="7" t="s">
        <v>18382</v>
      </c>
      <c r="F2423" s="8" t="s">
        <v>18383</v>
      </c>
      <c r="G2423" s="9" t="s">
        <v>193</v>
      </c>
      <c r="H2423" s="10"/>
      <c r="I2423" s="10"/>
      <c r="J2423" s="10"/>
      <c r="K2423" s="7" t="s">
        <v>40</v>
      </c>
      <c r="L2423" s="7" t="s">
        <v>3075</v>
      </c>
      <c r="M2423" s="7" t="s">
        <v>18384</v>
      </c>
      <c r="N2423" s="34"/>
      <c r="O2423" s="11"/>
      <c r="P2423" s="11"/>
      <c r="Q2423" s="1" t="s">
        <v>555</v>
      </c>
      <c r="S2423"/>
      <c r="U2423" s="14" t="s">
        <v>18385</v>
      </c>
      <c r="V2423" s="43" t="s">
        <v>29439</v>
      </c>
      <c r="W2423" s="1" t="str">
        <f>"ni: "&amp;AB2423&amp;"; qal: "&amp;Z2423&amp;"; pi: "&amp;AD2423&amp;"; pu: "&amp;AF2423&amp;"; hit: "&amp;AH2423&amp;"; hi: "&amp;AJ2423&amp;"; ho: "&amp;AL2423&amp;"; hst: "&amp;AN2423</f>
        <v xml:space="preserve">ni: be worried; be hurt; qal: find fault with, hurt; pi: ; pu: ; hit: ; hi: ; ho: ; hst: </v>
      </c>
      <c r="X2423" s="1" t="str">
        <f>"ni: "&amp;AC2423&amp;"; qal: "&amp;AA2423&amp;"; pi: "&amp;AE2423&amp;"; pu: "&amp;AG2423&amp;"; hit: "&amp;AI2423&amp;"; hi: "&amp;AK2423&amp;"; ho: "&amp;AM2423&amp;"; hst: "&amp;AO2423</f>
        <v xml:space="preserve">ni: estar preocupado; qal: XXX; pi: ; pu: ; hit: ; hi: ; ho: ; hst: </v>
      </c>
      <c r="Y2423" s="1" t="s">
        <v>1866</v>
      </c>
      <c r="Z2423" s="18" t="s">
        <v>18386</v>
      </c>
      <c r="AA2423" s="39" t="s">
        <v>29033</v>
      </c>
      <c r="AB2423" s="15" t="s">
        <v>18387</v>
      </c>
      <c r="AC2423" s="35" t="s">
        <v>28951</v>
      </c>
      <c r="AL2423"/>
      <c r="AN2423"/>
      <c r="AO2423"/>
      <c r="AU2423"/>
    </row>
    <row r="2424" spans="1:47" ht="16.8" customHeight="1">
      <c r="A2424"/>
      <c r="B2424" s="7">
        <v>1794</v>
      </c>
      <c r="C2424" s="7">
        <v>15</v>
      </c>
      <c r="D2424" s="7">
        <v>4112</v>
      </c>
      <c r="E2424" s="7" t="s">
        <v>12826</v>
      </c>
      <c r="F2424" s="8" t="s">
        <v>12827</v>
      </c>
      <c r="G2424" s="9"/>
      <c r="H2424" s="10"/>
      <c r="I2424" s="10"/>
      <c r="J2424" s="10"/>
      <c r="K2424" s="7" t="s">
        <v>24</v>
      </c>
      <c r="M2424" s="7" t="s">
        <v>12828</v>
      </c>
      <c r="N2424" s="34"/>
      <c r="O2424" s="11"/>
      <c r="P2424" s="11"/>
      <c r="Q2424" s="1" t="s">
        <v>555</v>
      </c>
      <c r="R2424"/>
      <c r="S2424" s="1" t="s">
        <v>12829</v>
      </c>
      <c r="T2424" s="35" t="s">
        <v>28522</v>
      </c>
      <c r="U2424" s="12" t="s">
        <v>12829</v>
      </c>
      <c r="V2424" s="35" t="s">
        <v>28522</v>
      </c>
      <c r="W2424" s="13" t="s">
        <v>12829</v>
      </c>
      <c r="X2424" s="13"/>
      <c r="Y2424" s="1" t="s">
        <v>31</v>
      </c>
      <c r="AL2424"/>
      <c r="AN2424"/>
      <c r="AO2424"/>
      <c r="AU2424"/>
    </row>
    <row r="2425" spans="1:47" ht="16.8" customHeight="1">
      <c r="A2425"/>
      <c r="B2425" s="7">
        <v>1781</v>
      </c>
      <c r="C2425" s="7">
        <v>15</v>
      </c>
      <c r="D2425" s="7">
        <v>1633</v>
      </c>
      <c r="E2425" s="7" t="s">
        <v>5141</v>
      </c>
      <c r="F2425" s="8" t="s">
        <v>5142</v>
      </c>
      <c r="G2425" s="9"/>
      <c r="H2425" s="10"/>
      <c r="I2425" s="10"/>
      <c r="J2425" s="10"/>
      <c r="K2425" s="7" t="s">
        <v>24</v>
      </c>
      <c r="M2425" s="7" t="s">
        <v>5143</v>
      </c>
      <c r="N2425" s="34"/>
      <c r="O2425" s="11"/>
      <c r="P2425" s="11"/>
      <c r="Q2425" s="1" t="s">
        <v>718</v>
      </c>
      <c r="R2425"/>
      <c r="S2425" s="1" t="s">
        <v>5137</v>
      </c>
      <c r="T2425" s="35" t="s">
        <v>28518</v>
      </c>
      <c r="U2425" s="12" t="s">
        <v>5137</v>
      </c>
      <c r="V2425" s="35" t="s">
        <v>28518</v>
      </c>
      <c r="W2425" s="13" t="s">
        <v>5137</v>
      </c>
      <c r="X2425" s="13"/>
      <c r="Y2425" s="1" t="s">
        <v>31</v>
      </c>
      <c r="AL2425"/>
      <c r="AN2425"/>
      <c r="AO2425"/>
      <c r="AU2425"/>
    </row>
    <row r="2426" spans="1:47" ht="16.8" customHeight="1">
      <c r="A2426"/>
      <c r="B2426" s="7">
        <v>1815</v>
      </c>
      <c r="C2426" s="7">
        <v>15</v>
      </c>
      <c r="D2426" s="7">
        <v>6433</v>
      </c>
      <c r="E2426" s="7" t="s">
        <v>19808</v>
      </c>
      <c r="F2426" s="8" t="s">
        <v>19805</v>
      </c>
      <c r="G2426" s="9"/>
      <c r="H2426" s="10"/>
      <c r="I2426" s="10"/>
      <c r="J2426" s="10"/>
      <c r="K2426" s="7" t="s">
        <v>34</v>
      </c>
      <c r="M2426" s="7" t="s">
        <v>19809</v>
      </c>
      <c r="N2426" s="34" t="s">
        <v>19809</v>
      </c>
      <c r="O2426" s="11"/>
      <c r="P2426" s="11"/>
      <c r="Q2426" s="1" t="s">
        <v>493</v>
      </c>
      <c r="S2426"/>
      <c r="U2426" s="12" t="s">
        <v>19809</v>
      </c>
      <c r="V2426" s="34" t="s">
        <v>19809</v>
      </c>
      <c r="W2426" s="13" t="s">
        <v>19809</v>
      </c>
      <c r="X2426" s="13"/>
      <c r="Y2426" s="1" t="s">
        <v>31</v>
      </c>
      <c r="AL2426"/>
      <c r="AN2426"/>
      <c r="AO2426"/>
      <c r="AU2426"/>
    </row>
    <row r="2427" spans="1:47" ht="16.8" customHeight="1">
      <c r="A2427"/>
      <c r="B2427" s="7">
        <v>1801</v>
      </c>
      <c r="C2427" s="7">
        <v>15</v>
      </c>
      <c r="D2427" s="7">
        <v>4934</v>
      </c>
      <c r="E2427" s="7" t="s">
        <v>15257</v>
      </c>
      <c r="F2427" s="8" t="s">
        <v>15258</v>
      </c>
      <c r="G2427" s="9" t="s">
        <v>15082</v>
      </c>
      <c r="H2427" s="10"/>
      <c r="I2427" s="9"/>
      <c r="J2427" s="10"/>
      <c r="K2427" s="7" t="s">
        <v>40</v>
      </c>
      <c r="L2427" s="7" t="s">
        <v>568</v>
      </c>
      <c r="M2427" s="7" t="s">
        <v>15259</v>
      </c>
      <c r="N2427" s="34"/>
      <c r="O2427" s="11"/>
      <c r="P2427" s="11"/>
      <c r="Q2427" s="1" t="s">
        <v>555</v>
      </c>
      <c r="S2427"/>
      <c r="U2427" s="14" t="s">
        <v>15260</v>
      </c>
      <c r="V2427" s="43" t="s">
        <v>29390</v>
      </c>
      <c r="W2427" s="1" t="str">
        <f>"pi: "&amp;AD2427&amp;"; qal: "&amp;Z2427&amp;"; ni: "&amp;AB2427&amp;"; pu: "&amp;AF2427&amp;"; hit: "&amp;AH2427&amp;"; hi: "&amp;AJ2427&amp;"; ho: "&amp;AL2427&amp;"; hst: "&amp;AN2427</f>
        <v xml:space="preserve">pi: play a stringed instrument; qal: musician, string-payer; ni: ; pu: ; hit: ; hi: ; ho: ; hst: </v>
      </c>
      <c r="X2427" s="1" t="str">
        <f>"pi: "&amp;AE2427&amp;"; qal: "&amp;AA2427&amp;"; ni: "&amp;AC2427&amp;"; pu: "&amp;AG2427&amp;"; hit: "&amp;AI2427&amp;"; hi: "&amp;AK2427&amp;"; ho: "&amp;AM2427&amp;"; hst: "&amp;AO2427</f>
        <v xml:space="preserve">pi: XXX; qal: XXX; ni: ; pu: ; hit: ; hi: ; ho: ; hst: </v>
      </c>
      <c r="Y2427" s="1" t="s">
        <v>2426</v>
      </c>
      <c r="Z2427" s="18" t="s">
        <v>15261</v>
      </c>
      <c r="AA2427" s="39" t="s">
        <v>29033</v>
      </c>
      <c r="AD2427" s="19" t="s">
        <v>15262</v>
      </c>
      <c r="AE2427" s="40" t="s">
        <v>29033</v>
      </c>
      <c r="AL2427"/>
      <c r="AN2427"/>
      <c r="AO2427"/>
      <c r="AU2427"/>
    </row>
    <row r="2428" spans="1:47" ht="16.8" customHeight="1">
      <c r="A2428"/>
      <c r="B2428" s="7">
        <v>1769</v>
      </c>
      <c r="C2428" s="7">
        <v>15</v>
      </c>
      <c r="D2428" s="7">
        <v>519</v>
      </c>
      <c r="E2428" s="7" t="s">
        <v>1702</v>
      </c>
      <c r="F2428" s="8" t="s">
        <v>1703</v>
      </c>
      <c r="G2428" s="9" t="s">
        <v>193</v>
      </c>
      <c r="H2428" s="9"/>
      <c r="I2428" s="9"/>
      <c r="J2428" s="10"/>
      <c r="K2428" s="7" t="s">
        <v>40</v>
      </c>
      <c r="L2428" s="7" t="s">
        <v>1704</v>
      </c>
      <c r="M2428" s="7" t="s">
        <v>1705</v>
      </c>
      <c r="N2428" s="34"/>
      <c r="O2428" s="11"/>
      <c r="P2428" s="11"/>
      <c r="Q2428" s="1" t="s">
        <v>614</v>
      </c>
      <c r="R2428"/>
      <c r="S2428"/>
      <c r="U2428" s="14" t="s">
        <v>1706</v>
      </c>
      <c r="V2428" s="43" t="s">
        <v>29358</v>
      </c>
      <c r="W2428" s="1" t="str">
        <f>"pu: "&amp;AF2428&amp;"; qal: "&amp;Z2428&amp;"; ni: "&amp;AB2428&amp;"; pi: "&amp;AD2428&amp;"; hit: "&amp;AH2428&amp;"; hi: "&amp;AJ2428&amp;"; ho: "&amp;AL2428&amp;"; hst: "&amp;AN2428</f>
        <v xml:space="preserve">pu: dry up; qal: ; ni: ; pi: ; hit: ; hi: ; ho: ; hst: </v>
      </c>
      <c r="X2428" s="1" t="str">
        <f>"pu: "&amp;AG2428&amp;"; qal: "&amp;AA2428&amp;"; ni: "&amp;AC2428&amp;"; pi: "&amp;AE2428&amp;"; hit: "&amp;AI2428&amp;"; hi: "&amp;AK2428&amp;"; ho: "&amp;AM2428&amp;"; hst: "&amp;AO2428</f>
        <v xml:space="preserve">pu: secar; qal: ; ni: ; pi: ; hit: ; hi: ; ho: ; hst: </v>
      </c>
      <c r="Y2428" s="1" t="s">
        <v>423</v>
      </c>
      <c r="AF2428" s="19" t="s">
        <v>203</v>
      </c>
      <c r="AG2428" s="35" t="s">
        <v>29029</v>
      </c>
      <c r="AL2428"/>
      <c r="AN2428"/>
      <c r="AO2428"/>
      <c r="AU2428"/>
    </row>
    <row r="2429" spans="1:47" ht="16.8" customHeight="1">
      <c r="A2429"/>
      <c r="B2429" s="7">
        <v>1812</v>
      </c>
      <c r="C2429" s="7">
        <v>15</v>
      </c>
      <c r="D2429" s="7">
        <v>6080</v>
      </c>
      <c r="E2429" s="7" t="s">
        <v>18738</v>
      </c>
      <c r="F2429" s="8" t="s">
        <v>18739</v>
      </c>
      <c r="G2429" s="9" t="s">
        <v>193</v>
      </c>
      <c r="H2429" s="9" t="s">
        <v>534</v>
      </c>
      <c r="I2429" s="9"/>
      <c r="J2429" s="10"/>
      <c r="K2429" s="7" t="s">
        <v>40</v>
      </c>
      <c r="L2429" s="7" t="s">
        <v>734</v>
      </c>
      <c r="M2429" s="7" t="s">
        <v>18740</v>
      </c>
      <c r="N2429" s="34"/>
      <c r="O2429" s="11"/>
      <c r="P2429" s="11"/>
      <c r="Q2429" s="1" t="s">
        <v>555</v>
      </c>
      <c r="S2429"/>
      <c r="U2429" s="14" t="s">
        <v>18741</v>
      </c>
      <c r="V2429" s="43" t="s">
        <v>29191</v>
      </c>
      <c r="W2429" s="1" t="str">
        <f>"qal: "&amp;Z2429&amp;"; ni: "&amp;AB2429&amp;"; pi: "&amp;AD2429&amp;"; pu: "&amp;AF2429&amp;"; hit: "&amp;AH2429&amp;"; hi: "&amp;AJ2429&amp;"; ho: "&amp;AL2429&amp;"; hst: "&amp;AN2429</f>
        <v xml:space="preserve">qal: be afraid, alarmed; ni: ; pi: ; pu: ; hit: ; hi: ; ho: ; hst: </v>
      </c>
      <c r="X2429" s="1" t="str">
        <f>"qal: "&amp;AA2429&amp;"; ni: "&amp;AC2429&amp;"; pi: "&amp;AE2429&amp;"; pu: "&amp;AG2429&amp;"; hit: "&amp;AI2429&amp;"; hi: "&amp;AK2429&amp;"; ho: "&amp;AM2429&amp;"; hst: "&amp;AO2429</f>
        <v xml:space="preserve">qal: XXX; ni: ; pi: ; pu: ; hit: ; hi: ; ho: ; hst: </v>
      </c>
      <c r="Y2429" s="1" t="s">
        <v>45</v>
      </c>
      <c r="Z2429" s="15" t="s">
        <v>18742</v>
      </c>
      <c r="AA2429" s="39" t="s">
        <v>29033</v>
      </c>
      <c r="AL2429"/>
      <c r="AN2429"/>
      <c r="AO2429"/>
      <c r="AU2429"/>
    </row>
    <row r="2430" spans="1:47" ht="16.8" customHeight="1">
      <c r="A2430"/>
      <c r="B2430" s="7">
        <v>1802</v>
      </c>
      <c r="C2430" s="7">
        <v>15</v>
      </c>
      <c r="D2430" s="7">
        <v>5009</v>
      </c>
      <c r="E2430" s="7" t="s">
        <v>15510</v>
      </c>
      <c r="F2430" s="8" t="s">
        <v>15511</v>
      </c>
      <c r="G2430" s="9" t="s">
        <v>15082</v>
      </c>
      <c r="H2430" s="10"/>
      <c r="I2430" s="10"/>
      <c r="J2430" s="10"/>
      <c r="K2430" s="7" t="s">
        <v>40</v>
      </c>
      <c r="L2430" s="7" t="s">
        <v>722</v>
      </c>
      <c r="M2430" s="7" t="s">
        <v>15512</v>
      </c>
      <c r="N2430" s="34"/>
      <c r="O2430" s="11"/>
      <c r="P2430" s="11"/>
      <c r="Q2430" s="1" t="s">
        <v>695</v>
      </c>
      <c r="S2430"/>
      <c r="U2430" s="14" t="s">
        <v>15513</v>
      </c>
      <c r="V2430" s="43" t="s">
        <v>29191</v>
      </c>
      <c r="W2430" s="1" t="str">
        <f>"qal: "&amp;Z2430&amp;"; ni: "&amp;AB2430&amp;"; pi: "&amp;AD2430&amp;"; pu: "&amp;AF2430&amp;"; hit: "&amp;AH2430&amp;"; hi: "&amp;AJ2430&amp;"; ho: "&amp;AL2430&amp;"; hst: "&amp;AN2430</f>
        <v xml:space="preserve">qal: trickle, flow; brook, watercourse; ni: ; pi: ; pu: ; hit: ; hi: ; ho: ; hst: </v>
      </c>
      <c r="X2430" s="1" t="str">
        <f>"qal: "&amp;AA2430&amp;"; ni: "&amp;AC2430&amp;"; pi: "&amp;AE2430&amp;"; pu: "&amp;AG2430&amp;"; hit: "&amp;AI2430&amp;"; hi: "&amp;AK2430&amp;"; ho: "&amp;AM2430&amp;"; hst: "&amp;AO2430</f>
        <v xml:space="preserve">qal: XXX; ni: ; pi: ; pu: ; hit: ; hi: ; ho: ; hst: </v>
      </c>
      <c r="Y2430" s="1" t="s">
        <v>45</v>
      </c>
      <c r="Z2430" s="15" t="s">
        <v>15514</v>
      </c>
      <c r="AA2430" s="39" t="s">
        <v>29033</v>
      </c>
      <c r="AL2430"/>
      <c r="AN2430"/>
      <c r="AO2430"/>
      <c r="AU2430"/>
    </row>
    <row r="2431" spans="1:47" ht="16.8" customHeight="1">
      <c r="A2431"/>
      <c r="B2431" s="7">
        <v>1779</v>
      </c>
      <c r="C2431" s="7">
        <v>15</v>
      </c>
      <c r="D2431" s="7">
        <v>1532</v>
      </c>
      <c r="E2431" s="7" t="s">
        <v>4834</v>
      </c>
      <c r="F2431" s="8" t="s">
        <v>4835</v>
      </c>
      <c r="G2431" s="9"/>
      <c r="H2431" s="10"/>
      <c r="I2431" s="10"/>
      <c r="J2431" s="10"/>
      <c r="K2431" s="7" t="s">
        <v>24</v>
      </c>
      <c r="M2431" s="7" t="s">
        <v>4836</v>
      </c>
      <c r="N2431" s="34"/>
      <c r="O2431" s="11"/>
      <c r="P2431" s="11"/>
      <c r="Q2431" s="1" t="s">
        <v>555</v>
      </c>
      <c r="R2431"/>
      <c r="S2431" s="1" t="s">
        <v>4837</v>
      </c>
      <c r="T2431" s="35" t="s">
        <v>28392</v>
      </c>
      <c r="U2431" s="12" t="s">
        <v>4837</v>
      </c>
      <c r="V2431" s="35" t="s">
        <v>28392</v>
      </c>
      <c r="W2431" s="13" t="s">
        <v>4837</v>
      </c>
      <c r="X2431" s="13"/>
      <c r="Y2431" s="1" t="s">
        <v>31</v>
      </c>
      <c r="AL2431"/>
      <c r="AN2431"/>
      <c r="AO2431"/>
      <c r="AU2431"/>
    </row>
    <row r="2432" spans="1:47" ht="16.8" customHeight="1">
      <c r="A2432"/>
      <c r="B2432" s="7">
        <v>1825</v>
      </c>
      <c r="C2432" s="7">
        <v>15</v>
      </c>
      <c r="D2432" s="7">
        <v>7690</v>
      </c>
      <c r="E2432" s="7" t="s">
        <v>23590</v>
      </c>
      <c r="F2432" s="8" t="s">
        <v>23591</v>
      </c>
      <c r="G2432" s="9"/>
      <c r="H2432" s="10"/>
      <c r="I2432" s="10"/>
      <c r="J2432" s="10"/>
      <c r="K2432" s="7" t="s">
        <v>24</v>
      </c>
      <c r="M2432" s="7" t="s">
        <v>14748</v>
      </c>
      <c r="N2432" s="34" t="s">
        <v>27822</v>
      </c>
      <c r="O2432" s="11"/>
      <c r="P2432" s="11"/>
      <c r="Q2432" s="1" t="s">
        <v>614</v>
      </c>
      <c r="S2432"/>
      <c r="U2432" s="12" t="s">
        <v>14748</v>
      </c>
      <c r="V2432" s="34" t="s">
        <v>27822</v>
      </c>
      <c r="W2432" s="13" t="s">
        <v>14748</v>
      </c>
      <c r="X2432" s="13"/>
      <c r="Y2432" s="1" t="s">
        <v>31</v>
      </c>
      <c r="AL2432"/>
      <c r="AN2432"/>
      <c r="AO2432"/>
    </row>
    <row r="2433" spans="1:47" ht="16.8" customHeight="1">
      <c r="A2433"/>
      <c r="B2433" s="7">
        <v>1770</v>
      </c>
      <c r="C2433" s="7">
        <v>15</v>
      </c>
      <c r="D2433" s="7">
        <v>558</v>
      </c>
      <c r="E2433" s="7" t="s">
        <v>1829</v>
      </c>
      <c r="F2433" s="8" t="s">
        <v>1830</v>
      </c>
      <c r="G2433" s="9"/>
      <c r="H2433" s="10"/>
      <c r="I2433" s="10"/>
      <c r="J2433" s="10"/>
      <c r="K2433" s="7" t="s">
        <v>24</v>
      </c>
      <c r="M2433" s="7" t="s">
        <v>1831</v>
      </c>
      <c r="N2433" s="34"/>
      <c r="O2433" s="11"/>
      <c r="P2433" s="11"/>
      <c r="Q2433" s="1" t="s">
        <v>555</v>
      </c>
      <c r="R2433"/>
      <c r="S2433" s="1" t="s">
        <v>1832</v>
      </c>
      <c r="T2433" s="35" t="s">
        <v>28516</v>
      </c>
      <c r="U2433" s="12" t="s">
        <v>1832</v>
      </c>
      <c r="V2433" s="35" t="s">
        <v>28516</v>
      </c>
      <c r="W2433" s="13" t="s">
        <v>1832</v>
      </c>
      <c r="X2433" s="13"/>
      <c r="Y2433" s="1" t="s">
        <v>31</v>
      </c>
      <c r="AL2433"/>
      <c r="AN2433"/>
      <c r="AO2433"/>
      <c r="AU2433"/>
    </row>
    <row r="2434" spans="1:47" ht="16.8" customHeight="1">
      <c r="A2434"/>
      <c r="B2434" s="7">
        <v>1793</v>
      </c>
      <c r="C2434" s="7">
        <v>15</v>
      </c>
      <c r="D2434" s="7">
        <v>3887</v>
      </c>
      <c r="E2434" s="7" t="s">
        <v>12159</v>
      </c>
      <c r="F2434" s="8" t="s">
        <v>12160</v>
      </c>
      <c r="G2434" s="9"/>
      <c r="H2434" s="10"/>
      <c r="I2434" s="10"/>
      <c r="J2434" s="10"/>
      <c r="K2434" s="7" t="s">
        <v>24</v>
      </c>
      <c r="M2434" s="7" t="s">
        <v>12161</v>
      </c>
      <c r="N2434" s="34" t="s">
        <v>27810</v>
      </c>
      <c r="O2434" s="11"/>
      <c r="P2434" s="11"/>
      <c r="Q2434" s="1" t="s">
        <v>555</v>
      </c>
      <c r="R2434"/>
      <c r="S2434"/>
      <c r="U2434" s="12" t="s">
        <v>12161</v>
      </c>
      <c r="V2434" s="34" t="s">
        <v>27810</v>
      </c>
      <c r="W2434" s="13" t="s">
        <v>12161</v>
      </c>
      <c r="X2434" s="13"/>
      <c r="Y2434" s="1" t="s">
        <v>31</v>
      </c>
      <c r="AL2434"/>
      <c r="AN2434"/>
      <c r="AO2434"/>
      <c r="AU2434"/>
    </row>
    <row r="2435" spans="1:47" ht="16.8" customHeight="1">
      <c r="A2435"/>
      <c r="B2435" s="7">
        <v>1819</v>
      </c>
      <c r="C2435" s="7">
        <v>15</v>
      </c>
      <c r="D2435" s="7">
        <v>6746</v>
      </c>
      <c r="E2435" s="7" t="s">
        <v>20731</v>
      </c>
      <c r="F2435" s="8" t="s">
        <v>20732</v>
      </c>
      <c r="G2435" s="9"/>
      <c r="H2435" s="10"/>
      <c r="I2435" s="10"/>
      <c r="J2435" s="10"/>
      <c r="K2435" s="7" t="s">
        <v>34</v>
      </c>
      <c r="M2435" s="7" t="s">
        <v>20733</v>
      </c>
      <c r="N2435" s="34" t="s">
        <v>27820</v>
      </c>
      <c r="O2435" s="11"/>
      <c r="P2435" s="11"/>
      <c r="Q2435" s="1" t="s">
        <v>555</v>
      </c>
      <c r="S2435"/>
      <c r="U2435" s="12" t="s">
        <v>20733</v>
      </c>
      <c r="V2435" s="34" t="s">
        <v>27820</v>
      </c>
      <c r="W2435" s="13" t="s">
        <v>20733</v>
      </c>
      <c r="X2435" s="13"/>
      <c r="Y2435" s="1" t="s">
        <v>31</v>
      </c>
      <c r="AL2435"/>
      <c r="AN2435"/>
      <c r="AO2435"/>
      <c r="AU2435"/>
    </row>
    <row r="2436" spans="1:47" ht="16.8" customHeight="1">
      <c r="A2436"/>
      <c r="B2436" s="7">
        <v>1777</v>
      </c>
      <c r="C2436" s="7">
        <v>15</v>
      </c>
      <c r="D2436" s="7">
        <v>1472</v>
      </c>
      <c r="E2436" s="7" t="s">
        <v>4648</v>
      </c>
      <c r="F2436" s="8" t="s">
        <v>4649</v>
      </c>
      <c r="G2436" s="9"/>
      <c r="H2436" s="10"/>
      <c r="I2436" s="10"/>
      <c r="J2436" s="10"/>
      <c r="K2436" s="7" t="s">
        <v>24</v>
      </c>
      <c r="M2436" s="7" t="s">
        <v>4650</v>
      </c>
      <c r="N2436" s="47" t="s">
        <v>29033</v>
      </c>
      <c r="O2436" s="11"/>
      <c r="P2436" s="11"/>
      <c r="Q2436" s="1" t="s">
        <v>555</v>
      </c>
      <c r="R2436"/>
      <c r="S2436"/>
      <c r="U2436" s="12" t="s">
        <v>4650</v>
      </c>
      <c r="V2436" s="47" t="s">
        <v>29033</v>
      </c>
      <c r="W2436" s="13" t="s">
        <v>4650</v>
      </c>
      <c r="X2436" s="13"/>
      <c r="Y2436" s="1" t="s">
        <v>31</v>
      </c>
      <c r="AL2436"/>
      <c r="AN2436"/>
      <c r="AO2436"/>
      <c r="AU2436"/>
    </row>
    <row r="2437" spans="1:47" ht="16.8" customHeight="1">
      <c r="A2437"/>
      <c r="B2437" s="7">
        <v>1858</v>
      </c>
      <c r="C2437" s="7">
        <v>14</v>
      </c>
      <c r="D2437" s="7">
        <v>2919</v>
      </c>
      <c r="E2437" s="7" t="s">
        <v>9124</v>
      </c>
      <c r="F2437" s="8" t="s">
        <v>9125</v>
      </c>
      <c r="G2437" s="9"/>
      <c r="H2437" s="10"/>
      <c r="I2437" s="10"/>
      <c r="J2437" s="10"/>
      <c r="K2437" s="7" t="s">
        <v>24</v>
      </c>
      <c r="M2437" s="7" t="s">
        <v>9126</v>
      </c>
      <c r="N2437" s="34"/>
      <c r="O2437" s="11"/>
      <c r="P2437" s="11"/>
      <c r="Q2437" s="1" t="s">
        <v>794</v>
      </c>
      <c r="R2437"/>
      <c r="S2437" s="1" t="s">
        <v>9127</v>
      </c>
      <c r="T2437" s="35" t="s">
        <v>28309</v>
      </c>
      <c r="U2437" s="12" t="s">
        <v>9127</v>
      </c>
      <c r="V2437" s="35" t="s">
        <v>28309</v>
      </c>
      <c r="W2437" s="13" t="s">
        <v>9127</v>
      </c>
      <c r="X2437" s="13"/>
      <c r="Y2437" s="1" t="s">
        <v>31</v>
      </c>
      <c r="AL2437"/>
      <c r="AN2437"/>
      <c r="AO2437"/>
      <c r="AU2437"/>
    </row>
    <row r="2438" spans="1:47" ht="16.8" customHeight="1">
      <c r="A2438"/>
      <c r="B2438" s="7">
        <v>1896</v>
      </c>
      <c r="C2438" s="7">
        <v>14</v>
      </c>
      <c r="D2438" s="7">
        <v>6693</v>
      </c>
      <c r="E2438" s="7" t="s">
        <v>20571</v>
      </c>
      <c r="F2438" s="8" t="s">
        <v>20572</v>
      </c>
      <c r="G2438" s="9"/>
      <c r="H2438" s="10"/>
      <c r="I2438" s="10"/>
      <c r="J2438" s="10"/>
      <c r="K2438" s="7" t="s">
        <v>24</v>
      </c>
      <c r="M2438" s="7" t="s">
        <v>20573</v>
      </c>
      <c r="N2438" s="34"/>
      <c r="O2438" s="11"/>
      <c r="P2438" s="11"/>
      <c r="Q2438" s="1" t="s">
        <v>794</v>
      </c>
      <c r="S2438" s="1" t="s">
        <v>20574</v>
      </c>
      <c r="T2438" s="35" t="s">
        <v>28547</v>
      </c>
      <c r="U2438" s="12" t="s">
        <v>20575</v>
      </c>
      <c r="V2438" s="35" t="s">
        <v>28547</v>
      </c>
      <c r="W2438" s="13" t="s">
        <v>20575</v>
      </c>
      <c r="X2438" s="13"/>
      <c r="Y2438" s="1" t="s">
        <v>31</v>
      </c>
      <c r="AL2438"/>
      <c r="AN2438"/>
      <c r="AO2438"/>
      <c r="AU2438"/>
    </row>
    <row r="2439" spans="1:47" ht="16.8" customHeight="1">
      <c r="A2439"/>
      <c r="B2439" s="7">
        <v>1885</v>
      </c>
      <c r="C2439" s="7">
        <v>14</v>
      </c>
      <c r="D2439" s="7">
        <v>5883</v>
      </c>
      <c r="E2439" s="7" t="s">
        <v>18162</v>
      </c>
      <c r="F2439" s="8" t="s">
        <v>18163</v>
      </c>
      <c r="G2439" s="9"/>
      <c r="H2439" s="10"/>
      <c r="I2439" s="10"/>
      <c r="J2439" s="10"/>
      <c r="K2439" s="7" t="s">
        <v>34</v>
      </c>
      <c r="M2439" s="7" t="s">
        <v>18164</v>
      </c>
      <c r="N2439" s="34" t="s">
        <v>27844</v>
      </c>
      <c r="O2439" s="11"/>
      <c r="P2439" s="11"/>
      <c r="Q2439" s="1" t="s">
        <v>794</v>
      </c>
      <c r="S2439"/>
      <c r="U2439" s="12" t="s">
        <v>18164</v>
      </c>
      <c r="V2439" s="34" t="s">
        <v>27844</v>
      </c>
      <c r="W2439" s="13" t="s">
        <v>18164</v>
      </c>
      <c r="X2439" s="13"/>
      <c r="Y2439" s="1" t="s">
        <v>31</v>
      </c>
      <c r="AL2439"/>
      <c r="AN2439"/>
      <c r="AO2439"/>
      <c r="AU2439"/>
    </row>
    <row r="2440" spans="1:47" ht="16.8" customHeight="1">
      <c r="A2440"/>
      <c r="B2440" s="7">
        <v>1847</v>
      </c>
      <c r="C2440" s="7">
        <v>14</v>
      </c>
      <c r="D2440" s="7">
        <v>1636</v>
      </c>
      <c r="E2440" s="7" t="s">
        <v>5150</v>
      </c>
      <c r="F2440" s="8" t="s">
        <v>5151</v>
      </c>
      <c r="G2440" s="9"/>
      <c r="H2440" s="10"/>
      <c r="I2440" s="10"/>
      <c r="J2440" s="10"/>
      <c r="K2440" s="7" t="s">
        <v>24</v>
      </c>
      <c r="M2440" s="7" t="s">
        <v>5152</v>
      </c>
      <c r="N2440" s="34" t="s">
        <v>27827</v>
      </c>
      <c r="O2440" s="11"/>
      <c r="P2440" s="11"/>
      <c r="Q2440" s="1" t="s">
        <v>794</v>
      </c>
      <c r="R2440"/>
      <c r="S2440"/>
      <c r="U2440" s="12" t="s">
        <v>5152</v>
      </c>
      <c r="V2440" s="34" t="s">
        <v>27827</v>
      </c>
      <c r="W2440" s="13" t="s">
        <v>5152</v>
      </c>
      <c r="X2440" s="13"/>
      <c r="Y2440" s="1" t="s">
        <v>31</v>
      </c>
      <c r="AL2440"/>
      <c r="AN2440"/>
      <c r="AO2440"/>
      <c r="AU2440"/>
    </row>
    <row r="2441" spans="1:47" ht="16.8" customHeight="1">
      <c r="A2441"/>
      <c r="B2441" s="7">
        <v>1895</v>
      </c>
      <c r="C2441" s="7">
        <v>14</v>
      </c>
      <c r="D2441" s="7">
        <v>6601</v>
      </c>
      <c r="E2441" s="7" t="s">
        <v>20307</v>
      </c>
      <c r="F2441" s="8" t="s">
        <v>20308</v>
      </c>
      <c r="G2441" s="9"/>
      <c r="H2441" s="10"/>
      <c r="I2441" s="10"/>
      <c r="J2441" s="10"/>
      <c r="K2441" s="7" t="s">
        <v>24</v>
      </c>
      <c r="M2441" s="7" t="s">
        <v>20309</v>
      </c>
      <c r="N2441" s="34" t="s">
        <v>27850</v>
      </c>
      <c r="O2441" s="11"/>
      <c r="P2441" s="11"/>
      <c r="Q2441" s="1" t="s">
        <v>794</v>
      </c>
      <c r="S2441"/>
      <c r="U2441" s="12" t="s">
        <v>20309</v>
      </c>
      <c r="V2441" s="34" t="s">
        <v>27850</v>
      </c>
      <c r="W2441" s="13" t="s">
        <v>20309</v>
      </c>
      <c r="X2441" s="13"/>
      <c r="Y2441" s="1" t="s">
        <v>31</v>
      </c>
      <c r="AL2441"/>
      <c r="AN2441"/>
      <c r="AO2441"/>
      <c r="AU2441"/>
    </row>
    <row r="2442" spans="1:47" ht="16.8" customHeight="1">
      <c r="A2442"/>
      <c r="B2442" s="7">
        <v>1842</v>
      </c>
      <c r="C2442" s="7">
        <v>14</v>
      </c>
      <c r="D2442" s="7">
        <v>1307</v>
      </c>
      <c r="E2442" s="7" t="s">
        <v>4162</v>
      </c>
      <c r="F2442" s="8" t="s">
        <v>4163</v>
      </c>
      <c r="G2442" s="9"/>
      <c r="H2442" s="10"/>
      <c r="I2442" s="10"/>
      <c r="J2442" s="10"/>
      <c r="K2442" s="7" t="s">
        <v>24</v>
      </c>
      <c r="M2442" s="7" t="s">
        <v>4164</v>
      </c>
      <c r="N2442" s="34"/>
      <c r="O2442" s="11"/>
      <c r="P2442" s="11"/>
      <c r="Q2442" s="1" t="s">
        <v>794</v>
      </c>
      <c r="R2442"/>
      <c r="S2442" s="1" t="s">
        <v>4165</v>
      </c>
      <c r="T2442" s="35" t="s">
        <v>28535</v>
      </c>
      <c r="U2442" s="12" t="s">
        <v>4165</v>
      </c>
      <c r="V2442" s="35" t="s">
        <v>28535</v>
      </c>
      <c r="W2442" s="13" t="s">
        <v>4165</v>
      </c>
      <c r="X2442" s="13"/>
      <c r="Y2442" s="1" t="s">
        <v>31</v>
      </c>
      <c r="AL2442"/>
      <c r="AN2442"/>
      <c r="AO2442"/>
      <c r="AU2442"/>
    </row>
    <row r="2443" spans="1:47" ht="16.8" customHeight="1">
      <c r="A2443"/>
      <c r="B2443" s="7">
        <v>1879</v>
      </c>
      <c r="C2443" s="7">
        <v>14</v>
      </c>
      <c r="D2443" s="7">
        <v>4933</v>
      </c>
      <c r="E2443" s="7" t="s">
        <v>15253</v>
      </c>
      <c r="F2443" s="8" t="s">
        <v>15254</v>
      </c>
      <c r="G2443" s="9"/>
      <c r="H2443" s="10"/>
      <c r="I2443" s="10"/>
      <c r="J2443" s="10"/>
      <c r="K2443" s="7" t="s">
        <v>24</v>
      </c>
      <c r="M2443" s="7" t="s">
        <v>15255</v>
      </c>
      <c r="N2443" s="34"/>
      <c r="O2443" s="11"/>
      <c r="P2443" s="11"/>
      <c r="Q2443" s="1" t="s">
        <v>794</v>
      </c>
      <c r="S2443" s="1" t="s">
        <v>15256</v>
      </c>
      <c r="T2443" s="35" t="s">
        <v>28543</v>
      </c>
      <c r="U2443" s="12" t="s">
        <v>15256</v>
      </c>
      <c r="V2443" s="35" t="s">
        <v>28543</v>
      </c>
      <c r="W2443" s="13" t="s">
        <v>15256</v>
      </c>
      <c r="X2443" s="13"/>
      <c r="Y2443" s="1" t="s">
        <v>31</v>
      </c>
      <c r="AL2443"/>
      <c r="AN2443"/>
      <c r="AO2443"/>
      <c r="AU2443"/>
    </row>
    <row r="2444" spans="1:47" ht="16.8" customHeight="1">
      <c r="A2444"/>
      <c r="B2444" s="7">
        <v>1902</v>
      </c>
      <c r="C2444" s="7">
        <v>14</v>
      </c>
      <c r="D2444" s="7">
        <v>7033</v>
      </c>
      <c r="E2444" s="7" t="s">
        <v>21609</v>
      </c>
      <c r="F2444" s="8" t="s">
        <v>21610</v>
      </c>
      <c r="G2444" s="9"/>
      <c r="H2444" s="10"/>
      <c r="I2444" s="10"/>
      <c r="J2444" s="10"/>
      <c r="K2444" s="7" t="s">
        <v>34</v>
      </c>
      <c r="M2444" s="7" t="s">
        <v>21611</v>
      </c>
      <c r="N2444" s="34" t="s">
        <v>27853</v>
      </c>
      <c r="O2444" s="11"/>
      <c r="P2444" s="11"/>
      <c r="Q2444" s="1" t="s">
        <v>794</v>
      </c>
      <c r="S2444"/>
      <c r="U2444" s="12" t="s">
        <v>21611</v>
      </c>
      <c r="V2444" s="34" t="s">
        <v>27853</v>
      </c>
      <c r="W2444" s="13" t="s">
        <v>21611</v>
      </c>
      <c r="X2444" s="13"/>
      <c r="Y2444" s="1" t="s">
        <v>31</v>
      </c>
      <c r="AL2444"/>
      <c r="AN2444"/>
      <c r="AO2444"/>
      <c r="AU2444"/>
    </row>
    <row r="2445" spans="1:47" ht="16.8" customHeight="1">
      <c r="A2445"/>
      <c r="B2445" s="7">
        <v>1914</v>
      </c>
      <c r="C2445" s="7">
        <v>14</v>
      </c>
      <c r="D2445" s="7">
        <v>8418</v>
      </c>
      <c r="E2445" s="7" t="s">
        <v>25790</v>
      </c>
      <c r="F2445" s="8" t="s">
        <v>25791</v>
      </c>
      <c r="G2445" s="9"/>
      <c r="H2445" s="10"/>
      <c r="I2445" s="10"/>
      <c r="J2445" s="10"/>
      <c r="K2445" s="7" t="s">
        <v>24</v>
      </c>
      <c r="M2445" s="7" t="s">
        <v>25792</v>
      </c>
      <c r="N2445" s="34" t="s">
        <v>27856</v>
      </c>
      <c r="O2445" s="11"/>
      <c r="P2445" s="11"/>
      <c r="Q2445" s="1" t="s">
        <v>794</v>
      </c>
      <c r="S2445"/>
      <c r="U2445" s="12" t="s">
        <v>25792</v>
      </c>
      <c r="V2445" s="34" t="s">
        <v>27856</v>
      </c>
      <c r="W2445" s="13" t="s">
        <v>25792</v>
      </c>
      <c r="X2445" s="13"/>
      <c r="Y2445" s="1" t="s">
        <v>31</v>
      </c>
      <c r="AL2445"/>
      <c r="AN2445"/>
      <c r="AO2445"/>
    </row>
    <row r="2446" spans="1:47" ht="16.8" customHeight="1">
      <c r="A2446"/>
      <c r="B2446" s="7">
        <v>1831</v>
      </c>
      <c r="C2446" s="7">
        <v>14</v>
      </c>
      <c r="D2446" s="7">
        <v>226</v>
      </c>
      <c r="E2446" s="7" t="s">
        <v>791</v>
      </c>
      <c r="F2446" s="8" t="s">
        <v>792</v>
      </c>
      <c r="G2446" s="9"/>
      <c r="H2446" s="10"/>
      <c r="I2446" s="10"/>
      <c r="J2446" s="10"/>
      <c r="K2446" s="7" t="s">
        <v>24</v>
      </c>
      <c r="M2446" s="7" t="s">
        <v>793</v>
      </c>
      <c r="N2446" s="34"/>
      <c r="O2446" s="11"/>
      <c r="P2446" s="11"/>
      <c r="Q2446" s="1" t="s">
        <v>794</v>
      </c>
      <c r="R2446"/>
      <c r="S2446" s="1" t="s">
        <v>795</v>
      </c>
      <c r="T2446" s="35" t="s">
        <v>28532</v>
      </c>
      <c r="U2446" s="12" t="s">
        <v>795</v>
      </c>
      <c r="V2446" s="35" t="s">
        <v>28532</v>
      </c>
      <c r="W2446" s="13" t="s">
        <v>795</v>
      </c>
      <c r="X2446" s="13"/>
      <c r="Y2446" s="1" t="s">
        <v>31</v>
      </c>
      <c r="AL2446"/>
      <c r="AN2446"/>
      <c r="AO2446"/>
      <c r="AU2446"/>
    </row>
    <row r="2447" spans="1:47" ht="16.8" customHeight="1">
      <c r="A2447"/>
      <c r="B2447" s="7">
        <v>1889</v>
      </c>
      <c r="C2447" s="7">
        <v>14</v>
      </c>
      <c r="D2447" s="7">
        <v>6331</v>
      </c>
      <c r="E2447" s="7" t="s">
        <v>19485</v>
      </c>
      <c r="F2447" s="8" t="s">
        <v>19486</v>
      </c>
      <c r="G2447" s="9"/>
      <c r="H2447" s="10"/>
      <c r="I2447" s="10"/>
      <c r="J2447" s="10"/>
      <c r="K2447" s="7" t="s">
        <v>128</v>
      </c>
      <c r="M2447" s="7" t="s">
        <v>19487</v>
      </c>
      <c r="N2447" s="34" t="s">
        <v>27846</v>
      </c>
      <c r="O2447" s="11"/>
      <c r="P2447" s="11"/>
      <c r="Q2447" s="1" t="s">
        <v>794</v>
      </c>
      <c r="S2447"/>
      <c r="U2447" s="12" t="s">
        <v>19487</v>
      </c>
      <c r="V2447" s="34" t="s">
        <v>27846</v>
      </c>
      <c r="W2447" s="13" t="s">
        <v>19487</v>
      </c>
      <c r="X2447" s="13"/>
      <c r="Y2447" s="1" t="s">
        <v>31</v>
      </c>
      <c r="AL2447"/>
      <c r="AN2447"/>
      <c r="AO2447"/>
      <c r="AU2447"/>
    </row>
    <row r="2448" spans="1:47" ht="16.8" customHeight="1">
      <c r="A2448"/>
      <c r="B2448" s="7">
        <v>1841</v>
      </c>
      <c r="C2448" s="7">
        <v>14</v>
      </c>
      <c r="D2448" s="7">
        <v>1287</v>
      </c>
      <c r="E2448" s="7" t="s">
        <v>4097</v>
      </c>
      <c r="F2448" s="8" t="s">
        <v>4098</v>
      </c>
      <c r="G2448" s="9"/>
      <c r="H2448" s="10"/>
      <c r="I2448" s="10"/>
      <c r="J2448" s="10"/>
      <c r="K2448" s="7" t="s">
        <v>24</v>
      </c>
      <c r="M2448" s="7" t="s">
        <v>4099</v>
      </c>
      <c r="N2448" s="34"/>
      <c r="O2448" s="11"/>
      <c r="P2448" s="11"/>
      <c r="Q2448" s="1" t="s">
        <v>794</v>
      </c>
      <c r="R2448"/>
      <c r="S2448" s="1" t="s">
        <v>4100</v>
      </c>
      <c r="T2448" s="35" t="s">
        <v>28534</v>
      </c>
      <c r="U2448" s="12" t="s">
        <v>4101</v>
      </c>
      <c r="V2448" s="35" t="s">
        <v>28534</v>
      </c>
      <c r="W2448" s="13" t="s">
        <v>4101</v>
      </c>
      <c r="X2448" s="13"/>
      <c r="Y2448" s="1" t="s">
        <v>31</v>
      </c>
      <c r="AL2448"/>
      <c r="AN2448"/>
      <c r="AO2448"/>
      <c r="AU2448"/>
    </row>
    <row r="2449" spans="1:47" ht="16.8" customHeight="1">
      <c r="A2449"/>
      <c r="B2449" s="7">
        <v>1915</v>
      </c>
      <c r="C2449" s="7">
        <v>14</v>
      </c>
      <c r="D2449" s="7">
        <v>8429</v>
      </c>
      <c r="E2449" s="7" t="s">
        <v>25825</v>
      </c>
      <c r="F2449" s="8" t="s">
        <v>25826</v>
      </c>
      <c r="G2449" s="9"/>
      <c r="H2449" s="10"/>
      <c r="I2449" s="10"/>
      <c r="J2449" s="10"/>
      <c r="K2449" s="7" t="s">
        <v>24</v>
      </c>
      <c r="M2449" s="7" t="s">
        <v>25827</v>
      </c>
      <c r="N2449" s="34" t="s">
        <v>27857</v>
      </c>
      <c r="O2449" s="11"/>
      <c r="P2449" s="11"/>
      <c r="Q2449" s="1" t="s">
        <v>555</v>
      </c>
      <c r="S2449"/>
      <c r="U2449" s="12" t="s">
        <v>25827</v>
      </c>
      <c r="V2449" s="34" t="s">
        <v>27857</v>
      </c>
      <c r="W2449" s="13" t="s">
        <v>25827</v>
      </c>
      <c r="X2449" s="13"/>
      <c r="Y2449" s="1" t="s">
        <v>31</v>
      </c>
      <c r="AL2449"/>
      <c r="AN2449"/>
      <c r="AO2449"/>
    </row>
    <row r="2450" spans="1:47" ht="16.8" customHeight="1">
      <c r="A2450"/>
      <c r="B2450" s="7">
        <v>1883</v>
      </c>
      <c r="C2450" s="7">
        <v>14</v>
      </c>
      <c r="D2450" s="7">
        <v>5595</v>
      </c>
      <c r="E2450" s="7" t="s">
        <v>17312</v>
      </c>
      <c r="F2450" s="8" t="s">
        <v>17313</v>
      </c>
      <c r="G2450" s="9"/>
      <c r="H2450" s="10"/>
      <c r="I2450" s="10"/>
      <c r="J2450" s="10"/>
      <c r="K2450" s="7" t="s">
        <v>34</v>
      </c>
      <c r="M2450" s="7" t="s">
        <v>17314</v>
      </c>
      <c r="N2450" s="34" t="s">
        <v>27843</v>
      </c>
      <c r="O2450" s="11"/>
      <c r="P2450" s="11"/>
      <c r="Q2450" s="1" t="s">
        <v>794</v>
      </c>
      <c r="S2450"/>
      <c r="U2450" s="12" t="s">
        <v>17314</v>
      </c>
      <c r="V2450" s="34" t="s">
        <v>27843</v>
      </c>
      <c r="W2450" s="13" t="s">
        <v>17314</v>
      </c>
      <c r="X2450" s="13"/>
      <c r="Y2450" s="1" t="s">
        <v>31</v>
      </c>
      <c r="AL2450"/>
      <c r="AN2450"/>
      <c r="AO2450"/>
      <c r="AU2450"/>
    </row>
    <row r="2451" spans="1:47" ht="16.8" customHeight="1">
      <c r="A2451"/>
      <c r="B2451" s="7">
        <v>1833</v>
      </c>
      <c r="C2451" s="7">
        <v>14</v>
      </c>
      <c r="D2451" s="7">
        <v>445</v>
      </c>
      <c r="E2451" s="7" t="s">
        <v>1483</v>
      </c>
      <c r="F2451" s="8" t="s">
        <v>1484</v>
      </c>
      <c r="G2451" s="9"/>
      <c r="H2451" s="10"/>
      <c r="I2451" s="10"/>
      <c r="J2451" s="10"/>
      <c r="K2451" s="7" t="s">
        <v>34</v>
      </c>
      <c r="M2451" s="7" t="s">
        <v>1485</v>
      </c>
      <c r="N2451" s="34" t="s">
        <v>27823</v>
      </c>
      <c r="O2451" s="11"/>
      <c r="P2451" s="11"/>
      <c r="Q2451" s="1" t="s">
        <v>794</v>
      </c>
      <c r="R2451"/>
      <c r="S2451"/>
      <c r="U2451" s="12" t="s">
        <v>1485</v>
      </c>
      <c r="V2451" s="34" t="s">
        <v>27823</v>
      </c>
      <c r="W2451" s="13" t="s">
        <v>1485</v>
      </c>
      <c r="X2451" s="13"/>
      <c r="Y2451" s="1" t="s">
        <v>31</v>
      </c>
      <c r="AL2451"/>
      <c r="AN2451"/>
      <c r="AO2451"/>
      <c r="AU2451"/>
    </row>
    <row r="2452" spans="1:47" ht="16.8" customHeight="1">
      <c r="A2452"/>
      <c r="B2452" s="7">
        <v>1849</v>
      </c>
      <c r="C2452" s="7">
        <v>14</v>
      </c>
      <c r="D2452" s="7">
        <v>1788</v>
      </c>
      <c r="E2452" s="7" t="s">
        <v>5616</v>
      </c>
      <c r="F2452" s="8" t="s">
        <v>5617</v>
      </c>
      <c r="G2452" s="9"/>
      <c r="H2452" s="10"/>
      <c r="I2452" s="10"/>
      <c r="J2452" s="10"/>
      <c r="K2452" s="7" t="s">
        <v>24</v>
      </c>
      <c r="M2452" s="7" t="s">
        <v>5618</v>
      </c>
      <c r="N2452" s="34" t="s">
        <v>27828</v>
      </c>
      <c r="O2452" s="11"/>
      <c r="P2452" s="11"/>
      <c r="Q2452" s="1" t="s">
        <v>794</v>
      </c>
      <c r="R2452"/>
      <c r="S2452"/>
      <c r="U2452" s="12" t="s">
        <v>5618</v>
      </c>
      <c r="V2452" s="34" t="s">
        <v>27828</v>
      </c>
      <c r="W2452" s="13" t="s">
        <v>5618</v>
      </c>
      <c r="X2452" s="13"/>
      <c r="Y2452" s="1" t="s">
        <v>31</v>
      </c>
      <c r="AL2452"/>
      <c r="AN2452"/>
      <c r="AO2452"/>
      <c r="AU2452"/>
    </row>
    <row r="2453" spans="1:47" ht="16.8" customHeight="1">
      <c r="A2453"/>
      <c r="B2453" s="7">
        <v>1899</v>
      </c>
      <c r="C2453" s="7">
        <v>14</v>
      </c>
      <c r="D2453" s="7">
        <v>6947</v>
      </c>
      <c r="E2453" s="7" t="s">
        <v>21342</v>
      </c>
      <c r="F2453" s="8" t="s">
        <v>21343</v>
      </c>
      <c r="G2453" s="9"/>
      <c r="H2453" s="10"/>
      <c r="I2453" s="10"/>
      <c r="J2453" s="10"/>
      <c r="K2453" s="7" t="s">
        <v>24</v>
      </c>
      <c r="M2453" s="7" t="s">
        <v>21344</v>
      </c>
      <c r="N2453" s="34" t="s">
        <v>27852</v>
      </c>
      <c r="O2453" s="11"/>
      <c r="P2453" s="11"/>
      <c r="Q2453" s="1" t="s">
        <v>794</v>
      </c>
      <c r="S2453"/>
      <c r="U2453" s="12" t="s">
        <v>21344</v>
      </c>
      <c r="V2453" s="34" t="s">
        <v>27852</v>
      </c>
      <c r="W2453" s="13" t="s">
        <v>21344</v>
      </c>
      <c r="X2453" s="13"/>
      <c r="Y2453" s="1" t="s">
        <v>31</v>
      </c>
      <c r="AL2453"/>
      <c r="AN2453"/>
      <c r="AO2453"/>
      <c r="AU2453"/>
    </row>
    <row r="2454" spans="1:47" ht="16.8" customHeight="1">
      <c r="A2454"/>
      <c r="B2454" s="7">
        <v>1893</v>
      </c>
      <c r="C2454" s="7">
        <v>14</v>
      </c>
      <c r="D2454" s="7">
        <v>6456</v>
      </c>
      <c r="E2454" s="7" t="s">
        <v>19878</v>
      </c>
      <c r="F2454" s="8" t="s">
        <v>19879</v>
      </c>
      <c r="G2454" s="9"/>
      <c r="H2454" s="10"/>
      <c r="I2454" s="10"/>
      <c r="J2454" s="10"/>
      <c r="K2454" s="7" t="s">
        <v>34</v>
      </c>
      <c r="M2454" s="7" t="s">
        <v>19880</v>
      </c>
      <c r="N2454" s="34" t="s">
        <v>27848</v>
      </c>
      <c r="O2454" s="11"/>
      <c r="P2454" s="11"/>
      <c r="Q2454" s="1" t="s">
        <v>794</v>
      </c>
      <c r="S2454"/>
      <c r="U2454" s="12" t="s">
        <v>19880</v>
      </c>
      <c r="V2454" s="34" t="s">
        <v>27848</v>
      </c>
      <c r="W2454" s="13" t="s">
        <v>19880</v>
      </c>
      <c r="X2454" s="13"/>
      <c r="Y2454" s="1" t="s">
        <v>31</v>
      </c>
      <c r="AL2454"/>
      <c r="AN2454"/>
      <c r="AO2454"/>
      <c r="AU2454"/>
    </row>
    <row r="2455" spans="1:47" ht="16.8" customHeight="1">
      <c r="A2455"/>
      <c r="B2455" s="7">
        <v>1864</v>
      </c>
      <c r="C2455" s="7">
        <v>14</v>
      </c>
      <c r="D2455" s="7">
        <v>3404</v>
      </c>
      <c r="E2455" s="7" t="s">
        <v>10655</v>
      </c>
      <c r="F2455" s="8" t="s">
        <v>10652</v>
      </c>
      <c r="G2455" s="9"/>
      <c r="H2455" s="10"/>
      <c r="I2455" s="10"/>
      <c r="J2455" s="10"/>
      <c r="K2455" s="7" t="s">
        <v>24</v>
      </c>
      <c r="M2455" s="7" t="s">
        <v>10656</v>
      </c>
      <c r="N2455" s="34"/>
      <c r="O2455" s="11"/>
      <c r="P2455" s="11"/>
      <c r="Q2455" s="1" t="s">
        <v>794</v>
      </c>
      <c r="R2455"/>
      <c r="S2455" s="1" t="s">
        <v>10657</v>
      </c>
      <c r="T2455" s="35" t="s">
        <v>28539</v>
      </c>
      <c r="U2455" s="12" t="s">
        <v>10658</v>
      </c>
      <c r="V2455" s="35" t="s">
        <v>28539</v>
      </c>
      <c r="W2455" s="13" t="s">
        <v>10658</v>
      </c>
      <c r="X2455" s="13"/>
      <c r="Y2455" s="1" t="s">
        <v>31</v>
      </c>
      <c r="AL2455"/>
      <c r="AN2455"/>
      <c r="AO2455"/>
      <c r="AU2455"/>
    </row>
    <row r="2456" spans="1:47" ht="16.8" customHeight="1">
      <c r="A2456"/>
      <c r="B2456" s="7">
        <v>1848</v>
      </c>
      <c r="C2456" s="7">
        <v>14</v>
      </c>
      <c r="D2456" s="7">
        <v>1763</v>
      </c>
      <c r="E2456" s="7" t="s">
        <v>5534</v>
      </c>
      <c r="F2456" s="8" t="s">
        <v>5535</v>
      </c>
      <c r="G2456" s="9"/>
      <c r="H2456" s="10"/>
      <c r="I2456" s="10"/>
      <c r="J2456" s="10"/>
      <c r="K2456" s="7" t="s">
        <v>128</v>
      </c>
      <c r="M2456" s="7" t="s">
        <v>5536</v>
      </c>
      <c r="N2456" s="34"/>
      <c r="O2456" s="11"/>
      <c r="P2456" s="11"/>
      <c r="Q2456" s="1" t="s">
        <v>794</v>
      </c>
      <c r="R2456"/>
      <c r="S2456" s="1" t="s">
        <v>5537</v>
      </c>
      <c r="T2456" s="35" t="s">
        <v>28536</v>
      </c>
      <c r="U2456" s="12" t="s">
        <v>5538</v>
      </c>
      <c r="V2456" s="35" t="s">
        <v>28536</v>
      </c>
      <c r="W2456" s="13" t="s">
        <v>5538</v>
      </c>
      <c r="X2456" s="13"/>
      <c r="Y2456" s="1" t="s">
        <v>31</v>
      </c>
      <c r="AL2456"/>
      <c r="AN2456"/>
      <c r="AO2456"/>
      <c r="AU2456"/>
    </row>
    <row r="2457" spans="1:47" ht="16.8" customHeight="1">
      <c r="A2457"/>
      <c r="B2457" s="7">
        <v>1846</v>
      </c>
      <c r="C2457" s="7">
        <v>14</v>
      </c>
      <c r="D2457" s="7">
        <v>1573</v>
      </c>
      <c r="E2457" s="7" t="s">
        <v>4962</v>
      </c>
      <c r="F2457" s="8" t="s">
        <v>4963</v>
      </c>
      <c r="G2457" s="9"/>
      <c r="H2457" s="10"/>
      <c r="I2457" s="10"/>
      <c r="J2457" s="10"/>
      <c r="K2457" s="7" t="s">
        <v>34</v>
      </c>
      <c r="M2457" s="7" t="s">
        <v>4964</v>
      </c>
      <c r="N2457" s="34" t="s">
        <v>27826</v>
      </c>
      <c r="O2457" s="11"/>
      <c r="P2457" s="11"/>
      <c r="Q2457" s="1" t="s">
        <v>794</v>
      </c>
      <c r="R2457"/>
      <c r="S2457"/>
      <c r="U2457" s="12" t="s">
        <v>4964</v>
      </c>
      <c r="V2457" s="34" t="s">
        <v>27826</v>
      </c>
      <c r="W2457" s="13" t="s">
        <v>4964</v>
      </c>
      <c r="X2457" s="13"/>
      <c r="Y2457" s="1" t="s">
        <v>31</v>
      </c>
      <c r="AL2457"/>
      <c r="AN2457"/>
      <c r="AO2457"/>
      <c r="AU2457"/>
    </row>
    <row r="2458" spans="1:47" ht="16.8" customHeight="1">
      <c r="A2458"/>
      <c r="B2458" s="7">
        <v>1840</v>
      </c>
      <c r="C2458" s="7">
        <v>14</v>
      </c>
      <c r="D2458" s="7">
        <v>1215</v>
      </c>
      <c r="E2458" s="7" t="s">
        <v>3871</v>
      </c>
      <c r="F2458" s="8" t="s">
        <v>3872</v>
      </c>
      <c r="G2458" s="9"/>
      <c r="H2458" s="10"/>
      <c r="I2458" s="10"/>
      <c r="J2458" s="10"/>
      <c r="K2458" s="7" t="s">
        <v>128</v>
      </c>
      <c r="M2458" s="7" t="s">
        <v>3873</v>
      </c>
      <c r="N2458" s="34" t="s">
        <v>27825</v>
      </c>
      <c r="O2458" s="11"/>
      <c r="P2458" s="11"/>
      <c r="Q2458" s="1" t="s">
        <v>794</v>
      </c>
      <c r="R2458"/>
      <c r="S2458"/>
      <c r="U2458" s="12" t="s">
        <v>3873</v>
      </c>
      <c r="V2458" s="34" t="s">
        <v>27825</v>
      </c>
      <c r="W2458" s="13" t="s">
        <v>3873</v>
      </c>
      <c r="X2458" s="13"/>
      <c r="Y2458" s="1" t="s">
        <v>31</v>
      </c>
      <c r="AL2458"/>
      <c r="AN2458"/>
      <c r="AO2458"/>
      <c r="AU2458"/>
    </row>
    <row r="2459" spans="1:47" ht="16.8" customHeight="1">
      <c r="A2459"/>
      <c r="B2459" s="7">
        <v>1839</v>
      </c>
      <c r="C2459" s="7">
        <v>14</v>
      </c>
      <c r="D2459" s="7">
        <v>1183</v>
      </c>
      <c r="E2459" s="7" t="s">
        <v>3787</v>
      </c>
      <c r="F2459" s="8" t="s">
        <v>3788</v>
      </c>
      <c r="G2459" s="9"/>
      <c r="H2459" s="10"/>
      <c r="I2459" s="10"/>
      <c r="J2459" s="10"/>
      <c r="K2459" s="7" t="s">
        <v>24</v>
      </c>
      <c r="M2459" s="7" t="s">
        <v>3789</v>
      </c>
      <c r="N2459" s="34" t="s">
        <v>27471</v>
      </c>
      <c r="O2459" s="11"/>
      <c r="P2459" s="11"/>
      <c r="Q2459" s="1" t="s">
        <v>794</v>
      </c>
      <c r="R2459"/>
      <c r="S2459"/>
      <c r="U2459" s="12" t="s">
        <v>3789</v>
      </c>
      <c r="V2459" s="34" t="s">
        <v>27471</v>
      </c>
      <c r="W2459" s="13" t="s">
        <v>3789</v>
      </c>
      <c r="X2459" s="13"/>
      <c r="Y2459" s="1" t="s">
        <v>31</v>
      </c>
      <c r="AL2459"/>
      <c r="AN2459"/>
      <c r="AO2459"/>
      <c r="AU2459"/>
    </row>
    <row r="2460" spans="1:47" ht="16.8" customHeight="1">
      <c r="A2460"/>
      <c r="B2460" s="7">
        <v>1855</v>
      </c>
      <c r="C2460" s="7">
        <v>14</v>
      </c>
      <c r="D2460" s="7">
        <v>2752</v>
      </c>
      <c r="E2460" s="7" t="s">
        <v>8612</v>
      </c>
      <c r="F2460" s="8" t="s">
        <v>8613</v>
      </c>
      <c r="G2460" s="9"/>
      <c r="H2460" s="10"/>
      <c r="I2460" s="10"/>
      <c r="J2460" s="10"/>
      <c r="K2460" s="7" t="s">
        <v>34</v>
      </c>
      <c r="M2460" s="7" t="s">
        <v>8614</v>
      </c>
      <c r="N2460" s="34" t="s">
        <v>27832</v>
      </c>
      <c r="O2460" s="11"/>
      <c r="P2460" s="11"/>
      <c r="Q2460" s="1" t="s">
        <v>130</v>
      </c>
      <c r="R2460"/>
      <c r="S2460"/>
      <c r="U2460" s="12" t="s">
        <v>8614</v>
      </c>
      <c r="V2460" s="34" t="s">
        <v>27832</v>
      </c>
      <c r="W2460" s="13" t="s">
        <v>8614</v>
      </c>
      <c r="X2460" s="13"/>
      <c r="Y2460" s="1" t="s">
        <v>31</v>
      </c>
      <c r="AL2460"/>
      <c r="AN2460"/>
      <c r="AO2460"/>
      <c r="AU2460"/>
    </row>
    <row r="2461" spans="1:47" ht="16.8" customHeight="1">
      <c r="A2461"/>
      <c r="B2461" s="7">
        <v>1868</v>
      </c>
      <c r="C2461" s="7">
        <v>14</v>
      </c>
      <c r="D2461" s="7">
        <v>3642</v>
      </c>
      <c r="E2461" s="7" t="s">
        <v>11397</v>
      </c>
      <c r="F2461" s="8" t="s">
        <v>11395</v>
      </c>
      <c r="G2461" s="9"/>
      <c r="H2461" s="10"/>
      <c r="I2461" s="10"/>
      <c r="J2461" s="10"/>
      <c r="K2461" s="7" t="s">
        <v>24</v>
      </c>
      <c r="M2461" s="7" t="s">
        <v>11398</v>
      </c>
      <c r="N2461" s="34" t="s">
        <v>27839</v>
      </c>
      <c r="O2461" s="11"/>
      <c r="P2461" s="11"/>
      <c r="Q2461" s="1" t="s">
        <v>794</v>
      </c>
      <c r="R2461"/>
      <c r="S2461"/>
      <c r="U2461" s="12" t="s">
        <v>11398</v>
      </c>
      <c r="V2461" s="34" t="s">
        <v>27839</v>
      </c>
      <c r="W2461" s="13" t="s">
        <v>11398</v>
      </c>
      <c r="X2461" s="13"/>
      <c r="Y2461" s="1" t="s">
        <v>31</v>
      </c>
      <c r="AL2461"/>
      <c r="AN2461"/>
      <c r="AO2461"/>
      <c r="AU2461"/>
    </row>
    <row r="2462" spans="1:47" ht="16.8" customHeight="1">
      <c r="A2462"/>
      <c r="B2462" s="7">
        <v>1851</v>
      </c>
      <c r="C2462" s="7">
        <v>14</v>
      </c>
      <c r="D2462" s="7">
        <v>2262</v>
      </c>
      <c r="E2462" s="7" t="s">
        <v>7103</v>
      </c>
      <c r="F2462" s="8" t="s">
        <v>7104</v>
      </c>
      <c r="G2462" s="9"/>
      <c r="H2462" s="10"/>
      <c r="I2462" s="10"/>
      <c r="J2462" s="10"/>
      <c r="K2462" s="7" t="s">
        <v>34</v>
      </c>
      <c r="M2462" s="7" t="s">
        <v>7105</v>
      </c>
      <c r="N2462" s="34" t="s">
        <v>27830</v>
      </c>
      <c r="O2462" s="11"/>
      <c r="P2462" s="11"/>
      <c r="Q2462" s="1" t="s">
        <v>794</v>
      </c>
      <c r="R2462"/>
      <c r="S2462"/>
      <c r="U2462" s="12" t="s">
        <v>7105</v>
      </c>
      <c r="V2462" s="34" t="s">
        <v>27830</v>
      </c>
      <c r="W2462" s="13" t="s">
        <v>7105</v>
      </c>
      <c r="X2462" s="13"/>
      <c r="Y2462" s="1" t="s">
        <v>31</v>
      </c>
      <c r="AL2462"/>
      <c r="AN2462"/>
      <c r="AO2462"/>
      <c r="AU2462"/>
    </row>
    <row r="2463" spans="1:47" ht="16.8" customHeight="1">
      <c r="A2463"/>
      <c r="B2463" s="7">
        <v>1859</v>
      </c>
      <c r="C2463" s="7">
        <v>14</v>
      </c>
      <c r="D2463" s="7">
        <v>2940</v>
      </c>
      <c r="E2463" s="7" t="s">
        <v>9196</v>
      </c>
      <c r="F2463" s="8" t="s">
        <v>9197</v>
      </c>
      <c r="G2463" s="9"/>
      <c r="H2463" s="10"/>
      <c r="I2463" s="10"/>
      <c r="J2463" s="10"/>
      <c r="K2463" s="7" t="s">
        <v>34</v>
      </c>
      <c r="M2463" s="7" t="s">
        <v>9198</v>
      </c>
      <c r="N2463" s="34" t="s">
        <v>27834</v>
      </c>
      <c r="O2463" s="11"/>
      <c r="P2463" s="11"/>
      <c r="Q2463" s="1" t="s">
        <v>794</v>
      </c>
      <c r="R2463"/>
      <c r="S2463"/>
      <c r="U2463" s="12" t="s">
        <v>9198</v>
      </c>
      <c r="V2463" s="34" t="s">
        <v>27834</v>
      </c>
      <c r="W2463" s="13" t="s">
        <v>9198</v>
      </c>
      <c r="X2463" s="13"/>
      <c r="Y2463" s="1" t="s">
        <v>31</v>
      </c>
      <c r="AL2463"/>
      <c r="AN2463"/>
      <c r="AO2463"/>
      <c r="AU2463"/>
    </row>
    <row r="2464" spans="1:47" ht="16.8" customHeight="1">
      <c r="A2464"/>
      <c r="B2464" s="7">
        <v>1860</v>
      </c>
      <c r="C2464" s="7">
        <v>14</v>
      </c>
      <c r="D2464" s="7">
        <v>3069</v>
      </c>
      <c r="E2464" s="7" t="s">
        <v>9582</v>
      </c>
      <c r="F2464" s="8" t="s">
        <v>9583</v>
      </c>
      <c r="G2464" s="9"/>
      <c r="H2464" s="10"/>
      <c r="I2464" s="10"/>
      <c r="J2464" s="10"/>
      <c r="K2464" s="7" t="s">
        <v>34</v>
      </c>
      <c r="M2464" s="7" t="s">
        <v>9584</v>
      </c>
      <c r="N2464" s="34" t="s">
        <v>27835</v>
      </c>
      <c r="O2464" s="11"/>
      <c r="P2464" s="11"/>
      <c r="Q2464" s="1" t="s">
        <v>794</v>
      </c>
      <c r="R2464"/>
      <c r="S2464"/>
      <c r="U2464" s="12" t="s">
        <v>9584</v>
      </c>
      <c r="V2464" s="34" t="s">
        <v>27835</v>
      </c>
      <c r="W2464" s="13" t="s">
        <v>9584</v>
      </c>
      <c r="X2464" s="13"/>
      <c r="Y2464" s="1" t="s">
        <v>31</v>
      </c>
      <c r="AL2464"/>
      <c r="AN2464"/>
      <c r="AO2464"/>
      <c r="AU2464"/>
    </row>
    <row r="2465" spans="1:47" ht="16.8" customHeight="1">
      <c r="A2465"/>
      <c r="B2465" s="7">
        <v>1861</v>
      </c>
      <c r="C2465" s="7">
        <v>14</v>
      </c>
      <c r="D2465" s="7">
        <v>3263</v>
      </c>
      <c r="E2465" s="7" t="s">
        <v>10205</v>
      </c>
      <c r="F2465" s="8" t="s">
        <v>10206</v>
      </c>
      <c r="G2465" s="9"/>
      <c r="H2465" s="10"/>
      <c r="I2465" s="10"/>
      <c r="J2465" s="10"/>
      <c r="K2465" s="7" t="s">
        <v>34</v>
      </c>
      <c r="M2465" s="7" t="s">
        <v>10207</v>
      </c>
      <c r="N2465" s="34" t="s">
        <v>27836</v>
      </c>
      <c r="O2465" s="11"/>
      <c r="P2465" s="11"/>
      <c r="Q2465" s="1" t="s">
        <v>794</v>
      </c>
      <c r="R2465"/>
      <c r="S2465"/>
      <c r="U2465" s="12" t="s">
        <v>10207</v>
      </c>
      <c r="V2465" s="34" t="s">
        <v>27836</v>
      </c>
      <c r="W2465" s="13" t="s">
        <v>10207</v>
      </c>
      <c r="X2465" s="13"/>
      <c r="Y2465" s="1" t="s">
        <v>31</v>
      </c>
      <c r="AL2465"/>
      <c r="AN2465"/>
      <c r="AO2465"/>
      <c r="AU2465"/>
    </row>
    <row r="2466" spans="1:47" ht="16.8" customHeight="1">
      <c r="A2466"/>
      <c r="B2466" s="7">
        <v>1874</v>
      </c>
      <c r="C2466" s="7">
        <v>14</v>
      </c>
      <c r="D2466" s="7">
        <v>4136</v>
      </c>
      <c r="E2466" s="7" t="s">
        <v>12893</v>
      </c>
      <c r="F2466" s="8" t="s">
        <v>12894</v>
      </c>
      <c r="G2466" s="9"/>
      <c r="H2466" s="10"/>
      <c r="I2466" s="10"/>
      <c r="J2466" s="10"/>
      <c r="K2466" s="7" t="s">
        <v>34</v>
      </c>
      <c r="M2466" s="7" t="s">
        <v>12895</v>
      </c>
      <c r="N2466" s="34" t="s">
        <v>27841</v>
      </c>
      <c r="O2466" s="11"/>
      <c r="P2466" s="11"/>
      <c r="Q2466" s="1" t="s">
        <v>794</v>
      </c>
      <c r="S2466"/>
      <c r="U2466" s="12" t="s">
        <v>12895</v>
      </c>
      <c r="V2466" s="34" t="s">
        <v>27841</v>
      </c>
      <c r="W2466" s="13" t="s">
        <v>12895</v>
      </c>
      <c r="X2466" s="13"/>
      <c r="Y2466" s="1" t="s">
        <v>31</v>
      </c>
      <c r="AL2466"/>
      <c r="AN2466"/>
      <c r="AO2466"/>
      <c r="AU2466"/>
    </row>
    <row r="2467" spans="1:47" ht="16.8" customHeight="1">
      <c r="A2467"/>
      <c r="B2467" s="7">
        <v>1894</v>
      </c>
      <c r="C2467" s="7">
        <v>14</v>
      </c>
      <c r="D2467" s="7">
        <v>6466</v>
      </c>
      <c r="E2467" s="7" t="s">
        <v>19910</v>
      </c>
      <c r="F2467" s="8" t="s">
        <v>19911</v>
      </c>
      <c r="G2467" s="9"/>
      <c r="H2467" s="10"/>
      <c r="I2467" s="10"/>
      <c r="J2467" s="10"/>
      <c r="K2467" s="7" t="s">
        <v>24</v>
      </c>
      <c r="M2467" s="7" t="s">
        <v>19912</v>
      </c>
      <c r="N2467" s="34" t="s">
        <v>27849</v>
      </c>
      <c r="O2467" s="11"/>
      <c r="P2467" s="11"/>
      <c r="Q2467" s="1" t="s">
        <v>794</v>
      </c>
      <c r="S2467"/>
      <c r="U2467" s="12" t="s">
        <v>19912</v>
      </c>
      <c r="V2467" s="34" t="s">
        <v>27849</v>
      </c>
      <c r="W2467" s="13" t="s">
        <v>19912</v>
      </c>
      <c r="X2467" s="13"/>
      <c r="Y2467" s="1" t="s">
        <v>31</v>
      </c>
      <c r="AL2467"/>
      <c r="AN2467"/>
      <c r="AO2467"/>
      <c r="AU2467"/>
    </row>
    <row r="2468" spans="1:47" ht="16.8" customHeight="1">
      <c r="A2468"/>
      <c r="B2468" s="7">
        <v>1834</v>
      </c>
      <c r="C2468" s="7">
        <v>14</v>
      </c>
      <c r="D2468" s="7">
        <v>490</v>
      </c>
      <c r="E2468" s="7" t="s">
        <v>1617</v>
      </c>
      <c r="F2468" s="8" t="s">
        <v>1614</v>
      </c>
      <c r="G2468" s="9"/>
      <c r="H2468" s="10"/>
      <c r="I2468" s="10"/>
      <c r="J2468" s="10"/>
      <c r="K2468" s="7" t="s">
        <v>24</v>
      </c>
      <c r="M2468" s="7" t="s">
        <v>1618</v>
      </c>
      <c r="N2468" s="34"/>
      <c r="O2468" s="11"/>
      <c r="P2468" s="11"/>
      <c r="Q2468" s="1" t="s">
        <v>1616</v>
      </c>
      <c r="R2468"/>
      <c r="S2468" s="1" t="s">
        <v>1619</v>
      </c>
      <c r="T2468" s="35" t="s">
        <v>27206</v>
      </c>
      <c r="U2468" s="12" t="s">
        <v>1619</v>
      </c>
      <c r="V2468" s="35" t="s">
        <v>27206</v>
      </c>
      <c r="W2468" s="13" t="s">
        <v>1619</v>
      </c>
      <c r="X2468" s="13"/>
      <c r="Y2468" s="1" t="s">
        <v>31</v>
      </c>
      <c r="AL2468"/>
      <c r="AN2468"/>
      <c r="AO2468"/>
      <c r="AU2468"/>
    </row>
    <row r="2469" spans="1:47" ht="16.8" customHeight="1">
      <c r="A2469"/>
      <c r="B2469" s="7">
        <v>1891</v>
      </c>
      <c r="C2469" s="7">
        <v>14</v>
      </c>
      <c r="D2469" s="7">
        <v>6385</v>
      </c>
      <c r="E2469" s="7" t="s">
        <v>19658</v>
      </c>
      <c r="F2469" s="8" t="s">
        <v>19659</v>
      </c>
      <c r="G2469" s="9"/>
      <c r="H2469" s="10"/>
      <c r="I2469" s="10"/>
      <c r="J2469" s="10"/>
      <c r="K2469" s="7" t="s">
        <v>24</v>
      </c>
      <c r="M2469" s="7" t="s">
        <v>19660</v>
      </c>
      <c r="N2469" s="34" t="s">
        <v>27847</v>
      </c>
      <c r="O2469" s="11"/>
      <c r="P2469" s="11"/>
      <c r="Q2469" s="1" t="s">
        <v>794</v>
      </c>
      <c r="S2469"/>
      <c r="U2469" s="12" t="s">
        <v>19660</v>
      </c>
      <c r="V2469" s="34" t="s">
        <v>27847</v>
      </c>
      <c r="W2469" s="13" t="s">
        <v>19660</v>
      </c>
      <c r="X2469" s="13"/>
      <c r="Y2469" s="1" t="s">
        <v>31</v>
      </c>
      <c r="AL2469"/>
      <c r="AN2469"/>
      <c r="AO2469"/>
      <c r="AU2469"/>
    </row>
    <row r="2470" spans="1:47" ht="16.8" customHeight="1">
      <c r="A2470"/>
      <c r="B2470" s="7">
        <v>1843</v>
      </c>
      <c r="C2470" s="7">
        <v>14</v>
      </c>
      <c r="D2470" s="7">
        <v>1374</v>
      </c>
      <c r="E2470" s="7" t="s">
        <v>4365</v>
      </c>
      <c r="F2470" s="8" t="s">
        <v>4366</v>
      </c>
      <c r="G2470" s="9"/>
      <c r="H2470" s="10"/>
      <c r="I2470" s="10"/>
      <c r="J2470" s="10"/>
      <c r="K2470" s="7" t="s">
        <v>24</v>
      </c>
      <c r="M2470" s="7" t="s">
        <v>4367</v>
      </c>
      <c r="N2470" s="34"/>
      <c r="O2470" s="11"/>
      <c r="P2470" s="11"/>
      <c r="Q2470" s="1" t="s">
        <v>155</v>
      </c>
      <c r="R2470"/>
      <c r="S2470" s="1" t="s">
        <v>4368</v>
      </c>
      <c r="T2470" s="35" t="s">
        <v>27352</v>
      </c>
      <c r="U2470" s="12" t="s">
        <v>4369</v>
      </c>
      <c r="V2470" s="35" t="s">
        <v>27352</v>
      </c>
      <c r="W2470" s="13" t="s">
        <v>4369</v>
      </c>
      <c r="X2470" s="13"/>
      <c r="Y2470" s="1" t="s">
        <v>31</v>
      </c>
      <c r="AL2470"/>
      <c r="AN2470"/>
      <c r="AO2470"/>
      <c r="AU2470"/>
    </row>
    <row r="2471" spans="1:47" ht="16.8" customHeight="1">
      <c r="A2471"/>
      <c r="B2471" s="7">
        <v>1881</v>
      </c>
      <c r="C2471" s="7">
        <v>14</v>
      </c>
      <c r="D2471" s="7">
        <v>5273</v>
      </c>
      <c r="E2471" s="7" t="s">
        <v>16345</v>
      </c>
      <c r="F2471" s="8" t="s">
        <v>16346</v>
      </c>
      <c r="G2471" s="9"/>
      <c r="H2471" s="10"/>
      <c r="I2471" s="10"/>
      <c r="J2471" s="10"/>
      <c r="K2471" s="7" t="s">
        <v>34</v>
      </c>
      <c r="M2471" s="7" t="s">
        <v>16347</v>
      </c>
      <c r="N2471" s="34" t="s">
        <v>27842</v>
      </c>
      <c r="O2471" s="11"/>
      <c r="P2471" s="11"/>
      <c r="Q2471" s="1" t="s">
        <v>794</v>
      </c>
      <c r="S2471"/>
      <c r="U2471" s="12" t="s">
        <v>16347</v>
      </c>
      <c r="V2471" s="34" t="s">
        <v>27842</v>
      </c>
      <c r="W2471" s="13" t="s">
        <v>16347</v>
      </c>
      <c r="X2471" s="13"/>
      <c r="Y2471" s="1" t="s">
        <v>31</v>
      </c>
      <c r="AL2471"/>
      <c r="AN2471"/>
      <c r="AO2471"/>
      <c r="AU2471"/>
    </row>
    <row r="2472" spans="1:47" ht="16.8" customHeight="1">
      <c r="A2472"/>
      <c r="B2472" s="7">
        <v>1854</v>
      </c>
      <c r="C2472" s="7">
        <v>14</v>
      </c>
      <c r="D2472" s="7">
        <v>2364</v>
      </c>
      <c r="E2472" s="7" t="s">
        <v>7427</v>
      </c>
      <c r="F2472" s="8" t="s">
        <v>7428</v>
      </c>
      <c r="G2472" s="9"/>
      <c r="H2472" s="10"/>
      <c r="I2472" s="10"/>
      <c r="J2472" s="10"/>
      <c r="K2472" s="7" t="s">
        <v>24</v>
      </c>
      <c r="M2472" s="7" t="s">
        <v>7429</v>
      </c>
      <c r="N2472" s="34"/>
      <c r="O2472" s="11"/>
      <c r="P2472" s="11"/>
      <c r="Q2472" s="1" t="s">
        <v>794</v>
      </c>
      <c r="R2472"/>
      <c r="S2472" s="1" t="s">
        <v>7430</v>
      </c>
      <c r="T2472" s="35" t="s">
        <v>28537</v>
      </c>
      <c r="U2472" s="12" t="s">
        <v>7430</v>
      </c>
      <c r="V2472" s="35" t="s">
        <v>28537</v>
      </c>
      <c r="W2472" s="13" t="s">
        <v>7430</v>
      </c>
      <c r="X2472" s="13"/>
      <c r="Y2472" s="1" t="s">
        <v>31</v>
      </c>
      <c r="AL2472"/>
      <c r="AN2472"/>
      <c r="AO2472"/>
      <c r="AU2472"/>
    </row>
    <row r="2473" spans="1:47" ht="16.8" customHeight="1">
      <c r="A2473"/>
      <c r="B2473" s="7">
        <v>1876</v>
      </c>
      <c r="C2473" s="7">
        <v>14</v>
      </c>
      <c r="D2473" s="7">
        <v>4247</v>
      </c>
      <c r="E2473" s="7" t="s">
        <v>13227</v>
      </c>
      <c r="F2473" s="8" t="s">
        <v>13228</v>
      </c>
      <c r="G2473" s="9"/>
      <c r="H2473" s="10"/>
      <c r="I2473" s="10"/>
      <c r="J2473" s="10"/>
      <c r="K2473" s="7" t="s">
        <v>24</v>
      </c>
      <c r="M2473" s="7" t="s">
        <v>13229</v>
      </c>
      <c r="N2473" s="34"/>
      <c r="O2473" s="11"/>
      <c r="P2473" s="11"/>
      <c r="Q2473" s="1" t="s">
        <v>794</v>
      </c>
      <c r="S2473" s="1" t="s">
        <v>13230</v>
      </c>
      <c r="T2473" s="35" t="s">
        <v>28541</v>
      </c>
      <c r="U2473" s="12" t="s">
        <v>13230</v>
      </c>
      <c r="V2473" s="35" t="s">
        <v>28541</v>
      </c>
      <c r="W2473" s="13" t="s">
        <v>13230</v>
      </c>
      <c r="X2473" s="13"/>
      <c r="Y2473" s="1" t="s">
        <v>31</v>
      </c>
      <c r="AL2473"/>
      <c r="AN2473"/>
      <c r="AO2473"/>
      <c r="AU2473"/>
    </row>
    <row r="2474" spans="1:47" ht="16.8" customHeight="1">
      <c r="A2474"/>
      <c r="B2474" s="7">
        <v>1880</v>
      </c>
      <c r="C2474" s="7">
        <v>14</v>
      </c>
      <c r="D2474" s="7">
        <v>4988</v>
      </c>
      <c r="E2474" s="7" t="s">
        <v>15438</v>
      </c>
      <c r="F2474" s="8" t="s">
        <v>15439</v>
      </c>
      <c r="G2474" s="9"/>
      <c r="H2474" s="10"/>
      <c r="I2474" s="10"/>
      <c r="J2474" s="10"/>
      <c r="K2474" s="7" t="s">
        <v>24</v>
      </c>
      <c r="M2474" s="7" t="s">
        <v>15434</v>
      </c>
      <c r="N2474" s="34"/>
      <c r="O2474" s="11"/>
      <c r="P2474" s="11"/>
      <c r="Q2474" s="1" t="s">
        <v>736</v>
      </c>
      <c r="S2474" s="1" t="s">
        <v>15440</v>
      </c>
      <c r="T2474" s="35" t="s">
        <v>28330</v>
      </c>
      <c r="U2474" s="12" t="s">
        <v>15436</v>
      </c>
      <c r="V2474" s="35" t="s">
        <v>28330</v>
      </c>
      <c r="W2474" s="13" t="s">
        <v>15436</v>
      </c>
      <c r="X2474" s="13"/>
      <c r="Y2474" s="1" t="s">
        <v>31</v>
      </c>
      <c r="AL2474"/>
      <c r="AN2474"/>
      <c r="AO2474"/>
      <c r="AU2474"/>
    </row>
    <row r="2475" spans="1:47" ht="16.8" customHeight="1">
      <c r="A2475"/>
      <c r="B2475" s="7">
        <v>1887</v>
      </c>
      <c r="C2475" s="7">
        <v>14</v>
      </c>
      <c r="D2475" s="7">
        <v>5995</v>
      </c>
      <c r="E2475" s="7" t="s">
        <v>18499</v>
      </c>
      <c r="F2475" s="8" t="s">
        <v>18500</v>
      </c>
      <c r="G2475" s="9"/>
      <c r="H2475" s="10"/>
      <c r="I2475" s="10"/>
      <c r="J2475" s="10"/>
      <c r="K2475" s="7" t="s">
        <v>24</v>
      </c>
      <c r="M2475" s="7" t="s">
        <v>18501</v>
      </c>
      <c r="N2475" s="34" t="s">
        <v>27845</v>
      </c>
      <c r="O2475" s="11"/>
      <c r="P2475" s="11"/>
      <c r="Q2475" s="1" t="s">
        <v>794</v>
      </c>
      <c r="S2475"/>
      <c r="U2475" s="12" t="s">
        <v>18502</v>
      </c>
      <c r="V2475" s="34" t="s">
        <v>27845</v>
      </c>
      <c r="W2475" s="13" t="s">
        <v>18502</v>
      </c>
      <c r="X2475" s="13"/>
      <c r="Y2475" s="1" t="s">
        <v>31</v>
      </c>
      <c r="AL2475"/>
      <c r="AN2475"/>
      <c r="AO2475"/>
      <c r="AU2475"/>
    </row>
    <row r="2476" spans="1:47" ht="16.8" customHeight="1">
      <c r="A2476"/>
      <c r="B2476" s="7">
        <v>1906</v>
      </c>
      <c r="C2476" s="7">
        <v>14</v>
      </c>
      <c r="D2476" s="7">
        <v>7476</v>
      </c>
      <c r="E2476" s="7" t="s">
        <v>22963</v>
      </c>
      <c r="F2476" s="8" t="s">
        <v>22964</v>
      </c>
      <c r="G2476" s="9"/>
      <c r="H2476" s="10"/>
      <c r="I2476" s="10"/>
      <c r="J2476" s="10"/>
      <c r="K2476" s="7" t="s">
        <v>24</v>
      </c>
      <c r="M2476" s="7" t="s">
        <v>3786</v>
      </c>
      <c r="N2476" s="34" t="s">
        <v>27854</v>
      </c>
      <c r="O2476" s="11"/>
      <c r="P2476" s="11"/>
      <c r="Q2476" s="1" t="s">
        <v>794</v>
      </c>
      <c r="S2476"/>
      <c r="U2476" s="12" t="s">
        <v>3786</v>
      </c>
      <c r="V2476" s="34" t="s">
        <v>27854</v>
      </c>
      <c r="W2476" s="13" t="s">
        <v>3786</v>
      </c>
      <c r="X2476" s="13"/>
      <c r="Y2476" s="1" t="s">
        <v>31</v>
      </c>
      <c r="AL2476"/>
      <c r="AN2476"/>
      <c r="AO2476"/>
    </row>
    <row r="2477" spans="1:47" ht="16.8" customHeight="1">
      <c r="A2477"/>
      <c r="B2477" s="7">
        <v>1832</v>
      </c>
      <c r="C2477" s="7">
        <v>14</v>
      </c>
      <c r="D2477" s="7">
        <v>373</v>
      </c>
      <c r="E2477" s="7" t="s">
        <v>1263</v>
      </c>
      <c r="F2477" s="8" t="s">
        <v>1264</v>
      </c>
      <c r="G2477" s="9"/>
      <c r="H2477" s="10"/>
      <c r="I2477" s="10"/>
      <c r="J2477" s="10"/>
      <c r="K2477" s="7" t="s">
        <v>128</v>
      </c>
      <c r="M2477" s="7" t="s">
        <v>1265</v>
      </c>
      <c r="N2477" s="34"/>
      <c r="O2477" s="11"/>
      <c r="P2477" s="11"/>
      <c r="Q2477" s="1" t="s">
        <v>794</v>
      </c>
      <c r="R2477"/>
      <c r="S2477" s="1" t="s">
        <v>1266</v>
      </c>
      <c r="T2477" s="35" t="s">
        <v>28533</v>
      </c>
      <c r="U2477" s="12" t="s">
        <v>1267</v>
      </c>
      <c r="V2477" s="35" t="s">
        <v>28533</v>
      </c>
      <c r="W2477" s="13" t="s">
        <v>1267</v>
      </c>
      <c r="X2477" s="13"/>
      <c r="Y2477" s="1" t="s">
        <v>31</v>
      </c>
      <c r="AL2477"/>
      <c r="AN2477"/>
      <c r="AO2477"/>
      <c r="AU2477"/>
    </row>
    <row r="2478" spans="1:47" ht="16.8" customHeight="1">
      <c r="A2478"/>
      <c r="B2478" s="7">
        <v>1837</v>
      </c>
      <c r="C2478" s="7">
        <v>14</v>
      </c>
      <c r="D2478" s="7">
        <v>884</v>
      </c>
      <c r="E2478" s="7" t="s">
        <v>2864</v>
      </c>
      <c r="F2478" s="8" t="s">
        <v>2865</v>
      </c>
      <c r="G2478" s="9"/>
      <c r="H2478" s="10"/>
      <c r="I2478" s="10"/>
      <c r="J2478" s="10"/>
      <c r="K2478" s="7" t="s">
        <v>24</v>
      </c>
      <c r="M2478" s="7" t="s">
        <v>2840</v>
      </c>
      <c r="N2478" s="34" t="s">
        <v>27824</v>
      </c>
      <c r="O2478" s="11"/>
      <c r="P2478" s="11"/>
      <c r="Q2478" s="1" t="s">
        <v>614</v>
      </c>
      <c r="R2478"/>
      <c r="S2478"/>
      <c r="U2478" s="12" t="s">
        <v>2840</v>
      </c>
      <c r="V2478" s="34" t="s">
        <v>27824</v>
      </c>
      <c r="W2478" s="13" t="s">
        <v>2840</v>
      </c>
      <c r="X2478" s="13"/>
      <c r="Y2478" s="1" t="s">
        <v>31</v>
      </c>
      <c r="AL2478"/>
      <c r="AN2478"/>
      <c r="AO2478"/>
      <c r="AU2478"/>
    </row>
    <row r="2479" spans="1:47" ht="16.8" customHeight="1">
      <c r="A2479"/>
      <c r="B2479" s="7">
        <v>1886</v>
      </c>
      <c r="C2479" s="7">
        <v>14</v>
      </c>
      <c r="D2479" s="7">
        <v>5974</v>
      </c>
      <c r="E2479" s="7" t="s">
        <v>18436</v>
      </c>
      <c r="F2479" s="8" t="s">
        <v>18437</v>
      </c>
      <c r="G2479" s="9"/>
      <c r="H2479" s="10"/>
      <c r="I2479" s="10"/>
      <c r="J2479" s="10"/>
      <c r="K2479" s="7" t="s">
        <v>128</v>
      </c>
      <c r="M2479" s="7" t="s">
        <v>18438</v>
      </c>
      <c r="N2479" s="34"/>
      <c r="O2479" s="11"/>
      <c r="P2479" s="11"/>
      <c r="Q2479" s="1" t="s">
        <v>794</v>
      </c>
      <c r="S2479" s="1" t="s">
        <v>18439</v>
      </c>
      <c r="T2479" s="35" t="s">
        <v>28545</v>
      </c>
      <c r="U2479" s="12" t="s">
        <v>18440</v>
      </c>
      <c r="V2479" s="35" t="s">
        <v>28545</v>
      </c>
      <c r="W2479" s="13" t="s">
        <v>18440</v>
      </c>
      <c r="X2479" s="13"/>
      <c r="Y2479" s="1" t="s">
        <v>31</v>
      </c>
      <c r="AL2479"/>
      <c r="AN2479"/>
      <c r="AO2479"/>
      <c r="AU2479"/>
    </row>
    <row r="2480" spans="1:47" ht="16.8" customHeight="1">
      <c r="A2480"/>
      <c r="B2480" s="7">
        <v>1908</v>
      </c>
      <c r="C2480" s="7">
        <v>14</v>
      </c>
      <c r="D2480" s="7">
        <v>7750</v>
      </c>
      <c r="E2480" s="7" t="s">
        <v>23769</v>
      </c>
      <c r="F2480" s="8" t="s">
        <v>23770</v>
      </c>
      <c r="G2480" s="9"/>
      <c r="H2480" s="10"/>
      <c r="I2480" s="10"/>
      <c r="J2480" s="10"/>
      <c r="K2480" s="7" t="s">
        <v>24</v>
      </c>
      <c r="M2480" s="7" t="s">
        <v>23771</v>
      </c>
      <c r="N2480" s="34"/>
      <c r="O2480" s="11"/>
      <c r="P2480" s="11"/>
      <c r="Q2480" s="1" t="s">
        <v>794</v>
      </c>
      <c r="S2480" s="1" t="s">
        <v>23772</v>
      </c>
      <c r="T2480" s="35" t="s">
        <v>28548</v>
      </c>
      <c r="U2480" s="12" t="s">
        <v>23772</v>
      </c>
      <c r="V2480" s="35" t="s">
        <v>28548</v>
      </c>
      <c r="W2480" s="13" t="s">
        <v>23772</v>
      </c>
      <c r="X2480" s="13"/>
      <c r="Y2480" s="1" t="s">
        <v>31</v>
      </c>
      <c r="AL2480"/>
      <c r="AN2480"/>
      <c r="AO2480"/>
    </row>
    <row r="2481" spans="1:47" ht="16.8" customHeight="1">
      <c r="A2481"/>
      <c r="B2481" s="7">
        <v>1862</v>
      </c>
      <c r="C2481" s="7">
        <v>14</v>
      </c>
      <c r="D2481" s="7">
        <v>3314</v>
      </c>
      <c r="E2481" s="7" t="s">
        <v>10363</v>
      </c>
      <c r="F2481" s="8" t="s">
        <v>10364</v>
      </c>
      <c r="G2481" s="9"/>
      <c r="H2481" s="10"/>
      <c r="I2481" s="10"/>
      <c r="J2481" s="10"/>
      <c r="K2481" s="7" t="s">
        <v>24</v>
      </c>
      <c r="M2481" s="7" t="s">
        <v>10362</v>
      </c>
      <c r="N2481" s="34"/>
      <c r="O2481" s="11"/>
      <c r="P2481" s="11"/>
      <c r="Q2481" s="1" t="s">
        <v>794</v>
      </c>
      <c r="R2481"/>
      <c r="S2481" s="1" t="s">
        <v>920</v>
      </c>
      <c r="T2481" s="35" t="s">
        <v>28538</v>
      </c>
      <c r="U2481" s="12" t="s">
        <v>920</v>
      </c>
      <c r="V2481" s="35" t="s">
        <v>28538</v>
      </c>
      <c r="W2481" s="13" t="s">
        <v>920</v>
      </c>
      <c r="X2481" s="13"/>
      <c r="Y2481" s="1" t="s">
        <v>31</v>
      </c>
      <c r="AL2481"/>
      <c r="AN2481"/>
      <c r="AO2481"/>
      <c r="AU2481"/>
    </row>
    <row r="2482" spans="1:47" ht="16.8" customHeight="1">
      <c r="A2482"/>
      <c r="B2482" s="7">
        <v>1835</v>
      </c>
      <c r="C2482" s="7">
        <v>14</v>
      </c>
      <c r="D2482" s="7">
        <v>581</v>
      </c>
      <c r="E2482" s="7" t="s">
        <v>1907</v>
      </c>
      <c r="F2482" s="8" t="s">
        <v>1908</v>
      </c>
      <c r="G2482" s="9" t="s">
        <v>193</v>
      </c>
      <c r="H2482" s="9"/>
      <c r="I2482" s="9"/>
      <c r="J2482" s="10"/>
      <c r="K2482" s="7" t="s">
        <v>40</v>
      </c>
      <c r="L2482" s="7" t="s">
        <v>1909</v>
      </c>
      <c r="M2482" s="7" t="s">
        <v>1910</v>
      </c>
      <c r="N2482" s="34"/>
      <c r="O2482" s="11"/>
      <c r="P2482" s="11"/>
      <c r="Q2482" s="1" t="s">
        <v>794</v>
      </c>
      <c r="R2482"/>
      <c r="S2482"/>
      <c r="U2482" s="14" t="s">
        <v>1911</v>
      </c>
      <c r="V2482" s="43" t="s">
        <v>29191</v>
      </c>
      <c r="W2482" s="1" t="str">
        <f>"qal: "&amp;Z2482&amp;"; ni: "&amp;AB2482&amp;"; pi: "&amp;AD2482&amp;"; pu: "&amp;AF2482&amp;"; hit: "&amp;AH2482&amp;"; hi: "&amp;AJ2482&amp;"; ho: "&amp;AL2482&amp;"; hst: "&amp;AN2482</f>
        <v xml:space="preserve">qal: be angry; ni: ; pi: ; pu: ; hit: ; hi: ; ho: ; hst: </v>
      </c>
      <c r="X2482" s="1" t="str">
        <f>"qal: "&amp;AA2482&amp;"; ni: "&amp;AC2482&amp;"; pi: "&amp;AE2482&amp;"; pu: "&amp;AG2482&amp;"; hit: "&amp;AI2482&amp;"; hi: "&amp;AK2482&amp;"; ho: "&amp;AM2482&amp;"; hst: "&amp;AO2482</f>
        <v xml:space="preserve">qal: XXX; ni: ; pi: ; pu: ; hit: ; hi: ; ho: ; hst: </v>
      </c>
      <c r="Y2482" s="1" t="s">
        <v>45</v>
      </c>
      <c r="Z2482" s="15" t="s">
        <v>1910</v>
      </c>
      <c r="AA2482" s="39" t="s">
        <v>29033</v>
      </c>
      <c r="AL2482"/>
      <c r="AN2482"/>
      <c r="AO2482"/>
      <c r="AU2482"/>
    </row>
    <row r="2483" spans="1:47" ht="16.8" customHeight="1">
      <c r="A2483"/>
      <c r="B2483" s="7">
        <v>1901</v>
      </c>
      <c r="C2483" s="7">
        <v>14</v>
      </c>
      <c r="D2483" s="7">
        <v>7008</v>
      </c>
      <c r="E2483" s="7" t="s">
        <v>21524</v>
      </c>
      <c r="F2483" s="8" t="s">
        <v>21521</v>
      </c>
      <c r="G2483" s="9"/>
      <c r="H2483" s="10"/>
      <c r="I2483" s="9"/>
      <c r="J2483" s="10"/>
      <c r="K2483" s="7" t="s">
        <v>40</v>
      </c>
      <c r="L2483" s="7" t="s">
        <v>41</v>
      </c>
      <c r="M2483" s="7" t="s">
        <v>21525</v>
      </c>
      <c r="N2483" s="34"/>
      <c r="O2483" s="11"/>
      <c r="P2483" s="11"/>
      <c r="Q2483" s="1" t="s">
        <v>555</v>
      </c>
      <c r="S2483"/>
      <c r="U2483" s="14" t="s">
        <v>21526</v>
      </c>
      <c r="V2483" s="43" t="s">
        <v>29191</v>
      </c>
      <c r="W2483" s="1" t="str">
        <f>"qal: "&amp;Z2483&amp;"; ni: "&amp;AB2483&amp;"; pi: "&amp;AD2483&amp;"; pu: "&amp;AF2483&amp;"; hit: "&amp;AH2483&amp;"; hi: "&amp;AJ2483&amp;"; ho: "&amp;AL2483&amp;"; hst: "&amp;AN2483</f>
        <v xml:space="preserve">qal: be short; be impatient; ni: ; pi: ; pu: ; hit: ; hi: ; ho: ; hst: </v>
      </c>
      <c r="X2483" s="1" t="str">
        <f>"qal: "&amp;AA2483&amp;"; ni: "&amp;AC2483&amp;"; pi: "&amp;AE2483&amp;"; pu: "&amp;AG2483&amp;"; hit: "&amp;AI2483&amp;"; hi: "&amp;AK2483&amp;"; ho: "&amp;AM2483&amp;"; hst: "&amp;AO2483</f>
        <v xml:space="preserve">qal: XXX; ni: ; pi: ; pu: ; hit: ; hi: ; ho: ; hst: </v>
      </c>
      <c r="Y2483" s="1" t="s">
        <v>45</v>
      </c>
      <c r="Z2483" s="15" t="s">
        <v>21525</v>
      </c>
      <c r="AA2483" s="39" t="s">
        <v>29033</v>
      </c>
      <c r="AL2483"/>
      <c r="AN2483"/>
      <c r="AO2483"/>
      <c r="AU2483"/>
    </row>
    <row r="2484" spans="1:47" ht="16.8" customHeight="1">
      <c r="A2484"/>
      <c r="B2484" s="7">
        <v>1892</v>
      </c>
      <c r="C2484" s="7">
        <v>14</v>
      </c>
      <c r="D2484" s="7">
        <v>6418</v>
      </c>
      <c r="E2484" s="7" t="s">
        <v>19757</v>
      </c>
      <c r="F2484" s="8" t="s">
        <v>19758</v>
      </c>
      <c r="G2484" s="9"/>
      <c r="H2484" s="9" t="s">
        <v>534</v>
      </c>
      <c r="I2484" s="9"/>
      <c r="J2484" s="10"/>
      <c r="K2484" s="7" t="s">
        <v>40</v>
      </c>
      <c r="L2484" s="7" t="s">
        <v>722</v>
      </c>
      <c r="M2484" s="7" t="s">
        <v>19759</v>
      </c>
      <c r="N2484" s="34"/>
      <c r="O2484" s="11"/>
      <c r="P2484" s="11"/>
      <c r="Q2484" s="1" t="s">
        <v>794</v>
      </c>
      <c r="S2484"/>
      <c r="U2484" s="14" t="s">
        <v>19760</v>
      </c>
      <c r="V2484" s="43" t="s">
        <v>29191</v>
      </c>
      <c r="W2484" s="1" t="str">
        <f>"qal: "&amp;Z2484&amp;"; ni: "&amp;AB2484&amp;"; pi: "&amp;AD2484&amp;"; pu: "&amp;AF2484&amp;"; hit: "&amp;AH2484&amp;"; hi: "&amp;AJ2484&amp;"; ho: "&amp;AL2484&amp;"; hst: "&amp;AN2484</f>
        <v xml:space="preserve">qal: break; ni: ; pi: ; pu: ; hit: ; hi: ; ho: ; hst: </v>
      </c>
      <c r="X2484" s="1" t="str">
        <f>"qal: "&amp;AA2484&amp;"; ni: "&amp;AC2484&amp;"; pi: "&amp;AE2484&amp;"; pu: "&amp;AG2484&amp;"; hit: "&amp;AI2484&amp;"; hi: "&amp;AK2484&amp;"; ho: "&amp;AM2484&amp;"; hst: "&amp;AO2484</f>
        <v xml:space="preserve">qal: XXX; ni: ; pi: ; pu: ; hit: ; hi: ; ho: ; hst: </v>
      </c>
      <c r="Y2484" s="1" t="s">
        <v>45</v>
      </c>
      <c r="Z2484" s="15" t="s">
        <v>19759</v>
      </c>
      <c r="AA2484" s="39" t="s">
        <v>29033</v>
      </c>
      <c r="AL2484"/>
      <c r="AN2484"/>
      <c r="AO2484"/>
      <c r="AU2484"/>
    </row>
    <row r="2485" spans="1:47" ht="16.8" customHeight="1">
      <c r="A2485"/>
      <c r="B2485" s="7">
        <v>1875</v>
      </c>
      <c r="C2485" s="7">
        <v>14</v>
      </c>
      <c r="D2485" s="7">
        <v>4142</v>
      </c>
      <c r="E2485" s="7" t="s">
        <v>12913</v>
      </c>
      <c r="F2485" s="8" t="s">
        <v>12914</v>
      </c>
      <c r="G2485" s="9"/>
      <c r="H2485" s="9" t="s">
        <v>534</v>
      </c>
      <c r="I2485" s="9"/>
      <c r="J2485" s="10"/>
      <c r="K2485" s="7" t="s">
        <v>40</v>
      </c>
      <c r="L2485" s="7" t="s">
        <v>65</v>
      </c>
      <c r="M2485" s="7" t="s">
        <v>12915</v>
      </c>
      <c r="N2485" s="34"/>
      <c r="O2485" s="11"/>
      <c r="P2485" s="11"/>
      <c r="Q2485" s="1" t="s">
        <v>794</v>
      </c>
      <c r="S2485"/>
      <c r="U2485" s="14" t="s">
        <v>12916</v>
      </c>
      <c r="V2485" s="43" t="s">
        <v>29191</v>
      </c>
      <c r="W2485" s="1" t="str">
        <f>"qal: "&amp;Z2485&amp;"; ni: "&amp;AB2485&amp;"; pi: "&amp;AD2485&amp;"; pu: "&amp;AF2485&amp;"; hit: "&amp;AH2485&amp;"; hi: "&amp;AJ2485&amp;"; ho: "&amp;AL2485&amp;"; hst: "&amp;AN2485</f>
        <v xml:space="preserve">qal: dash, beat to pieces; ni: ; pi: ; pu: ; hit: ; hi: ; ho: ; hst: </v>
      </c>
      <c r="X2485" s="1" t="str">
        <f>"qal: "&amp;AA2485&amp;"; ni: "&amp;AC2485&amp;"; pi: "&amp;AE2485&amp;"; pu: "&amp;AG2485&amp;"; hit: "&amp;AI2485&amp;"; hi: "&amp;AK2485&amp;"; ho: "&amp;AM2485&amp;"; hst: "&amp;AO2485</f>
        <v xml:space="preserve">qal: XXX; ni: ; pi: ; pu: ; hit: ; hi: ; ho: ; hst: </v>
      </c>
      <c r="Y2485" s="1" t="s">
        <v>45</v>
      </c>
      <c r="Z2485" s="15" t="s">
        <v>12917</v>
      </c>
      <c r="AA2485" s="39" t="s">
        <v>29033</v>
      </c>
      <c r="AL2485"/>
      <c r="AN2485"/>
      <c r="AO2485"/>
      <c r="AU2485"/>
    </row>
    <row r="2486" spans="1:47" ht="16.8" customHeight="1">
      <c r="A2486"/>
      <c r="B2486" s="7">
        <v>1907</v>
      </c>
      <c r="C2486" s="7">
        <v>14</v>
      </c>
      <c r="D2486" s="7">
        <v>7482</v>
      </c>
      <c r="E2486" s="7" t="s">
        <v>22979</v>
      </c>
      <c r="F2486" s="8" t="s">
        <v>22980</v>
      </c>
      <c r="G2486" s="9"/>
      <c r="H2486" s="9" t="s">
        <v>534</v>
      </c>
      <c r="I2486" s="9"/>
      <c r="J2486" s="10"/>
      <c r="K2486" s="7" t="s">
        <v>40</v>
      </c>
      <c r="L2486" s="7" t="s">
        <v>65</v>
      </c>
      <c r="M2486" s="7" t="s">
        <v>16280</v>
      </c>
      <c r="N2486" s="34"/>
      <c r="O2486" s="11"/>
      <c r="P2486" s="11"/>
      <c r="Q2486" s="1" t="s">
        <v>794</v>
      </c>
      <c r="S2486"/>
      <c r="U2486" s="14" t="s">
        <v>22981</v>
      </c>
      <c r="V2486" s="43" t="s">
        <v>29191</v>
      </c>
      <c r="W2486" s="1" t="str">
        <f>"qal: "&amp;Z2486&amp;"; ni: "&amp;AB2486&amp;"; pi: "&amp;AD2486&amp;"; pu: "&amp;AF2486&amp;"; hit: "&amp;AH2486&amp;"; hi: "&amp;AJ2486&amp;"; ho: "&amp;AL2486&amp;"; hst: "&amp;AN2486</f>
        <v xml:space="preserve">qal: grasp, pant; ni: ; pi: ; pu: ; hit: ; hi: ; ho: ; hst: </v>
      </c>
      <c r="X2486" s="1" t="str">
        <f>"qal: "&amp;AA2486&amp;"; ni: "&amp;AC2486&amp;"; pi: "&amp;AE2486&amp;"; pu: "&amp;AG2486&amp;"; hit: "&amp;AI2486&amp;"; hi: "&amp;AK2486&amp;"; ho: "&amp;AM2486&amp;"; hst: "&amp;AO2486</f>
        <v xml:space="preserve">qal: XXX; ni: ; pi: ; pu: ; hit: ; hi: ; ho: ; hst: </v>
      </c>
      <c r="Y2486" s="1" t="s">
        <v>45</v>
      </c>
      <c r="Z2486" s="15" t="s">
        <v>22982</v>
      </c>
      <c r="AA2486" s="39" t="s">
        <v>29033</v>
      </c>
      <c r="AL2486"/>
      <c r="AN2486"/>
      <c r="AO2486"/>
    </row>
    <row r="2487" spans="1:47" ht="16.8" customHeight="1">
      <c r="A2487"/>
      <c r="B2487" s="7">
        <v>1884</v>
      </c>
      <c r="C2487" s="7">
        <v>14</v>
      </c>
      <c r="D2487" s="7">
        <v>5791</v>
      </c>
      <c r="E2487" s="7" t="s">
        <v>17874</v>
      </c>
      <c r="F2487" s="8" t="s">
        <v>17875</v>
      </c>
      <c r="G2487" s="9" t="s">
        <v>193</v>
      </c>
      <c r="H2487" s="10"/>
      <c r="I2487" s="9"/>
      <c r="J2487" s="10"/>
      <c r="K2487" s="7" t="s">
        <v>40</v>
      </c>
      <c r="L2487" s="7" t="s">
        <v>1918</v>
      </c>
      <c r="M2487" s="7" t="s">
        <v>17876</v>
      </c>
      <c r="N2487" s="34"/>
      <c r="O2487" s="11"/>
      <c r="P2487" s="11"/>
      <c r="Q2487" s="1" t="s">
        <v>794</v>
      </c>
      <c r="S2487"/>
      <c r="U2487" s="14" t="s">
        <v>17877</v>
      </c>
      <c r="V2487" s="43" t="s">
        <v>29191</v>
      </c>
      <c r="W2487" s="1" t="str">
        <f>"qal: "&amp;Z2487&amp;"; ni: "&amp;AB2487&amp;"; pi: "&amp;AD2487&amp;"; pu: "&amp;AF2487&amp;"; hit: "&amp;AH2487&amp;"; hi: "&amp;AJ2487&amp;"; ho: "&amp;AL2487&amp;"; hst: "&amp;AN2487</f>
        <v xml:space="preserve">qal: make trouble; make taboo; ni: ; pi: ; pu: ; hit: ; hi: ; ho: ; hst: </v>
      </c>
      <c r="X2487" s="1" t="str">
        <f>"qal: "&amp;AA2487&amp;"; ni: "&amp;AC2487&amp;"; pi: "&amp;AE2487&amp;"; pu: "&amp;AG2487&amp;"; hit: "&amp;AI2487&amp;"; hi: "&amp;AK2487&amp;"; ho: "&amp;AM2487&amp;"; hst: "&amp;AO2487</f>
        <v xml:space="preserve">qal: XXX; ni: ; pi: ; pu: ; hit: ; hi: ; ho: ; hst: </v>
      </c>
      <c r="Y2487" s="1" t="s">
        <v>45</v>
      </c>
      <c r="Z2487" s="15" t="s">
        <v>17878</v>
      </c>
      <c r="AA2487" s="39" t="s">
        <v>29033</v>
      </c>
      <c r="AL2487"/>
      <c r="AN2487"/>
      <c r="AO2487"/>
      <c r="AU2487"/>
    </row>
    <row r="2488" spans="1:47" ht="16.8" customHeight="1">
      <c r="A2488"/>
      <c r="B2488" s="7">
        <v>1877</v>
      </c>
      <c r="C2488" s="7">
        <v>14</v>
      </c>
      <c r="D2488" s="7">
        <v>4677</v>
      </c>
      <c r="E2488" s="7" t="s">
        <v>14489</v>
      </c>
      <c r="F2488" s="8" t="s">
        <v>14490</v>
      </c>
      <c r="G2488" s="9"/>
      <c r="H2488" s="9" t="s">
        <v>534</v>
      </c>
      <c r="I2488" s="9"/>
      <c r="J2488" s="10"/>
      <c r="K2488" s="7" t="s">
        <v>40</v>
      </c>
      <c r="L2488" s="7" t="s">
        <v>14491</v>
      </c>
      <c r="M2488" s="7" t="s">
        <v>14492</v>
      </c>
      <c r="N2488" s="34"/>
      <c r="O2488" s="11"/>
      <c r="P2488" s="11"/>
      <c r="Q2488" s="1" t="s">
        <v>794</v>
      </c>
      <c r="S2488"/>
      <c r="U2488" s="14" t="s">
        <v>14493</v>
      </c>
      <c r="V2488" s="43" t="s">
        <v>29191</v>
      </c>
      <c r="W2488" s="1" t="str">
        <f>"qal: "&amp;Z2488&amp;"; ni: "&amp;AB2488&amp;"; pi: "&amp;AD2488&amp;"; pu: "&amp;AF2488&amp;"; hit: "&amp;AH2488&amp;"; hi: "&amp;AJ2488&amp;"; ho: "&amp;AL2488&amp;"; hst: "&amp;AN2488</f>
        <v xml:space="preserve">qal: pluck (hair); ni: ; pi: ; pu: ; hit: ; hi: ; ho: ; hst: </v>
      </c>
      <c r="X2488" s="1" t="str">
        <f>"qal: "&amp;AA2488&amp;"; ni: "&amp;AC2488&amp;"; pi: "&amp;AE2488&amp;"; pu: "&amp;AG2488&amp;"; hit: "&amp;AI2488&amp;"; hi: "&amp;AK2488&amp;"; ho: "&amp;AM2488&amp;"; hst: "&amp;AO2488</f>
        <v xml:space="preserve">qal: XXX; ni: ; pi: ; pu: ; hit: ; hi: ; ho: ; hst: </v>
      </c>
      <c r="Y2488" s="1" t="s">
        <v>45</v>
      </c>
      <c r="Z2488" s="15" t="s">
        <v>14494</v>
      </c>
      <c r="AA2488" s="39" t="s">
        <v>29033</v>
      </c>
      <c r="AL2488"/>
      <c r="AN2488"/>
      <c r="AO2488"/>
      <c r="AU2488"/>
    </row>
    <row r="2489" spans="1:47" ht="16.8" customHeight="1">
      <c r="A2489"/>
      <c r="B2489" s="7">
        <v>1844</v>
      </c>
      <c r="C2489" s="7">
        <v>14</v>
      </c>
      <c r="D2489" s="7">
        <v>1531</v>
      </c>
      <c r="E2489" s="7" t="s">
        <v>4830</v>
      </c>
      <c r="F2489" s="8" t="s">
        <v>4831</v>
      </c>
      <c r="G2489" s="9"/>
      <c r="H2489" s="9" t="s">
        <v>534</v>
      </c>
      <c r="I2489" s="9"/>
      <c r="J2489" s="10"/>
      <c r="K2489" s="7" t="s">
        <v>40</v>
      </c>
      <c r="L2489" s="7" t="s">
        <v>65</v>
      </c>
      <c r="M2489" s="7" t="s">
        <v>4832</v>
      </c>
      <c r="N2489" s="34"/>
      <c r="O2489" s="11"/>
      <c r="P2489" s="11"/>
      <c r="Q2489" s="1" t="s">
        <v>794</v>
      </c>
      <c r="R2489"/>
      <c r="S2489"/>
      <c r="U2489" s="14" t="s">
        <v>4833</v>
      </c>
      <c r="V2489" s="43" t="s">
        <v>29191</v>
      </c>
      <c r="W2489" s="1" t="str">
        <f>"qal: "&amp;Z2489&amp;"; ni: "&amp;AB2489&amp;"; pi: "&amp;AD2489&amp;"; pu: "&amp;AF2489&amp;"; hit: "&amp;AH2489&amp;"; hi: "&amp;AJ2489&amp;"; ho: "&amp;AL2489&amp;"; hst: "&amp;AN2489</f>
        <v xml:space="preserve">qal: reproach; ni: ; pi: ; pu: ; hit: ; hi: ; ho: ; hst: </v>
      </c>
      <c r="X2489" s="1" t="str">
        <f>"qal: "&amp;AA2489&amp;"; ni: "&amp;AC2489&amp;"; pi: "&amp;AE2489&amp;"; pu: "&amp;AG2489&amp;"; hit: "&amp;AI2489&amp;"; hi: "&amp;AK2489&amp;"; ho: "&amp;AM2489&amp;"; hst: "&amp;AO2489</f>
        <v xml:space="preserve">qal: XXX; ni: ; pi: ; pu: ; hit: ; hi: ; ho: ; hst: </v>
      </c>
      <c r="Y2489" s="1" t="s">
        <v>45</v>
      </c>
      <c r="Z2489" s="15" t="s">
        <v>4281</v>
      </c>
      <c r="AA2489" s="39" t="s">
        <v>29033</v>
      </c>
      <c r="AL2489"/>
      <c r="AN2489"/>
      <c r="AO2489"/>
      <c r="AU2489"/>
    </row>
    <row r="2490" spans="1:47" ht="16.8" customHeight="1">
      <c r="A2490"/>
      <c r="B2490" s="7">
        <v>1910</v>
      </c>
      <c r="C2490" s="7">
        <v>14</v>
      </c>
      <c r="D2490" s="7">
        <v>8185</v>
      </c>
      <c r="E2490" s="7" t="s">
        <v>25084</v>
      </c>
      <c r="F2490" s="8" t="s">
        <v>25085</v>
      </c>
      <c r="G2490" s="9"/>
      <c r="H2490" s="9" t="s">
        <v>534</v>
      </c>
      <c r="I2490" s="9"/>
      <c r="J2490" s="10"/>
      <c r="K2490" s="7" t="s">
        <v>40</v>
      </c>
      <c r="L2490" s="7" t="s">
        <v>65</v>
      </c>
      <c r="M2490" s="7" t="s">
        <v>4118</v>
      </c>
      <c r="N2490" s="34"/>
      <c r="O2490" s="11"/>
      <c r="P2490" s="11"/>
      <c r="Q2490" s="1" t="s">
        <v>794</v>
      </c>
      <c r="S2490"/>
      <c r="U2490" s="14" t="s">
        <v>25086</v>
      </c>
      <c r="V2490" s="43" t="s">
        <v>29191</v>
      </c>
      <c r="W2490" s="1" t="str">
        <f>"qal: "&amp;Z2490&amp;"; ni: "&amp;AB2490&amp;"; pi: "&amp;AD2490&amp;"; pu: "&amp;AF2490&amp;"; hit: "&amp;AH2490&amp;"; hi: "&amp;AJ2490&amp;"; ho: "&amp;AL2490&amp;"; hst: "&amp;AN2490</f>
        <v xml:space="preserve">qal: swarm; ni: ; pi: ; pu: ; hit: ; hi: ; ho: ; hst: </v>
      </c>
      <c r="X2490" s="1" t="str">
        <f>"qal: "&amp;AA2490&amp;"; ni: "&amp;AC2490&amp;"; pi: "&amp;AE2490&amp;"; pu: "&amp;AG2490&amp;"; hit: "&amp;AI2490&amp;"; hi: "&amp;AK2490&amp;"; ho: "&amp;AM2490&amp;"; hst: "&amp;AO2490</f>
        <v xml:space="preserve">qal: XXX; ni: ; pi: ; pu: ; hit: ; hi: ; ho: ; hst: </v>
      </c>
      <c r="Y2490" s="1" t="s">
        <v>45</v>
      </c>
      <c r="Z2490" s="15" t="s">
        <v>4118</v>
      </c>
      <c r="AA2490" s="39" t="s">
        <v>29033</v>
      </c>
      <c r="AL2490"/>
      <c r="AN2490"/>
      <c r="AO2490"/>
    </row>
    <row r="2491" spans="1:47" ht="16.8" customHeight="1">
      <c r="A2491"/>
      <c r="B2491" s="7">
        <v>1836</v>
      </c>
      <c r="C2491" s="7">
        <v>14</v>
      </c>
      <c r="D2491" s="7">
        <v>680</v>
      </c>
      <c r="E2491" s="7" t="s">
        <v>2218</v>
      </c>
      <c r="F2491" s="8" t="s">
        <v>2219</v>
      </c>
      <c r="G2491" s="9" t="s">
        <v>193</v>
      </c>
      <c r="H2491" s="9" t="s">
        <v>534</v>
      </c>
      <c r="I2491" s="9"/>
      <c r="J2491" s="10"/>
      <c r="K2491" s="7" t="s">
        <v>40</v>
      </c>
      <c r="L2491" s="7" t="s">
        <v>65</v>
      </c>
      <c r="M2491" s="7" t="s">
        <v>2220</v>
      </c>
      <c r="N2491" s="34"/>
      <c r="O2491" s="11"/>
      <c r="P2491" s="11"/>
      <c r="Q2491" s="1" t="s">
        <v>155</v>
      </c>
      <c r="R2491"/>
      <c r="S2491"/>
      <c r="U2491" s="14" t="s">
        <v>2221</v>
      </c>
      <c r="V2491" s="43" t="s">
        <v>29191</v>
      </c>
      <c r="W2491" s="1" t="str">
        <f>"qal: "&amp;Z2491&amp;"; ni: "&amp;AB2491&amp;"; pi: "&amp;AD2491&amp;"; pu: "&amp;AF2491&amp;"; hit: "&amp;AH2491&amp;"; hi: "&amp;AJ2491&amp;"; ho: "&amp;AL2491&amp;"; hst: "&amp;AN2491</f>
        <v xml:space="preserve">qal: weave; ni: ; pi: ; pu: ; hit: ; hi: ; ho: ; hst: </v>
      </c>
      <c r="X2491" s="1" t="str">
        <f>"qal: "&amp;AA2491&amp;"; ni: "&amp;AC2491&amp;"; pi: "&amp;AE2491&amp;"; pu: "&amp;AG2491&amp;"; hit: "&amp;AI2491&amp;"; hi: "&amp;AK2491&amp;"; ho: "&amp;AM2491&amp;"; hst: "&amp;AO2491</f>
        <v xml:space="preserve">qal: XXX; ni: ; pi: ; pu: ; hit: ; hi: ; ho: ; hst: </v>
      </c>
      <c r="Y2491" s="1" t="s">
        <v>45</v>
      </c>
      <c r="Z2491" s="15" t="s">
        <v>2220</v>
      </c>
      <c r="AA2491" s="39" t="s">
        <v>29033</v>
      </c>
      <c r="AL2491"/>
      <c r="AN2491"/>
      <c r="AO2491"/>
      <c r="AU2491"/>
    </row>
    <row r="2492" spans="1:47" ht="16.8" customHeight="1">
      <c r="B2492" s="7">
        <v>1912</v>
      </c>
      <c r="C2492" s="7">
        <v>14</v>
      </c>
      <c r="D2492" s="7">
        <v>8311</v>
      </c>
      <c r="E2492" s="7" t="s">
        <v>25470</v>
      </c>
      <c r="F2492" s="8" t="s">
        <v>25471</v>
      </c>
      <c r="G2492" s="9"/>
      <c r="H2492" s="10"/>
      <c r="I2492" s="10"/>
      <c r="J2492" s="10"/>
      <c r="K2492" s="7" t="s">
        <v>24</v>
      </c>
      <c r="M2492" s="7" t="s">
        <v>4866</v>
      </c>
      <c r="N2492" s="34"/>
      <c r="O2492" s="11"/>
      <c r="P2492" s="11"/>
      <c r="Q2492" s="1" t="s">
        <v>794</v>
      </c>
      <c r="S2492" s="1" t="s">
        <v>25472</v>
      </c>
      <c r="T2492" s="35" t="s">
        <v>28549</v>
      </c>
      <c r="U2492" s="12" t="s">
        <v>25472</v>
      </c>
      <c r="V2492" s="35" t="s">
        <v>28549</v>
      </c>
      <c r="W2492" s="13" t="s">
        <v>25472</v>
      </c>
      <c r="X2492" s="13"/>
      <c r="Y2492" s="1" t="s">
        <v>31</v>
      </c>
      <c r="AL2492"/>
    </row>
    <row r="2493" spans="1:47" ht="16.8" customHeight="1">
      <c r="A2493"/>
      <c r="B2493" s="7">
        <v>1863</v>
      </c>
      <c r="C2493" s="7">
        <v>14</v>
      </c>
      <c r="D2493" s="7">
        <v>3369</v>
      </c>
      <c r="E2493" s="7" t="s">
        <v>10536</v>
      </c>
      <c r="F2493" s="8" t="s">
        <v>10537</v>
      </c>
      <c r="G2493" s="9"/>
      <c r="H2493" s="10"/>
      <c r="I2493" s="10"/>
      <c r="J2493" s="10"/>
      <c r="K2493" s="7" t="s">
        <v>24</v>
      </c>
      <c r="M2493" s="7" t="s">
        <v>10538</v>
      </c>
      <c r="N2493" s="34" t="s">
        <v>27837</v>
      </c>
      <c r="O2493" s="11"/>
      <c r="P2493" s="11"/>
      <c r="Q2493" s="1" t="s">
        <v>555</v>
      </c>
      <c r="R2493"/>
      <c r="S2493"/>
      <c r="U2493" s="12" t="s">
        <v>10538</v>
      </c>
      <c r="V2493" s="34" t="s">
        <v>27837</v>
      </c>
      <c r="W2493" s="13" t="s">
        <v>10538</v>
      </c>
      <c r="X2493" s="13"/>
      <c r="Y2493" s="1" t="s">
        <v>31</v>
      </c>
      <c r="AL2493"/>
      <c r="AN2493"/>
      <c r="AO2493"/>
      <c r="AU2493"/>
    </row>
    <row r="2494" spans="1:47" ht="16.8" customHeight="1">
      <c r="A2494"/>
      <c r="B2494" s="7">
        <v>1911</v>
      </c>
      <c r="C2494" s="7">
        <v>14</v>
      </c>
      <c r="D2494" s="7">
        <v>8308</v>
      </c>
      <c r="E2494" s="7" t="s">
        <v>25460</v>
      </c>
      <c r="F2494" s="8" t="s">
        <v>25461</v>
      </c>
      <c r="G2494" s="9"/>
      <c r="H2494" s="10"/>
      <c r="I2494" s="10"/>
      <c r="J2494" s="10"/>
      <c r="K2494" s="7" t="s">
        <v>24</v>
      </c>
      <c r="M2494" s="7" t="s">
        <v>25462</v>
      </c>
      <c r="N2494" s="34" t="s">
        <v>27855</v>
      </c>
      <c r="O2494" s="11"/>
      <c r="P2494" s="11"/>
      <c r="Q2494" s="1" t="s">
        <v>794</v>
      </c>
      <c r="S2494"/>
      <c r="U2494" s="12" t="s">
        <v>25462</v>
      </c>
      <c r="V2494" s="34" t="s">
        <v>27855</v>
      </c>
      <c r="W2494" s="13" t="s">
        <v>25462</v>
      </c>
      <c r="X2494" s="13"/>
      <c r="Y2494" s="1" t="s">
        <v>31</v>
      </c>
      <c r="AL2494"/>
      <c r="AN2494"/>
      <c r="AO2494"/>
    </row>
    <row r="2495" spans="1:47" ht="16.8" customHeight="1">
      <c r="A2495"/>
      <c r="B2495" s="7">
        <v>1866</v>
      </c>
      <c r="C2495" s="7">
        <v>14</v>
      </c>
      <c r="D2495" s="7">
        <v>3436</v>
      </c>
      <c r="E2495" s="7" t="s">
        <v>10760</v>
      </c>
      <c r="F2495" s="8" t="s">
        <v>10761</v>
      </c>
      <c r="G2495" s="9"/>
      <c r="H2495" s="10"/>
      <c r="I2495" s="10"/>
      <c r="J2495" s="10"/>
      <c r="K2495" s="7" t="s">
        <v>24</v>
      </c>
      <c r="M2495" s="7" t="s">
        <v>10762</v>
      </c>
      <c r="N2495" s="34" t="s">
        <v>27838</v>
      </c>
      <c r="O2495" s="11"/>
      <c r="P2495" s="11"/>
      <c r="Q2495" s="1" t="s">
        <v>794</v>
      </c>
      <c r="R2495"/>
      <c r="S2495"/>
      <c r="U2495" s="12" t="s">
        <v>10762</v>
      </c>
      <c r="V2495" s="34" t="s">
        <v>27838</v>
      </c>
      <c r="W2495" s="13" t="s">
        <v>10762</v>
      </c>
      <c r="X2495" s="13"/>
      <c r="Y2495" s="1" t="s">
        <v>31</v>
      </c>
      <c r="AL2495"/>
      <c r="AN2495"/>
      <c r="AO2495"/>
      <c r="AU2495"/>
    </row>
    <row r="2496" spans="1:47" ht="16.8" customHeight="1">
      <c r="A2496"/>
      <c r="B2496" s="7">
        <v>1890</v>
      </c>
      <c r="C2496" s="7">
        <v>14</v>
      </c>
      <c r="D2496" s="7">
        <v>6346</v>
      </c>
      <c r="E2496" s="7" t="s">
        <v>19530</v>
      </c>
      <c r="F2496" s="8" t="s">
        <v>19531</v>
      </c>
      <c r="G2496" s="9"/>
      <c r="H2496" s="10"/>
      <c r="I2496" s="10"/>
      <c r="J2496" s="10"/>
      <c r="K2496" s="7" t="s">
        <v>24</v>
      </c>
      <c r="M2496" s="7" t="s">
        <v>19532</v>
      </c>
      <c r="N2496" s="34"/>
      <c r="O2496" s="11"/>
      <c r="P2496" s="11"/>
      <c r="Q2496" s="1" t="s">
        <v>794</v>
      </c>
      <c r="S2496" s="1" t="s">
        <v>19533</v>
      </c>
      <c r="T2496" s="35" t="s">
        <v>28546</v>
      </c>
      <c r="U2496" s="12" t="s">
        <v>19533</v>
      </c>
      <c r="V2496" s="35" t="s">
        <v>28546</v>
      </c>
      <c r="W2496" s="13" t="s">
        <v>19533</v>
      </c>
      <c r="X2496" s="13"/>
      <c r="Y2496" s="1" t="s">
        <v>31</v>
      </c>
      <c r="AL2496"/>
      <c r="AN2496"/>
      <c r="AO2496"/>
      <c r="AU2496"/>
    </row>
    <row r="2497" spans="1:47" ht="16.8" customHeight="1">
      <c r="A2497"/>
      <c r="B2497" s="7">
        <v>1882</v>
      </c>
      <c r="C2497" s="7">
        <v>14</v>
      </c>
      <c r="D2497" s="7">
        <v>5280</v>
      </c>
      <c r="E2497" s="7" t="s">
        <v>16369</v>
      </c>
      <c r="F2497" s="8" t="s">
        <v>16370</v>
      </c>
      <c r="G2497" s="9"/>
      <c r="H2497" s="10"/>
      <c r="I2497" s="10"/>
      <c r="J2497" s="10"/>
      <c r="K2497" s="7" t="s">
        <v>24</v>
      </c>
      <c r="M2497" s="7" t="s">
        <v>13753</v>
      </c>
      <c r="N2497" s="34"/>
      <c r="O2497" s="11"/>
      <c r="P2497" s="11"/>
      <c r="Q2497" s="1" t="s">
        <v>794</v>
      </c>
      <c r="S2497" s="1" t="s">
        <v>16371</v>
      </c>
      <c r="T2497" s="35" t="s">
        <v>28544</v>
      </c>
      <c r="U2497" s="12" t="s">
        <v>16371</v>
      </c>
      <c r="V2497" s="35" t="s">
        <v>28544</v>
      </c>
      <c r="W2497" s="13" t="s">
        <v>16371</v>
      </c>
      <c r="X2497" s="13"/>
      <c r="Y2497" s="1" t="s">
        <v>31</v>
      </c>
      <c r="AL2497"/>
      <c r="AN2497"/>
      <c r="AO2497"/>
      <c r="AU2497"/>
    </row>
    <row r="2498" spans="1:47" ht="16.8" customHeight="1">
      <c r="A2498"/>
      <c r="B2498" s="7">
        <v>1871</v>
      </c>
      <c r="C2498" s="7">
        <v>14</v>
      </c>
      <c r="D2498" s="7">
        <v>3762</v>
      </c>
      <c r="E2498" s="7" t="s">
        <v>11766</v>
      </c>
      <c r="F2498" s="8" t="s">
        <v>11767</v>
      </c>
      <c r="G2498" s="9"/>
      <c r="H2498" s="10"/>
      <c r="I2498" s="10"/>
      <c r="J2498" s="10"/>
      <c r="K2498" s="7" t="s">
        <v>606</v>
      </c>
      <c r="M2498" s="7" t="s">
        <v>11768</v>
      </c>
      <c r="N2498" s="34" t="s">
        <v>27840</v>
      </c>
      <c r="O2498" s="11"/>
      <c r="P2498" s="11"/>
      <c r="Q2498" s="1" t="s">
        <v>155</v>
      </c>
      <c r="R2498"/>
      <c r="S2498"/>
      <c r="U2498" s="12" t="s">
        <v>11768</v>
      </c>
      <c r="V2498" s="34" t="s">
        <v>27840</v>
      </c>
      <c r="W2498" s="13" t="s">
        <v>11768</v>
      </c>
      <c r="X2498" s="13"/>
      <c r="Y2498" s="1" t="s">
        <v>31</v>
      </c>
      <c r="AL2498"/>
      <c r="AN2498"/>
      <c r="AO2498"/>
      <c r="AU2498"/>
    </row>
    <row r="2499" spans="1:47" ht="16.8" customHeight="1">
      <c r="A2499"/>
      <c r="B2499" s="7">
        <v>1852</v>
      </c>
      <c r="C2499" s="7">
        <v>14</v>
      </c>
      <c r="D2499" s="7">
        <v>2265</v>
      </c>
      <c r="E2499" s="7" t="s">
        <v>7110</v>
      </c>
      <c r="F2499" s="8" t="s">
        <v>7111</v>
      </c>
      <c r="G2499" s="9"/>
      <c r="H2499" s="10"/>
      <c r="I2499" s="10"/>
      <c r="J2499" s="10"/>
      <c r="K2499" s="7" t="s">
        <v>24</v>
      </c>
      <c r="M2499" s="7" t="s">
        <v>7112</v>
      </c>
      <c r="N2499" s="34" t="s">
        <v>27831</v>
      </c>
      <c r="O2499" s="11"/>
      <c r="P2499" s="11"/>
      <c r="Q2499" s="1" t="s">
        <v>794</v>
      </c>
      <c r="R2499"/>
      <c r="S2499"/>
      <c r="U2499" s="12" t="s">
        <v>7112</v>
      </c>
      <c r="V2499" s="34" t="s">
        <v>27831</v>
      </c>
      <c r="W2499" s="13" t="s">
        <v>7112</v>
      </c>
      <c r="X2499" s="13"/>
      <c r="Y2499" s="1" t="s">
        <v>31</v>
      </c>
      <c r="AL2499"/>
      <c r="AN2499"/>
      <c r="AO2499"/>
      <c r="AU2499"/>
    </row>
    <row r="2500" spans="1:47" ht="16.8" customHeight="1">
      <c r="A2500"/>
      <c r="B2500" s="7">
        <v>1898</v>
      </c>
      <c r="C2500" s="7">
        <v>14</v>
      </c>
      <c r="D2500" s="7">
        <v>6793</v>
      </c>
      <c r="E2500" s="7" t="s">
        <v>20869</v>
      </c>
      <c r="F2500" s="8" t="s">
        <v>20870</v>
      </c>
      <c r="G2500" s="9"/>
      <c r="H2500" s="10"/>
      <c r="I2500" s="10"/>
      <c r="J2500" s="10"/>
      <c r="K2500" s="7" t="s">
        <v>24</v>
      </c>
      <c r="M2500" s="7" t="s">
        <v>20871</v>
      </c>
      <c r="N2500" s="34" t="s">
        <v>27851</v>
      </c>
      <c r="O2500" s="11"/>
      <c r="P2500" s="11"/>
      <c r="Q2500" s="1" t="s">
        <v>794</v>
      </c>
      <c r="S2500"/>
      <c r="U2500" s="12" t="s">
        <v>20871</v>
      </c>
      <c r="V2500" s="34" t="s">
        <v>27851</v>
      </c>
      <c r="W2500" s="13" t="s">
        <v>20871</v>
      </c>
      <c r="X2500" s="13"/>
      <c r="Y2500" s="1" t="s">
        <v>31</v>
      </c>
      <c r="AL2500"/>
      <c r="AN2500"/>
      <c r="AO2500"/>
      <c r="AU2500"/>
    </row>
    <row r="2501" spans="1:47" ht="16.8" customHeight="1">
      <c r="A2501"/>
      <c r="B2501" s="7">
        <v>1857</v>
      </c>
      <c r="C2501" s="7">
        <v>14</v>
      </c>
      <c r="D2501" s="7">
        <v>2909</v>
      </c>
      <c r="E2501" s="7" t="s">
        <v>9096</v>
      </c>
      <c r="F2501" s="8" t="s">
        <v>9097</v>
      </c>
      <c r="G2501" s="9"/>
      <c r="H2501" s="10"/>
      <c r="I2501" s="10"/>
      <c r="J2501" s="10"/>
      <c r="K2501" s="7" t="s">
        <v>24</v>
      </c>
      <c r="M2501" s="7" t="s">
        <v>4543</v>
      </c>
      <c r="N2501" s="34" t="s">
        <v>27833</v>
      </c>
      <c r="O2501" s="11"/>
      <c r="P2501" s="11"/>
      <c r="Q2501" s="1" t="s">
        <v>794</v>
      </c>
      <c r="R2501"/>
      <c r="S2501"/>
      <c r="U2501" s="12" t="s">
        <v>4543</v>
      </c>
      <c r="V2501" s="34" t="s">
        <v>27833</v>
      </c>
      <c r="W2501" s="13" t="s">
        <v>4543</v>
      </c>
      <c r="X2501" s="13"/>
      <c r="Y2501" s="1" t="s">
        <v>31</v>
      </c>
      <c r="AL2501"/>
      <c r="AN2501"/>
      <c r="AO2501"/>
      <c r="AU2501"/>
    </row>
    <row r="2502" spans="1:47" ht="16.8" customHeight="1">
      <c r="A2502"/>
      <c r="B2502" s="7">
        <v>1916</v>
      </c>
      <c r="C2502" s="7">
        <v>14</v>
      </c>
      <c r="D2502" s="7">
        <v>8505</v>
      </c>
      <c r="E2502" s="7" t="s">
        <v>26049</v>
      </c>
      <c r="F2502" s="8" t="s">
        <v>26050</v>
      </c>
      <c r="G2502" s="9"/>
      <c r="H2502" s="10"/>
      <c r="I2502" s="10"/>
      <c r="J2502" s="10"/>
      <c r="K2502" s="7" t="s">
        <v>34</v>
      </c>
      <c r="M2502" s="7" t="s">
        <v>26051</v>
      </c>
      <c r="N2502" s="34" t="s">
        <v>27858</v>
      </c>
      <c r="O2502" s="11"/>
      <c r="P2502" s="11"/>
      <c r="Q2502" s="1" t="s">
        <v>794</v>
      </c>
      <c r="S2502"/>
      <c r="U2502" s="12" t="s">
        <v>26051</v>
      </c>
      <c r="V2502" s="34" t="s">
        <v>27858</v>
      </c>
      <c r="W2502" s="13" t="s">
        <v>26051</v>
      </c>
      <c r="X2502" s="13"/>
      <c r="Y2502" s="1" t="s">
        <v>31</v>
      </c>
      <c r="AL2502"/>
      <c r="AN2502"/>
      <c r="AO2502"/>
    </row>
    <row r="2503" spans="1:47" ht="16.8" customHeight="1">
      <c r="A2503"/>
      <c r="B2503" s="7">
        <v>1878</v>
      </c>
      <c r="C2503" s="7">
        <v>14</v>
      </c>
      <c r="D2503" s="7">
        <v>4783</v>
      </c>
      <c r="E2503" s="7" t="s">
        <v>14797</v>
      </c>
      <c r="F2503" s="8" t="s">
        <v>14798</v>
      </c>
      <c r="G2503" s="9"/>
      <c r="H2503" s="10"/>
      <c r="I2503" s="10"/>
      <c r="J2503" s="10"/>
      <c r="K2503" s="7" t="s">
        <v>24</v>
      </c>
      <c r="M2503" s="7" t="s">
        <v>5014</v>
      </c>
      <c r="N2503" s="34"/>
      <c r="O2503" s="11"/>
      <c r="P2503" s="11"/>
      <c r="Q2503" s="1" t="s">
        <v>794</v>
      </c>
      <c r="S2503" s="1" t="s">
        <v>14799</v>
      </c>
      <c r="T2503" s="35" t="s">
        <v>28542</v>
      </c>
      <c r="U2503" s="12" t="s">
        <v>14799</v>
      </c>
      <c r="V2503" s="35" t="s">
        <v>28542</v>
      </c>
      <c r="W2503" s="13" t="s">
        <v>14799</v>
      </c>
      <c r="X2503" s="13"/>
      <c r="Y2503" s="1" t="s">
        <v>31</v>
      </c>
      <c r="AL2503"/>
      <c r="AN2503"/>
      <c r="AO2503"/>
      <c r="AU2503"/>
    </row>
    <row r="2504" spans="1:47" ht="16.8" customHeight="1">
      <c r="A2504"/>
      <c r="B2504" s="7">
        <v>1913</v>
      </c>
      <c r="C2504" s="7">
        <v>14</v>
      </c>
      <c r="D2504" s="7">
        <v>8332</v>
      </c>
      <c r="E2504" s="7" t="s">
        <v>25536</v>
      </c>
      <c r="F2504" s="8" t="s">
        <v>25537</v>
      </c>
      <c r="G2504" s="9"/>
      <c r="H2504" s="10"/>
      <c r="I2504" s="10"/>
      <c r="J2504" s="10"/>
      <c r="K2504" s="7" t="s">
        <v>24</v>
      </c>
      <c r="M2504" s="7" t="s">
        <v>25538</v>
      </c>
      <c r="N2504" s="34"/>
      <c r="O2504" s="11"/>
      <c r="P2504" s="11"/>
      <c r="Q2504" s="1" t="s">
        <v>794</v>
      </c>
      <c r="S2504" s="1" t="s">
        <v>25539</v>
      </c>
      <c r="T2504" s="35" t="s">
        <v>28550</v>
      </c>
      <c r="U2504" s="12" t="s">
        <v>25539</v>
      </c>
      <c r="V2504" s="35" t="s">
        <v>28550</v>
      </c>
      <c r="W2504" s="13" t="s">
        <v>25539</v>
      </c>
      <c r="X2504" s="13"/>
      <c r="Y2504" s="1" t="s">
        <v>31</v>
      </c>
      <c r="AL2504"/>
      <c r="AN2504"/>
      <c r="AO2504"/>
    </row>
    <row r="2505" spans="1:47" ht="16.8" customHeight="1">
      <c r="A2505"/>
      <c r="B2505" s="7">
        <v>1905</v>
      </c>
      <c r="C2505" s="7">
        <v>14</v>
      </c>
      <c r="D2505" s="7">
        <v>7261</v>
      </c>
      <c r="E2505" s="7" t="s">
        <v>22324</v>
      </c>
      <c r="F2505" s="8" t="s">
        <v>22325</v>
      </c>
      <c r="G2505" s="9"/>
      <c r="H2505" s="10"/>
      <c r="I2505" s="10"/>
      <c r="J2505" s="10"/>
      <c r="K2505" s="7" t="s">
        <v>128</v>
      </c>
      <c r="M2505" s="7" t="s">
        <v>22326</v>
      </c>
      <c r="N2505" s="34" t="s">
        <v>27384</v>
      </c>
      <c r="O2505" s="11"/>
      <c r="P2505" s="11"/>
      <c r="Q2505" s="1" t="s">
        <v>794</v>
      </c>
      <c r="S2505"/>
      <c r="U2505" s="12" t="s">
        <v>22326</v>
      </c>
      <c r="V2505" s="34" t="s">
        <v>27384</v>
      </c>
      <c r="W2505" s="13" t="s">
        <v>22326</v>
      </c>
      <c r="X2505" s="13"/>
      <c r="Y2505" s="1" t="s">
        <v>31</v>
      </c>
      <c r="AL2505"/>
      <c r="AN2505"/>
      <c r="AO2505"/>
      <c r="AU2505"/>
    </row>
    <row r="2506" spans="1:47" ht="16.8" customHeight="1">
      <c r="A2506"/>
      <c r="B2506" s="7">
        <v>1869</v>
      </c>
      <c r="C2506" s="7">
        <v>14</v>
      </c>
      <c r="D2506" s="7">
        <v>3707</v>
      </c>
      <c r="E2506" s="7" t="s">
        <v>11601</v>
      </c>
      <c r="F2506" s="8" t="s">
        <v>11602</v>
      </c>
      <c r="G2506" s="9"/>
      <c r="H2506" s="10"/>
      <c r="I2506" s="10"/>
      <c r="J2506" s="10"/>
      <c r="K2506" s="7" t="s">
        <v>128</v>
      </c>
      <c r="M2506" s="7" t="s">
        <v>11603</v>
      </c>
      <c r="N2506" s="34"/>
      <c r="O2506" s="11"/>
      <c r="P2506" s="11"/>
      <c r="Q2506" s="1" t="s">
        <v>614</v>
      </c>
      <c r="R2506"/>
      <c r="S2506" s="1" t="s">
        <v>11604</v>
      </c>
      <c r="T2506" s="35" t="s">
        <v>28540</v>
      </c>
      <c r="U2506" s="12" t="s">
        <v>11604</v>
      </c>
      <c r="V2506" s="35" t="s">
        <v>28540</v>
      </c>
      <c r="W2506" s="13" t="s">
        <v>11604</v>
      </c>
      <c r="X2506" s="13"/>
      <c r="Y2506" s="1" t="s">
        <v>31</v>
      </c>
      <c r="AL2506"/>
      <c r="AN2506"/>
      <c r="AO2506"/>
      <c r="AU2506"/>
    </row>
    <row r="2507" spans="1:47" ht="16.8" customHeight="1">
      <c r="A2507"/>
      <c r="B2507" s="7">
        <v>1850</v>
      </c>
      <c r="C2507" s="7">
        <v>14</v>
      </c>
      <c r="D2507" s="7">
        <v>2070</v>
      </c>
      <c r="E2507" s="7" t="s">
        <v>6499</v>
      </c>
      <c r="F2507" s="8" t="s">
        <v>6500</v>
      </c>
      <c r="G2507" s="9"/>
      <c r="H2507" s="10"/>
      <c r="I2507" s="10"/>
      <c r="J2507" s="10"/>
      <c r="K2507" s="7" t="s">
        <v>34</v>
      </c>
      <c r="M2507" s="7" t="s">
        <v>6501</v>
      </c>
      <c r="N2507" s="34" t="s">
        <v>27829</v>
      </c>
      <c r="O2507" s="11"/>
      <c r="P2507" s="11"/>
      <c r="Q2507" s="1" t="s">
        <v>794</v>
      </c>
      <c r="R2507"/>
      <c r="S2507"/>
      <c r="U2507" s="12" t="s">
        <v>6501</v>
      </c>
      <c r="V2507" s="34" t="s">
        <v>27829</v>
      </c>
      <c r="W2507" s="13" t="s">
        <v>6501</v>
      </c>
      <c r="X2507" s="13"/>
      <c r="Y2507" s="1" t="s">
        <v>31</v>
      </c>
      <c r="AL2507"/>
      <c r="AN2507"/>
      <c r="AO2507"/>
      <c r="AU2507"/>
    </row>
    <row r="2508" spans="1:47" ht="16.8" customHeight="1">
      <c r="A2508"/>
      <c r="B2508" s="7">
        <v>1917</v>
      </c>
      <c r="C2508" s="7">
        <v>13</v>
      </c>
      <c r="D2508" s="7">
        <v>37</v>
      </c>
      <c r="E2508" s="7" t="s">
        <v>152</v>
      </c>
      <c r="F2508" s="8" t="s">
        <v>153</v>
      </c>
      <c r="G2508" s="9"/>
      <c r="H2508" s="10"/>
      <c r="I2508" s="10"/>
      <c r="J2508" s="10"/>
      <c r="K2508" s="7" t="s">
        <v>34</v>
      </c>
      <c r="M2508" s="7" t="s">
        <v>154</v>
      </c>
      <c r="N2508" s="34" t="s">
        <v>27859</v>
      </c>
      <c r="O2508" s="11"/>
      <c r="P2508" s="11"/>
      <c r="Q2508" s="1" t="s">
        <v>155</v>
      </c>
      <c r="R2508"/>
      <c r="S2508"/>
      <c r="U2508" s="12" t="s">
        <v>154</v>
      </c>
      <c r="V2508" s="34" t="s">
        <v>27859</v>
      </c>
      <c r="W2508" s="13" t="s">
        <v>154</v>
      </c>
      <c r="X2508" s="13"/>
      <c r="Y2508" s="1" t="s">
        <v>31</v>
      </c>
      <c r="AL2508"/>
      <c r="AN2508"/>
      <c r="AO2508"/>
      <c r="AU2508"/>
    </row>
    <row r="2509" spans="1:47" ht="16.8" customHeight="1">
      <c r="A2509"/>
      <c r="B2509" s="7">
        <v>1976</v>
      </c>
      <c r="C2509" s="7">
        <v>13</v>
      </c>
      <c r="D2509" s="7">
        <v>5137</v>
      </c>
      <c r="E2509" s="7" t="s">
        <v>15906</v>
      </c>
      <c r="F2509" s="8" t="s">
        <v>15907</v>
      </c>
      <c r="G2509" s="9"/>
      <c r="H2509" s="10"/>
      <c r="I2509" s="10"/>
      <c r="J2509" s="10"/>
      <c r="K2509" s="7" t="s">
        <v>128</v>
      </c>
      <c r="M2509" s="7" t="s">
        <v>15908</v>
      </c>
      <c r="N2509" s="34"/>
      <c r="O2509" s="11"/>
      <c r="P2509" s="11"/>
      <c r="Q2509" s="1" t="s">
        <v>155</v>
      </c>
      <c r="S2509" s="1" t="s">
        <v>15909</v>
      </c>
      <c r="T2509" s="35" t="s">
        <v>28567</v>
      </c>
      <c r="U2509" s="12" t="s">
        <v>15909</v>
      </c>
      <c r="V2509" s="35" t="s">
        <v>28567</v>
      </c>
      <c r="W2509" s="13" t="s">
        <v>15909</v>
      </c>
      <c r="X2509" s="13"/>
      <c r="Y2509" s="1" t="s">
        <v>31</v>
      </c>
      <c r="AL2509"/>
      <c r="AN2509"/>
      <c r="AO2509"/>
      <c r="AU2509"/>
    </row>
    <row r="2510" spans="1:47" ht="16.8" customHeight="1">
      <c r="A2510"/>
      <c r="B2510" s="7">
        <v>1920</v>
      </c>
      <c r="C2510" s="7">
        <v>13</v>
      </c>
      <c r="D2510" s="7">
        <v>553</v>
      </c>
      <c r="E2510" s="7" t="s">
        <v>1813</v>
      </c>
      <c r="F2510" s="8" t="s">
        <v>1814</v>
      </c>
      <c r="G2510" s="9"/>
      <c r="H2510" s="10"/>
      <c r="I2510" s="10"/>
      <c r="J2510" s="10"/>
      <c r="K2510" s="7" t="s">
        <v>34</v>
      </c>
      <c r="M2510" s="7" t="s">
        <v>1815</v>
      </c>
      <c r="N2510" s="34" t="s">
        <v>27861</v>
      </c>
      <c r="O2510" s="11"/>
      <c r="P2510" s="11"/>
      <c r="Q2510" s="1" t="s">
        <v>155</v>
      </c>
      <c r="R2510"/>
      <c r="S2510"/>
      <c r="U2510" s="12" t="s">
        <v>1815</v>
      </c>
      <c r="V2510" s="34" t="s">
        <v>27861</v>
      </c>
      <c r="W2510" s="13" t="s">
        <v>1815</v>
      </c>
      <c r="X2510" s="13"/>
      <c r="Y2510" s="1" t="s">
        <v>31</v>
      </c>
      <c r="AL2510"/>
      <c r="AN2510"/>
      <c r="AO2510"/>
      <c r="AU2510"/>
    </row>
    <row r="2511" spans="1:47" ht="16.8" customHeight="1">
      <c r="A2511"/>
      <c r="B2511" s="7">
        <v>1984</v>
      </c>
      <c r="C2511" s="7">
        <v>13</v>
      </c>
      <c r="D2511" s="7">
        <v>5855</v>
      </c>
      <c r="E2511" s="7" t="s">
        <v>18076</v>
      </c>
      <c r="F2511" s="8" t="s">
        <v>18077</v>
      </c>
      <c r="G2511" s="9"/>
      <c r="H2511" s="10"/>
      <c r="I2511" s="10"/>
      <c r="J2511" s="10"/>
      <c r="K2511" s="7" t="s">
        <v>34</v>
      </c>
      <c r="M2511" s="7" t="s">
        <v>18078</v>
      </c>
      <c r="N2511" s="34" t="s">
        <v>27890</v>
      </c>
      <c r="O2511" s="11"/>
      <c r="P2511" s="11"/>
      <c r="Q2511" s="1" t="s">
        <v>155</v>
      </c>
      <c r="S2511"/>
      <c r="U2511" s="12" t="s">
        <v>18078</v>
      </c>
      <c r="V2511" s="34" t="s">
        <v>27890</v>
      </c>
      <c r="W2511" s="13" t="s">
        <v>18078</v>
      </c>
      <c r="X2511" s="13"/>
      <c r="Y2511" s="1" t="s">
        <v>31</v>
      </c>
      <c r="AL2511"/>
      <c r="AN2511"/>
      <c r="AO2511"/>
      <c r="AU2511"/>
    </row>
    <row r="2512" spans="1:47" ht="16.8" customHeight="1">
      <c r="A2512"/>
      <c r="B2512" s="7">
        <v>1919</v>
      </c>
      <c r="C2512" s="7">
        <v>13</v>
      </c>
      <c r="D2512" s="7">
        <v>515</v>
      </c>
      <c r="E2512" s="7" t="s">
        <v>1691</v>
      </c>
      <c r="F2512" s="8" t="s">
        <v>1692</v>
      </c>
      <c r="G2512" s="9"/>
      <c r="H2512" s="10"/>
      <c r="I2512" s="10"/>
      <c r="J2512" s="10"/>
      <c r="K2512" s="7" t="s">
        <v>34</v>
      </c>
      <c r="M2512" s="7" t="s">
        <v>1693</v>
      </c>
      <c r="N2512" s="34" t="s">
        <v>27860</v>
      </c>
      <c r="O2512" s="11"/>
      <c r="P2512" s="11"/>
      <c r="Q2512" s="1" t="s">
        <v>155</v>
      </c>
      <c r="R2512"/>
      <c r="S2512"/>
      <c r="U2512" s="12" t="s">
        <v>1693</v>
      </c>
      <c r="V2512" s="34" t="s">
        <v>27860</v>
      </c>
      <c r="W2512" s="13" t="s">
        <v>1693</v>
      </c>
      <c r="X2512" s="13"/>
      <c r="Y2512" s="1" t="s">
        <v>31</v>
      </c>
      <c r="AL2512"/>
      <c r="AN2512"/>
      <c r="AO2512"/>
      <c r="AU2512"/>
    </row>
    <row r="2513" spans="1:47" ht="16.8" customHeight="1">
      <c r="A2513"/>
      <c r="B2513" s="7">
        <v>1944</v>
      </c>
      <c r="C2513" s="7">
        <v>13</v>
      </c>
      <c r="D2513" s="7">
        <v>2481</v>
      </c>
      <c r="E2513" s="7" t="s">
        <v>7789</v>
      </c>
      <c r="F2513" s="8" t="s">
        <v>7790</v>
      </c>
      <c r="G2513" s="9"/>
      <c r="H2513" s="10"/>
      <c r="I2513" s="10"/>
      <c r="J2513" s="10"/>
      <c r="K2513" s="7" t="s">
        <v>34</v>
      </c>
      <c r="M2513" s="7" t="s">
        <v>7791</v>
      </c>
      <c r="N2513" s="34" t="s">
        <v>27808</v>
      </c>
      <c r="O2513" s="11"/>
      <c r="P2513" s="11"/>
      <c r="Q2513" s="1" t="s">
        <v>155</v>
      </c>
      <c r="R2513"/>
      <c r="S2513"/>
      <c r="U2513" s="12" t="s">
        <v>7791</v>
      </c>
      <c r="V2513" s="34" t="s">
        <v>27808</v>
      </c>
      <c r="W2513" s="13" t="s">
        <v>7791</v>
      </c>
      <c r="X2513" s="13"/>
      <c r="Y2513" s="1" t="s">
        <v>31</v>
      </c>
      <c r="AL2513"/>
      <c r="AN2513"/>
      <c r="AO2513"/>
      <c r="AU2513"/>
    </row>
    <row r="2514" spans="1:47" ht="16.8" customHeight="1">
      <c r="A2514"/>
      <c r="B2514" s="7">
        <v>1985</v>
      </c>
      <c r="C2514" s="7">
        <v>13</v>
      </c>
      <c r="D2514" s="7">
        <v>5933</v>
      </c>
      <c r="E2514" s="7" t="s">
        <v>18315</v>
      </c>
      <c r="F2514" s="8" t="s">
        <v>18316</v>
      </c>
      <c r="G2514" s="9"/>
      <c r="H2514" s="10"/>
      <c r="I2514" s="10"/>
      <c r="J2514" s="10"/>
      <c r="K2514" s="7" t="s">
        <v>34</v>
      </c>
      <c r="M2514" s="7" t="s">
        <v>18317</v>
      </c>
      <c r="N2514" s="34" t="s">
        <v>27891</v>
      </c>
      <c r="O2514" s="11"/>
      <c r="P2514" s="11"/>
      <c r="Q2514" s="1" t="s">
        <v>155</v>
      </c>
      <c r="S2514"/>
      <c r="U2514" s="12" t="s">
        <v>18317</v>
      </c>
      <c r="V2514" s="34" t="s">
        <v>27891</v>
      </c>
      <c r="W2514" s="13" t="s">
        <v>18317</v>
      </c>
      <c r="X2514" s="13"/>
      <c r="Y2514" s="1" t="s">
        <v>31</v>
      </c>
      <c r="AL2514"/>
      <c r="AN2514"/>
      <c r="AO2514"/>
      <c r="AU2514"/>
    </row>
    <row r="2515" spans="1:47" ht="16.8" customHeight="1">
      <c r="A2515"/>
      <c r="B2515" s="7">
        <v>1924</v>
      </c>
      <c r="C2515" s="7">
        <v>13</v>
      </c>
      <c r="D2515" s="7">
        <v>1238</v>
      </c>
      <c r="E2515" s="7" t="s">
        <v>3940</v>
      </c>
      <c r="F2515" s="8" t="s">
        <v>3939</v>
      </c>
      <c r="G2515" s="9"/>
      <c r="H2515" s="10"/>
      <c r="I2515" s="10"/>
      <c r="J2515" s="10"/>
      <c r="K2515" s="7" t="s">
        <v>34</v>
      </c>
      <c r="M2515" s="7" t="s">
        <v>3941</v>
      </c>
      <c r="N2515" s="34" t="s">
        <v>27862</v>
      </c>
      <c r="O2515" s="11"/>
      <c r="P2515" s="11"/>
      <c r="Q2515" s="1" t="s">
        <v>1262</v>
      </c>
      <c r="R2515"/>
      <c r="S2515"/>
      <c r="U2515" s="12" t="s">
        <v>3941</v>
      </c>
      <c r="V2515" s="34" t="s">
        <v>27862</v>
      </c>
      <c r="W2515" s="13" t="s">
        <v>3941</v>
      </c>
      <c r="X2515" s="13"/>
      <c r="Y2515" s="1" t="s">
        <v>31</v>
      </c>
      <c r="AL2515"/>
      <c r="AN2515"/>
      <c r="AO2515"/>
      <c r="AU2515"/>
    </row>
    <row r="2516" spans="1:47" ht="16.8" customHeight="1">
      <c r="A2516"/>
      <c r="B2516" s="7">
        <v>1950</v>
      </c>
      <c r="C2516" s="7">
        <v>13</v>
      </c>
      <c r="D2516" s="7">
        <v>2824</v>
      </c>
      <c r="E2516" s="7" t="s">
        <v>8841</v>
      </c>
      <c r="F2516" s="8" t="s">
        <v>8842</v>
      </c>
      <c r="G2516" s="9"/>
      <c r="H2516" s="10"/>
      <c r="I2516" s="10"/>
      <c r="J2516" s="10"/>
      <c r="K2516" s="7" t="s">
        <v>24</v>
      </c>
      <c r="M2516" s="7" t="s">
        <v>8843</v>
      </c>
      <c r="N2516" s="34"/>
      <c r="O2516" s="11"/>
      <c r="P2516" s="11"/>
      <c r="Q2516" s="1" t="s">
        <v>155</v>
      </c>
      <c r="R2516"/>
      <c r="S2516" s="1" t="s">
        <v>8844</v>
      </c>
      <c r="T2516" s="35" t="s">
        <v>28559</v>
      </c>
      <c r="U2516" s="12" t="s">
        <v>8845</v>
      </c>
      <c r="V2516" s="35" t="s">
        <v>28559</v>
      </c>
      <c r="W2516" s="13" t="s">
        <v>8845</v>
      </c>
      <c r="X2516" s="13"/>
      <c r="Y2516" s="1" t="s">
        <v>31</v>
      </c>
      <c r="AL2516"/>
      <c r="AN2516"/>
      <c r="AO2516"/>
      <c r="AU2516"/>
    </row>
    <row r="2517" spans="1:47" ht="16.8" customHeight="1">
      <c r="A2517"/>
      <c r="B2517" s="7">
        <v>2011</v>
      </c>
      <c r="C2517" s="7">
        <v>13</v>
      </c>
      <c r="D2517" s="7">
        <v>7783</v>
      </c>
      <c r="E2517" s="7" t="s">
        <v>23868</v>
      </c>
      <c r="F2517" s="8" t="s">
        <v>23869</v>
      </c>
      <c r="G2517" s="9"/>
      <c r="H2517" s="10"/>
      <c r="I2517" s="10"/>
      <c r="J2517" s="10"/>
      <c r="K2517" s="7" t="s">
        <v>128</v>
      </c>
      <c r="M2517" s="7" t="s">
        <v>23870</v>
      </c>
      <c r="N2517" s="34"/>
      <c r="O2517" s="11"/>
      <c r="P2517" s="11"/>
      <c r="Q2517" s="1" t="s">
        <v>155</v>
      </c>
      <c r="S2517" s="1" t="s">
        <v>23871</v>
      </c>
      <c r="T2517" s="35" t="s">
        <v>28575</v>
      </c>
      <c r="U2517" s="12" t="s">
        <v>23871</v>
      </c>
      <c r="V2517" s="35" t="s">
        <v>28575</v>
      </c>
      <c r="W2517" s="13" t="s">
        <v>23871</v>
      </c>
      <c r="X2517" s="13"/>
      <c r="Y2517" s="1" t="s">
        <v>31</v>
      </c>
      <c r="AL2517"/>
      <c r="AN2517"/>
      <c r="AO2517"/>
    </row>
    <row r="2518" spans="1:47" ht="16.8" customHeight="1">
      <c r="A2518"/>
      <c r="B2518" s="7">
        <v>1955</v>
      </c>
      <c r="C2518" s="7">
        <v>13</v>
      </c>
      <c r="D2518" s="7">
        <v>3119</v>
      </c>
      <c r="E2518" s="7" t="s">
        <v>9749</v>
      </c>
      <c r="F2518" s="8" t="s">
        <v>9750</v>
      </c>
      <c r="G2518" s="9"/>
      <c r="H2518" s="10"/>
      <c r="I2518" s="10"/>
      <c r="J2518" s="10"/>
      <c r="K2518" s="7" t="s">
        <v>128</v>
      </c>
      <c r="M2518" s="7" t="s">
        <v>9751</v>
      </c>
      <c r="N2518" s="34" t="s">
        <v>27874</v>
      </c>
      <c r="O2518" s="11"/>
      <c r="P2518" s="11"/>
      <c r="Q2518" s="1" t="s">
        <v>43</v>
      </c>
      <c r="R2518"/>
      <c r="S2518"/>
      <c r="U2518" s="12" t="s">
        <v>9751</v>
      </c>
      <c r="V2518" s="34" t="s">
        <v>27874</v>
      </c>
      <c r="W2518" s="13" t="s">
        <v>9751</v>
      </c>
      <c r="X2518" s="13"/>
      <c r="Y2518" s="1" t="s">
        <v>31</v>
      </c>
      <c r="AL2518"/>
      <c r="AN2518"/>
      <c r="AO2518"/>
      <c r="AU2518"/>
    </row>
    <row r="2519" spans="1:47" ht="16.8" customHeight="1">
      <c r="A2519"/>
      <c r="B2519" s="7">
        <v>2010</v>
      </c>
      <c r="C2519" s="7">
        <v>13</v>
      </c>
      <c r="D2519" s="7">
        <v>7764</v>
      </c>
      <c r="E2519" s="7" t="s">
        <v>23811</v>
      </c>
      <c r="F2519" s="8" t="s">
        <v>23812</v>
      </c>
      <c r="G2519" s="9"/>
      <c r="H2519" s="10"/>
      <c r="I2519" s="10"/>
      <c r="J2519" s="10"/>
      <c r="K2519" s="7" t="s">
        <v>24</v>
      </c>
      <c r="M2519" s="7" t="s">
        <v>6466</v>
      </c>
      <c r="N2519" s="34" t="s">
        <v>27899</v>
      </c>
      <c r="O2519" s="11"/>
      <c r="P2519" s="11"/>
      <c r="Q2519" s="1" t="s">
        <v>1809</v>
      </c>
      <c r="S2519"/>
      <c r="U2519" s="12" t="s">
        <v>6466</v>
      </c>
      <c r="V2519" s="34" t="s">
        <v>27899</v>
      </c>
      <c r="W2519" s="13" t="s">
        <v>6466</v>
      </c>
      <c r="X2519" s="13"/>
      <c r="Y2519" s="1" t="s">
        <v>31</v>
      </c>
      <c r="AL2519"/>
      <c r="AN2519"/>
      <c r="AO2519"/>
    </row>
    <row r="2520" spans="1:47" ht="16.8" customHeight="1">
      <c r="A2520"/>
      <c r="B2520" s="7">
        <v>1968</v>
      </c>
      <c r="C2520" s="7">
        <v>13</v>
      </c>
      <c r="D2520" s="7">
        <v>4438</v>
      </c>
      <c r="E2520" s="7" t="s">
        <v>13792</v>
      </c>
      <c r="F2520" s="8" t="s">
        <v>13793</v>
      </c>
      <c r="G2520" s="9"/>
      <c r="H2520" s="10"/>
      <c r="I2520" s="10"/>
      <c r="J2520" s="10"/>
      <c r="K2520" s="7" t="s">
        <v>24</v>
      </c>
      <c r="M2520" s="7" t="s">
        <v>13794</v>
      </c>
      <c r="N2520" s="34"/>
      <c r="O2520" s="11"/>
      <c r="P2520" s="11"/>
      <c r="Q2520" s="1" t="s">
        <v>155</v>
      </c>
      <c r="S2520" s="1" t="s">
        <v>13795</v>
      </c>
      <c r="T2520" s="35" t="s">
        <v>28565</v>
      </c>
      <c r="U2520" s="12" t="s">
        <v>13796</v>
      </c>
      <c r="V2520" s="35" t="s">
        <v>28565</v>
      </c>
      <c r="W2520" s="13" t="s">
        <v>13796</v>
      </c>
      <c r="X2520" s="13"/>
      <c r="Y2520" s="1" t="s">
        <v>31</v>
      </c>
      <c r="AL2520"/>
      <c r="AN2520"/>
      <c r="AO2520"/>
      <c r="AU2520"/>
    </row>
    <row r="2521" spans="1:47" ht="16.8" customHeight="1">
      <c r="A2521"/>
      <c r="B2521" s="7">
        <v>1999</v>
      </c>
      <c r="C2521" s="7">
        <v>13</v>
      </c>
      <c r="D2521" s="7">
        <v>6994</v>
      </c>
      <c r="E2521" s="7" t="s">
        <v>21485</v>
      </c>
      <c r="F2521" s="8" t="s">
        <v>21486</v>
      </c>
      <c r="G2521" s="9"/>
      <c r="H2521" s="10"/>
      <c r="I2521" s="10"/>
      <c r="J2521" s="10"/>
      <c r="K2521" s="7" t="s">
        <v>24</v>
      </c>
      <c r="M2521" s="7" t="s">
        <v>21487</v>
      </c>
      <c r="N2521" s="34"/>
      <c r="O2521" s="11"/>
      <c r="P2521" s="11"/>
      <c r="Q2521" s="1" t="s">
        <v>119</v>
      </c>
      <c r="S2521" s="1" t="s">
        <v>15867</v>
      </c>
      <c r="T2521" s="35" t="s">
        <v>28574</v>
      </c>
      <c r="U2521" s="12" t="s">
        <v>15867</v>
      </c>
      <c r="V2521" s="35" t="s">
        <v>28574</v>
      </c>
      <c r="W2521" s="13" t="s">
        <v>15867</v>
      </c>
      <c r="X2521" s="13"/>
      <c r="Y2521" s="1" t="s">
        <v>31</v>
      </c>
      <c r="AL2521"/>
      <c r="AN2521"/>
      <c r="AO2521"/>
      <c r="AU2521"/>
    </row>
    <row r="2522" spans="1:47" ht="16.8" customHeight="1">
      <c r="A2522"/>
      <c r="B2522" s="7">
        <v>1945</v>
      </c>
      <c r="C2522" s="7">
        <v>13</v>
      </c>
      <c r="D2522" s="7">
        <v>2484</v>
      </c>
      <c r="E2522" s="7" t="s">
        <v>7797</v>
      </c>
      <c r="F2522" s="8" t="s">
        <v>7798</v>
      </c>
      <c r="G2522" s="9"/>
      <c r="H2522" s="10"/>
      <c r="I2522" s="10"/>
      <c r="J2522" s="10"/>
      <c r="K2522" s="7" t="s">
        <v>128</v>
      </c>
      <c r="M2522" s="7" t="s">
        <v>7799</v>
      </c>
      <c r="N2522" s="34"/>
      <c r="O2522" s="11"/>
      <c r="P2522" s="11"/>
      <c r="Q2522" s="1" t="s">
        <v>155</v>
      </c>
      <c r="R2522"/>
      <c r="S2522" s="1" t="s">
        <v>7800</v>
      </c>
      <c r="T2522" s="35" t="s">
        <v>28556</v>
      </c>
      <c r="U2522" s="12" t="s">
        <v>7801</v>
      </c>
      <c r="V2522" s="35" t="s">
        <v>28556</v>
      </c>
      <c r="W2522" s="13" t="s">
        <v>7801</v>
      </c>
      <c r="X2522" s="13"/>
      <c r="Y2522" s="1" t="s">
        <v>31</v>
      </c>
      <c r="AL2522"/>
      <c r="AN2522"/>
      <c r="AO2522"/>
      <c r="AU2522"/>
    </row>
    <row r="2523" spans="1:47" ht="16.8" customHeight="1">
      <c r="A2523"/>
      <c r="B2523" s="7">
        <v>1952</v>
      </c>
      <c r="C2523" s="7">
        <v>13</v>
      </c>
      <c r="D2523" s="7">
        <v>2885</v>
      </c>
      <c r="E2523" s="7" t="s">
        <v>9024</v>
      </c>
      <c r="F2523" s="8" t="s">
        <v>9025</v>
      </c>
      <c r="G2523" s="9"/>
      <c r="H2523" s="10"/>
      <c r="I2523" s="10"/>
      <c r="J2523" s="10"/>
      <c r="K2523" s="7" t="s">
        <v>24</v>
      </c>
      <c r="M2523" s="7" t="s">
        <v>9026</v>
      </c>
      <c r="N2523" s="34" t="s">
        <v>27872</v>
      </c>
      <c r="O2523" s="11"/>
      <c r="P2523" s="11"/>
      <c r="Q2523" s="1" t="s">
        <v>155</v>
      </c>
      <c r="R2523"/>
      <c r="S2523"/>
      <c r="U2523" s="12" t="s">
        <v>9026</v>
      </c>
      <c r="V2523" s="34" t="s">
        <v>27872</v>
      </c>
      <c r="W2523" s="13" t="s">
        <v>9026</v>
      </c>
      <c r="X2523" s="13"/>
      <c r="Y2523" s="1" t="s">
        <v>31</v>
      </c>
      <c r="AL2523"/>
      <c r="AN2523"/>
      <c r="AO2523"/>
      <c r="AU2523"/>
    </row>
    <row r="2524" spans="1:47" ht="16.8" customHeight="1">
      <c r="A2524"/>
      <c r="B2524" s="7">
        <v>2001</v>
      </c>
      <c r="C2524" s="7">
        <v>13</v>
      </c>
      <c r="D2524" s="7">
        <v>7224</v>
      </c>
      <c r="E2524" s="7" t="s">
        <v>22206</v>
      </c>
      <c r="F2524" s="8" t="s">
        <v>22207</v>
      </c>
      <c r="G2524" s="9"/>
      <c r="H2524" s="10"/>
      <c r="I2524" s="10"/>
      <c r="J2524" s="10"/>
      <c r="K2524" s="7" t="s">
        <v>128</v>
      </c>
      <c r="M2524" s="7" t="s">
        <v>22208</v>
      </c>
      <c r="N2524" s="34" t="s">
        <v>27894</v>
      </c>
      <c r="O2524" s="11"/>
      <c r="P2524" s="11"/>
      <c r="Q2524" s="1" t="s">
        <v>155</v>
      </c>
      <c r="S2524"/>
      <c r="U2524" s="12" t="s">
        <v>22208</v>
      </c>
      <c r="V2524" s="34" t="s">
        <v>27894</v>
      </c>
      <c r="W2524" s="13" t="s">
        <v>22208</v>
      </c>
      <c r="X2524" s="13"/>
      <c r="Y2524" s="1" t="s">
        <v>31</v>
      </c>
      <c r="AL2524"/>
      <c r="AN2524"/>
      <c r="AO2524"/>
      <c r="AU2524"/>
    </row>
    <row r="2525" spans="1:47" ht="16.8" customHeight="1">
      <c r="A2525"/>
      <c r="B2525" s="7">
        <v>1963</v>
      </c>
      <c r="C2525" s="7">
        <v>13</v>
      </c>
      <c r="D2525" s="7">
        <v>3945</v>
      </c>
      <c r="E2525" s="7" t="s">
        <v>12329</v>
      </c>
      <c r="F2525" s="8" t="s">
        <v>12330</v>
      </c>
      <c r="G2525" s="9"/>
      <c r="H2525" s="10"/>
      <c r="I2525" s="10"/>
      <c r="J2525" s="10"/>
      <c r="K2525" s="7" t="s">
        <v>24</v>
      </c>
      <c r="M2525" s="7" t="s">
        <v>12331</v>
      </c>
      <c r="N2525" s="34"/>
      <c r="O2525" s="11"/>
      <c r="P2525" s="11"/>
      <c r="Q2525" s="1" t="s">
        <v>113</v>
      </c>
      <c r="S2525" s="1" t="s">
        <v>12332</v>
      </c>
      <c r="T2525" s="35" t="s">
        <v>28563</v>
      </c>
      <c r="U2525" s="12" t="s">
        <v>12333</v>
      </c>
      <c r="V2525" s="35" t="s">
        <v>28563</v>
      </c>
      <c r="W2525" s="13" t="s">
        <v>12333</v>
      </c>
      <c r="X2525" s="13"/>
      <c r="Y2525" s="1" t="s">
        <v>31</v>
      </c>
      <c r="AL2525"/>
      <c r="AN2525"/>
      <c r="AO2525"/>
      <c r="AU2525"/>
    </row>
    <row r="2526" spans="1:47" ht="16.8" customHeight="1">
      <c r="A2526"/>
      <c r="B2526" s="7">
        <v>1996</v>
      </c>
      <c r="C2526" s="7">
        <v>13</v>
      </c>
      <c r="D2526" s="7">
        <v>6846</v>
      </c>
      <c r="E2526" s="7" t="s">
        <v>21046</v>
      </c>
      <c r="F2526" s="8" t="s">
        <v>21047</v>
      </c>
      <c r="G2526" s="9"/>
      <c r="H2526" s="10"/>
      <c r="I2526" s="10"/>
      <c r="J2526" s="10"/>
      <c r="K2526" s="7" t="s">
        <v>24</v>
      </c>
      <c r="M2526" s="7" t="s">
        <v>21048</v>
      </c>
      <c r="N2526" s="34"/>
      <c r="O2526" s="11"/>
      <c r="P2526" s="11"/>
      <c r="Q2526" s="1" t="s">
        <v>155</v>
      </c>
      <c r="S2526" s="1" t="s">
        <v>21049</v>
      </c>
      <c r="T2526" s="35" t="s">
        <v>28571</v>
      </c>
      <c r="U2526" s="12" t="s">
        <v>21049</v>
      </c>
      <c r="V2526" s="35" t="s">
        <v>28571</v>
      </c>
      <c r="W2526" s="13" t="s">
        <v>21049</v>
      </c>
      <c r="X2526" s="13"/>
      <c r="Y2526" s="1" t="s">
        <v>31</v>
      </c>
      <c r="AL2526"/>
      <c r="AN2526"/>
      <c r="AO2526"/>
      <c r="AU2526"/>
    </row>
    <row r="2527" spans="1:47" ht="16.8" customHeight="1">
      <c r="A2527"/>
      <c r="B2527" s="7">
        <v>1959</v>
      </c>
      <c r="C2527" s="7">
        <v>13</v>
      </c>
      <c r="D2527" s="7">
        <v>3655</v>
      </c>
      <c r="E2527" s="7" t="s">
        <v>11436</v>
      </c>
      <c r="F2527" s="8" t="s">
        <v>11437</v>
      </c>
      <c r="G2527" s="9"/>
      <c r="H2527" s="10"/>
      <c r="I2527" s="10"/>
      <c r="J2527" s="10"/>
      <c r="K2527" s="7" t="s">
        <v>24</v>
      </c>
      <c r="M2527" s="7" t="s">
        <v>10719</v>
      </c>
      <c r="N2527" s="34" t="s">
        <v>27876</v>
      </c>
      <c r="O2527" s="11" t="s">
        <v>11438</v>
      </c>
      <c r="P2527" s="11" t="s">
        <v>11438</v>
      </c>
      <c r="Q2527" s="1" t="s">
        <v>754</v>
      </c>
      <c r="R2527"/>
      <c r="S2527"/>
      <c r="U2527" s="12" t="s">
        <v>10719</v>
      </c>
      <c r="V2527" s="34" t="s">
        <v>27876</v>
      </c>
      <c r="W2527" s="13" t="s">
        <v>10719</v>
      </c>
      <c r="X2527" s="13"/>
      <c r="Y2527" s="1" t="s">
        <v>31</v>
      </c>
      <c r="AL2527"/>
      <c r="AN2527"/>
      <c r="AO2527"/>
      <c r="AU2527"/>
    </row>
    <row r="2528" spans="1:47" ht="16.8" customHeight="1">
      <c r="A2528"/>
      <c r="B2528" s="7">
        <v>1929</v>
      </c>
      <c r="C2528" s="7">
        <v>13</v>
      </c>
      <c r="D2528" s="7">
        <v>1398</v>
      </c>
      <c r="E2528" s="7" t="s">
        <v>4430</v>
      </c>
      <c r="F2528" s="8" t="s">
        <v>4431</v>
      </c>
      <c r="G2528" s="9"/>
      <c r="H2528" s="10"/>
      <c r="I2528" s="10"/>
      <c r="J2528" s="10"/>
      <c r="K2528" s="7" t="s">
        <v>24</v>
      </c>
      <c r="M2528" s="7" t="s">
        <v>4432</v>
      </c>
      <c r="N2528" s="34" t="s">
        <v>27865</v>
      </c>
      <c r="O2528" s="11"/>
      <c r="P2528" s="11"/>
      <c r="Q2528" s="1" t="s">
        <v>155</v>
      </c>
      <c r="R2528"/>
      <c r="S2528"/>
      <c r="U2528" s="12" t="s">
        <v>4432</v>
      </c>
      <c r="V2528" s="34" t="s">
        <v>27865</v>
      </c>
      <c r="W2528" s="13" t="s">
        <v>4432</v>
      </c>
      <c r="X2528" s="13"/>
      <c r="Y2528" s="1" t="s">
        <v>31</v>
      </c>
      <c r="AL2528"/>
      <c r="AN2528"/>
      <c r="AO2528"/>
      <c r="AU2528"/>
    </row>
    <row r="2529" spans="1:47" ht="16.8" customHeight="1">
      <c r="A2529"/>
      <c r="B2529" s="7">
        <v>1931</v>
      </c>
      <c r="C2529" s="7">
        <v>13</v>
      </c>
      <c r="D2529" s="7">
        <v>1634</v>
      </c>
      <c r="E2529" s="7" t="s">
        <v>5144</v>
      </c>
      <c r="F2529" s="8" t="s">
        <v>5145</v>
      </c>
      <c r="G2529" s="9"/>
      <c r="H2529" s="10"/>
      <c r="I2529" s="10"/>
      <c r="J2529" s="10"/>
      <c r="K2529" s="7" t="s">
        <v>34</v>
      </c>
      <c r="M2529" s="7" t="s">
        <v>5146</v>
      </c>
      <c r="N2529" s="34" t="s">
        <v>5146</v>
      </c>
      <c r="O2529" s="11"/>
      <c r="P2529" s="11"/>
      <c r="Q2529" s="1" t="s">
        <v>155</v>
      </c>
      <c r="R2529"/>
      <c r="S2529"/>
      <c r="U2529" s="12" t="s">
        <v>5146</v>
      </c>
      <c r="V2529" s="34" t="s">
        <v>5146</v>
      </c>
      <c r="W2529" s="13" t="s">
        <v>5146</v>
      </c>
      <c r="X2529" s="13"/>
      <c r="Y2529" s="1" t="s">
        <v>31</v>
      </c>
      <c r="AL2529"/>
      <c r="AN2529"/>
      <c r="AO2529"/>
      <c r="AU2529"/>
    </row>
    <row r="2530" spans="1:47" ht="16.8" customHeight="1">
      <c r="A2530"/>
      <c r="B2530" s="7">
        <v>1988</v>
      </c>
      <c r="C2530" s="7">
        <v>13</v>
      </c>
      <c r="D2530" s="7">
        <v>6321</v>
      </c>
      <c r="E2530" s="7" t="s">
        <v>19455</v>
      </c>
      <c r="F2530" s="8" t="s">
        <v>19456</v>
      </c>
      <c r="G2530" s="9"/>
      <c r="H2530" s="10"/>
      <c r="I2530" s="10"/>
      <c r="J2530" s="10"/>
      <c r="K2530" s="7" t="s">
        <v>665</v>
      </c>
      <c r="M2530" s="7" t="s">
        <v>19457</v>
      </c>
      <c r="N2530" s="34"/>
      <c r="O2530" s="11"/>
      <c r="P2530" s="11"/>
      <c r="Q2530" s="1" t="s">
        <v>155</v>
      </c>
      <c r="S2530" s="1" t="s">
        <v>19458</v>
      </c>
      <c r="T2530" s="35" t="s">
        <v>28570</v>
      </c>
      <c r="U2530" s="12" t="s">
        <v>19458</v>
      </c>
      <c r="V2530" s="35" t="s">
        <v>28570</v>
      </c>
      <c r="W2530" s="13" t="s">
        <v>19458</v>
      </c>
      <c r="X2530" s="13"/>
      <c r="Y2530" s="1" t="s">
        <v>31</v>
      </c>
      <c r="AL2530"/>
      <c r="AN2530"/>
      <c r="AO2530"/>
      <c r="AU2530"/>
    </row>
    <row r="2531" spans="1:47" ht="16.8" customHeight="1">
      <c r="A2531"/>
      <c r="B2531" s="7">
        <v>1962</v>
      </c>
      <c r="C2531" s="7">
        <v>13</v>
      </c>
      <c r="D2531" s="7">
        <v>3877</v>
      </c>
      <c r="E2531" s="7" t="s">
        <v>12130</v>
      </c>
      <c r="F2531" s="8" t="s">
        <v>12131</v>
      </c>
      <c r="G2531" s="9"/>
      <c r="H2531" s="10"/>
      <c r="I2531" s="10"/>
      <c r="J2531" s="10"/>
      <c r="K2531" s="7" t="s">
        <v>24</v>
      </c>
      <c r="M2531" s="7" t="s">
        <v>12132</v>
      </c>
      <c r="N2531" s="34" t="s">
        <v>27878</v>
      </c>
      <c r="O2531" s="11"/>
      <c r="P2531" s="11"/>
      <c r="Q2531" s="1" t="s">
        <v>155</v>
      </c>
      <c r="S2531"/>
      <c r="U2531" s="12" t="s">
        <v>12132</v>
      </c>
      <c r="V2531" s="34" t="s">
        <v>27878</v>
      </c>
      <c r="W2531" s="13" t="s">
        <v>12132</v>
      </c>
      <c r="X2531" s="13"/>
      <c r="Y2531" s="1" t="s">
        <v>31</v>
      </c>
      <c r="AL2531"/>
      <c r="AN2531"/>
      <c r="AO2531"/>
      <c r="AU2531"/>
    </row>
    <row r="2532" spans="1:47" ht="16.8" customHeight="1">
      <c r="A2532"/>
      <c r="B2532" s="7">
        <v>1918</v>
      </c>
      <c r="C2532" s="7">
        <v>13</v>
      </c>
      <c r="D2532" s="7">
        <v>409</v>
      </c>
      <c r="E2532" s="7" t="s">
        <v>1376</v>
      </c>
      <c r="F2532" s="8" t="s">
        <v>1374</v>
      </c>
      <c r="G2532" s="9"/>
      <c r="H2532" s="10"/>
      <c r="I2532" s="10"/>
      <c r="J2532" s="10"/>
      <c r="K2532" s="7" t="s">
        <v>34</v>
      </c>
      <c r="M2532" s="7" t="s">
        <v>1377</v>
      </c>
      <c r="N2532" s="34" t="s">
        <v>1357</v>
      </c>
      <c r="O2532" s="11"/>
      <c r="P2532" s="11"/>
      <c r="Q2532" s="1" t="s">
        <v>614</v>
      </c>
      <c r="R2532"/>
      <c r="S2532"/>
      <c r="U2532" s="12" t="s">
        <v>1377</v>
      </c>
      <c r="V2532" s="34" t="s">
        <v>1357</v>
      </c>
      <c r="W2532" s="13" t="s">
        <v>1377</v>
      </c>
      <c r="X2532" s="13"/>
      <c r="Y2532" s="1" t="s">
        <v>31</v>
      </c>
      <c r="AL2532"/>
      <c r="AN2532"/>
      <c r="AO2532"/>
      <c r="AU2532"/>
    </row>
    <row r="2533" spans="1:47" ht="16.8" customHeight="1">
      <c r="A2533"/>
      <c r="B2533" s="7">
        <v>1923</v>
      </c>
      <c r="C2533" s="7">
        <v>13</v>
      </c>
      <c r="D2533" s="7">
        <v>926</v>
      </c>
      <c r="E2533" s="7" t="s">
        <v>2995</v>
      </c>
      <c r="F2533" s="8" t="s">
        <v>2996</v>
      </c>
      <c r="G2533" s="9"/>
      <c r="H2533" s="10"/>
      <c r="I2533" s="10"/>
      <c r="J2533" s="10"/>
      <c r="K2533" s="7" t="s">
        <v>128</v>
      </c>
      <c r="M2533" s="7" t="s">
        <v>2997</v>
      </c>
      <c r="N2533" s="34"/>
      <c r="O2533" s="11"/>
      <c r="P2533" s="11"/>
      <c r="Q2533" s="1" t="s">
        <v>155</v>
      </c>
      <c r="R2533"/>
      <c r="S2533" s="1" t="s">
        <v>2998</v>
      </c>
      <c r="T2533" s="35" t="s">
        <v>28551</v>
      </c>
      <c r="U2533" s="12" t="s">
        <v>2998</v>
      </c>
      <c r="V2533" s="35" t="s">
        <v>28551</v>
      </c>
      <c r="W2533" s="13" t="s">
        <v>2998</v>
      </c>
      <c r="X2533" s="13"/>
      <c r="Y2533" s="1" t="s">
        <v>31</v>
      </c>
      <c r="AL2533"/>
      <c r="AN2533"/>
      <c r="AO2533"/>
      <c r="AU2533"/>
    </row>
    <row r="2534" spans="1:47" ht="16.8" customHeight="1">
      <c r="A2534"/>
      <c r="B2534" s="7">
        <v>1954</v>
      </c>
      <c r="C2534" s="7">
        <v>13</v>
      </c>
      <c r="D2534" s="7">
        <v>3107</v>
      </c>
      <c r="E2534" s="7" t="s">
        <v>9708</v>
      </c>
      <c r="F2534" s="8" t="s">
        <v>9709</v>
      </c>
      <c r="G2534" s="9"/>
      <c r="H2534" s="10"/>
      <c r="I2534" s="10"/>
      <c r="J2534" s="10"/>
      <c r="K2534" s="7" t="s">
        <v>24</v>
      </c>
      <c r="M2534" s="7" t="s">
        <v>9710</v>
      </c>
      <c r="N2534" s="34"/>
      <c r="O2534" s="11"/>
      <c r="P2534" s="11"/>
      <c r="Q2534" s="1" t="s">
        <v>155</v>
      </c>
      <c r="R2534"/>
      <c r="S2534" s="1" t="s">
        <v>9711</v>
      </c>
      <c r="T2534" s="35" t="s">
        <v>28560</v>
      </c>
      <c r="U2534" s="12" t="s">
        <v>9711</v>
      </c>
      <c r="V2534" s="35" t="s">
        <v>28560</v>
      </c>
      <c r="W2534" s="13" t="s">
        <v>9711</v>
      </c>
      <c r="X2534" s="13"/>
      <c r="Y2534" s="1" t="s">
        <v>31</v>
      </c>
      <c r="AL2534"/>
      <c r="AN2534"/>
      <c r="AO2534"/>
      <c r="AU2534"/>
    </row>
    <row r="2535" spans="1:47" ht="16.8" customHeight="1">
      <c r="A2535"/>
      <c r="B2535" s="7">
        <v>1942</v>
      </c>
      <c r="C2535" s="7">
        <v>13</v>
      </c>
      <c r="D2535" s="7">
        <v>2290</v>
      </c>
      <c r="E2535" s="7" t="s">
        <v>7187</v>
      </c>
      <c r="F2535" s="8" t="s">
        <v>7188</v>
      </c>
      <c r="G2535" s="9"/>
      <c r="H2535" s="10"/>
      <c r="I2535" s="10"/>
      <c r="J2535" s="10"/>
      <c r="K2535" s="7" t="s">
        <v>34</v>
      </c>
      <c r="M2535" s="7" t="s">
        <v>7189</v>
      </c>
      <c r="N2535" s="34"/>
      <c r="O2535" s="11"/>
      <c r="P2535" s="11"/>
      <c r="Q2535" s="1" t="s">
        <v>754</v>
      </c>
      <c r="R2535"/>
      <c r="S2535" s="1" t="s">
        <v>7190</v>
      </c>
      <c r="T2535" s="35" t="s">
        <v>28191</v>
      </c>
      <c r="U2535" s="12" t="s">
        <v>7190</v>
      </c>
      <c r="V2535" s="35" t="s">
        <v>28191</v>
      </c>
      <c r="W2535" s="13" t="s">
        <v>7190</v>
      </c>
      <c r="X2535" s="13"/>
      <c r="Y2535" s="1" t="s">
        <v>31</v>
      </c>
      <c r="AL2535"/>
      <c r="AN2535"/>
      <c r="AO2535"/>
      <c r="AU2535"/>
    </row>
    <row r="2536" spans="1:47" ht="16.8" customHeight="1">
      <c r="A2536"/>
      <c r="B2536" s="7">
        <v>1937</v>
      </c>
      <c r="C2536" s="7">
        <v>13</v>
      </c>
      <c r="D2536" s="7">
        <v>2003</v>
      </c>
      <c r="E2536" s="7" t="s">
        <v>6299</v>
      </c>
      <c r="F2536" s="8" t="s">
        <v>6300</v>
      </c>
      <c r="G2536" s="9"/>
      <c r="H2536" s="10"/>
      <c r="I2536" s="10"/>
      <c r="J2536" s="10"/>
      <c r="K2536" s="7" t="s">
        <v>24</v>
      </c>
      <c r="M2536" s="7" t="s">
        <v>6301</v>
      </c>
      <c r="N2536" s="34"/>
      <c r="O2536" s="11"/>
      <c r="P2536" s="11" t="s">
        <v>480</v>
      </c>
      <c r="Q2536" s="1" t="s">
        <v>155</v>
      </c>
      <c r="R2536"/>
      <c r="S2536" s="1" t="s">
        <v>6302</v>
      </c>
      <c r="T2536" s="35" t="s">
        <v>28554</v>
      </c>
      <c r="U2536" s="12" t="s">
        <v>6302</v>
      </c>
      <c r="V2536" s="35" t="s">
        <v>28554</v>
      </c>
      <c r="W2536" s="13" t="s">
        <v>6302</v>
      </c>
      <c r="X2536" s="13"/>
      <c r="Y2536" s="1" t="s">
        <v>31</v>
      </c>
      <c r="AL2536"/>
      <c r="AN2536"/>
      <c r="AO2536"/>
      <c r="AU2536"/>
    </row>
    <row r="2537" spans="1:47" ht="16.8" customHeight="1">
      <c r="A2537"/>
      <c r="B2537" s="7">
        <v>1970</v>
      </c>
      <c r="C2537" s="7">
        <v>13</v>
      </c>
      <c r="D2537" s="7">
        <v>4575</v>
      </c>
      <c r="E2537" s="7" t="s">
        <v>14191</v>
      </c>
      <c r="F2537" s="8" t="s">
        <v>14192</v>
      </c>
      <c r="G2537" s="9"/>
      <c r="H2537" s="10"/>
      <c r="I2537" s="10"/>
      <c r="J2537" s="10"/>
      <c r="K2537" s="7" t="s">
        <v>24</v>
      </c>
      <c r="M2537" s="7" t="s">
        <v>14193</v>
      </c>
      <c r="N2537" s="34" t="s">
        <v>27883</v>
      </c>
      <c r="O2537" s="11"/>
      <c r="P2537" s="11"/>
      <c r="Q2537" s="1" t="s">
        <v>155</v>
      </c>
      <c r="S2537"/>
      <c r="U2537" s="12" t="s">
        <v>14193</v>
      </c>
      <c r="V2537" s="34" t="s">
        <v>27883</v>
      </c>
      <c r="W2537" s="13" t="s">
        <v>14193</v>
      </c>
      <c r="X2537" s="13"/>
      <c r="Y2537" s="1" t="s">
        <v>31</v>
      </c>
      <c r="AL2537"/>
      <c r="AN2537"/>
      <c r="AO2537"/>
      <c r="AU2537"/>
    </row>
    <row r="2538" spans="1:47" ht="16.8" customHeight="1">
      <c r="A2538"/>
      <c r="B2538" s="7">
        <v>1930</v>
      </c>
      <c r="C2538" s="7">
        <v>13</v>
      </c>
      <c r="D2538" s="7">
        <v>1574</v>
      </c>
      <c r="E2538" s="7" t="s">
        <v>4965</v>
      </c>
      <c r="F2538" s="8" t="s">
        <v>4966</v>
      </c>
      <c r="G2538" s="9"/>
      <c r="H2538" s="10"/>
      <c r="I2538" s="10"/>
      <c r="J2538" s="10"/>
      <c r="K2538" s="7" t="s">
        <v>128</v>
      </c>
      <c r="M2538" s="7" t="s">
        <v>4967</v>
      </c>
      <c r="N2538" s="34" t="s">
        <v>27866</v>
      </c>
      <c r="O2538" s="11"/>
      <c r="P2538" s="11"/>
      <c r="Q2538" s="1" t="s">
        <v>155</v>
      </c>
      <c r="R2538"/>
      <c r="S2538"/>
      <c r="U2538" s="12" t="s">
        <v>4967</v>
      </c>
      <c r="V2538" s="34" t="s">
        <v>27866</v>
      </c>
      <c r="W2538" s="13" t="s">
        <v>4967</v>
      </c>
      <c r="X2538" s="13"/>
      <c r="Y2538" s="1" t="s">
        <v>31</v>
      </c>
      <c r="AL2538"/>
      <c r="AN2538"/>
      <c r="AO2538"/>
      <c r="AU2538"/>
    </row>
    <row r="2539" spans="1:47" ht="16.8" customHeight="1">
      <c r="A2539"/>
      <c r="B2539" s="7">
        <v>1951</v>
      </c>
      <c r="C2539" s="7">
        <v>13</v>
      </c>
      <c r="D2539" s="7">
        <v>2845</v>
      </c>
      <c r="E2539" s="7" t="s">
        <v>8909</v>
      </c>
      <c r="F2539" s="8" t="s">
        <v>8910</v>
      </c>
      <c r="G2539" s="9"/>
      <c r="H2539" s="10"/>
      <c r="I2539" s="10"/>
      <c r="J2539" s="10"/>
      <c r="K2539" s="7" t="s">
        <v>24</v>
      </c>
      <c r="M2539" s="7" t="s">
        <v>8911</v>
      </c>
      <c r="N2539" s="34" t="s">
        <v>27871</v>
      </c>
      <c r="O2539" s="11"/>
      <c r="P2539" s="11"/>
      <c r="Q2539" s="1" t="s">
        <v>155</v>
      </c>
      <c r="R2539"/>
      <c r="S2539"/>
      <c r="U2539" s="12" t="s">
        <v>8911</v>
      </c>
      <c r="V2539" s="34" t="s">
        <v>27871</v>
      </c>
      <c r="W2539" s="13" t="s">
        <v>8911</v>
      </c>
      <c r="X2539" s="13"/>
      <c r="Y2539" s="1" t="s">
        <v>31</v>
      </c>
      <c r="AL2539"/>
      <c r="AN2539"/>
      <c r="AO2539"/>
      <c r="AU2539"/>
    </row>
    <row r="2540" spans="1:47" ht="16.8" customHeight="1">
      <c r="A2540"/>
      <c r="B2540" s="7">
        <v>1989</v>
      </c>
      <c r="C2540" s="7">
        <v>13</v>
      </c>
      <c r="D2540" s="7">
        <v>6376</v>
      </c>
      <c r="E2540" s="7" t="s">
        <v>19629</v>
      </c>
      <c r="F2540" s="8" t="s">
        <v>19630</v>
      </c>
      <c r="G2540" s="9"/>
      <c r="H2540" s="10"/>
      <c r="I2540" s="10"/>
      <c r="J2540" s="10"/>
      <c r="K2540" s="7" t="s">
        <v>24</v>
      </c>
      <c r="M2540" s="7" t="s">
        <v>19631</v>
      </c>
      <c r="N2540" s="34" t="s">
        <v>27579</v>
      </c>
      <c r="O2540" s="11"/>
      <c r="P2540" s="11"/>
      <c r="Q2540" s="1" t="s">
        <v>155</v>
      </c>
      <c r="S2540"/>
      <c r="U2540" s="12" t="s">
        <v>19631</v>
      </c>
      <c r="V2540" s="34" t="s">
        <v>27579</v>
      </c>
      <c r="W2540" s="13" t="s">
        <v>19631</v>
      </c>
      <c r="X2540" s="13"/>
      <c r="Y2540" s="1" t="s">
        <v>31</v>
      </c>
      <c r="AL2540"/>
      <c r="AN2540"/>
      <c r="AO2540"/>
      <c r="AU2540"/>
    </row>
    <row r="2541" spans="1:47" ht="16.8" customHeight="1">
      <c r="A2541"/>
      <c r="B2541" s="7">
        <v>1928</v>
      </c>
      <c r="C2541" s="7">
        <v>13</v>
      </c>
      <c r="D2541" s="7">
        <v>1362</v>
      </c>
      <c r="E2541" s="7" t="s">
        <v>4327</v>
      </c>
      <c r="F2541" s="8" t="s">
        <v>4328</v>
      </c>
      <c r="G2541" s="9"/>
      <c r="H2541" s="10"/>
      <c r="I2541" s="10"/>
      <c r="J2541" s="10"/>
      <c r="K2541" s="7" t="s">
        <v>24</v>
      </c>
      <c r="M2541" s="7" t="s">
        <v>4278</v>
      </c>
      <c r="N2541" s="34" t="s">
        <v>27202</v>
      </c>
      <c r="O2541" s="11"/>
      <c r="P2541" s="11"/>
      <c r="Q2541" s="1" t="s">
        <v>155</v>
      </c>
      <c r="R2541"/>
      <c r="S2541"/>
      <c r="U2541" s="12" t="s">
        <v>4278</v>
      </c>
      <c r="V2541" s="34" t="s">
        <v>27202</v>
      </c>
      <c r="W2541" s="13" t="s">
        <v>4278</v>
      </c>
      <c r="X2541" s="13"/>
      <c r="Y2541" s="1" t="s">
        <v>31</v>
      </c>
      <c r="AL2541"/>
      <c r="AN2541"/>
      <c r="AO2541"/>
      <c r="AU2541"/>
    </row>
    <row r="2542" spans="1:47" ht="16.8" customHeight="1">
      <c r="A2542"/>
      <c r="B2542" s="7">
        <v>2014</v>
      </c>
      <c r="C2542" s="7">
        <v>13</v>
      </c>
      <c r="D2542" s="7">
        <v>8234</v>
      </c>
      <c r="E2542" s="7" t="s">
        <v>25230</v>
      </c>
      <c r="F2542" s="8" t="s">
        <v>25231</v>
      </c>
      <c r="G2542" s="9"/>
      <c r="H2542" s="10"/>
      <c r="I2542" s="10"/>
      <c r="J2542" s="10"/>
      <c r="K2542" s="7" t="s">
        <v>24</v>
      </c>
      <c r="M2542" s="7" t="s">
        <v>16274</v>
      </c>
      <c r="N2542" s="34"/>
      <c r="O2542" s="11"/>
      <c r="P2542" s="11"/>
      <c r="Q2542" s="1" t="s">
        <v>155</v>
      </c>
      <c r="S2542" s="1" t="s">
        <v>25232</v>
      </c>
      <c r="T2542" s="35" t="s">
        <v>28577</v>
      </c>
      <c r="U2542" s="12" t="s">
        <v>25232</v>
      </c>
      <c r="V2542" s="35" t="s">
        <v>28577</v>
      </c>
      <c r="W2542" s="13" t="s">
        <v>25232</v>
      </c>
      <c r="X2542" s="13"/>
      <c r="Y2542" s="1" t="s">
        <v>31</v>
      </c>
      <c r="AL2542"/>
      <c r="AN2542"/>
      <c r="AO2542"/>
    </row>
    <row r="2543" spans="1:47" ht="16.8" customHeight="1">
      <c r="A2543"/>
      <c r="B2543" s="7">
        <v>1943</v>
      </c>
      <c r="C2543" s="7">
        <v>13</v>
      </c>
      <c r="D2543" s="7">
        <v>2439</v>
      </c>
      <c r="E2543" s="7" t="s">
        <v>7658</v>
      </c>
      <c r="F2543" s="8" t="s">
        <v>7655</v>
      </c>
      <c r="G2543" s="9"/>
      <c r="H2543" s="10"/>
      <c r="I2543" s="10"/>
      <c r="J2543" s="10"/>
      <c r="K2543" s="7" t="s">
        <v>34</v>
      </c>
      <c r="M2543" s="7" t="s">
        <v>7659</v>
      </c>
      <c r="N2543" s="34" t="s">
        <v>7659</v>
      </c>
      <c r="O2543" s="11"/>
      <c r="P2543" s="11"/>
      <c r="Q2543"/>
      <c r="R2543"/>
      <c r="S2543"/>
      <c r="U2543"/>
      <c r="V2543" s="34" t="s">
        <v>7659</v>
      </c>
      <c r="W2543"/>
      <c r="X2543"/>
      <c r="Y2543" s="7"/>
      <c r="AL2543"/>
      <c r="AN2543"/>
      <c r="AO2543"/>
      <c r="AU2543"/>
    </row>
    <row r="2544" spans="1:47" ht="16.8" customHeight="1">
      <c r="A2544"/>
      <c r="B2544" s="7">
        <v>1948</v>
      </c>
      <c r="C2544" s="7">
        <v>13</v>
      </c>
      <c r="D2544" s="7">
        <v>2671</v>
      </c>
      <c r="E2544" s="7" t="s">
        <v>8373</v>
      </c>
      <c r="F2544" s="8" t="s">
        <v>8374</v>
      </c>
      <c r="G2544" s="9"/>
      <c r="H2544" s="10"/>
      <c r="I2544" s="10"/>
      <c r="J2544" s="10"/>
      <c r="K2544" s="7" t="s">
        <v>34</v>
      </c>
      <c r="M2544" s="7" t="s">
        <v>8375</v>
      </c>
      <c r="N2544" s="34" t="s">
        <v>27870</v>
      </c>
      <c r="O2544" s="11"/>
      <c r="P2544" s="11"/>
      <c r="Q2544" s="1" t="s">
        <v>155</v>
      </c>
      <c r="R2544"/>
      <c r="S2544"/>
      <c r="U2544" s="12" t="s">
        <v>8375</v>
      </c>
      <c r="V2544" s="34" t="s">
        <v>27870</v>
      </c>
      <c r="W2544" s="13" t="s">
        <v>8375</v>
      </c>
      <c r="X2544" s="13"/>
      <c r="Y2544" s="1" t="s">
        <v>31</v>
      </c>
      <c r="AL2544"/>
      <c r="AN2544"/>
      <c r="AO2544"/>
      <c r="AU2544"/>
    </row>
    <row r="2545" spans="1:47" ht="16.8" customHeight="1">
      <c r="A2545"/>
      <c r="B2545" s="7">
        <v>1986</v>
      </c>
      <c r="C2545" s="7">
        <v>13</v>
      </c>
      <c r="D2545" s="7">
        <v>6163</v>
      </c>
      <c r="E2545" s="7" t="s">
        <v>18995</v>
      </c>
      <c r="F2545" s="8" t="s">
        <v>18996</v>
      </c>
      <c r="G2545" s="9"/>
      <c r="H2545" s="9" t="s">
        <v>534</v>
      </c>
      <c r="I2545" s="9"/>
      <c r="J2545" s="10"/>
      <c r="K2545" s="7" t="s">
        <v>40</v>
      </c>
      <c r="L2545" s="7" t="s">
        <v>631</v>
      </c>
      <c r="M2545" s="7" t="s">
        <v>18997</v>
      </c>
      <c r="N2545" s="34"/>
      <c r="O2545" s="11"/>
      <c r="P2545" s="11"/>
      <c r="Q2545" s="1" t="s">
        <v>155</v>
      </c>
      <c r="S2545"/>
      <c r="U2545" s="14" t="s">
        <v>18998</v>
      </c>
      <c r="V2545" s="43" t="s">
        <v>29355</v>
      </c>
      <c r="W2545" s="1" t="str">
        <f>"hit: "&amp;AH2545&amp;"; qal: "&amp;Z2545&amp;"; ni: "&amp;AB2545&amp;"; pi: "&amp;AD2545&amp;"; pu: "&amp;AF2545&amp;"; hi: "&amp;AJ2545&amp;"; ho: "&amp;AL2545&amp;"; hst: "&amp;AN2545</f>
        <v xml:space="preserve">hit: be glorified; qal: ; ni: ; pi: glorify; pu: ; hi: ; ho: ; hst: </v>
      </c>
      <c r="X2545" s="1" t="str">
        <f>"hit: "&amp;AI2545&amp;"; qal: "&amp;AA2545&amp;"; ni: "&amp;AC2545&amp;"; pi: "&amp;AE2545&amp;"; pu: "&amp;AG2545&amp;"; hi: "&amp;AK2545&amp;"; ho: "&amp;AM2545&amp;"; hst: "&amp;AO2545</f>
        <v xml:space="preserve">hit: XXX; qal: ; ni: ; pi: honrar, enaltecer; pu: ; hi: ; ho: ; hst: </v>
      </c>
      <c r="Y2545" s="1" t="s">
        <v>634</v>
      </c>
      <c r="AD2545" s="16" t="s">
        <v>18997</v>
      </c>
      <c r="AE2545" s="1" t="s">
        <v>29012</v>
      </c>
      <c r="AH2545" s="15" t="s">
        <v>18999</v>
      </c>
      <c r="AI2545" s="40" t="s">
        <v>29033</v>
      </c>
      <c r="AL2545"/>
      <c r="AN2545"/>
      <c r="AO2545"/>
      <c r="AU2545"/>
    </row>
    <row r="2546" spans="1:47" ht="16.8" customHeight="1">
      <c r="A2546"/>
      <c r="B2546" s="7">
        <v>1946</v>
      </c>
      <c r="C2546" s="7">
        <v>13</v>
      </c>
      <c r="D2546" s="7">
        <v>2508</v>
      </c>
      <c r="E2546" s="7" t="s">
        <v>7874</v>
      </c>
      <c r="F2546" s="8" t="s">
        <v>7875</v>
      </c>
      <c r="G2546" s="9"/>
      <c r="H2546" s="10"/>
      <c r="I2546" s="10"/>
      <c r="J2546" s="10"/>
      <c r="K2546" s="7" t="s">
        <v>128</v>
      </c>
      <c r="M2546" s="7" t="s">
        <v>7876</v>
      </c>
      <c r="N2546" s="34"/>
      <c r="O2546" s="11"/>
      <c r="P2546" s="11"/>
      <c r="Q2546" s="1" t="s">
        <v>155</v>
      </c>
      <c r="R2546"/>
      <c r="S2546" s="1" t="s">
        <v>7877</v>
      </c>
      <c r="T2546" s="35" t="s">
        <v>28557</v>
      </c>
      <c r="U2546" s="12" t="s">
        <v>7877</v>
      </c>
      <c r="V2546" s="35" t="s">
        <v>28557</v>
      </c>
      <c r="W2546" s="13" t="s">
        <v>7877</v>
      </c>
      <c r="X2546" s="13"/>
      <c r="Y2546" s="1" t="s">
        <v>31</v>
      </c>
      <c r="AL2546"/>
      <c r="AN2546"/>
      <c r="AO2546"/>
      <c r="AU2546"/>
    </row>
    <row r="2547" spans="1:47" ht="16.8" customHeight="1">
      <c r="A2547"/>
      <c r="B2547" s="7">
        <v>2013</v>
      </c>
      <c r="C2547" s="7">
        <v>13</v>
      </c>
      <c r="D2547" s="7">
        <v>8184</v>
      </c>
      <c r="E2547" s="7" t="s">
        <v>25079</v>
      </c>
      <c r="F2547" s="8" t="s">
        <v>25080</v>
      </c>
      <c r="G2547" s="9"/>
      <c r="H2547" s="10"/>
      <c r="I2547" s="10"/>
      <c r="J2547" s="10"/>
      <c r="K2547" s="7" t="s">
        <v>24</v>
      </c>
      <c r="M2547" s="7" t="s">
        <v>25081</v>
      </c>
      <c r="N2547" s="34"/>
      <c r="O2547" s="11"/>
      <c r="P2547" s="11"/>
      <c r="Q2547" s="1" t="s">
        <v>155</v>
      </c>
      <c r="S2547" s="1" t="s">
        <v>25082</v>
      </c>
      <c r="T2547" s="35" t="s">
        <v>28576</v>
      </c>
      <c r="U2547" s="12" t="s">
        <v>25083</v>
      </c>
      <c r="V2547" s="35" t="s">
        <v>28576</v>
      </c>
      <c r="W2547" s="13" t="s">
        <v>25083</v>
      </c>
      <c r="X2547" s="13"/>
      <c r="Y2547" s="1" t="s">
        <v>31</v>
      </c>
      <c r="AL2547"/>
      <c r="AN2547"/>
      <c r="AO2547"/>
    </row>
    <row r="2548" spans="1:47" ht="16.8" customHeight="1">
      <c r="A2548"/>
      <c r="B2548" s="7">
        <v>1975</v>
      </c>
      <c r="C2548" s="7">
        <v>13</v>
      </c>
      <c r="D2548" s="7">
        <v>4918</v>
      </c>
      <c r="E2548" s="7" t="s">
        <v>15201</v>
      </c>
      <c r="F2548" s="8" t="s">
        <v>15202</v>
      </c>
      <c r="G2548" s="9"/>
      <c r="H2548" s="10"/>
      <c r="I2548" s="10"/>
      <c r="J2548" s="10"/>
      <c r="K2548" s="7" t="s">
        <v>24</v>
      </c>
      <c r="M2548" s="7" t="s">
        <v>15203</v>
      </c>
      <c r="N2548" s="34" t="s">
        <v>27887</v>
      </c>
      <c r="O2548" s="11"/>
      <c r="P2548" s="11"/>
      <c r="Q2548" s="1" t="s">
        <v>155</v>
      </c>
      <c r="S2548"/>
      <c r="U2548" s="12" t="s">
        <v>15203</v>
      </c>
      <c r="V2548" s="34" t="s">
        <v>27887</v>
      </c>
      <c r="W2548" s="13" t="s">
        <v>15203</v>
      </c>
      <c r="X2548" s="13"/>
      <c r="Y2548" s="1" t="s">
        <v>31</v>
      </c>
      <c r="AL2548"/>
      <c r="AN2548"/>
      <c r="AO2548"/>
      <c r="AU2548"/>
    </row>
    <row r="2549" spans="1:47" ht="16.8" customHeight="1">
      <c r="A2549"/>
      <c r="B2549" s="7">
        <v>1956</v>
      </c>
      <c r="C2549" s="7">
        <v>13</v>
      </c>
      <c r="D2549" s="7">
        <v>3159</v>
      </c>
      <c r="E2549" s="7" t="s">
        <v>9877</v>
      </c>
      <c r="F2549" s="8" t="s">
        <v>9878</v>
      </c>
      <c r="G2549" s="9"/>
      <c r="H2549" s="10"/>
      <c r="I2549" s="10"/>
      <c r="J2549" s="10"/>
      <c r="K2549" s="7" t="s">
        <v>34</v>
      </c>
      <c r="M2549" s="7" t="s">
        <v>9879</v>
      </c>
      <c r="N2549" s="34" t="s">
        <v>9879</v>
      </c>
      <c r="O2549" s="11"/>
      <c r="P2549" s="11"/>
      <c r="Q2549" s="1" t="s">
        <v>155</v>
      </c>
      <c r="R2549"/>
      <c r="S2549"/>
      <c r="U2549" s="12" t="s">
        <v>9879</v>
      </c>
      <c r="V2549" s="34" t="s">
        <v>9879</v>
      </c>
      <c r="W2549" s="13" t="s">
        <v>9879</v>
      </c>
      <c r="X2549" s="13"/>
      <c r="Y2549" s="1" t="s">
        <v>31</v>
      </c>
      <c r="AL2549"/>
      <c r="AN2549"/>
      <c r="AO2549"/>
      <c r="AU2549"/>
    </row>
    <row r="2550" spans="1:47" ht="16.8" customHeight="1">
      <c r="A2550"/>
      <c r="B2550" s="7">
        <v>1957</v>
      </c>
      <c r="C2550" s="7">
        <v>13</v>
      </c>
      <c r="D2550" s="7">
        <v>3161</v>
      </c>
      <c r="E2550" s="7" t="s">
        <v>9882</v>
      </c>
      <c r="F2550" s="8" t="s">
        <v>9883</v>
      </c>
      <c r="G2550" s="9"/>
      <c r="H2550" s="10"/>
      <c r="I2550" s="10"/>
      <c r="J2550" s="10"/>
      <c r="K2550" s="7" t="s">
        <v>34</v>
      </c>
      <c r="M2550" s="7" t="s">
        <v>9884</v>
      </c>
      <c r="N2550" s="34" t="s">
        <v>27875</v>
      </c>
      <c r="O2550" s="11"/>
      <c r="P2550" s="11"/>
      <c r="Q2550" s="1" t="s">
        <v>155</v>
      </c>
      <c r="R2550"/>
      <c r="S2550"/>
      <c r="U2550" s="12" t="s">
        <v>9884</v>
      </c>
      <c r="V2550" s="34" t="s">
        <v>27875</v>
      </c>
      <c r="W2550" s="13" t="s">
        <v>9884</v>
      </c>
      <c r="X2550" s="13"/>
      <c r="Y2550" s="1" t="s">
        <v>31</v>
      </c>
      <c r="AL2550"/>
      <c r="AN2550"/>
      <c r="AO2550"/>
      <c r="AU2550"/>
    </row>
    <row r="2551" spans="1:47" ht="16.8" customHeight="1">
      <c r="A2551"/>
      <c r="B2551" s="7">
        <v>1953</v>
      </c>
      <c r="C2551" s="7">
        <v>13</v>
      </c>
      <c r="D2551" s="7">
        <v>3056</v>
      </c>
      <c r="E2551" s="7" t="s">
        <v>9542</v>
      </c>
      <c r="F2551" s="8" t="s">
        <v>9543</v>
      </c>
      <c r="G2551" s="9"/>
      <c r="H2551" s="10"/>
      <c r="I2551" s="10"/>
      <c r="J2551" s="10"/>
      <c r="K2551" s="7" t="s">
        <v>128</v>
      </c>
      <c r="M2551" s="7" t="s">
        <v>9544</v>
      </c>
      <c r="N2551" s="34" t="s">
        <v>27873</v>
      </c>
      <c r="O2551" s="11"/>
      <c r="P2551" s="11"/>
      <c r="Q2551" s="1" t="s">
        <v>155</v>
      </c>
      <c r="R2551"/>
      <c r="S2551"/>
      <c r="U2551" s="12" t="s">
        <v>9544</v>
      </c>
      <c r="V2551" s="34" t="s">
        <v>27873</v>
      </c>
      <c r="W2551" s="13" t="s">
        <v>9544</v>
      </c>
      <c r="X2551" s="13"/>
      <c r="Y2551" s="1" t="s">
        <v>31</v>
      </c>
      <c r="AL2551"/>
      <c r="AN2551"/>
      <c r="AO2551"/>
      <c r="AU2551"/>
    </row>
    <row r="2552" spans="1:47" ht="16.8" customHeight="1">
      <c r="A2552"/>
      <c r="B2552" s="7">
        <v>1982</v>
      </c>
      <c r="C2552" s="7">
        <v>13</v>
      </c>
      <c r="D2552" s="7">
        <v>5581</v>
      </c>
      <c r="E2552" s="7" t="s">
        <v>17272</v>
      </c>
      <c r="F2552" s="8" t="s">
        <v>17273</v>
      </c>
      <c r="G2552" s="9"/>
      <c r="H2552" s="10"/>
      <c r="I2552" s="10"/>
      <c r="J2552" s="10"/>
      <c r="K2552" s="7" t="s">
        <v>24</v>
      </c>
      <c r="M2552" s="7" t="s">
        <v>17274</v>
      </c>
      <c r="N2552" s="34" t="s">
        <v>27889</v>
      </c>
      <c r="O2552" s="11"/>
      <c r="P2552" s="11"/>
      <c r="Q2552" s="1" t="s">
        <v>794</v>
      </c>
      <c r="S2552"/>
      <c r="U2552" s="12" t="s">
        <v>17274</v>
      </c>
      <c r="V2552" s="34" t="s">
        <v>27889</v>
      </c>
      <c r="W2552" s="13" t="s">
        <v>17274</v>
      </c>
      <c r="X2552" s="13"/>
      <c r="Y2552" s="1" t="s">
        <v>31</v>
      </c>
      <c r="AL2552"/>
      <c r="AN2552"/>
      <c r="AO2552"/>
      <c r="AU2552"/>
    </row>
    <row r="2553" spans="1:47" ht="16.8" customHeight="1">
      <c r="A2553"/>
      <c r="B2553" s="7">
        <v>1967</v>
      </c>
      <c r="C2553" s="7">
        <v>13</v>
      </c>
      <c r="D2553" s="7">
        <v>4347</v>
      </c>
      <c r="E2553" s="7" t="s">
        <v>13525</v>
      </c>
      <c r="F2553" s="8" t="s">
        <v>13526</v>
      </c>
      <c r="G2553" s="9"/>
      <c r="H2553" s="10"/>
      <c r="I2553" s="10"/>
      <c r="J2553" s="10"/>
      <c r="K2553" s="7" t="s">
        <v>24</v>
      </c>
      <c r="M2553" s="7" t="s">
        <v>13527</v>
      </c>
      <c r="N2553" s="34" t="s">
        <v>27881</v>
      </c>
      <c r="O2553" s="11"/>
      <c r="P2553" s="11"/>
      <c r="Q2553" s="1" t="s">
        <v>794</v>
      </c>
      <c r="S2553"/>
      <c r="U2553" s="12" t="s">
        <v>13527</v>
      </c>
      <c r="V2553" s="34" t="s">
        <v>27881</v>
      </c>
      <c r="W2553" s="13" t="s">
        <v>13527</v>
      </c>
      <c r="X2553" s="13"/>
      <c r="Y2553" s="1" t="s">
        <v>31</v>
      </c>
      <c r="AL2553"/>
      <c r="AN2553"/>
      <c r="AO2553"/>
      <c r="AU2553"/>
    </row>
    <row r="2554" spans="1:47" ht="16.8" customHeight="1">
      <c r="A2554"/>
      <c r="B2554" s="7">
        <v>1987</v>
      </c>
      <c r="C2554" s="7">
        <v>13</v>
      </c>
      <c r="D2554" s="7">
        <v>6262</v>
      </c>
      <c r="E2554" s="7" t="s">
        <v>19290</v>
      </c>
      <c r="F2554" s="8" t="s">
        <v>19291</v>
      </c>
      <c r="G2554" s="9"/>
      <c r="H2554" s="10"/>
      <c r="I2554" s="10"/>
      <c r="J2554" s="10"/>
      <c r="K2554" s="7" t="s">
        <v>24</v>
      </c>
      <c r="M2554" s="7" t="s">
        <v>19292</v>
      </c>
      <c r="N2554" s="34"/>
      <c r="O2554" s="11"/>
      <c r="P2554" s="11"/>
      <c r="Q2554" s="1" t="s">
        <v>155</v>
      </c>
      <c r="S2554" s="1" t="s">
        <v>19293</v>
      </c>
      <c r="T2554" s="35" t="s">
        <v>28569</v>
      </c>
      <c r="U2554" s="12" t="s">
        <v>19293</v>
      </c>
      <c r="V2554" s="35" t="s">
        <v>28569</v>
      </c>
      <c r="W2554" s="13" t="s">
        <v>19293</v>
      </c>
      <c r="X2554" s="13"/>
      <c r="Y2554" s="1" t="s">
        <v>31</v>
      </c>
      <c r="AL2554"/>
      <c r="AN2554"/>
      <c r="AO2554"/>
      <c r="AU2554"/>
    </row>
    <row r="2555" spans="1:47" ht="16.8" customHeight="1">
      <c r="A2555"/>
      <c r="B2555" s="7">
        <v>1974</v>
      </c>
      <c r="C2555" s="7">
        <v>13</v>
      </c>
      <c r="D2555" s="7">
        <v>4861</v>
      </c>
      <c r="E2555" s="7" t="s">
        <v>15031</v>
      </c>
      <c r="F2555" s="8" t="s">
        <v>15032</v>
      </c>
      <c r="G2555" s="9"/>
      <c r="H2555" s="10"/>
      <c r="I2555" s="10"/>
      <c r="J2555" s="10"/>
      <c r="K2555" s="7" t="s">
        <v>34</v>
      </c>
      <c r="M2555" s="7" t="s">
        <v>15033</v>
      </c>
      <c r="N2555" s="34" t="s">
        <v>27886</v>
      </c>
      <c r="O2555" s="11"/>
      <c r="P2555" s="11"/>
      <c r="Q2555" s="1" t="s">
        <v>155</v>
      </c>
      <c r="S2555"/>
      <c r="U2555" s="12" t="s">
        <v>15033</v>
      </c>
      <c r="V2555" s="34" t="s">
        <v>27886</v>
      </c>
      <c r="W2555" s="13" t="s">
        <v>15033</v>
      </c>
      <c r="X2555" s="13"/>
      <c r="Y2555" s="1" t="s">
        <v>31</v>
      </c>
      <c r="AL2555"/>
      <c r="AN2555"/>
      <c r="AO2555"/>
      <c r="AU2555"/>
    </row>
    <row r="2556" spans="1:47" ht="16.8" customHeight="1">
      <c r="A2556"/>
      <c r="B2556" s="7">
        <v>1925</v>
      </c>
      <c r="C2556" s="7">
        <v>13</v>
      </c>
      <c r="D2556" s="7">
        <v>1260</v>
      </c>
      <c r="E2556" s="7" t="s">
        <v>4014</v>
      </c>
      <c r="F2556" s="8" t="s">
        <v>4012</v>
      </c>
      <c r="G2556" s="9"/>
      <c r="H2556" s="10"/>
      <c r="I2556" s="10"/>
      <c r="J2556" s="10"/>
      <c r="K2556" s="7" t="s">
        <v>24</v>
      </c>
      <c r="M2556" s="7" t="s">
        <v>4015</v>
      </c>
      <c r="N2556" s="34" t="s">
        <v>27863</v>
      </c>
      <c r="O2556" s="11"/>
      <c r="P2556" s="11"/>
      <c r="Q2556" s="1" t="s">
        <v>155</v>
      </c>
      <c r="R2556"/>
      <c r="S2556"/>
      <c r="U2556" s="12" t="s">
        <v>4016</v>
      </c>
      <c r="V2556" s="34" t="s">
        <v>27863</v>
      </c>
      <c r="W2556" s="13" t="s">
        <v>4016</v>
      </c>
      <c r="X2556" s="13"/>
      <c r="Y2556" s="1" t="s">
        <v>31</v>
      </c>
      <c r="AL2556"/>
      <c r="AN2556"/>
      <c r="AO2556"/>
      <c r="AU2556"/>
    </row>
    <row r="2557" spans="1:47" ht="16.8" customHeight="1">
      <c r="A2557"/>
      <c r="B2557" s="7">
        <v>1966</v>
      </c>
      <c r="C2557" s="7">
        <v>13</v>
      </c>
      <c r="D2557" s="7">
        <v>4184</v>
      </c>
      <c r="E2557" s="7" t="s">
        <v>13043</v>
      </c>
      <c r="F2557" s="8" t="s">
        <v>13044</v>
      </c>
      <c r="G2557" s="9"/>
      <c r="H2557" s="10"/>
      <c r="I2557" s="10"/>
      <c r="J2557" s="10"/>
      <c r="K2557" s="7" t="s">
        <v>34</v>
      </c>
      <c r="M2557" s="7" t="s">
        <v>13045</v>
      </c>
      <c r="N2557" s="34" t="s">
        <v>27880</v>
      </c>
      <c r="O2557" s="11"/>
      <c r="P2557" s="11"/>
      <c r="Q2557" s="1" t="s">
        <v>155</v>
      </c>
      <c r="R2557"/>
      <c r="S2557"/>
      <c r="U2557" s="12" t="s">
        <v>13045</v>
      </c>
      <c r="V2557" s="34" t="s">
        <v>27880</v>
      </c>
      <c r="W2557" s="13" t="s">
        <v>13045</v>
      </c>
      <c r="X2557" s="13"/>
      <c r="Y2557" s="1" t="s">
        <v>31</v>
      </c>
      <c r="AL2557"/>
      <c r="AN2557"/>
      <c r="AO2557"/>
      <c r="AU2557"/>
    </row>
    <row r="2558" spans="1:47" ht="16.8" customHeight="1">
      <c r="A2558"/>
      <c r="B2558" s="7">
        <v>2015</v>
      </c>
      <c r="C2558" s="7">
        <v>13</v>
      </c>
      <c r="D2558" s="7">
        <v>8447</v>
      </c>
      <c r="E2558" s="7" t="s">
        <v>25877</v>
      </c>
      <c r="F2558" s="8" t="s">
        <v>25878</v>
      </c>
      <c r="G2558" s="9"/>
      <c r="H2558" s="10"/>
      <c r="I2558" s="10"/>
      <c r="J2558" s="10"/>
      <c r="K2558" s="7" t="s">
        <v>24</v>
      </c>
      <c r="M2558" s="7" t="s">
        <v>25879</v>
      </c>
      <c r="N2558" s="34"/>
      <c r="O2558" s="11"/>
      <c r="P2558" s="11"/>
      <c r="Q2558" s="1" t="s">
        <v>155</v>
      </c>
      <c r="S2558" s="1" t="s">
        <v>25880</v>
      </c>
      <c r="T2558" s="35" t="s">
        <v>28578</v>
      </c>
      <c r="U2558" s="12" t="s">
        <v>25880</v>
      </c>
      <c r="V2558" s="35" t="s">
        <v>28578</v>
      </c>
      <c r="W2558" s="13" t="s">
        <v>25880</v>
      </c>
      <c r="X2558" s="13"/>
      <c r="Y2558" s="1" t="s">
        <v>31</v>
      </c>
      <c r="AL2558"/>
      <c r="AN2558"/>
      <c r="AO2558"/>
    </row>
    <row r="2559" spans="1:47" ht="16.8" customHeight="1">
      <c r="A2559"/>
      <c r="B2559" s="7">
        <v>1965</v>
      </c>
      <c r="C2559" s="7">
        <v>13</v>
      </c>
      <c r="D2559" s="7">
        <v>4140</v>
      </c>
      <c r="E2559" s="7" t="s">
        <v>12905</v>
      </c>
      <c r="F2559" s="8" t="s">
        <v>12906</v>
      </c>
      <c r="G2559" s="9"/>
      <c r="H2559" s="10"/>
      <c r="I2559" s="10"/>
      <c r="J2559" s="10"/>
      <c r="K2559" s="7" t="s">
        <v>24</v>
      </c>
      <c r="M2559" s="7" t="s">
        <v>12907</v>
      </c>
      <c r="N2559" s="34"/>
      <c r="O2559" s="11"/>
      <c r="P2559" s="11"/>
      <c r="Q2559" s="1" t="s">
        <v>155</v>
      </c>
      <c r="S2559" s="1" t="s">
        <v>12908</v>
      </c>
      <c r="T2559" s="35" t="s">
        <v>28564</v>
      </c>
      <c r="U2559" s="12" t="s">
        <v>12909</v>
      </c>
      <c r="V2559" s="35" t="s">
        <v>28564</v>
      </c>
      <c r="W2559" s="13" t="s">
        <v>12909</v>
      </c>
      <c r="X2559" s="13"/>
      <c r="Y2559" s="1" t="s">
        <v>31</v>
      </c>
      <c r="AL2559"/>
      <c r="AN2559"/>
      <c r="AO2559"/>
      <c r="AU2559"/>
    </row>
    <row r="2560" spans="1:47" ht="16.8" customHeight="1">
      <c r="A2560"/>
      <c r="B2560" s="7">
        <v>1998</v>
      </c>
      <c r="C2560" s="7">
        <v>13</v>
      </c>
      <c r="D2560" s="7">
        <v>6953</v>
      </c>
      <c r="E2560" s="7" t="s">
        <v>21357</v>
      </c>
      <c r="F2560" s="8" t="s">
        <v>21358</v>
      </c>
      <c r="G2560" s="9"/>
      <c r="H2560" s="10"/>
      <c r="I2560" s="10"/>
      <c r="J2560" s="10"/>
      <c r="K2560" s="7" t="s">
        <v>24</v>
      </c>
      <c r="M2560" s="7" t="s">
        <v>21359</v>
      </c>
      <c r="N2560" s="34"/>
      <c r="O2560" s="11"/>
      <c r="P2560" s="11"/>
      <c r="Q2560" s="1" t="s">
        <v>155</v>
      </c>
      <c r="S2560" s="1" t="s">
        <v>21360</v>
      </c>
      <c r="T2560" s="35" t="s">
        <v>28573</v>
      </c>
      <c r="U2560" s="12" t="s">
        <v>21360</v>
      </c>
      <c r="V2560" s="35" t="s">
        <v>28573</v>
      </c>
      <c r="W2560" s="13" t="s">
        <v>21360</v>
      </c>
      <c r="X2560" s="13"/>
      <c r="Y2560" s="1" t="s">
        <v>31</v>
      </c>
      <c r="AL2560"/>
      <c r="AN2560"/>
      <c r="AO2560"/>
      <c r="AU2560"/>
    </row>
    <row r="2561" spans="1:47" ht="16.8" customHeight="1">
      <c r="A2561"/>
      <c r="B2561" s="7">
        <v>1947</v>
      </c>
      <c r="C2561" s="7">
        <v>13</v>
      </c>
      <c r="D2561" s="7">
        <v>2610</v>
      </c>
      <c r="E2561" s="7" t="s">
        <v>8195</v>
      </c>
      <c r="F2561" s="8" t="s">
        <v>8196</v>
      </c>
      <c r="G2561" s="9"/>
      <c r="H2561" s="10"/>
      <c r="I2561" s="10"/>
      <c r="J2561" s="10"/>
      <c r="K2561" s="7" t="s">
        <v>24</v>
      </c>
      <c r="M2561" s="7" t="s">
        <v>8197</v>
      </c>
      <c r="N2561" s="34" t="s">
        <v>27869</v>
      </c>
      <c r="O2561" s="11"/>
      <c r="P2561" s="11"/>
      <c r="Q2561" s="1" t="s">
        <v>155</v>
      </c>
      <c r="R2561"/>
      <c r="S2561"/>
      <c r="U2561" s="12" t="s">
        <v>8197</v>
      </c>
      <c r="V2561" s="34" t="s">
        <v>27869</v>
      </c>
      <c r="W2561" s="13" t="s">
        <v>8197</v>
      </c>
      <c r="X2561" s="13"/>
      <c r="Y2561" s="1" t="s">
        <v>31</v>
      </c>
      <c r="AL2561"/>
      <c r="AN2561"/>
      <c r="AO2561"/>
      <c r="AU2561"/>
    </row>
    <row r="2562" spans="1:47" ht="16.8" customHeight="1">
      <c r="A2562"/>
      <c r="B2562" s="7">
        <v>1926</v>
      </c>
      <c r="C2562" s="7">
        <v>13</v>
      </c>
      <c r="D2562" s="7">
        <v>1290</v>
      </c>
      <c r="E2562" s="7" t="s">
        <v>4108</v>
      </c>
      <c r="F2562" s="8" t="s">
        <v>4109</v>
      </c>
      <c r="G2562" s="9"/>
      <c r="H2562" s="10"/>
      <c r="I2562" s="10"/>
      <c r="J2562" s="10"/>
      <c r="K2562" s="7" t="s">
        <v>24</v>
      </c>
      <c r="M2562" s="7" t="s">
        <v>4110</v>
      </c>
      <c r="N2562" s="34"/>
      <c r="O2562" s="11"/>
      <c r="P2562" s="11"/>
      <c r="Q2562" s="1" t="s">
        <v>119</v>
      </c>
      <c r="R2562"/>
      <c r="S2562" s="1" t="s">
        <v>4111</v>
      </c>
      <c r="T2562" s="35" t="s">
        <v>28552</v>
      </c>
      <c r="U2562" s="12" t="s">
        <v>4112</v>
      </c>
      <c r="V2562" s="35" t="s">
        <v>28552</v>
      </c>
      <c r="W2562" s="13" t="s">
        <v>4112</v>
      </c>
      <c r="X2562" s="13"/>
      <c r="Y2562" s="1" t="s">
        <v>31</v>
      </c>
      <c r="AL2562"/>
      <c r="AN2562"/>
      <c r="AO2562"/>
      <c r="AU2562"/>
    </row>
    <row r="2563" spans="1:47" ht="16.8" customHeight="1">
      <c r="A2563"/>
      <c r="B2563" s="7">
        <v>1936</v>
      </c>
      <c r="C2563" s="7">
        <v>13</v>
      </c>
      <c r="D2563" s="7">
        <v>1989</v>
      </c>
      <c r="E2563" s="7" t="s">
        <v>6251</v>
      </c>
      <c r="F2563" s="8" t="s">
        <v>6252</v>
      </c>
      <c r="G2563" s="9"/>
      <c r="H2563" s="10"/>
      <c r="I2563" s="10"/>
      <c r="J2563" s="10"/>
      <c r="K2563" s="7" t="s">
        <v>128</v>
      </c>
      <c r="M2563" s="7" t="s">
        <v>6253</v>
      </c>
      <c r="N2563" s="34"/>
      <c r="O2563" s="11"/>
      <c r="P2563" s="11"/>
      <c r="Q2563" s="1" t="s">
        <v>155</v>
      </c>
      <c r="R2563"/>
      <c r="S2563" s="1" t="s">
        <v>6254</v>
      </c>
      <c r="T2563" s="35" t="s">
        <v>28553</v>
      </c>
      <c r="U2563" s="12" t="s">
        <v>6254</v>
      </c>
      <c r="V2563" s="35" t="s">
        <v>28553</v>
      </c>
      <c r="W2563" s="13" t="s">
        <v>6254</v>
      </c>
      <c r="X2563" s="13"/>
      <c r="Y2563" s="1" t="s">
        <v>31</v>
      </c>
      <c r="AL2563"/>
      <c r="AN2563"/>
      <c r="AO2563"/>
      <c r="AU2563"/>
    </row>
    <row r="2564" spans="1:47" ht="16.8" customHeight="1">
      <c r="A2564"/>
      <c r="B2564" s="7">
        <v>1972</v>
      </c>
      <c r="C2564" s="7">
        <v>13</v>
      </c>
      <c r="D2564" s="7">
        <v>4702</v>
      </c>
      <c r="E2564" s="7" t="s">
        <v>14564</v>
      </c>
      <c r="F2564" s="8" t="s">
        <v>14565</v>
      </c>
      <c r="G2564" s="9"/>
      <c r="H2564" s="10"/>
      <c r="I2564" s="10"/>
      <c r="J2564" s="10"/>
      <c r="K2564" s="7" t="s">
        <v>24</v>
      </c>
      <c r="M2564" s="7" t="s">
        <v>14566</v>
      </c>
      <c r="N2564" s="34" t="s">
        <v>27884</v>
      </c>
      <c r="O2564" s="11"/>
      <c r="P2564" s="11"/>
      <c r="Q2564" s="1" t="s">
        <v>155</v>
      </c>
      <c r="S2564"/>
      <c r="U2564" s="12" t="s">
        <v>14566</v>
      </c>
      <c r="V2564" s="34" t="s">
        <v>27884</v>
      </c>
      <c r="W2564" s="13" t="s">
        <v>14566</v>
      </c>
      <c r="X2564" s="13"/>
      <c r="Y2564" s="1" t="s">
        <v>31</v>
      </c>
      <c r="AL2564"/>
      <c r="AN2564"/>
      <c r="AO2564"/>
      <c r="AU2564"/>
    </row>
    <row r="2565" spans="1:47" ht="16.8" customHeight="1">
      <c r="A2565"/>
      <c r="B2565" s="7">
        <v>1978</v>
      </c>
      <c r="C2565" s="7">
        <v>13</v>
      </c>
      <c r="D2565" s="7">
        <v>5265</v>
      </c>
      <c r="E2565" s="7" t="s">
        <v>16316</v>
      </c>
      <c r="F2565" s="8" t="s">
        <v>16317</v>
      </c>
      <c r="G2565" s="9"/>
      <c r="H2565" s="10"/>
      <c r="I2565" s="10"/>
      <c r="J2565" s="10"/>
      <c r="K2565" s="7" t="s">
        <v>24</v>
      </c>
      <c r="M2565" s="7" t="s">
        <v>2818</v>
      </c>
      <c r="N2565" s="34"/>
      <c r="O2565" s="11"/>
      <c r="P2565" s="11"/>
      <c r="Q2565" s="1" t="s">
        <v>119</v>
      </c>
      <c r="S2565" s="1" t="s">
        <v>16318</v>
      </c>
      <c r="T2565" s="35" t="s">
        <v>28568</v>
      </c>
      <c r="U2565" s="12" t="s">
        <v>16318</v>
      </c>
      <c r="V2565" s="35" t="s">
        <v>28568</v>
      </c>
      <c r="W2565" s="13" t="s">
        <v>16318</v>
      </c>
      <c r="X2565" s="13"/>
      <c r="Y2565" s="1" t="s">
        <v>31</v>
      </c>
      <c r="AL2565"/>
      <c r="AN2565"/>
      <c r="AO2565"/>
      <c r="AU2565"/>
    </row>
    <row r="2566" spans="1:47" ht="16.8" customHeight="1">
      <c r="A2566"/>
      <c r="B2566" s="7">
        <v>1941</v>
      </c>
      <c r="C2566" s="7">
        <v>13</v>
      </c>
      <c r="D2566" s="7">
        <v>2269</v>
      </c>
      <c r="E2566" s="7" t="s">
        <v>7122</v>
      </c>
      <c r="F2566" s="8" t="s">
        <v>7123</v>
      </c>
      <c r="G2566" s="9"/>
      <c r="H2566" s="10"/>
      <c r="I2566" s="10"/>
      <c r="J2566" s="10"/>
      <c r="K2566" s="7" t="s">
        <v>24</v>
      </c>
      <c r="M2566" s="7" t="s">
        <v>7124</v>
      </c>
      <c r="N2566" s="34"/>
      <c r="O2566" s="11"/>
      <c r="P2566" s="11"/>
      <c r="Q2566" s="1" t="s">
        <v>155</v>
      </c>
      <c r="R2566"/>
      <c r="S2566" s="1" t="s">
        <v>7125</v>
      </c>
      <c r="T2566" s="35" t="s">
        <v>28555</v>
      </c>
      <c r="U2566" s="12" t="s">
        <v>7125</v>
      </c>
      <c r="V2566" s="35" t="s">
        <v>28555</v>
      </c>
      <c r="W2566" s="13" t="s">
        <v>7125</v>
      </c>
      <c r="X2566" s="13"/>
      <c r="Y2566" s="1" t="s">
        <v>31</v>
      </c>
      <c r="AL2566"/>
      <c r="AN2566"/>
      <c r="AO2566"/>
      <c r="AU2566"/>
    </row>
    <row r="2567" spans="1:47" ht="16.8" customHeight="1">
      <c r="A2567"/>
      <c r="B2567" s="7">
        <v>1993</v>
      </c>
      <c r="C2567" s="7">
        <v>13</v>
      </c>
      <c r="D2567" s="7">
        <v>6592</v>
      </c>
      <c r="E2567" s="7" t="s">
        <v>20281</v>
      </c>
      <c r="F2567" s="8" t="s">
        <v>20282</v>
      </c>
      <c r="G2567" s="9"/>
      <c r="H2567" s="9" t="s">
        <v>534</v>
      </c>
      <c r="I2567" s="9"/>
      <c r="J2567" s="10"/>
      <c r="K2567" s="7" t="s">
        <v>40</v>
      </c>
      <c r="L2567" s="7" t="s">
        <v>568</v>
      </c>
      <c r="M2567" s="7" t="s">
        <v>20283</v>
      </c>
      <c r="N2567" s="34"/>
      <c r="O2567" s="11"/>
      <c r="P2567" s="11"/>
      <c r="Q2567" s="1" t="s">
        <v>155</v>
      </c>
      <c r="S2567"/>
      <c r="U2567" s="14" t="s">
        <v>20284</v>
      </c>
      <c r="V2567" s="43" t="s">
        <v>29406</v>
      </c>
      <c r="W2567" s="1" t="str">
        <f>"pi: "&amp;AD2567&amp;"; qal: "&amp;Z2567&amp;"; ni: "&amp;AB2567&amp;"; pu: "&amp;AF2567&amp;"; hit: "&amp;AH2567&amp;"; hi: "&amp;AJ2567&amp;"; ho: "&amp;AL2567&amp;"; hst: "&amp;AN2567</f>
        <v xml:space="preserve">pi: joke, play; qal: laugh; ni: ; pu: ; hit: ; hi: ; ho: ; hst: </v>
      </c>
      <c r="X2567" s="1" t="str">
        <f>"pi: "&amp;AE2567&amp;"; qal: "&amp;AA2567&amp;"; ni: "&amp;AC2567&amp;"; pu: "&amp;AG2567&amp;"; hit: "&amp;AI2567&amp;"; hi: "&amp;AK2567&amp;"; ho: "&amp;AM2567&amp;"; hst: "&amp;AO2567</f>
        <v xml:space="preserve">pi: brincar; qal: XXX; ni: ; pu: ; hit: ; hi: ; ho: ; hst: </v>
      </c>
      <c r="Y2567" s="1" t="s">
        <v>2426</v>
      </c>
      <c r="Z2567" s="18" t="s">
        <v>20283</v>
      </c>
      <c r="AA2567" s="39" t="s">
        <v>29033</v>
      </c>
      <c r="AD2567" s="19" t="s">
        <v>20285</v>
      </c>
      <c r="AE2567" s="35" t="s">
        <v>29013</v>
      </c>
      <c r="AL2567"/>
      <c r="AN2567"/>
      <c r="AO2567"/>
      <c r="AU2567"/>
    </row>
    <row r="2568" spans="1:47" ht="16.8" customHeight="1">
      <c r="A2568"/>
      <c r="B2568" s="7">
        <v>1969</v>
      </c>
      <c r="C2568" s="7">
        <v>13</v>
      </c>
      <c r="D2568" s="7">
        <v>4502</v>
      </c>
      <c r="E2568" s="7" t="s">
        <v>13978</v>
      </c>
      <c r="F2568" s="8" t="s">
        <v>13979</v>
      </c>
      <c r="G2568" s="9"/>
      <c r="H2568" s="10"/>
      <c r="I2568" s="10"/>
      <c r="J2568" s="10"/>
      <c r="K2568" s="7" t="s">
        <v>24</v>
      </c>
      <c r="M2568" s="7" t="s">
        <v>13980</v>
      </c>
      <c r="N2568" s="34" t="s">
        <v>27882</v>
      </c>
      <c r="O2568" s="11"/>
      <c r="P2568" s="11"/>
      <c r="Q2568" s="1" t="s">
        <v>794</v>
      </c>
      <c r="S2568"/>
      <c r="U2568" s="12" t="s">
        <v>13980</v>
      </c>
      <c r="V2568" s="34" t="s">
        <v>27882</v>
      </c>
      <c r="W2568" s="13" t="s">
        <v>13980</v>
      </c>
      <c r="X2568" s="13"/>
      <c r="Y2568" s="1" t="s">
        <v>31</v>
      </c>
      <c r="AL2568"/>
      <c r="AN2568"/>
      <c r="AO2568"/>
      <c r="AU2568"/>
    </row>
    <row r="2569" spans="1:47" ht="16.8" customHeight="1">
      <c r="A2569"/>
      <c r="B2569" s="7">
        <v>1971</v>
      </c>
      <c r="C2569" s="7">
        <v>13</v>
      </c>
      <c r="D2569" s="7">
        <v>4578</v>
      </c>
      <c r="E2569" s="7" t="s">
        <v>14200</v>
      </c>
      <c r="F2569" s="8" t="s">
        <v>14201</v>
      </c>
      <c r="G2569" s="9"/>
      <c r="H2569" s="10"/>
      <c r="I2569" s="10"/>
      <c r="J2569" s="10"/>
      <c r="K2569" s="7" t="s">
        <v>24</v>
      </c>
      <c r="M2569" s="7" t="s">
        <v>14202</v>
      </c>
      <c r="N2569" s="34"/>
      <c r="O2569" s="11"/>
      <c r="P2569" s="11"/>
      <c r="Q2569" s="1" t="s">
        <v>794</v>
      </c>
      <c r="R2569"/>
      <c r="S2569" s="1" t="s">
        <v>14203</v>
      </c>
      <c r="T2569" s="35" t="s">
        <v>28566</v>
      </c>
      <c r="U2569" s="12" t="s">
        <v>14203</v>
      </c>
      <c r="V2569" s="35" t="s">
        <v>28566</v>
      </c>
      <c r="W2569" s="13" t="s">
        <v>14203</v>
      </c>
      <c r="X2569" s="13"/>
      <c r="Y2569" s="1" t="s">
        <v>31</v>
      </c>
      <c r="AL2569"/>
      <c r="AN2569"/>
      <c r="AO2569"/>
      <c r="AU2569"/>
    </row>
    <row r="2570" spans="1:47" ht="16.8" customHeight="1">
      <c r="A2570"/>
      <c r="B2570" s="7">
        <v>1935</v>
      </c>
      <c r="C2570" s="7">
        <v>13</v>
      </c>
      <c r="D2570" s="7">
        <v>1958</v>
      </c>
      <c r="E2570" s="7" t="s">
        <v>6159</v>
      </c>
      <c r="F2570" s="8" t="s">
        <v>6160</v>
      </c>
      <c r="G2570" s="9"/>
      <c r="H2570" s="10"/>
      <c r="I2570" s="10"/>
      <c r="J2570" s="10"/>
      <c r="K2570" s="7" t="s">
        <v>24</v>
      </c>
      <c r="M2570" s="7" t="s">
        <v>6161</v>
      </c>
      <c r="N2570" s="34" t="s">
        <v>27868</v>
      </c>
      <c r="O2570" s="11"/>
      <c r="P2570" s="11"/>
      <c r="Q2570" s="1" t="s">
        <v>155</v>
      </c>
      <c r="R2570"/>
      <c r="S2570"/>
      <c r="U2570" s="12" t="s">
        <v>6161</v>
      </c>
      <c r="V2570" s="34" t="s">
        <v>27868</v>
      </c>
      <c r="W2570" s="13" t="s">
        <v>6161</v>
      </c>
      <c r="X2570" s="13"/>
      <c r="Y2570" s="1" t="s">
        <v>31</v>
      </c>
      <c r="AL2570"/>
      <c r="AN2570"/>
      <c r="AO2570"/>
      <c r="AU2570"/>
    </row>
    <row r="2571" spans="1:47" ht="16.8" customHeight="1">
      <c r="A2571"/>
      <c r="B2571" s="7">
        <v>1960</v>
      </c>
      <c r="C2571" s="7">
        <v>13</v>
      </c>
      <c r="D2571" s="7">
        <v>3807</v>
      </c>
      <c r="E2571" s="7" t="s">
        <v>11908</v>
      </c>
      <c r="F2571" s="8" t="s">
        <v>11909</v>
      </c>
      <c r="G2571" s="9"/>
      <c r="H2571" s="10"/>
      <c r="I2571" s="10"/>
      <c r="J2571" s="10"/>
      <c r="K2571" s="7" t="s">
        <v>24</v>
      </c>
      <c r="M2571" s="7" t="s">
        <v>11910</v>
      </c>
      <c r="N2571" s="34" t="s">
        <v>27877</v>
      </c>
      <c r="O2571" s="11"/>
      <c r="P2571" s="11"/>
      <c r="Q2571" s="1" t="s">
        <v>155</v>
      </c>
      <c r="R2571"/>
      <c r="S2571"/>
      <c r="U2571" s="12" t="s">
        <v>11910</v>
      </c>
      <c r="V2571" s="34" t="s">
        <v>27877</v>
      </c>
      <c r="W2571" s="13" t="s">
        <v>11910</v>
      </c>
      <c r="X2571" s="13"/>
      <c r="Y2571" s="1" t="s">
        <v>31</v>
      </c>
      <c r="AL2571"/>
      <c r="AN2571"/>
      <c r="AO2571"/>
      <c r="AU2571"/>
    </row>
    <row r="2572" spans="1:47" ht="16.8" customHeight="1">
      <c r="A2572"/>
      <c r="B2572" s="7">
        <v>1949</v>
      </c>
      <c r="C2572" s="7">
        <v>13</v>
      </c>
      <c r="D2572" s="7">
        <v>2799</v>
      </c>
      <c r="E2572" s="7" t="s">
        <v>8758</v>
      </c>
      <c r="F2572" s="8" t="s">
        <v>8759</v>
      </c>
      <c r="G2572" s="9"/>
      <c r="H2572" s="10"/>
      <c r="I2572" s="10"/>
      <c r="J2572" s="10"/>
      <c r="K2572" s="7" t="s">
        <v>24</v>
      </c>
      <c r="M2572" s="7" t="s">
        <v>8760</v>
      </c>
      <c r="N2572" s="34"/>
      <c r="O2572" s="11"/>
      <c r="P2572" s="11"/>
      <c r="Q2572" s="1" t="s">
        <v>155</v>
      </c>
      <c r="R2572"/>
      <c r="S2572" s="1" t="s">
        <v>8761</v>
      </c>
      <c r="T2572" s="35" t="s">
        <v>28558</v>
      </c>
      <c r="U2572" s="12" t="s">
        <v>8761</v>
      </c>
      <c r="V2572" s="35" t="s">
        <v>28558</v>
      </c>
      <c r="W2572" s="13" t="s">
        <v>8761</v>
      </c>
      <c r="X2572" s="13"/>
      <c r="Y2572" s="1" t="s">
        <v>31</v>
      </c>
      <c r="AL2572"/>
      <c r="AN2572"/>
      <c r="AO2572"/>
      <c r="AU2572"/>
    </row>
    <row r="2573" spans="1:47" ht="16.8" customHeight="1">
      <c r="A2573"/>
      <c r="B2573" s="7">
        <v>2004</v>
      </c>
      <c r="C2573" s="7">
        <v>13</v>
      </c>
      <c r="D2573" s="7">
        <v>7333</v>
      </c>
      <c r="E2573" s="7" t="s">
        <v>22538</v>
      </c>
      <c r="F2573" s="8" t="s">
        <v>22539</v>
      </c>
      <c r="G2573" s="9" t="s">
        <v>193</v>
      </c>
      <c r="H2573" s="9" t="s">
        <v>534</v>
      </c>
      <c r="I2573" s="9"/>
      <c r="J2573" s="10"/>
      <c r="K2573" s="7" t="s">
        <v>40</v>
      </c>
      <c r="L2573" s="7" t="s">
        <v>722</v>
      </c>
      <c r="M2573" s="7" t="s">
        <v>11277</v>
      </c>
      <c r="N2573" s="34"/>
      <c r="O2573" s="11"/>
      <c r="P2573" s="11"/>
      <c r="Q2573" s="1" t="s">
        <v>794</v>
      </c>
      <c r="S2573"/>
      <c r="U2573" s="14" t="s">
        <v>22540</v>
      </c>
      <c r="V2573" s="43" t="s">
        <v>29191</v>
      </c>
      <c r="W2573" s="1" t="str">
        <f>"qal: "&amp;Z2573&amp;"; ni: "&amp;AB2573&amp;"; pi: "&amp;AD2573&amp;"; pu: "&amp;AF2573&amp;"; hit: "&amp;AH2573&amp;"; hi: "&amp;AJ2573&amp;"; ho: "&amp;AL2573&amp;"; hst: "&amp;AN2573</f>
        <v xml:space="preserve">qal: be hungry; ni: ; pi: ; pu: ; hit: ; hi: ; ho: ; hst: </v>
      </c>
      <c r="X2573" s="1" t="str">
        <f>"qal: "&amp;AA2573&amp;"; ni: "&amp;AC2573&amp;"; pi: "&amp;AE2573&amp;"; pu: "&amp;AG2573&amp;"; hit: "&amp;AI2573&amp;"; hi: "&amp;AK2573&amp;"; ho: "&amp;AM2573&amp;"; hst: "&amp;AO2573</f>
        <v xml:space="preserve">qal: XXX; ni: ; pi: ; pu: ; hit: ; hi: ; ho: ; hst: </v>
      </c>
      <c r="Y2573" s="1" t="s">
        <v>45</v>
      </c>
      <c r="Z2573" s="15" t="s">
        <v>11277</v>
      </c>
      <c r="AA2573" s="39" t="s">
        <v>29033</v>
      </c>
      <c r="AL2573"/>
      <c r="AN2573"/>
      <c r="AO2573"/>
    </row>
    <row r="2574" spans="1:47" ht="16.8" customHeight="1">
      <c r="A2574"/>
      <c r="B2574" s="7">
        <v>1940</v>
      </c>
      <c r="C2574" s="7">
        <v>13</v>
      </c>
      <c r="D2574" s="7">
        <v>2166</v>
      </c>
      <c r="E2574" s="7" t="s">
        <v>6796</v>
      </c>
      <c r="F2574" s="8" t="s">
        <v>6797</v>
      </c>
      <c r="G2574" s="9" t="s">
        <v>193</v>
      </c>
      <c r="H2574" s="10"/>
      <c r="I2574" s="10"/>
      <c r="J2574" s="10"/>
      <c r="K2574" s="7" t="s">
        <v>40</v>
      </c>
      <c r="L2574" s="7" t="s">
        <v>568</v>
      </c>
      <c r="M2574" s="7" t="s">
        <v>6798</v>
      </c>
      <c r="N2574" s="34"/>
      <c r="O2574" s="11"/>
      <c r="P2574" s="11"/>
      <c r="Q2574" s="1" t="s">
        <v>155</v>
      </c>
      <c r="R2574"/>
      <c r="S2574"/>
      <c r="U2574" s="14" t="s">
        <v>6799</v>
      </c>
      <c r="V2574" s="43" t="s">
        <v>29191</v>
      </c>
      <c r="W2574" s="1" t="str">
        <f>"qal: "&amp;Z2574&amp;"; ni: "&amp;AB2574&amp;"; pi: "&amp;AD2574&amp;"; pu: "&amp;AF2574&amp;"; hit: "&amp;AH2574&amp;"; hi: "&amp;AJ2574&amp;"; ho: "&amp;AL2574&amp;"; hst: "&amp;AN2574</f>
        <v xml:space="preserve">qal: embrace; ni: ; pi: ; pu: ; hit: ; hi: ; ho: ; hst: </v>
      </c>
      <c r="X2574" s="1" t="str">
        <f>"qal: "&amp;AA2574&amp;"; ni: "&amp;AC2574&amp;"; pi: "&amp;AE2574&amp;"; pu: "&amp;AG2574&amp;"; hit: "&amp;AI2574&amp;"; hi: "&amp;AK2574&amp;"; ho: "&amp;AM2574&amp;"; hst: "&amp;AO2574</f>
        <v xml:space="preserve">qal: XXX; ni: ; pi: ; pu: ; hit: ; hi: ; ho: ; hst: </v>
      </c>
      <c r="Y2574" s="1" t="s">
        <v>45</v>
      </c>
      <c r="Z2574" s="15" t="s">
        <v>6798</v>
      </c>
      <c r="AA2574" s="39" t="s">
        <v>29033</v>
      </c>
      <c r="AL2574"/>
      <c r="AN2574"/>
      <c r="AO2574"/>
      <c r="AU2574"/>
    </row>
    <row r="2575" spans="1:47" ht="16.8" customHeight="1">
      <c r="A2575"/>
      <c r="B2575" s="7">
        <v>1939</v>
      </c>
      <c r="C2575" s="7">
        <v>13</v>
      </c>
      <c r="D2575" s="7">
        <v>2152</v>
      </c>
      <c r="E2575" s="7" t="s">
        <v>6756</v>
      </c>
      <c r="F2575" s="8" t="s">
        <v>6757</v>
      </c>
      <c r="G2575" s="9" t="s">
        <v>193</v>
      </c>
      <c r="H2575" s="10"/>
      <c r="I2575" s="10"/>
      <c r="J2575" s="10"/>
      <c r="K2575" s="7" t="s">
        <v>40</v>
      </c>
      <c r="L2575" s="7" t="s">
        <v>1918</v>
      </c>
      <c r="M2575" s="7" t="s">
        <v>6758</v>
      </c>
      <c r="N2575" s="34"/>
      <c r="O2575" s="11"/>
      <c r="P2575" s="11"/>
      <c r="Q2575" s="1" t="s">
        <v>994</v>
      </c>
      <c r="R2575"/>
      <c r="S2575"/>
      <c r="U2575" s="14" t="s">
        <v>6759</v>
      </c>
      <c r="V2575" s="43" t="s">
        <v>29191</v>
      </c>
      <c r="W2575" s="1" t="str">
        <f>"qal: "&amp;Z2575&amp;"; ni: "&amp;AB2575&amp;"; pi: "&amp;AD2575&amp;"; pu: "&amp;AF2575&amp;"; hit: "&amp;AH2575&amp;"; hi: "&amp;AJ2575&amp;"; ho: "&amp;AL2575&amp;"; hst: "&amp;AN2575</f>
        <v xml:space="preserve">qal: take in pledge; ni: ; pi: ; pu: ; hit: ; hi: ; ho: ; hst: </v>
      </c>
      <c r="X2575" s="1" t="str">
        <f>"qal: "&amp;AA2575&amp;"; ni: "&amp;AC2575&amp;"; pi: "&amp;AE2575&amp;"; pu: "&amp;AG2575&amp;"; hit: "&amp;AI2575&amp;"; hi: "&amp;AK2575&amp;"; ho: "&amp;AM2575&amp;"; hst: "&amp;AO2575</f>
        <v xml:space="preserve">qal: XXX; ni: ; pi: ; pu: ; hit: ; hi: ; ho: ; hst: </v>
      </c>
      <c r="Y2575" s="1" t="s">
        <v>45</v>
      </c>
      <c r="Z2575" s="15" t="s">
        <v>6758</v>
      </c>
      <c r="AA2575" s="39" t="s">
        <v>29033</v>
      </c>
      <c r="AL2575"/>
      <c r="AN2575"/>
      <c r="AO2575"/>
      <c r="AU2575"/>
    </row>
    <row r="2576" spans="1:47" ht="16.8" customHeight="1">
      <c r="A2576"/>
      <c r="B2576" s="7">
        <v>2009</v>
      </c>
      <c r="C2576" s="7">
        <v>13</v>
      </c>
      <c r="D2576" s="7">
        <v>7712</v>
      </c>
      <c r="E2576" s="7" t="s">
        <v>23651</v>
      </c>
      <c r="F2576" s="8" t="s">
        <v>23652</v>
      </c>
      <c r="G2576" s="9"/>
      <c r="H2576" s="9" t="s">
        <v>534</v>
      </c>
      <c r="I2576" s="9"/>
      <c r="J2576" s="10"/>
      <c r="K2576" s="7" t="s">
        <v>40</v>
      </c>
      <c r="L2576" s="7" t="s">
        <v>568</v>
      </c>
      <c r="M2576" s="7" t="s">
        <v>23653</v>
      </c>
      <c r="N2576" s="34"/>
      <c r="O2576" s="11"/>
      <c r="P2576" s="11"/>
      <c r="Q2576" s="1" t="s">
        <v>155</v>
      </c>
      <c r="S2576"/>
      <c r="U2576" s="14" t="s">
        <v>23654</v>
      </c>
      <c r="V2576" s="43" t="s">
        <v>29342</v>
      </c>
      <c r="W2576" s="1" t="str">
        <f>"qal: "&amp;Z2576&amp;"; ni: "&amp;AB2576&amp;"; pi: "&amp;AD2576&amp;"; pu: "&amp;AF2576&amp;"; hit: "&amp;AH2576&amp;"; hi: "&amp;AJ2576&amp;"; ho: "&amp;AL2576&amp;"; hst: "&amp;AN2576</f>
        <v xml:space="preserve">qal: be intent on; ni: ; pi: seek; pu: ; hit: ; hi: ; ho: ; hst: </v>
      </c>
      <c r="X2576" s="1" t="str">
        <f>"qal: "&amp;AA2576&amp;"; ni: "&amp;AC2576&amp;"; pi: "&amp;AE2576&amp;"; pu: "&amp;AG2576&amp;"; hit: "&amp;AI2576&amp;"; hi: "&amp;AK2576&amp;"; ho: "&amp;AM2576&amp;"; hst: "&amp;AO2576</f>
        <v xml:space="preserve">qal: XXX; ni: ; pi: buscar diligentemente; pu: ; hit: ; hi: ; ho: ; hst: </v>
      </c>
      <c r="Y2576" s="1" t="s">
        <v>45</v>
      </c>
      <c r="Z2576" s="15" t="s">
        <v>23655</v>
      </c>
      <c r="AA2576" s="39" t="s">
        <v>29033</v>
      </c>
      <c r="AD2576" s="16" t="s">
        <v>3782</v>
      </c>
      <c r="AE2576" s="1" t="s">
        <v>29014</v>
      </c>
      <c r="AL2576"/>
      <c r="AN2576"/>
      <c r="AO2576"/>
    </row>
    <row r="2577" spans="1:47" ht="16.8" customHeight="1">
      <c r="A2577"/>
      <c r="B2577" s="7">
        <v>1933</v>
      </c>
      <c r="C2577" s="7">
        <v>13</v>
      </c>
      <c r="D2577" s="7">
        <v>1846</v>
      </c>
      <c r="E2577" s="7" t="s">
        <v>5795</v>
      </c>
      <c r="F2577" s="8" t="s">
        <v>5796</v>
      </c>
      <c r="G2577" s="9"/>
      <c r="H2577" s="10"/>
      <c r="I2577" s="10"/>
      <c r="J2577" s="10"/>
      <c r="K2577" s="7" t="s">
        <v>24</v>
      </c>
      <c r="M2577" s="7" t="s">
        <v>59</v>
      </c>
      <c r="N2577" s="34" t="s">
        <v>27867</v>
      </c>
      <c r="O2577" s="11"/>
      <c r="P2577" s="11"/>
      <c r="Q2577" s="1" t="s">
        <v>155</v>
      </c>
      <c r="R2577"/>
      <c r="S2577"/>
      <c r="U2577" s="12" t="s">
        <v>59</v>
      </c>
      <c r="V2577" s="34" t="s">
        <v>27867</v>
      </c>
      <c r="W2577" s="13" t="s">
        <v>59</v>
      </c>
      <c r="X2577" s="13"/>
      <c r="Y2577" s="1" t="s">
        <v>31</v>
      </c>
      <c r="AL2577"/>
      <c r="AN2577"/>
      <c r="AO2577"/>
      <c r="AU2577"/>
    </row>
    <row r="2578" spans="1:47" ht="16.8" customHeight="1">
      <c r="A2578"/>
      <c r="B2578" s="7">
        <v>1994</v>
      </c>
      <c r="C2578" s="7">
        <v>13</v>
      </c>
      <c r="D2578" s="7">
        <v>6740</v>
      </c>
      <c r="E2578" s="7" t="s">
        <v>20713</v>
      </c>
      <c r="F2578" s="8" t="s">
        <v>20714</v>
      </c>
      <c r="G2578" s="9"/>
      <c r="H2578" s="10"/>
      <c r="I2578" s="10"/>
      <c r="J2578" s="10"/>
      <c r="K2578" s="7" t="s">
        <v>24</v>
      </c>
      <c r="M2578" s="7" t="s">
        <v>20715</v>
      </c>
      <c r="N2578" s="34" t="s">
        <v>27893</v>
      </c>
      <c r="O2578" s="11"/>
      <c r="P2578" s="11"/>
      <c r="Q2578" s="1" t="s">
        <v>155</v>
      </c>
      <c r="S2578"/>
      <c r="U2578" s="12" t="s">
        <v>20716</v>
      </c>
      <c r="V2578" s="34" t="s">
        <v>27893</v>
      </c>
      <c r="W2578" s="13" t="s">
        <v>20716</v>
      </c>
      <c r="X2578" s="13"/>
      <c r="Y2578" s="1" t="s">
        <v>31</v>
      </c>
      <c r="AL2578"/>
      <c r="AN2578"/>
      <c r="AO2578"/>
      <c r="AU2578"/>
    </row>
    <row r="2579" spans="1:47" ht="16.8" customHeight="1">
      <c r="A2579"/>
      <c r="B2579" s="7">
        <v>2002</v>
      </c>
      <c r="C2579" s="7">
        <v>13</v>
      </c>
      <c r="D2579" s="7">
        <v>7269</v>
      </c>
      <c r="E2579" s="7" t="s">
        <v>22350</v>
      </c>
      <c r="F2579" s="8" t="s">
        <v>22351</v>
      </c>
      <c r="G2579" s="9"/>
      <c r="H2579" s="10"/>
      <c r="I2579" s="10"/>
      <c r="J2579" s="10"/>
      <c r="K2579" s="7" t="s">
        <v>34</v>
      </c>
      <c r="M2579" s="7" t="s">
        <v>22352</v>
      </c>
      <c r="N2579" s="34" t="s">
        <v>27895</v>
      </c>
      <c r="O2579" s="11"/>
      <c r="P2579" s="11"/>
      <c r="Q2579" s="1" t="s">
        <v>155</v>
      </c>
      <c r="S2579"/>
      <c r="U2579" s="12" t="s">
        <v>22352</v>
      </c>
      <c r="V2579" s="34" t="s">
        <v>27895</v>
      </c>
      <c r="W2579" s="13" t="s">
        <v>22352</v>
      </c>
      <c r="X2579" s="13"/>
      <c r="Y2579" s="1" t="s">
        <v>31</v>
      </c>
      <c r="AL2579"/>
      <c r="AN2579"/>
      <c r="AO2579"/>
      <c r="AU2579"/>
    </row>
    <row r="2580" spans="1:47" ht="16.8" customHeight="1">
      <c r="A2580"/>
      <c r="B2580" s="7">
        <v>2005</v>
      </c>
      <c r="C2580" s="7">
        <v>13</v>
      </c>
      <c r="D2580" s="7">
        <v>7376</v>
      </c>
      <c r="E2580" s="7" t="s">
        <v>22666</v>
      </c>
      <c r="F2580" s="8" t="s">
        <v>22667</v>
      </c>
      <c r="G2580" s="9"/>
      <c r="H2580" s="10"/>
      <c r="I2580" s="10"/>
      <c r="J2580" s="10"/>
      <c r="K2580" s="7" t="s">
        <v>34</v>
      </c>
      <c r="M2580" s="7" t="s">
        <v>22668</v>
      </c>
      <c r="N2580" s="34" t="s">
        <v>27897</v>
      </c>
      <c r="O2580" s="11"/>
      <c r="P2580" s="11"/>
      <c r="Q2580" s="1" t="s">
        <v>155</v>
      </c>
      <c r="S2580"/>
      <c r="U2580" s="12" t="s">
        <v>22668</v>
      </c>
      <c r="V2580" s="34" t="s">
        <v>27897</v>
      </c>
      <c r="W2580" s="13" t="s">
        <v>22668</v>
      </c>
      <c r="X2580" s="13"/>
      <c r="Y2580" s="1" t="s">
        <v>31</v>
      </c>
      <c r="AL2580"/>
      <c r="AN2580"/>
      <c r="AO2580"/>
      <c r="AU2580"/>
    </row>
    <row r="2581" spans="1:47" ht="16.8" customHeight="1">
      <c r="A2581"/>
      <c r="B2581" s="7">
        <v>2003</v>
      </c>
      <c r="C2581" s="7">
        <v>13</v>
      </c>
      <c r="D2581" s="7">
        <v>7306</v>
      </c>
      <c r="E2581" s="7" t="s">
        <v>22456</v>
      </c>
      <c r="F2581" s="8" t="s">
        <v>22457</v>
      </c>
      <c r="G2581" s="9"/>
      <c r="H2581" s="10"/>
      <c r="I2581" s="10"/>
      <c r="J2581" s="10"/>
      <c r="K2581" s="7" t="s">
        <v>34</v>
      </c>
      <c r="M2581" s="7" t="s">
        <v>22458</v>
      </c>
      <c r="N2581" s="34" t="s">
        <v>27896</v>
      </c>
      <c r="O2581" s="11"/>
      <c r="P2581" s="11"/>
      <c r="Q2581" s="1" t="s">
        <v>155</v>
      </c>
      <c r="S2581"/>
      <c r="U2581" s="12" t="s">
        <v>22458</v>
      </c>
      <c r="V2581" s="34" t="s">
        <v>27896</v>
      </c>
      <c r="W2581" s="13" t="s">
        <v>22458</v>
      </c>
      <c r="X2581" s="13"/>
      <c r="Y2581" s="1" t="s">
        <v>31</v>
      </c>
      <c r="AL2581"/>
      <c r="AN2581"/>
      <c r="AO2581"/>
      <c r="AU2581"/>
    </row>
    <row r="2582" spans="1:47" ht="16.8" customHeight="1">
      <c r="A2582"/>
      <c r="B2582" s="7">
        <v>1958</v>
      </c>
      <c r="C2582" s="7">
        <v>13</v>
      </c>
      <c r="D2582" s="7">
        <v>3604</v>
      </c>
      <c r="E2582" s="7" t="s">
        <v>11292</v>
      </c>
      <c r="F2582" s="8" t="s">
        <v>11293</v>
      </c>
      <c r="G2582" s="9"/>
      <c r="H2582" s="10"/>
      <c r="I2582" s="10"/>
      <c r="J2582" s="10"/>
      <c r="K2582" s="7" t="s">
        <v>24</v>
      </c>
      <c r="M2582" s="7" t="s">
        <v>11294</v>
      </c>
      <c r="N2582" s="34"/>
      <c r="O2582" s="11"/>
      <c r="P2582" s="11"/>
      <c r="Q2582" s="1" t="s">
        <v>155</v>
      </c>
      <c r="R2582"/>
      <c r="S2582" s="1" t="s">
        <v>11295</v>
      </c>
      <c r="T2582" s="35" t="s">
        <v>28561</v>
      </c>
      <c r="U2582" s="12" t="s">
        <v>11295</v>
      </c>
      <c r="V2582" s="35" t="s">
        <v>28561</v>
      </c>
      <c r="W2582" s="13" t="s">
        <v>11295</v>
      </c>
      <c r="X2582" s="13"/>
      <c r="Y2582" s="1" t="s">
        <v>31</v>
      </c>
      <c r="AL2582"/>
      <c r="AN2582"/>
      <c r="AO2582"/>
      <c r="AU2582"/>
    </row>
    <row r="2583" spans="1:47" ht="16.8" customHeight="1">
      <c r="A2583"/>
      <c r="B2583" s="7">
        <v>1973</v>
      </c>
      <c r="C2583" s="7">
        <v>13</v>
      </c>
      <c r="D2583" s="7">
        <v>4705</v>
      </c>
      <c r="E2583" s="7" t="s">
        <v>14573</v>
      </c>
      <c r="F2583" s="8" t="s">
        <v>14574</v>
      </c>
      <c r="G2583" s="9"/>
      <c r="H2583" s="10"/>
      <c r="I2583" s="10"/>
      <c r="J2583" s="10"/>
      <c r="K2583" s="7" t="s">
        <v>24</v>
      </c>
      <c r="M2583" s="7" t="s">
        <v>14575</v>
      </c>
      <c r="N2583" s="34" t="s">
        <v>27885</v>
      </c>
      <c r="O2583" s="11"/>
      <c r="P2583" s="11"/>
      <c r="Q2583" s="1" t="s">
        <v>155</v>
      </c>
      <c r="S2583"/>
      <c r="U2583" s="12" t="s">
        <v>14575</v>
      </c>
      <c r="V2583" s="34" t="s">
        <v>27885</v>
      </c>
      <c r="W2583" s="13" t="s">
        <v>14575</v>
      </c>
      <c r="X2583" s="13"/>
      <c r="Y2583" s="1" t="s">
        <v>31</v>
      </c>
      <c r="AL2583"/>
      <c r="AN2583"/>
      <c r="AO2583"/>
      <c r="AU2583"/>
    </row>
    <row r="2584" spans="1:47" ht="16.8" customHeight="1">
      <c r="A2584"/>
      <c r="B2584" s="7">
        <v>1980</v>
      </c>
      <c r="C2584" s="7">
        <v>13</v>
      </c>
      <c r="D2584" s="7">
        <v>5434</v>
      </c>
      <c r="E2584" s="7" t="s">
        <v>16835</v>
      </c>
      <c r="F2584" s="8" t="s">
        <v>16836</v>
      </c>
      <c r="G2584" s="9"/>
      <c r="H2584" s="10"/>
      <c r="I2584" s="10"/>
      <c r="J2584" s="10"/>
      <c r="K2584" s="7" t="s">
        <v>34</v>
      </c>
      <c r="M2584" s="7" t="s">
        <v>16837</v>
      </c>
      <c r="N2584" s="34" t="s">
        <v>27888</v>
      </c>
      <c r="O2584" s="11"/>
      <c r="P2584" s="11"/>
      <c r="Q2584" s="1" t="s">
        <v>155</v>
      </c>
      <c r="S2584"/>
      <c r="U2584" s="12" t="s">
        <v>16837</v>
      </c>
      <c r="V2584" s="34" t="s">
        <v>27888</v>
      </c>
      <c r="W2584" s="13" t="s">
        <v>16837</v>
      </c>
      <c r="X2584" s="13"/>
      <c r="Y2584" s="1" t="s">
        <v>31</v>
      </c>
      <c r="AL2584"/>
      <c r="AN2584"/>
      <c r="AO2584"/>
      <c r="AU2584"/>
    </row>
    <row r="2585" spans="1:47" ht="16.8" customHeight="1">
      <c r="A2585"/>
      <c r="B2585" s="7">
        <v>1927</v>
      </c>
      <c r="C2585" s="7">
        <v>13</v>
      </c>
      <c r="D2585" s="7">
        <v>1309</v>
      </c>
      <c r="E2585" s="7" t="s">
        <v>4168</v>
      </c>
      <c r="F2585" s="8" t="s">
        <v>4169</v>
      </c>
      <c r="G2585" s="9"/>
      <c r="H2585" s="10"/>
      <c r="I2585" s="10"/>
      <c r="J2585" s="10"/>
      <c r="K2585" s="7" t="s">
        <v>24</v>
      </c>
      <c r="M2585" s="7" t="s">
        <v>4170</v>
      </c>
      <c r="N2585" s="34" t="s">
        <v>27864</v>
      </c>
      <c r="O2585" s="11"/>
      <c r="P2585" s="11"/>
      <c r="Q2585" s="1" t="s">
        <v>104</v>
      </c>
      <c r="R2585"/>
      <c r="S2585"/>
      <c r="U2585" s="12" t="s">
        <v>4170</v>
      </c>
      <c r="V2585" s="34" t="s">
        <v>27864</v>
      </c>
      <c r="W2585" s="13" t="s">
        <v>4170</v>
      </c>
      <c r="X2585" s="13"/>
      <c r="Y2585" s="1" t="s">
        <v>31</v>
      </c>
      <c r="AL2585"/>
      <c r="AN2585"/>
      <c r="AO2585"/>
      <c r="AU2585"/>
    </row>
    <row r="2586" spans="1:47" ht="16.8" customHeight="1">
      <c r="A2586"/>
      <c r="B2586" s="7">
        <v>2012</v>
      </c>
      <c r="C2586" s="7">
        <v>13</v>
      </c>
      <c r="D2586" s="7">
        <v>7800</v>
      </c>
      <c r="E2586" s="7" t="s">
        <v>23925</v>
      </c>
      <c r="F2586" s="8" t="s">
        <v>23920</v>
      </c>
      <c r="G2586" s="9"/>
      <c r="H2586" s="10"/>
      <c r="I2586" s="10"/>
      <c r="J2586" s="10"/>
      <c r="K2586" s="7" t="s">
        <v>34</v>
      </c>
      <c r="M2586" s="7" t="s">
        <v>23921</v>
      </c>
      <c r="N2586" s="34" t="s">
        <v>27416</v>
      </c>
      <c r="O2586" s="11"/>
      <c r="P2586" s="11"/>
      <c r="Q2586" s="1" t="s">
        <v>260</v>
      </c>
      <c r="S2586"/>
      <c r="U2586" s="12" t="s">
        <v>23921</v>
      </c>
      <c r="V2586" s="34" t="s">
        <v>27416</v>
      </c>
      <c r="W2586" s="13" t="s">
        <v>23921</v>
      </c>
      <c r="X2586" s="13"/>
      <c r="Y2586" s="1" t="s">
        <v>31</v>
      </c>
      <c r="AL2586"/>
      <c r="AN2586"/>
      <c r="AO2586"/>
    </row>
    <row r="2587" spans="1:47" ht="16.8" customHeight="1">
      <c r="A2587"/>
      <c r="B2587" s="7">
        <v>1991</v>
      </c>
      <c r="C2587" s="7">
        <v>13</v>
      </c>
      <c r="D2587" s="7">
        <v>6554</v>
      </c>
      <c r="E2587" s="7" t="s">
        <v>20173</v>
      </c>
      <c r="F2587" s="8" t="s">
        <v>20174</v>
      </c>
      <c r="G2587" s="9"/>
      <c r="H2587" s="10"/>
      <c r="I2587" s="10"/>
      <c r="J2587" s="10"/>
      <c r="K2587" s="7" t="s">
        <v>34</v>
      </c>
      <c r="M2587" s="7" t="s">
        <v>20175</v>
      </c>
      <c r="N2587" s="34" t="s">
        <v>27892</v>
      </c>
      <c r="O2587" s="11"/>
      <c r="P2587" s="11"/>
      <c r="Q2587" s="1" t="s">
        <v>155</v>
      </c>
      <c r="S2587"/>
      <c r="U2587" s="12" t="s">
        <v>20175</v>
      </c>
      <c r="V2587" s="34" t="s">
        <v>27892</v>
      </c>
      <c r="W2587" s="13" t="s">
        <v>20175</v>
      </c>
      <c r="X2587" s="13"/>
      <c r="Y2587" s="1" t="s">
        <v>31</v>
      </c>
      <c r="AL2587"/>
      <c r="AN2587"/>
      <c r="AO2587"/>
      <c r="AU2587"/>
    </row>
    <row r="2588" spans="1:47" ht="16.8" customHeight="1">
      <c r="A2588"/>
      <c r="B2588" s="7">
        <v>1921</v>
      </c>
      <c r="C2588" s="7">
        <v>13</v>
      </c>
      <c r="D2588" s="7">
        <v>561</v>
      </c>
      <c r="E2588" s="7" t="s">
        <v>1841</v>
      </c>
      <c r="F2588" s="8" t="s">
        <v>1842</v>
      </c>
      <c r="G2588" s="9"/>
      <c r="H2588" s="10"/>
      <c r="I2588" s="10"/>
      <c r="J2588" s="10"/>
      <c r="K2588" s="7" t="s">
        <v>206</v>
      </c>
      <c r="M2588" s="7" t="s">
        <v>1843</v>
      </c>
      <c r="N2588" s="34"/>
      <c r="O2588" s="11"/>
      <c r="P2588" s="11"/>
      <c r="Q2588" s="1" t="s">
        <v>155</v>
      </c>
      <c r="R2588"/>
      <c r="S2588" s="1" t="s">
        <v>1844</v>
      </c>
      <c r="T2588" s="35" t="s">
        <v>28462</v>
      </c>
      <c r="U2588" s="12" t="s">
        <v>1844</v>
      </c>
      <c r="V2588" s="35" t="s">
        <v>28462</v>
      </c>
      <c r="W2588" s="13" t="s">
        <v>1844</v>
      </c>
      <c r="X2588" s="13"/>
      <c r="Y2588" s="1" t="s">
        <v>31</v>
      </c>
      <c r="AL2588"/>
      <c r="AN2588"/>
      <c r="AO2588"/>
      <c r="AU2588"/>
    </row>
    <row r="2589" spans="1:47" ht="16.8" customHeight="1">
      <c r="A2589"/>
      <c r="B2589" s="7">
        <v>1961</v>
      </c>
      <c r="C2589" s="7">
        <v>13</v>
      </c>
      <c r="D2589" s="7">
        <v>3828</v>
      </c>
      <c r="E2589" s="7" t="s">
        <v>11975</v>
      </c>
      <c r="F2589" s="8" t="s">
        <v>11976</v>
      </c>
      <c r="G2589" s="9"/>
      <c r="H2589" s="10"/>
      <c r="I2589" s="10"/>
      <c r="J2589" s="10"/>
      <c r="K2589" s="7" t="s">
        <v>24</v>
      </c>
      <c r="M2589" s="7" t="s">
        <v>11977</v>
      </c>
      <c r="N2589" s="34"/>
      <c r="O2589" s="11"/>
      <c r="P2589" s="11"/>
      <c r="Q2589" s="1" t="s">
        <v>794</v>
      </c>
      <c r="R2589"/>
      <c r="S2589" s="1" t="s">
        <v>11978</v>
      </c>
      <c r="T2589" s="35" t="s">
        <v>28562</v>
      </c>
      <c r="U2589" s="12" t="s">
        <v>11978</v>
      </c>
      <c r="V2589" s="35" t="s">
        <v>28562</v>
      </c>
      <c r="W2589" s="13" t="s">
        <v>11978</v>
      </c>
      <c r="X2589" s="13"/>
      <c r="Y2589" s="1" t="s">
        <v>31</v>
      </c>
      <c r="AL2589"/>
      <c r="AN2589"/>
      <c r="AO2589"/>
      <c r="AU2589"/>
    </row>
    <row r="2590" spans="1:47" ht="16.8" customHeight="1">
      <c r="A2590"/>
      <c r="B2590" s="7">
        <v>2008</v>
      </c>
      <c r="C2590" s="7">
        <v>13</v>
      </c>
      <c r="D2590" s="7">
        <v>7699</v>
      </c>
      <c r="E2590" s="7" t="s">
        <v>23613</v>
      </c>
      <c r="F2590" s="8" t="s">
        <v>23614</v>
      </c>
      <c r="G2590" s="9"/>
      <c r="H2590" s="10"/>
      <c r="I2590" s="10"/>
      <c r="J2590" s="10"/>
      <c r="K2590" s="7" t="s">
        <v>24</v>
      </c>
      <c r="M2590" s="7" t="s">
        <v>3970</v>
      </c>
      <c r="N2590" s="34" t="s">
        <v>27898</v>
      </c>
      <c r="O2590" s="11"/>
      <c r="P2590" s="11"/>
      <c r="Q2590" s="1" t="s">
        <v>155</v>
      </c>
      <c r="S2590"/>
      <c r="U2590" s="12" t="s">
        <v>3970</v>
      </c>
      <c r="V2590" s="34" t="s">
        <v>27898</v>
      </c>
      <c r="W2590" s="13" t="s">
        <v>3970</v>
      </c>
      <c r="X2590" s="13"/>
      <c r="Y2590" s="1" t="s">
        <v>31</v>
      </c>
      <c r="AL2590"/>
      <c r="AN2590"/>
      <c r="AO2590"/>
    </row>
    <row r="2591" spans="1:47" ht="16.8" customHeight="1">
      <c r="A2591"/>
      <c r="B2591" s="7">
        <v>1964</v>
      </c>
      <c r="C2591" s="7">
        <v>13</v>
      </c>
      <c r="D2591" s="7">
        <v>4131</v>
      </c>
      <c r="E2591" s="7" t="s">
        <v>12878</v>
      </c>
      <c r="F2591" s="8" t="s">
        <v>12879</v>
      </c>
      <c r="G2591" s="9"/>
      <c r="H2591" s="10"/>
      <c r="I2591" s="10"/>
      <c r="J2591" s="10"/>
      <c r="K2591" s="7" t="s">
        <v>24</v>
      </c>
      <c r="M2591" s="7" t="s">
        <v>7614</v>
      </c>
      <c r="N2591" s="34" t="s">
        <v>27879</v>
      </c>
      <c r="O2591" s="11"/>
      <c r="P2591" s="11"/>
      <c r="Q2591" s="1" t="s">
        <v>155</v>
      </c>
      <c r="S2591"/>
      <c r="U2591" s="12" t="s">
        <v>7614</v>
      </c>
      <c r="V2591" s="34" t="s">
        <v>27879</v>
      </c>
      <c r="W2591" s="13" t="s">
        <v>7614</v>
      </c>
      <c r="X2591" s="13"/>
      <c r="Y2591" s="1" t="s">
        <v>31</v>
      </c>
      <c r="AL2591"/>
      <c r="AN2591"/>
      <c r="AO2591"/>
      <c r="AU2591"/>
    </row>
    <row r="2592" spans="1:47" ht="16.8" customHeight="1">
      <c r="A2592"/>
      <c r="B2592" s="7">
        <v>1997</v>
      </c>
      <c r="C2592" s="7">
        <v>13</v>
      </c>
      <c r="D2592" s="7">
        <v>6919</v>
      </c>
      <c r="E2592" s="7" t="s">
        <v>21260</v>
      </c>
      <c r="F2592" s="8" t="s">
        <v>21261</v>
      </c>
      <c r="G2592" s="9"/>
      <c r="H2592" s="10"/>
      <c r="I2592" s="10"/>
      <c r="J2592" s="10"/>
      <c r="K2592" s="7" t="s">
        <v>128</v>
      </c>
      <c r="M2592" s="7" t="s">
        <v>21262</v>
      </c>
      <c r="N2592" s="34"/>
      <c r="O2592" s="11"/>
      <c r="P2592" s="11"/>
      <c r="Q2592" s="1" t="s">
        <v>155</v>
      </c>
      <c r="S2592" s="1" t="s">
        <v>21263</v>
      </c>
      <c r="T2592" s="35" t="s">
        <v>28572</v>
      </c>
      <c r="U2592" s="12" t="s">
        <v>21264</v>
      </c>
      <c r="V2592" s="35" t="s">
        <v>28572</v>
      </c>
      <c r="W2592" s="13" t="s">
        <v>21264</v>
      </c>
      <c r="X2592" s="13"/>
      <c r="Y2592" s="1" t="s">
        <v>31</v>
      </c>
      <c r="AL2592"/>
      <c r="AN2592"/>
      <c r="AO2592"/>
      <c r="AU2592"/>
    </row>
    <row r="2593" spans="1:47" ht="16.8" customHeight="1">
      <c r="A2593"/>
      <c r="B2593" s="7">
        <v>2006</v>
      </c>
      <c r="C2593" s="7">
        <v>13</v>
      </c>
      <c r="D2593" s="7">
        <v>7583</v>
      </c>
      <c r="E2593" s="7" t="s">
        <v>23284</v>
      </c>
      <c r="F2593" s="8" t="s">
        <v>23285</v>
      </c>
      <c r="G2593" s="9"/>
      <c r="H2593" s="10"/>
      <c r="I2593" s="10"/>
      <c r="J2593" s="10"/>
      <c r="K2593" s="7" t="s">
        <v>24</v>
      </c>
      <c r="M2593" s="7" t="s">
        <v>3794</v>
      </c>
      <c r="N2593" s="47" t="s">
        <v>29033</v>
      </c>
      <c r="O2593" s="11"/>
      <c r="P2593" s="11"/>
      <c r="Q2593" s="1" t="s">
        <v>576</v>
      </c>
      <c r="S2593"/>
      <c r="U2593" s="12" t="s">
        <v>3794</v>
      </c>
      <c r="V2593" s="47" t="s">
        <v>29033</v>
      </c>
      <c r="W2593" s="13" t="s">
        <v>3794</v>
      </c>
      <c r="X2593" s="13"/>
      <c r="Y2593" s="1" t="s">
        <v>31</v>
      </c>
      <c r="AL2593"/>
      <c r="AN2593"/>
      <c r="AO2593"/>
    </row>
    <row r="2594" spans="1:47" ht="16.8" customHeight="1">
      <c r="A2594"/>
      <c r="B2594" s="7">
        <v>2016</v>
      </c>
      <c r="C2594" s="7">
        <v>12</v>
      </c>
      <c r="D2594" s="7">
        <v>26</v>
      </c>
      <c r="E2594" s="7" t="s">
        <v>116</v>
      </c>
      <c r="F2594" s="8" t="s">
        <v>117</v>
      </c>
      <c r="G2594" s="9"/>
      <c r="H2594" s="10"/>
      <c r="I2594" s="10"/>
      <c r="J2594" s="10"/>
      <c r="K2594" s="7" t="s">
        <v>34</v>
      </c>
      <c r="M2594" s="7" t="s">
        <v>118</v>
      </c>
      <c r="N2594" s="34" t="s">
        <v>27900</v>
      </c>
      <c r="O2594" s="11"/>
      <c r="P2594" s="11"/>
      <c r="Q2594" s="1" t="s">
        <v>119</v>
      </c>
      <c r="R2594"/>
      <c r="S2594"/>
      <c r="U2594" s="12" t="s">
        <v>118</v>
      </c>
      <c r="V2594" s="34" t="s">
        <v>27900</v>
      </c>
      <c r="W2594" s="13" t="s">
        <v>118</v>
      </c>
      <c r="X2594" s="13"/>
      <c r="Y2594" s="1" t="s">
        <v>31</v>
      </c>
      <c r="AL2594"/>
      <c r="AN2594"/>
      <c r="AO2594"/>
      <c r="AU2594"/>
    </row>
    <row r="2595" spans="1:47" ht="16.8" customHeight="1">
      <c r="B2595" s="7">
        <v>2111</v>
      </c>
      <c r="C2595" s="7">
        <v>12</v>
      </c>
      <c r="D2595" s="7">
        <v>8312</v>
      </c>
      <c r="E2595" s="7" t="s">
        <v>25473</v>
      </c>
      <c r="F2595" s="8" t="s">
        <v>25474</v>
      </c>
      <c r="G2595" s="9"/>
      <c r="H2595" s="10"/>
      <c r="I2595" s="10"/>
      <c r="J2595" s="10"/>
      <c r="K2595" s="7" t="s">
        <v>24</v>
      </c>
      <c r="M2595" s="7" t="s">
        <v>25475</v>
      </c>
      <c r="N2595" s="34"/>
      <c r="O2595" s="11"/>
      <c r="P2595" s="11"/>
      <c r="Q2595" s="1" t="s">
        <v>119</v>
      </c>
      <c r="S2595" s="1" t="s">
        <v>25476</v>
      </c>
      <c r="T2595" s="35" t="s">
        <v>28603</v>
      </c>
      <c r="U2595" s="12" t="s">
        <v>25476</v>
      </c>
      <c r="V2595" s="35" t="s">
        <v>28603</v>
      </c>
      <c r="W2595" s="13" t="s">
        <v>25476</v>
      </c>
      <c r="X2595" s="13"/>
      <c r="Y2595" s="1" t="s">
        <v>31</v>
      </c>
      <c r="AL2595"/>
    </row>
    <row r="2596" spans="1:47" ht="16.8" customHeight="1">
      <c r="A2596"/>
      <c r="B2596" s="7">
        <v>2041</v>
      </c>
      <c r="C2596" s="7">
        <v>12</v>
      </c>
      <c r="D2596" s="7">
        <v>1817</v>
      </c>
      <c r="E2596" s="7" t="s">
        <v>5710</v>
      </c>
      <c r="F2596" s="8" t="s">
        <v>5711</v>
      </c>
      <c r="G2596" s="9"/>
      <c r="H2596" s="10"/>
      <c r="I2596" s="10"/>
      <c r="J2596" s="10"/>
      <c r="K2596" s="7" t="s">
        <v>34</v>
      </c>
      <c r="M2596" s="7" t="s">
        <v>385</v>
      </c>
      <c r="N2596" s="34" t="s">
        <v>27916</v>
      </c>
      <c r="O2596" s="11"/>
      <c r="P2596" s="11"/>
      <c r="Q2596" s="1" t="s">
        <v>119</v>
      </c>
      <c r="R2596"/>
      <c r="S2596"/>
      <c r="U2596" s="12" t="s">
        <v>385</v>
      </c>
      <c r="V2596" s="34" t="s">
        <v>27916</v>
      </c>
      <c r="W2596" s="13" t="s">
        <v>385</v>
      </c>
      <c r="X2596" s="13"/>
      <c r="Y2596" s="1" t="s">
        <v>31</v>
      </c>
      <c r="AL2596"/>
      <c r="AN2596"/>
      <c r="AO2596"/>
      <c r="AU2596"/>
    </row>
    <row r="2597" spans="1:47" ht="16.8" customHeight="1">
      <c r="A2597"/>
      <c r="B2597" s="7">
        <v>2040</v>
      </c>
      <c r="C2597" s="7">
        <v>12</v>
      </c>
      <c r="D2597" s="7">
        <v>1813</v>
      </c>
      <c r="E2597" s="7" t="s">
        <v>5700</v>
      </c>
      <c r="F2597" s="8" t="s">
        <v>5701</v>
      </c>
      <c r="G2597" s="9"/>
      <c r="H2597" s="10"/>
      <c r="I2597" s="10"/>
      <c r="J2597" s="10"/>
      <c r="K2597" s="7" t="s">
        <v>34</v>
      </c>
      <c r="M2597" s="7" t="s">
        <v>5702</v>
      </c>
      <c r="N2597" s="34" t="s">
        <v>27915</v>
      </c>
      <c r="O2597" s="11"/>
      <c r="P2597" s="11"/>
      <c r="Q2597" s="1" t="s">
        <v>119</v>
      </c>
      <c r="R2597"/>
      <c r="S2597"/>
      <c r="U2597" s="12" t="s">
        <v>5702</v>
      </c>
      <c r="V2597" s="34" t="s">
        <v>27915</v>
      </c>
      <c r="W2597" s="13" t="s">
        <v>5702</v>
      </c>
      <c r="X2597" s="13"/>
      <c r="Y2597" s="1" t="s">
        <v>31</v>
      </c>
      <c r="AL2597"/>
      <c r="AN2597"/>
      <c r="AO2597"/>
      <c r="AU2597"/>
    </row>
    <row r="2598" spans="1:47" ht="16.8" customHeight="1">
      <c r="A2598"/>
      <c r="B2598" s="7">
        <v>2091</v>
      </c>
      <c r="C2598" s="7">
        <v>12</v>
      </c>
      <c r="D2598" s="7">
        <v>5864</v>
      </c>
      <c r="E2598" s="7" t="s">
        <v>18107</v>
      </c>
      <c r="F2598" s="8" t="s">
        <v>18108</v>
      </c>
      <c r="G2598" s="9"/>
      <c r="H2598" s="10"/>
      <c r="I2598" s="10"/>
      <c r="J2598" s="10"/>
      <c r="K2598" s="7" t="s">
        <v>128</v>
      </c>
      <c r="M2598" s="7" t="s">
        <v>18109</v>
      </c>
      <c r="N2598" s="34" t="s">
        <v>27934</v>
      </c>
      <c r="O2598" s="11"/>
      <c r="P2598" s="11"/>
      <c r="Q2598" s="1" t="s">
        <v>190</v>
      </c>
      <c r="S2598"/>
      <c r="U2598" s="12" t="s">
        <v>18109</v>
      </c>
      <c r="V2598" s="34" t="s">
        <v>27934</v>
      </c>
      <c r="W2598" s="13" t="s">
        <v>18109</v>
      </c>
      <c r="X2598" s="13"/>
      <c r="Y2598" s="1" t="s">
        <v>31</v>
      </c>
      <c r="AL2598"/>
      <c r="AN2598"/>
      <c r="AO2598"/>
      <c r="AU2598"/>
    </row>
    <row r="2599" spans="1:47" ht="16.8" customHeight="1">
      <c r="A2599"/>
      <c r="B2599" s="7">
        <v>2092</v>
      </c>
      <c r="C2599" s="7">
        <v>12</v>
      </c>
      <c r="D2599" s="7">
        <v>5898</v>
      </c>
      <c r="E2599" s="7" t="s">
        <v>18214</v>
      </c>
      <c r="F2599" s="8" t="s">
        <v>18215</v>
      </c>
      <c r="G2599" s="9"/>
      <c r="H2599" s="10"/>
      <c r="I2599" s="10"/>
      <c r="J2599" s="10"/>
      <c r="K2599" s="7" t="s">
        <v>34</v>
      </c>
      <c r="M2599" s="7" t="s">
        <v>18216</v>
      </c>
      <c r="N2599" s="34" t="s">
        <v>27808</v>
      </c>
      <c r="O2599" s="11"/>
      <c r="P2599" s="11"/>
      <c r="Q2599" s="1" t="s">
        <v>119</v>
      </c>
      <c r="S2599"/>
      <c r="U2599" s="12" t="s">
        <v>18216</v>
      </c>
      <c r="V2599" s="34" t="s">
        <v>27808</v>
      </c>
      <c r="W2599" s="13" t="s">
        <v>18216</v>
      </c>
      <c r="X2599" s="13"/>
      <c r="Y2599" s="1" t="s">
        <v>31</v>
      </c>
      <c r="AL2599"/>
      <c r="AN2599"/>
      <c r="AO2599"/>
      <c r="AU2599"/>
    </row>
    <row r="2600" spans="1:47" ht="16.8" customHeight="1">
      <c r="A2600"/>
      <c r="B2600" s="7">
        <v>2077</v>
      </c>
      <c r="C2600" s="7">
        <v>12</v>
      </c>
      <c r="D2600" s="7">
        <v>4619</v>
      </c>
      <c r="E2600" s="7" t="s">
        <v>14322</v>
      </c>
      <c r="F2600" s="8" t="s">
        <v>14323</v>
      </c>
      <c r="G2600" s="9"/>
      <c r="H2600" s="10"/>
      <c r="I2600" s="10"/>
      <c r="J2600" s="10"/>
      <c r="K2600" s="7" t="s">
        <v>24</v>
      </c>
      <c r="M2600" s="7" t="s">
        <v>14324</v>
      </c>
      <c r="N2600" s="34" t="s">
        <v>27931</v>
      </c>
      <c r="O2600" s="11"/>
      <c r="P2600" s="11"/>
      <c r="Q2600" s="1" t="s">
        <v>119</v>
      </c>
      <c r="S2600"/>
      <c r="U2600" s="12" t="s">
        <v>14324</v>
      </c>
      <c r="V2600" s="34" t="s">
        <v>27931</v>
      </c>
      <c r="W2600" s="13" t="s">
        <v>14324</v>
      </c>
      <c r="X2600" s="13"/>
      <c r="Y2600" s="1" t="s">
        <v>31</v>
      </c>
      <c r="AL2600"/>
      <c r="AN2600"/>
      <c r="AO2600"/>
      <c r="AU2600"/>
    </row>
    <row r="2601" spans="1:47" ht="16.8" customHeight="1">
      <c r="A2601"/>
      <c r="B2601" s="7">
        <v>2080</v>
      </c>
      <c r="C2601" s="7">
        <v>12</v>
      </c>
      <c r="D2601" s="7">
        <v>4752</v>
      </c>
      <c r="E2601" s="7" t="s">
        <v>14709</v>
      </c>
      <c r="F2601" s="8" t="s">
        <v>14710</v>
      </c>
      <c r="G2601" s="9"/>
      <c r="H2601" s="10"/>
      <c r="I2601" s="10"/>
      <c r="J2601" s="10"/>
      <c r="K2601" s="7" t="s">
        <v>24</v>
      </c>
      <c r="M2601" s="7" t="s">
        <v>14711</v>
      </c>
      <c r="N2601" s="34"/>
      <c r="O2601" s="11"/>
      <c r="P2601" s="11"/>
      <c r="Q2601" s="1" t="s">
        <v>119</v>
      </c>
      <c r="R2601"/>
      <c r="S2601" s="1" t="s">
        <v>14712</v>
      </c>
      <c r="T2601" s="35" t="s">
        <v>28593</v>
      </c>
      <c r="U2601" s="12" t="s">
        <v>14712</v>
      </c>
      <c r="V2601" s="35" t="s">
        <v>28593</v>
      </c>
      <c r="W2601" s="13" t="s">
        <v>14712</v>
      </c>
      <c r="X2601" s="13"/>
      <c r="Y2601" s="1" t="s">
        <v>31</v>
      </c>
      <c r="AL2601"/>
      <c r="AN2601"/>
      <c r="AO2601"/>
      <c r="AU2601"/>
    </row>
    <row r="2602" spans="1:47" ht="16.8" customHeight="1">
      <c r="A2602"/>
      <c r="B2602" s="7">
        <v>2100</v>
      </c>
      <c r="C2602" s="7">
        <v>12</v>
      </c>
      <c r="D2602" s="7">
        <v>7021</v>
      </c>
      <c r="E2602" s="7" t="s">
        <v>21572</v>
      </c>
      <c r="F2602" s="8" t="s">
        <v>21573</v>
      </c>
      <c r="G2602" s="9"/>
      <c r="H2602" s="10"/>
      <c r="I2602" s="10"/>
      <c r="J2602" s="10"/>
      <c r="K2602" s="7" t="s">
        <v>128</v>
      </c>
      <c r="M2602" s="7" t="s">
        <v>21574</v>
      </c>
      <c r="N2602" s="34" t="s">
        <v>27942</v>
      </c>
      <c r="O2602" s="11"/>
      <c r="P2602" s="11"/>
      <c r="Q2602" s="1" t="s">
        <v>174</v>
      </c>
      <c r="S2602"/>
      <c r="U2602" s="12" t="s">
        <v>21574</v>
      </c>
      <c r="V2602" s="34" t="s">
        <v>27942</v>
      </c>
      <c r="W2602" s="13" t="s">
        <v>21574</v>
      </c>
      <c r="X2602" s="13"/>
      <c r="Y2602" s="1" t="s">
        <v>31</v>
      </c>
      <c r="AL2602"/>
      <c r="AN2602"/>
      <c r="AO2602"/>
      <c r="AU2602"/>
    </row>
    <row r="2603" spans="1:47" ht="16.8" customHeight="1">
      <c r="A2603"/>
      <c r="B2603" s="7">
        <v>2042</v>
      </c>
      <c r="C2603" s="7">
        <v>12</v>
      </c>
      <c r="D2603" s="7">
        <v>1888</v>
      </c>
      <c r="E2603" s="7" t="s">
        <v>5936</v>
      </c>
      <c r="F2603" s="8" t="s">
        <v>5937</v>
      </c>
      <c r="G2603" s="9"/>
      <c r="H2603" s="10"/>
      <c r="I2603" s="10"/>
      <c r="J2603" s="10"/>
      <c r="K2603" s="7" t="s">
        <v>665</v>
      </c>
      <c r="M2603" s="7" t="s">
        <v>5938</v>
      </c>
      <c r="N2603" s="34"/>
      <c r="O2603" s="11"/>
      <c r="P2603" s="11"/>
      <c r="Q2603" s="1" t="s">
        <v>174</v>
      </c>
      <c r="R2603"/>
      <c r="S2603" s="1" t="s">
        <v>5939</v>
      </c>
      <c r="T2603" s="35" t="s">
        <v>28247</v>
      </c>
      <c r="U2603" s="12" t="s">
        <v>5939</v>
      </c>
      <c r="V2603" s="35" t="s">
        <v>28247</v>
      </c>
      <c r="W2603" s="13" t="s">
        <v>5939</v>
      </c>
      <c r="X2603" s="13"/>
      <c r="Y2603" s="1" t="s">
        <v>31</v>
      </c>
      <c r="AL2603"/>
      <c r="AN2603"/>
      <c r="AO2603"/>
      <c r="AU2603"/>
    </row>
    <row r="2604" spans="1:47" ht="16.8" customHeight="1">
      <c r="A2604"/>
      <c r="B2604" s="7">
        <v>2024</v>
      </c>
      <c r="C2604" s="7">
        <v>12</v>
      </c>
      <c r="D2604" s="7">
        <v>729</v>
      </c>
      <c r="E2604" s="7" t="s">
        <v>2367</v>
      </c>
      <c r="F2604" s="8" t="s">
        <v>2368</v>
      </c>
      <c r="G2604" s="9"/>
      <c r="H2604" s="10"/>
      <c r="I2604" s="10"/>
      <c r="J2604" s="10"/>
      <c r="K2604" s="7" t="s">
        <v>128</v>
      </c>
      <c r="M2604" s="7" t="s">
        <v>2369</v>
      </c>
      <c r="N2604" s="34"/>
      <c r="O2604" s="11"/>
      <c r="P2604" s="11"/>
      <c r="Q2604" s="1" t="s">
        <v>1874</v>
      </c>
      <c r="R2604"/>
      <c r="S2604" s="1" t="s">
        <v>2370</v>
      </c>
      <c r="T2604" s="35" t="s">
        <v>28580</v>
      </c>
      <c r="U2604" s="12" t="s">
        <v>2370</v>
      </c>
      <c r="V2604" s="35" t="s">
        <v>28580</v>
      </c>
      <c r="W2604" s="13" t="s">
        <v>2370</v>
      </c>
      <c r="X2604" s="13"/>
      <c r="Y2604" s="1" t="s">
        <v>31</v>
      </c>
      <c r="AL2604"/>
      <c r="AN2604"/>
      <c r="AO2604"/>
      <c r="AU2604"/>
    </row>
    <row r="2605" spans="1:47" ht="16.8" customHeight="1">
      <c r="A2605"/>
      <c r="B2605" s="7">
        <v>2025</v>
      </c>
      <c r="C2605" s="7">
        <v>12</v>
      </c>
      <c r="D2605" s="7">
        <v>738</v>
      </c>
      <c r="E2605" s="7" t="s">
        <v>2394</v>
      </c>
      <c r="F2605" s="8" t="s">
        <v>2395</v>
      </c>
      <c r="G2605" s="9"/>
      <c r="H2605" s="10"/>
      <c r="I2605" s="10"/>
      <c r="J2605" s="10"/>
      <c r="K2605" s="7" t="s">
        <v>34</v>
      </c>
      <c r="M2605" s="7" t="s">
        <v>2284</v>
      </c>
      <c r="N2605" s="34" t="s">
        <v>27906</v>
      </c>
      <c r="O2605" s="11"/>
      <c r="P2605" s="11"/>
      <c r="Q2605" s="1" t="s">
        <v>119</v>
      </c>
      <c r="R2605"/>
      <c r="S2605"/>
      <c r="U2605" s="12" t="s">
        <v>2284</v>
      </c>
      <c r="V2605" s="34" t="s">
        <v>27906</v>
      </c>
      <c r="W2605" s="13" t="s">
        <v>2284</v>
      </c>
      <c r="X2605" s="13"/>
      <c r="Y2605" s="1" t="s">
        <v>31</v>
      </c>
      <c r="AL2605"/>
      <c r="AN2605"/>
      <c r="AO2605"/>
      <c r="AU2605"/>
    </row>
    <row r="2606" spans="1:47" ht="16.8" customHeight="1">
      <c r="A2606"/>
      <c r="B2606" s="7">
        <v>2026</v>
      </c>
      <c r="C2606" s="7">
        <v>12</v>
      </c>
      <c r="D2606" s="7">
        <v>794</v>
      </c>
      <c r="E2606" s="7" t="s">
        <v>2573</v>
      </c>
      <c r="F2606" s="8" t="s">
        <v>2574</v>
      </c>
      <c r="G2606" s="9"/>
      <c r="H2606" s="10"/>
      <c r="I2606" s="10"/>
      <c r="J2606" s="10"/>
      <c r="K2606" s="7" t="s">
        <v>34</v>
      </c>
      <c r="M2606" s="7" t="s">
        <v>2575</v>
      </c>
      <c r="N2606" s="34" t="s">
        <v>27907</v>
      </c>
      <c r="O2606" s="11"/>
      <c r="P2606" s="11"/>
      <c r="Q2606" s="1" t="s">
        <v>119</v>
      </c>
      <c r="R2606"/>
      <c r="S2606"/>
      <c r="U2606" s="12" t="s">
        <v>2575</v>
      </c>
      <c r="V2606" s="34" t="s">
        <v>27907</v>
      </c>
      <c r="W2606" s="13" t="s">
        <v>2575</v>
      </c>
      <c r="X2606" s="13"/>
      <c r="Y2606" s="1" t="s">
        <v>31</v>
      </c>
      <c r="AL2606"/>
      <c r="AN2606"/>
      <c r="AO2606"/>
      <c r="AU2606"/>
    </row>
    <row r="2607" spans="1:47" ht="16.8" customHeight="1">
      <c r="A2607"/>
      <c r="B2607" s="7">
        <v>2081</v>
      </c>
      <c r="C2607" s="7">
        <v>12</v>
      </c>
      <c r="D2607" s="7">
        <v>4829</v>
      </c>
      <c r="E2607" s="7" t="s">
        <v>14937</v>
      </c>
      <c r="F2607" s="8" t="s">
        <v>14938</v>
      </c>
      <c r="G2607" s="9"/>
      <c r="H2607" s="10"/>
      <c r="I2607" s="10"/>
      <c r="J2607" s="10"/>
      <c r="K2607" s="7" t="s">
        <v>24</v>
      </c>
      <c r="M2607" s="7" t="s">
        <v>14939</v>
      </c>
      <c r="N2607" s="34"/>
      <c r="O2607" s="11"/>
      <c r="P2607" s="11"/>
      <c r="Q2607" s="1" t="s">
        <v>1262</v>
      </c>
      <c r="S2607" s="1" t="s">
        <v>14940</v>
      </c>
      <c r="T2607" s="35" t="s">
        <v>28594</v>
      </c>
      <c r="U2607" s="12" t="s">
        <v>14940</v>
      </c>
      <c r="V2607" s="35" t="s">
        <v>28594</v>
      </c>
      <c r="W2607" s="13" t="s">
        <v>14940</v>
      </c>
      <c r="X2607" s="13"/>
      <c r="Y2607" s="1" t="s">
        <v>31</v>
      </c>
      <c r="AL2607"/>
      <c r="AN2607"/>
      <c r="AO2607"/>
      <c r="AU2607"/>
    </row>
    <row r="2608" spans="1:47" ht="16.8" customHeight="1">
      <c r="A2608"/>
      <c r="B2608" s="7">
        <v>2030</v>
      </c>
      <c r="C2608" s="7">
        <v>12</v>
      </c>
      <c r="D2608" s="7">
        <v>1049</v>
      </c>
      <c r="E2608" s="7" t="s">
        <v>3383</v>
      </c>
      <c r="F2608" s="8" t="s">
        <v>3384</v>
      </c>
      <c r="G2608" s="9"/>
      <c r="H2608" s="10"/>
      <c r="I2608" s="10"/>
      <c r="J2608" s="10"/>
      <c r="K2608" s="7" t="s">
        <v>34</v>
      </c>
      <c r="M2608" s="7" t="s">
        <v>3385</v>
      </c>
      <c r="N2608" s="34" t="s">
        <v>3385</v>
      </c>
      <c r="O2608" s="11"/>
      <c r="P2608" s="11"/>
      <c r="Q2608" s="1" t="s">
        <v>119</v>
      </c>
      <c r="R2608"/>
      <c r="S2608"/>
      <c r="U2608" s="12" t="s">
        <v>3385</v>
      </c>
      <c r="V2608" s="34" t="s">
        <v>3385</v>
      </c>
      <c r="W2608" s="13" t="s">
        <v>3385</v>
      </c>
      <c r="X2608" s="13"/>
      <c r="Y2608" s="1" t="s">
        <v>31</v>
      </c>
      <c r="AL2608"/>
      <c r="AN2608"/>
      <c r="AO2608"/>
      <c r="AU2608"/>
    </row>
    <row r="2609" spans="1:47" ht="16.8" customHeight="1">
      <c r="A2609"/>
      <c r="B2609" s="7">
        <v>2031</v>
      </c>
      <c r="C2609" s="7">
        <v>12</v>
      </c>
      <c r="D2609" s="7">
        <v>1210</v>
      </c>
      <c r="E2609" s="7" t="s">
        <v>3854</v>
      </c>
      <c r="F2609" s="8" t="s">
        <v>3855</v>
      </c>
      <c r="G2609" s="9"/>
      <c r="H2609" s="10"/>
      <c r="I2609" s="10"/>
      <c r="J2609" s="10"/>
      <c r="K2609" s="7" t="s">
        <v>34</v>
      </c>
      <c r="M2609" s="7" t="s">
        <v>3856</v>
      </c>
      <c r="N2609" s="34" t="s">
        <v>27908</v>
      </c>
      <c r="O2609" s="11"/>
      <c r="P2609" s="11"/>
      <c r="Q2609" s="1" t="s">
        <v>119</v>
      </c>
      <c r="R2609"/>
      <c r="S2609"/>
      <c r="U2609" s="12" t="s">
        <v>3856</v>
      </c>
      <c r="V2609" s="34" t="s">
        <v>27908</v>
      </c>
      <c r="W2609" s="13" t="s">
        <v>3856</v>
      </c>
      <c r="X2609" s="13"/>
      <c r="Y2609" s="1" t="s">
        <v>31</v>
      </c>
      <c r="AL2609"/>
      <c r="AN2609"/>
      <c r="AO2609"/>
      <c r="AU2609"/>
    </row>
    <row r="2610" spans="1:47" ht="16.8" customHeight="1">
      <c r="A2610"/>
      <c r="B2610" s="7">
        <v>2089</v>
      </c>
      <c r="C2610" s="7">
        <v>12</v>
      </c>
      <c r="D2610" s="7">
        <v>5561</v>
      </c>
      <c r="E2610" s="7" t="s">
        <v>17214</v>
      </c>
      <c r="F2610" s="8" t="s">
        <v>17215</v>
      </c>
      <c r="G2610" s="9"/>
      <c r="H2610" s="10"/>
      <c r="I2610" s="10"/>
      <c r="J2610" s="10"/>
      <c r="K2610" s="7" t="s">
        <v>24</v>
      </c>
      <c r="M2610" s="7" t="s">
        <v>17216</v>
      </c>
      <c r="N2610" s="34"/>
      <c r="O2610" s="11"/>
      <c r="P2610" s="11"/>
      <c r="Q2610" s="1" t="s">
        <v>794</v>
      </c>
      <c r="S2610" s="1" t="s">
        <v>17217</v>
      </c>
      <c r="T2610" s="35" t="s">
        <v>28315</v>
      </c>
      <c r="U2610" s="12" t="s">
        <v>17217</v>
      </c>
      <c r="V2610" s="35" t="s">
        <v>28315</v>
      </c>
      <c r="W2610" s="13" t="s">
        <v>17217</v>
      </c>
      <c r="X2610" s="13"/>
      <c r="Y2610" s="1" t="s">
        <v>31</v>
      </c>
      <c r="AL2610"/>
      <c r="AN2610"/>
      <c r="AO2610"/>
      <c r="AU2610"/>
    </row>
    <row r="2611" spans="1:47" ht="16.8" customHeight="1">
      <c r="A2611"/>
      <c r="B2611" s="7">
        <v>2107</v>
      </c>
      <c r="C2611" s="7">
        <v>12</v>
      </c>
      <c r="D2611" s="7">
        <v>7436</v>
      </c>
      <c r="E2611" s="7" t="s">
        <v>22837</v>
      </c>
      <c r="F2611" s="8" t="s">
        <v>22838</v>
      </c>
      <c r="G2611" s="9"/>
      <c r="H2611" s="10"/>
      <c r="I2611" s="10"/>
      <c r="J2611" s="10"/>
      <c r="K2611" s="7" t="s">
        <v>24</v>
      </c>
      <c r="M2611" s="7" t="s">
        <v>22839</v>
      </c>
      <c r="N2611" s="34"/>
      <c r="O2611" s="11"/>
      <c r="P2611" s="11"/>
      <c r="Q2611" s="1" t="s">
        <v>119</v>
      </c>
      <c r="S2611" s="1" t="s">
        <v>22840</v>
      </c>
      <c r="T2611" s="35" t="s">
        <v>28601</v>
      </c>
      <c r="U2611" s="12" t="s">
        <v>22840</v>
      </c>
      <c r="V2611" s="35" t="s">
        <v>28601</v>
      </c>
      <c r="W2611" s="13" t="s">
        <v>22840</v>
      </c>
      <c r="X2611" s="13"/>
      <c r="Y2611" s="1" t="s">
        <v>31</v>
      </c>
      <c r="AL2611"/>
      <c r="AN2611"/>
      <c r="AO2611"/>
      <c r="AU2611"/>
    </row>
    <row r="2612" spans="1:47" ht="16.8" customHeight="1">
      <c r="A2612"/>
      <c r="B2612" s="7">
        <v>2036</v>
      </c>
      <c r="C2612" s="7">
        <v>12</v>
      </c>
      <c r="D2612" s="7">
        <v>1468</v>
      </c>
      <c r="E2612" s="7" t="s">
        <v>4630</v>
      </c>
      <c r="F2612" s="8" t="s">
        <v>4631</v>
      </c>
      <c r="G2612" s="9"/>
      <c r="H2612" s="10"/>
      <c r="I2612" s="10"/>
      <c r="J2612" s="10"/>
      <c r="K2612" s="7" t="s">
        <v>24</v>
      </c>
      <c r="M2612" s="7" t="s">
        <v>4632</v>
      </c>
      <c r="N2612" s="34" t="s">
        <v>27911</v>
      </c>
      <c r="O2612" s="11"/>
      <c r="P2612" s="11"/>
      <c r="Q2612" s="1" t="s">
        <v>119</v>
      </c>
      <c r="R2612"/>
      <c r="S2612"/>
      <c r="U2612" s="12" t="s">
        <v>4632</v>
      </c>
      <c r="V2612" s="34" t="s">
        <v>27911</v>
      </c>
      <c r="W2612" s="13" t="s">
        <v>4632</v>
      </c>
      <c r="X2612" s="13"/>
      <c r="Y2612" s="1" t="s">
        <v>31</v>
      </c>
      <c r="AL2612"/>
      <c r="AN2612"/>
      <c r="AO2612"/>
      <c r="AU2612"/>
    </row>
    <row r="2613" spans="1:47" ht="16.8" customHeight="1">
      <c r="A2613"/>
      <c r="B2613" s="7">
        <v>2097</v>
      </c>
      <c r="C2613" s="7">
        <v>12</v>
      </c>
      <c r="D2613" s="7">
        <v>6826</v>
      </c>
      <c r="E2613" s="7" t="s">
        <v>20981</v>
      </c>
      <c r="F2613" s="8" t="s">
        <v>20982</v>
      </c>
      <c r="G2613" s="9"/>
      <c r="H2613" s="10"/>
      <c r="I2613" s="10"/>
      <c r="J2613" s="10"/>
      <c r="K2613" s="7" t="s">
        <v>34</v>
      </c>
      <c r="M2613" s="7" t="s">
        <v>20983</v>
      </c>
      <c r="N2613" s="34" t="s">
        <v>27939</v>
      </c>
      <c r="O2613" s="11"/>
      <c r="P2613" s="11"/>
      <c r="Q2613" s="1" t="s">
        <v>119</v>
      </c>
      <c r="S2613"/>
      <c r="U2613" s="12" t="s">
        <v>20983</v>
      </c>
      <c r="V2613" s="34" t="s">
        <v>27939</v>
      </c>
      <c r="W2613" s="13" t="s">
        <v>20983</v>
      </c>
      <c r="X2613" s="13"/>
      <c r="Y2613" s="1" t="s">
        <v>31</v>
      </c>
      <c r="AL2613"/>
      <c r="AN2613"/>
      <c r="AO2613"/>
      <c r="AU2613"/>
    </row>
    <row r="2614" spans="1:47" ht="16.8" customHeight="1">
      <c r="A2614"/>
      <c r="B2614" s="7">
        <v>2063</v>
      </c>
      <c r="C2614" s="7">
        <v>12</v>
      </c>
      <c r="D2614" s="7">
        <v>3730</v>
      </c>
      <c r="E2614" s="7" t="s">
        <v>11667</v>
      </c>
      <c r="F2614" s="8" t="s">
        <v>11668</v>
      </c>
      <c r="G2614" s="9"/>
      <c r="H2614" s="10"/>
      <c r="I2614" s="10"/>
      <c r="J2614" s="10"/>
      <c r="K2614" s="7" t="s">
        <v>24</v>
      </c>
      <c r="M2614" s="7" t="s">
        <v>11669</v>
      </c>
      <c r="N2614" s="34" t="s">
        <v>27711</v>
      </c>
      <c r="O2614" s="11"/>
      <c r="P2614" s="11"/>
      <c r="Q2614" s="1" t="s">
        <v>119</v>
      </c>
      <c r="R2614"/>
      <c r="S2614"/>
      <c r="U2614" s="12" t="s">
        <v>11669</v>
      </c>
      <c r="V2614" s="34" t="s">
        <v>27711</v>
      </c>
      <c r="W2614" s="13" t="s">
        <v>11669</v>
      </c>
      <c r="X2614" s="13"/>
      <c r="Y2614" s="1" t="s">
        <v>31</v>
      </c>
      <c r="AL2614"/>
      <c r="AN2614"/>
      <c r="AO2614"/>
      <c r="AU2614"/>
    </row>
    <row r="2615" spans="1:47" ht="16.8" customHeight="1">
      <c r="A2615"/>
      <c r="B2615" s="7">
        <v>2090</v>
      </c>
      <c r="C2615" s="7">
        <v>12</v>
      </c>
      <c r="D2615" s="7">
        <v>5858</v>
      </c>
      <c r="E2615" s="7" t="s">
        <v>18085</v>
      </c>
      <c r="F2615" s="8" t="s">
        <v>18086</v>
      </c>
      <c r="G2615" s="9"/>
      <c r="H2615" s="10"/>
      <c r="I2615" s="10"/>
      <c r="J2615" s="10"/>
      <c r="K2615" s="7" t="s">
        <v>24</v>
      </c>
      <c r="M2615" s="7" t="s">
        <v>18087</v>
      </c>
      <c r="N2615" s="34"/>
      <c r="O2615" s="11"/>
      <c r="P2615" s="11"/>
      <c r="Q2615" s="1" t="s">
        <v>119</v>
      </c>
      <c r="S2615" s="1" t="s">
        <v>18088</v>
      </c>
      <c r="T2615" s="35" t="s">
        <v>28597</v>
      </c>
      <c r="U2615" s="12" t="s">
        <v>18088</v>
      </c>
      <c r="V2615" s="35" t="s">
        <v>28597</v>
      </c>
      <c r="W2615" s="13" t="s">
        <v>18088</v>
      </c>
      <c r="X2615" s="13"/>
      <c r="Y2615" s="1" t="s">
        <v>31</v>
      </c>
      <c r="AL2615"/>
      <c r="AN2615"/>
      <c r="AO2615"/>
      <c r="AU2615"/>
    </row>
    <row r="2616" spans="1:47" ht="16.8" customHeight="1">
      <c r="A2616"/>
      <c r="B2616" s="7">
        <v>2069</v>
      </c>
      <c r="C2616" s="7">
        <v>12</v>
      </c>
      <c r="D2616" s="7">
        <v>3976</v>
      </c>
      <c r="E2616" s="7" t="s">
        <v>12423</v>
      </c>
      <c r="F2616" s="8" t="s">
        <v>12424</v>
      </c>
      <c r="G2616" s="9"/>
      <c r="H2616" s="10"/>
      <c r="I2616" s="10"/>
      <c r="J2616" s="10"/>
      <c r="K2616" s="7" t="s">
        <v>24</v>
      </c>
      <c r="M2616" s="7" t="s">
        <v>12425</v>
      </c>
      <c r="N2616" s="34"/>
      <c r="O2616" s="11"/>
      <c r="P2616" s="11"/>
      <c r="Q2616" s="1" t="s">
        <v>119</v>
      </c>
      <c r="R2616"/>
      <c r="S2616" s="1" t="s">
        <v>12426</v>
      </c>
      <c r="T2616" s="35" t="s">
        <v>28586</v>
      </c>
      <c r="U2616" s="12" t="s">
        <v>12426</v>
      </c>
      <c r="V2616" s="35" t="s">
        <v>28586</v>
      </c>
      <c r="W2616" s="13" t="s">
        <v>12426</v>
      </c>
      <c r="X2616" s="13"/>
      <c r="Y2616" s="1" t="s">
        <v>31</v>
      </c>
      <c r="AL2616"/>
      <c r="AN2616"/>
      <c r="AO2616"/>
      <c r="AU2616"/>
    </row>
    <row r="2617" spans="1:47" ht="16.8" customHeight="1">
      <c r="A2617"/>
      <c r="B2617" s="7">
        <v>2061</v>
      </c>
      <c r="C2617" s="7">
        <v>12</v>
      </c>
      <c r="D2617" s="7">
        <v>3615</v>
      </c>
      <c r="E2617" s="7" t="s">
        <v>11322</v>
      </c>
      <c r="F2617" s="8" t="s">
        <v>11323</v>
      </c>
      <c r="G2617" s="9"/>
      <c r="H2617" s="10"/>
      <c r="I2617" s="10"/>
      <c r="J2617" s="10"/>
      <c r="K2617" s="7" t="s">
        <v>24</v>
      </c>
      <c r="M2617" s="7" t="s">
        <v>11324</v>
      </c>
      <c r="N2617" s="34" t="s">
        <v>27310</v>
      </c>
      <c r="O2617" s="11"/>
      <c r="P2617" s="11"/>
      <c r="Q2617" s="1" t="s">
        <v>119</v>
      </c>
      <c r="R2617"/>
      <c r="S2617"/>
      <c r="U2617" s="12" t="s">
        <v>11324</v>
      </c>
      <c r="V2617" s="34" t="s">
        <v>27310</v>
      </c>
      <c r="W2617" s="13" t="s">
        <v>11324</v>
      </c>
      <c r="X2617" s="13"/>
      <c r="Y2617" s="1" t="s">
        <v>31</v>
      </c>
      <c r="AL2617"/>
      <c r="AN2617"/>
      <c r="AO2617"/>
      <c r="AU2617"/>
    </row>
    <row r="2618" spans="1:47" ht="16.8" customHeight="1">
      <c r="A2618"/>
      <c r="B2618" s="7">
        <v>2086</v>
      </c>
      <c r="C2618" s="7">
        <v>12</v>
      </c>
      <c r="D2618" s="7">
        <v>5256</v>
      </c>
      <c r="E2618" s="7" t="s">
        <v>16288</v>
      </c>
      <c r="F2618" s="8" t="s">
        <v>16289</v>
      </c>
      <c r="G2618" s="9"/>
      <c r="H2618" s="10"/>
      <c r="I2618" s="10"/>
      <c r="J2618" s="10"/>
      <c r="K2618" s="7" t="s">
        <v>24</v>
      </c>
      <c r="M2618" s="7" t="s">
        <v>16290</v>
      </c>
      <c r="N2618" s="34"/>
      <c r="O2618" s="11"/>
      <c r="P2618" s="11"/>
      <c r="Q2618" s="1" t="s">
        <v>119</v>
      </c>
      <c r="S2618" s="1" t="s">
        <v>16291</v>
      </c>
      <c r="T2618" s="35" t="s">
        <v>28596</v>
      </c>
      <c r="U2618" s="12" t="s">
        <v>16292</v>
      </c>
      <c r="V2618" s="35" t="s">
        <v>28596</v>
      </c>
      <c r="W2618" s="13" t="s">
        <v>16292</v>
      </c>
      <c r="X2618" s="13"/>
      <c r="Y2618" s="1" t="s">
        <v>31</v>
      </c>
      <c r="AL2618"/>
      <c r="AN2618"/>
      <c r="AO2618"/>
      <c r="AU2618"/>
    </row>
    <row r="2619" spans="1:47" ht="16.8" customHeight="1">
      <c r="A2619"/>
      <c r="B2619" s="7">
        <v>2038</v>
      </c>
      <c r="C2619" s="7">
        <v>12</v>
      </c>
      <c r="D2619" s="7">
        <v>1618</v>
      </c>
      <c r="E2619" s="7" t="s">
        <v>5096</v>
      </c>
      <c r="F2619" s="8" t="s">
        <v>5097</v>
      </c>
      <c r="G2619" s="9"/>
      <c r="H2619" s="10"/>
      <c r="I2619" s="10"/>
      <c r="J2619" s="10"/>
      <c r="K2619" s="7" t="s">
        <v>34</v>
      </c>
      <c r="M2619" s="7" t="s">
        <v>5067</v>
      </c>
      <c r="N2619" s="34" t="s">
        <v>27913</v>
      </c>
      <c r="O2619" s="11"/>
      <c r="P2619" s="11"/>
      <c r="Q2619" s="1" t="s">
        <v>119</v>
      </c>
      <c r="R2619"/>
      <c r="S2619"/>
      <c r="U2619" s="12" t="s">
        <v>5067</v>
      </c>
      <c r="V2619" s="34" t="s">
        <v>27913</v>
      </c>
      <c r="W2619" s="13" t="s">
        <v>5067</v>
      </c>
      <c r="X2619" s="13"/>
      <c r="Y2619" s="1" t="s">
        <v>31</v>
      </c>
      <c r="AL2619"/>
      <c r="AN2619"/>
      <c r="AO2619"/>
      <c r="AU2619"/>
    </row>
    <row r="2620" spans="1:47" ht="16.8" customHeight="1">
      <c r="A2620"/>
      <c r="B2620" s="7">
        <v>2082</v>
      </c>
      <c r="C2620" s="7">
        <v>12</v>
      </c>
      <c r="D2620" s="7">
        <v>4847</v>
      </c>
      <c r="E2620" s="7" t="s">
        <v>14991</v>
      </c>
      <c r="F2620" s="8" t="s">
        <v>14992</v>
      </c>
      <c r="G2620" s="9"/>
      <c r="H2620" s="10"/>
      <c r="I2620" s="10"/>
      <c r="J2620" s="10"/>
      <c r="K2620" s="7" t="s">
        <v>128</v>
      </c>
      <c r="M2620" s="7" t="s">
        <v>14993</v>
      </c>
      <c r="N2620" s="34" t="s">
        <v>27933</v>
      </c>
      <c r="O2620" s="11"/>
      <c r="P2620" s="11"/>
      <c r="Q2620" s="1" t="s">
        <v>119</v>
      </c>
      <c r="S2620"/>
      <c r="U2620" s="12" t="s">
        <v>14993</v>
      </c>
      <c r="V2620" s="34" t="s">
        <v>27933</v>
      </c>
      <c r="W2620" s="13" t="s">
        <v>14993</v>
      </c>
      <c r="X2620" s="13"/>
      <c r="Y2620" s="1" t="s">
        <v>31</v>
      </c>
      <c r="AL2620"/>
      <c r="AN2620"/>
      <c r="AO2620"/>
      <c r="AU2620"/>
    </row>
    <row r="2621" spans="1:47" ht="16.8" customHeight="1">
      <c r="A2621"/>
      <c r="B2621" s="7">
        <v>2017</v>
      </c>
      <c r="C2621" s="7">
        <v>12</v>
      </c>
      <c r="D2621" s="7">
        <v>125</v>
      </c>
      <c r="E2621" s="7" t="s">
        <v>454</v>
      </c>
      <c r="F2621" s="8" t="s">
        <v>455</v>
      </c>
      <c r="G2621" s="9"/>
      <c r="H2621" s="10"/>
      <c r="I2621" s="10"/>
      <c r="J2621" s="10"/>
      <c r="K2621" s="7" t="s">
        <v>128</v>
      </c>
      <c r="M2621" s="7" t="s">
        <v>456</v>
      </c>
      <c r="N2621" s="34" t="s">
        <v>27901</v>
      </c>
      <c r="O2621" s="11" t="s">
        <v>457</v>
      </c>
      <c r="P2621" s="11" t="s">
        <v>457</v>
      </c>
      <c r="Q2621" s="1" t="s">
        <v>393</v>
      </c>
      <c r="R2621"/>
      <c r="S2621"/>
      <c r="U2621" s="12" t="s">
        <v>456</v>
      </c>
      <c r="V2621" s="34" t="s">
        <v>27901</v>
      </c>
      <c r="W2621" s="13" t="s">
        <v>456</v>
      </c>
      <c r="X2621" s="13"/>
      <c r="Y2621" s="1" t="s">
        <v>31</v>
      </c>
      <c r="AL2621"/>
      <c r="AN2621"/>
      <c r="AO2621"/>
      <c r="AU2621"/>
    </row>
    <row r="2622" spans="1:47" ht="16.8" customHeight="1">
      <c r="A2622"/>
      <c r="B2622" s="7">
        <v>2093</v>
      </c>
      <c r="C2622" s="7">
        <v>12</v>
      </c>
      <c r="D2622" s="7">
        <v>5952</v>
      </c>
      <c r="E2622" s="7" t="s">
        <v>18370</v>
      </c>
      <c r="F2622" s="8" t="s">
        <v>18371</v>
      </c>
      <c r="G2622" s="9"/>
      <c r="H2622" s="10"/>
      <c r="I2622" s="10"/>
      <c r="J2622" s="10"/>
      <c r="K2622" s="7" t="s">
        <v>34</v>
      </c>
      <c r="M2622" s="7" t="s">
        <v>18372</v>
      </c>
      <c r="N2622" s="34" t="s">
        <v>27935</v>
      </c>
      <c r="O2622" s="11"/>
      <c r="P2622" s="11"/>
      <c r="Q2622" s="1" t="s">
        <v>119</v>
      </c>
      <c r="S2622"/>
      <c r="U2622" s="12" t="s">
        <v>18372</v>
      </c>
      <c r="V2622" s="34" t="s">
        <v>27935</v>
      </c>
      <c r="W2622" s="13" t="s">
        <v>18372</v>
      </c>
      <c r="X2622" s="13"/>
      <c r="Y2622" s="1" t="s">
        <v>31</v>
      </c>
      <c r="AL2622"/>
      <c r="AN2622"/>
      <c r="AO2622"/>
      <c r="AU2622"/>
    </row>
    <row r="2623" spans="1:47" ht="16.8" customHeight="1">
      <c r="A2623"/>
      <c r="B2623" s="7">
        <v>2020</v>
      </c>
      <c r="C2623" s="7">
        <v>12</v>
      </c>
      <c r="D2623" s="7">
        <v>455</v>
      </c>
      <c r="E2623" s="7" t="s">
        <v>1513</v>
      </c>
      <c r="F2623" s="8" t="s">
        <v>1514</v>
      </c>
      <c r="G2623" s="9"/>
      <c r="H2623" s="10"/>
      <c r="I2623" s="10"/>
      <c r="J2623" s="10"/>
      <c r="K2623" s="7" t="s">
        <v>34</v>
      </c>
      <c r="M2623" s="7" t="s">
        <v>1515</v>
      </c>
      <c r="N2623" s="34" t="s">
        <v>27903</v>
      </c>
      <c r="O2623" s="11"/>
      <c r="P2623" s="11"/>
      <c r="Q2623" s="1" t="s">
        <v>119</v>
      </c>
      <c r="R2623"/>
      <c r="S2623"/>
      <c r="U2623" s="12" t="s">
        <v>1515</v>
      </c>
      <c r="V2623" s="34" t="s">
        <v>27903</v>
      </c>
      <c r="W2623" s="13" t="s">
        <v>1515</v>
      </c>
      <c r="X2623" s="13"/>
      <c r="Y2623" s="1" t="s">
        <v>31</v>
      </c>
      <c r="AL2623"/>
      <c r="AN2623"/>
      <c r="AO2623"/>
      <c r="AU2623"/>
    </row>
    <row r="2624" spans="1:47" ht="16.8" customHeight="1">
      <c r="A2624"/>
      <c r="B2624" s="7">
        <v>2102</v>
      </c>
      <c r="C2624" s="7">
        <v>12</v>
      </c>
      <c r="D2624" s="7">
        <v>7111</v>
      </c>
      <c r="E2624" s="7" t="s">
        <v>21847</v>
      </c>
      <c r="F2624" s="8" t="s">
        <v>21845</v>
      </c>
      <c r="G2624" s="9"/>
      <c r="H2624" s="10"/>
      <c r="I2624" s="10"/>
      <c r="J2624" s="10"/>
      <c r="K2624" s="7" t="s">
        <v>24</v>
      </c>
      <c r="M2624" s="7" t="s">
        <v>21848</v>
      </c>
      <c r="N2624" s="34" t="s">
        <v>27943</v>
      </c>
      <c r="O2624" s="11"/>
      <c r="P2624" s="11"/>
      <c r="Q2624" s="1" t="s">
        <v>119</v>
      </c>
      <c r="S2624"/>
      <c r="U2624" s="12" t="s">
        <v>21849</v>
      </c>
      <c r="V2624" s="34" t="s">
        <v>27943</v>
      </c>
      <c r="W2624" s="13" t="s">
        <v>21849</v>
      </c>
      <c r="X2624" s="13"/>
      <c r="Y2624" s="1" t="s">
        <v>31</v>
      </c>
      <c r="AL2624"/>
      <c r="AN2624"/>
      <c r="AO2624"/>
      <c r="AU2624"/>
    </row>
    <row r="2625" spans="1:47" ht="16.8" customHeight="1">
      <c r="A2625"/>
      <c r="B2625" s="7">
        <v>2094</v>
      </c>
      <c r="C2625" s="7">
        <v>12</v>
      </c>
      <c r="D2625" s="7">
        <v>6009</v>
      </c>
      <c r="E2625" s="7" t="s">
        <v>18538</v>
      </c>
      <c r="F2625" s="8" t="s">
        <v>18539</v>
      </c>
      <c r="G2625" s="9"/>
      <c r="H2625" s="10"/>
      <c r="I2625" s="10"/>
      <c r="J2625" s="10"/>
      <c r="K2625" s="7" t="s">
        <v>128</v>
      </c>
      <c r="M2625" s="7" t="s">
        <v>4707</v>
      </c>
      <c r="N2625" s="34" t="s">
        <v>27936</v>
      </c>
      <c r="O2625" s="11"/>
      <c r="P2625" s="11"/>
      <c r="Q2625" s="1" t="s">
        <v>119</v>
      </c>
      <c r="S2625"/>
      <c r="U2625" s="12" t="s">
        <v>4707</v>
      </c>
      <c r="V2625" s="34" t="s">
        <v>27936</v>
      </c>
      <c r="W2625" s="13" t="s">
        <v>4707</v>
      </c>
      <c r="X2625" s="13"/>
      <c r="Y2625" s="1" t="s">
        <v>31</v>
      </c>
      <c r="AL2625"/>
      <c r="AN2625"/>
      <c r="AO2625"/>
      <c r="AU2625"/>
    </row>
    <row r="2626" spans="1:47" ht="16.8" customHeight="1">
      <c r="A2626"/>
      <c r="B2626" s="7">
        <v>2106</v>
      </c>
      <c r="C2626" s="7">
        <v>12</v>
      </c>
      <c r="D2626" s="7">
        <v>7260</v>
      </c>
      <c r="E2626" s="7" t="s">
        <v>22319</v>
      </c>
      <c r="F2626" s="8" t="s">
        <v>22320</v>
      </c>
      <c r="G2626" s="9"/>
      <c r="H2626" s="10"/>
      <c r="I2626" s="10"/>
      <c r="J2626" s="10"/>
      <c r="K2626" s="7" t="s">
        <v>24</v>
      </c>
      <c r="M2626" s="7" t="s">
        <v>22321</v>
      </c>
      <c r="N2626" s="34"/>
      <c r="O2626" s="11"/>
      <c r="P2626" s="11"/>
      <c r="Q2626" s="1" t="s">
        <v>119</v>
      </c>
      <c r="S2626" s="1" t="s">
        <v>22322</v>
      </c>
      <c r="T2626" s="35" t="s">
        <v>28600</v>
      </c>
      <c r="U2626" s="12" t="s">
        <v>22323</v>
      </c>
      <c r="V2626" s="35" t="s">
        <v>28600</v>
      </c>
      <c r="W2626" s="13" t="s">
        <v>22323</v>
      </c>
      <c r="X2626" s="13"/>
      <c r="Y2626" s="1" t="s">
        <v>31</v>
      </c>
      <c r="AL2626"/>
      <c r="AN2626"/>
      <c r="AO2626"/>
      <c r="AU2626"/>
    </row>
    <row r="2627" spans="1:47" ht="16.8" customHeight="1">
      <c r="A2627"/>
      <c r="B2627" s="7">
        <v>2054</v>
      </c>
      <c r="C2627" s="7">
        <v>12</v>
      </c>
      <c r="D2627" s="7">
        <v>2609</v>
      </c>
      <c r="E2627" s="7" t="s">
        <v>8192</v>
      </c>
      <c r="F2627" s="8" t="s">
        <v>8193</v>
      </c>
      <c r="G2627" s="9"/>
      <c r="H2627" s="10"/>
      <c r="I2627" s="10"/>
      <c r="J2627" s="10"/>
      <c r="K2627" s="7" t="s">
        <v>24</v>
      </c>
      <c r="M2627" s="7" t="s">
        <v>8194</v>
      </c>
      <c r="N2627" s="34" t="s">
        <v>27924</v>
      </c>
      <c r="O2627" s="11"/>
      <c r="P2627" s="11"/>
      <c r="Q2627" s="1" t="s">
        <v>119</v>
      </c>
      <c r="R2627"/>
      <c r="S2627"/>
      <c r="U2627" s="12" t="s">
        <v>8194</v>
      </c>
      <c r="V2627" s="34" t="s">
        <v>27924</v>
      </c>
      <c r="W2627" s="13" t="s">
        <v>8194</v>
      </c>
      <c r="X2627" s="13"/>
      <c r="Y2627" s="1" t="s">
        <v>31</v>
      </c>
      <c r="AL2627"/>
      <c r="AN2627"/>
      <c r="AO2627"/>
      <c r="AU2627"/>
    </row>
    <row r="2628" spans="1:47" ht="16.8" customHeight="1">
      <c r="A2628"/>
      <c r="B2628" s="7">
        <v>2070</v>
      </c>
      <c r="C2628" s="7">
        <v>12</v>
      </c>
      <c r="D2628" s="7">
        <v>4002</v>
      </c>
      <c r="E2628" s="7" t="s">
        <v>12507</v>
      </c>
      <c r="F2628" s="8" t="s">
        <v>12508</v>
      </c>
      <c r="G2628" s="9"/>
      <c r="H2628" s="10"/>
      <c r="I2628" s="10"/>
      <c r="J2628" s="10"/>
      <c r="K2628" s="7" t="s">
        <v>24</v>
      </c>
      <c r="M2628" s="7" t="s">
        <v>12509</v>
      </c>
      <c r="N2628" s="34"/>
      <c r="O2628" s="11"/>
      <c r="P2628" s="11"/>
      <c r="Q2628" s="1" t="s">
        <v>119</v>
      </c>
      <c r="S2628" s="1" t="s">
        <v>12510</v>
      </c>
      <c r="T2628" s="35" t="s">
        <v>28587</v>
      </c>
      <c r="U2628" s="12" t="s">
        <v>12510</v>
      </c>
      <c r="V2628" s="35" t="s">
        <v>28587</v>
      </c>
      <c r="W2628" s="13" t="s">
        <v>12510</v>
      </c>
      <c r="X2628" s="13"/>
      <c r="Y2628" s="1" t="s">
        <v>31</v>
      </c>
      <c r="AL2628"/>
      <c r="AN2628"/>
      <c r="AO2628"/>
      <c r="AU2628"/>
    </row>
    <row r="2629" spans="1:47" ht="16.8" customHeight="1">
      <c r="A2629"/>
      <c r="B2629" s="7">
        <v>2035</v>
      </c>
      <c r="C2629" s="7">
        <v>12</v>
      </c>
      <c r="D2629" s="7">
        <v>1451</v>
      </c>
      <c r="E2629" s="7" t="s">
        <v>4585</v>
      </c>
      <c r="F2629" s="8" t="s">
        <v>4586</v>
      </c>
      <c r="G2629" s="9"/>
      <c r="H2629" s="10"/>
      <c r="I2629" s="10"/>
      <c r="J2629" s="10"/>
      <c r="K2629" s="7" t="s">
        <v>34</v>
      </c>
      <c r="M2629" s="7" t="s">
        <v>4587</v>
      </c>
      <c r="N2629" s="34" t="s">
        <v>27910</v>
      </c>
      <c r="O2629" s="11"/>
      <c r="P2629" s="11"/>
      <c r="Q2629" s="1" t="s">
        <v>119</v>
      </c>
      <c r="R2629"/>
      <c r="S2629"/>
      <c r="U2629" s="12" t="s">
        <v>4587</v>
      </c>
      <c r="V2629" s="34" t="s">
        <v>27910</v>
      </c>
      <c r="W2629" s="13" t="s">
        <v>4587</v>
      </c>
      <c r="X2629" s="13"/>
      <c r="Y2629" s="1" t="s">
        <v>31</v>
      </c>
      <c r="AL2629"/>
      <c r="AN2629"/>
      <c r="AO2629"/>
      <c r="AU2629"/>
    </row>
    <row r="2630" spans="1:47" ht="16.8" customHeight="1">
      <c r="A2630"/>
      <c r="B2630" s="7">
        <v>2096</v>
      </c>
      <c r="C2630" s="7">
        <v>12</v>
      </c>
      <c r="D2630" s="7">
        <v>6662</v>
      </c>
      <c r="E2630" s="7" t="s">
        <v>20485</v>
      </c>
      <c r="F2630" s="8" t="s">
        <v>20486</v>
      </c>
      <c r="G2630" s="9"/>
      <c r="H2630" s="10"/>
      <c r="I2630" s="10"/>
      <c r="J2630" s="10"/>
      <c r="K2630" s="7" t="s">
        <v>24</v>
      </c>
      <c r="M2630" s="7" t="s">
        <v>20487</v>
      </c>
      <c r="N2630" s="34" t="s">
        <v>27938</v>
      </c>
      <c r="O2630" s="11"/>
      <c r="P2630" s="11"/>
      <c r="Q2630" s="1" t="s">
        <v>119</v>
      </c>
      <c r="S2630"/>
      <c r="U2630" s="12" t="s">
        <v>20488</v>
      </c>
      <c r="V2630" s="34" t="s">
        <v>27938</v>
      </c>
      <c r="W2630" s="13" t="s">
        <v>20488</v>
      </c>
      <c r="X2630" s="13"/>
      <c r="Y2630" s="1" t="s">
        <v>31</v>
      </c>
      <c r="AL2630"/>
      <c r="AN2630"/>
      <c r="AO2630"/>
      <c r="AU2630"/>
    </row>
    <row r="2631" spans="1:47" ht="16.8" customHeight="1">
      <c r="A2631"/>
      <c r="B2631" s="7">
        <v>2032</v>
      </c>
      <c r="C2631" s="7">
        <v>12</v>
      </c>
      <c r="D2631" s="7">
        <v>1346</v>
      </c>
      <c r="E2631" s="7" t="s">
        <v>4276</v>
      </c>
      <c r="F2631" s="8" t="s">
        <v>4277</v>
      </c>
      <c r="G2631" s="9"/>
      <c r="H2631" s="10"/>
      <c r="I2631" s="10"/>
      <c r="J2631" s="10"/>
      <c r="K2631" s="7" t="s">
        <v>24</v>
      </c>
      <c r="M2631" s="7" t="s">
        <v>4278</v>
      </c>
      <c r="N2631" s="34" t="s">
        <v>27909</v>
      </c>
      <c r="O2631" s="11"/>
      <c r="P2631" s="11"/>
      <c r="Q2631" s="1" t="s">
        <v>119</v>
      </c>
      <c r="R2631"/>
      <c r="S2631"/>
      <c r="U2631" s="12" t="s">
        <v>4278</v>
      </c>
      <c r="V2631" s="34" t="s">
        <v>27909</v>
      </c>
      <c r="W2631" s="13" t="s">
        <v>4278</v>
      </c>
      <c r="X2631" s="13"/>
      <c r="Y2631" s="1" t="s">
        <v>31</v>
      </c>
      <c r="AL2631"/>
      <c r="AN2631"/>
      <c r="AO2631"/>
      <c r="AU2631"/>
    </row>
    <row r="2632" spans="1:47" ht="16.8" customHeight="1">
      <c r="A2632"/>
      <c r="B2632" s="7">
        <v>2052</v>
      </c>
      <c r="C2632" s="7">
        <v>12</v>
      </c>
      <c r="D2632" s="7">
        <v>2501</v>
      </c>
      <c r="E2632" s="7" t="s">
        <v>7852</v>
      </c>
      <c r="F2632" s="8" t="s">
        <v>7853</v>
      </c>
      <c r="G2632" s="9"/>
      <c r="H2632" s="10"/>
      <c r="I2632" s="10"/>
      <c r="J2632" s="10"/>
      <c r="K2632" s="7" t="s">
        <v>34</v>
      </c>
      <c r="M2632" s="7" t="s">
        <v>7854</v>
      </c>
      <c r="N2632" s="34" t="s">
        <v>27923</v>
      </c>
      <c r="O2632" s="11"/>
      <c r="P2632" s="11"/>
      <c r="Q2632" s="1" t="s">
        <v>304</v>
      </c>
      <c r="R2632"/>
      <c r="S2632"/>
      <c r="U2632" s="12" t="s">
        <v>7854</v>
      </c>
      <c r="V2632" s="34" t="s">
        <v>27923</v>
      </c>
      <c r="W2632" s="13" t="s">
        <v>7854</v>
      </c>
      <c r="X2632" s="13"/>
      <c r="Y2632" s="1" t="s">
        <v>31</v>
      </c>
      <c r="AL2632"/>
      <c r="AN2632"/>
      <c r="AO2632"/>
      <c r="AU2632"/>
    </row>
    <row r="2633" spans="1:47" ht="16.8" customHeight="1">
      <c r="A2633"/>
      <c r="B2633" s="7">
        <v>2056</v>
      </c>
      <c r="C2633" s="7">
        <v>12</v>
      </c>
      <c r="D2633" s="7">
        <v>2719</v>
      </c>
      <c r="E2633" s="7" t="s">
        <v>8511</v>
      </c>
      <c r="F2633" s="8" t="s">
        <v>8512</v>
      </c>
      <c r="G2633" s="9"/>
      <c r="H2633" s="10"/>
      <c r="I2633" s="10"/>
      <c r="J2633" s="10"/>
      <c r="K2633" s="7" t="s">
        <v>34</v>
      </c>
      <c r="M2633" s="7" t="s">
        <v>8513</v>
      </c>
      <c r="N2633" s="34" t="s">
        <v>27925</v>
      </c>
      <c r="O2633" s="11"/>
      <c r="P2633" s="11"/>
      <c r="Q2633" s="1" t="s">
        <v>119</v>
      </c>
      <c r="R2633"/>
      <c r="S2633"/>
      <c r="U2633" s="12" t="s">
        <v>8513</v>
      </c>
      <c r="V2633" s="34" t="s">
        <v>27925</v>
      </c>
      <c r="W2633" s="13" t="s">
        <v>8513</v>
      </c>
      <c r="X2633" s="13"/>
      <c r="Y2633" s="1" t="s">
        <v>31</v>
      </c>
      <c r="AL2633"/>
      <c r="AN2633"/>
      <c r="AO2633"/>
      <c r="AU2633"/>
    </row>
    <row r="2634" spans="1:47" ht="16.8" customHeight="1">
      <c r="A2634"/>
      <c r="B2634" s="7">
        <v>2104</v>
      </c>
      <c r="C2634" s="7">
        <v>12</v>
      </c>
      <c r="D2634" s="7">
        <v>7154</v>
      </c>
      <c r="E2634" s="7" t="s">
        <v>21987</v>
      </c>
      <c r="F2634" s="8" t="s">
        <v>21988</v>
      </c>
      <c r="G2634" s="9"/>
      <c r="H2634" s="10"/>
      <c r="I2634" s="10"/>
      <c r="J2634" s="10"/>
      <c r="K2634" s="7" t="s">
        <v>128</v>
      </c>
      <c r="M2634" s="7" t="s">
        <v>21989</v>
      </c>
      <c r="N2634" s="34"/>
      <c r="O2634" s="11"/>
      <c r="P2634" s="11"/>
      <c r="Q2634" s="1" t="s">
        <v>119</v>
      </c>
      <c r="S2634" s="1" t="s">
        <v>21990</v>
      </c>
      <c r="T2634" s="35" t="s">
        <v>28599</v>
      </c>
      <c r="U2634" s="12" t="s">
        <v>21990</v>
      </c>
      <c r="V2634" s="35" t="s">
        <v>28599</v>
      </c>
      <c r="W2634" s="13" t="s">
        <v>21990</v>
      </c>
      <c r="X2634" s="13"/>
      <c r="Y2634" s="1" t="s">
        <v>31</v>
      </c>
      <c r="AL2634"/>
      <c r="AN2634"/>
      <c r="AO2634"/>
      <c r="AU2634"/>
    </row>
    <row r="2635" spans="1:47" ht="16.8" customHeight="1">
      <c r="A2635"/>
      <c r="B2635" s="7">
        <v>2058</v>
      </c>
      <c r="C2635" s="7">
        <v>12</v>
      </c>
      <c r="D2635" s="7">
        <v>2874</v>
      </c>
      <c r="E2635" s="7" t="s">
        <v>8991</v>
      </c>
      <c r="F2635" s="8" t="s">
        <v>8992</v>
      </c>
      <c r="G2635" s="9"/>
      <c r="H2635" s="10"/>
      <c r="I2635" s="10"/>
      <c r="J2635" s="10"/>
      <c r="K2635" s="7" t="s">
        <v>34</v>
      </c>
      <c r="M2635" s="7" t="s">
        <v>8993</v>
      </c>
      <c r="N2635" s="34" t="s">
        <v>8993</v>
      </c>
      <c r="O2635" s="11"/>
      <c r="P2635" s="11"/>
      <c r="Q2635" s="1" t="s">
        <v>119</v>
      </c>
      <c r="R2635"/>
      <c r="S2635"/>
      <c r="U2635" s="12" t="s">
        <v>8993</v>
      </c>
      <c r="V2635" s="34" t="s">
        <v>8993</v>
      </c>
      <c r="W2635" s="13" t="s">
        <v>8993</v>
      </c>
      <c r="X2635" s="13"/>
      <c r="Y2635" s="1" t="s">
        <v>31</v>
      </c>
      <c r="AL2635"/>
      <c r="AN2635"/>
      <c r="AO2635"/>
      <c r="AU2635"/>
    </row>
    <row r="2636" spans="1:47" ht="16.8" customHeight="1">
      <c r="A2636"/>
      <c r="B2636" s="7">
        <v>2085</v>
      </c>
      <c r="C2636" s="7">
        <v>12</v>
      </c>
      <c r="D2636" s="7">
        <v>5250</v>
      </c>
      <c r="E2636" s="7" t="s">
        <v>16268</v>
      </c>
      <c r="F2636" s="8" t="s">
        <v>16269</v>
      </c>
      <c r="G2636" s="9"/>
      <c r="H2636" s="10"/>
      <c r="I2636" s="10"/>
      <c r="J2636" s="10"/>
      <c r="K2636" s="7" t="s">
        <v>24</v>
      </c>
      <c r="M2636" s="7" t="s">
        <v>16270</v>
      </c>
      <c r="N2636" s="34"/>
      <c r="O2636" s="11"/>
      <c r="P2636" s="11"/>
      <c r="Q2636" s="1" t="s">
        <v>119</v>
      </c>
      <c r="S2636" s="1" t="s">
        <v>16271</v>
      </c>
      <c r="T2636" s="35" t="s">
        <v>28595</v>
      </c>
      <c r="U2636" s="12" t="s">
        <v>16271</v>
      </c>
      <c r="V2636" s="35" t="s">
        <v>28595</v>
      </c>
      <c r="W2636" s="13" t="s">
        <v>16271</v>
      </c>
      <c r="X2636" s="13"/>
      <c r="Y2636" s="1" t="s">
        <v>31</v>
      </c>
      <c r="AL2636"/>
      <c r="AN2636"/>
      <c r="AO2636"/>
      <c r="AU2636"/>
    </row>
    <row r="2637" spans="1:47" ht="16.8" customHeight="1">
      <c r="A2637"/>
      <c r="B2637" s="7">
        <v>2051</v>
      </c>
      <c r="C2637" s="7">
        <v>12</v>
      </c>
      <c r="D2637" s="7">
        <v>2405</v>
      </c>
      <c r="E2637" s="7" t="s">
        <v>7555</v>
      </c>
      <c r="F2637" s="8" t="s">
        <v>7556</v>
      </c>
      <c r="G2637" s="9"/>
      <c r="H2637" s="10"/>
      <c r="I2637" s="10"/>
      <c r="J2637" s="10"/>
      <c r="K2637" s="7" t="s">
        <v>128</v>
      </c>
      <c r="M2637" s="7" t="s">
        <v>7554</v>
      </c>
      <c r="N2637" s="34" t="s">
        <v>27922</v>
      </c>
      <c r="O2637" s="11"/>
      <c r="P2637" s="11"/>
      <c r="Q2637" s="1" t="s">
        <v>119</v>
      </c>
      <c r="R2637"/>
      <c r="S2637"/>
      <c r="U2637" s="12" t="s">
        <v>7554</v>
      </c>
      <c r="V2637" s="34" t="s">
        <v>27922</v>
      </c>
      <c r="W2637" s="13" t="s">
        <v>7554</v>
      </c>
      <c r="X2637" s="13"/>
      <c r="Y2637" s="1" t="s">
        <v>31</v>
      </c>
      <c r="AL2637"/>
      <c r="AN2637"/>
      <c r="AO2637"/>
      <c r="AU2637"/>
    </row>
    <row r="2638" spans="1:47" ht="16.8" customHeight="1">
      <c r="A2638"/>
      <c r="B2638" s="7">
        <v>2033</v>
      </c>
      <c r="C2638" s="7">
        <v>12</v>
      </c>
      <c r="D2638" s="7">
        <v>1390</v>
      </c>
      <c r="E2638" s="7" t="s">
        <v>4408</v>
      </c>
      <c r="F2638" s="8" t="s">
        <v>4409</v>
      </c>
      <c r="G2638" s="9"/>
      <c r="H2638" s="10"/>
      <c r="I2638" s="10"/>
      <c r="J2638" s="10"/>
      <c r="K2638" s="7" t="s">
        <v>34</v>
      </c>
      <c r="M2638" s="7" t="s">
        <v>4410</v>
      </c>
      <c r="N2638" s="34" t="s">
        <v>12230</v>
      </c>
      <c r="O2638" s="11"/>
      <c r="P2638" s="11"/>
      <c r="Q2638" s="1" t="s">
        <v>119</v>
      </c>
      <c r="R2638"/>
      <c r="S2638"/>
      <c r="U2638" s="12" t="s">
        <v>4410</v>
      </c>
      <c r="V2638" s="34" t="s">
        <v>12230</v>
      </c>
      <c r="W2638" s="13" t="s">
        <v>4410</v>
      </c>
      <c r="X2638" s="13"/>
      <c r="Y2638" s="1" t="s">
        <v>31</v>
      </c>
      <c r="AL2638"/>
      <c r="AN2638"/>
      <c r="AO2638"/>
      <c r="AU2638"/>
    </row>
    <row r="2639" spans="1:47" ht="16.8" customHeight="1">
      <c r="A2639"/>
      <c r="B2639" s="7">
        <v>2027</v>
      </c>
      <c r="C2639" s="7">
        <v>12</v>
      </c>
      <c r="D2639" s="7">
        <v>887</v>
      </c>
      <c r="E2639" s="7" t="s">
        <v>2872</v>
      </c>
      <c r="F2639" s="8" t="s">
        <v>2873</v>
      </c>
      <c r="G2639" s="9"/>
      <c r="H2639" s="10"/>
      <c r="I2639" s="10"/>
      <c r="J2639" s="10"/>
      <c r="K2639" s="7" t="s">
        <v>24</v>
      </c>
      <c r="M2639" s="7" t="s">
        <v>2874</v>
      </c>
      <c r="N2639" s="34"/>
      <c r="O2639" s="11" t="s">
        <v>2875</v>
      </c>
      <c r="P2639" s="11" t="s">
        <v>2875</v>
      </c>
      <c r="Q2639" s="1" t="s">
        <v>119</v>
      </c>
      <c r="R2639"/>
      <c r="S2639" s="1" t="s">
        <v>2876</v>
      </c>
      <c r="T2639" s="35" t="s">
        <v>28581</v>
      </c>
      <c r="U2639" s="12" t="s">
        <v>2876</v>
      </c>
      <c r="V2639" s="35" t="s">
        <v>28581</v>
      </c>
      <c r="W2639" s="13" t="s">
        <v>2876</v>
      </c>
      <c r="X2639" s="13"/>
      <c r="Y2639" s="1" t="s">
        <v>31</v>
      </c>
      <c r="AL2639"/>
      <c r="AN2639"/>
      <c r="AO2639"/>
      <c r="AU2639"/>
    </row>
    <row r="2640" spans="1:47" ht="16.8" customHeight="1">
      <c r="A2640"/>
      <c r="B2640" s="7">
        <v>2018</v>
      </c>
      <c r="C2640" s="7">
        <v>12</v>
      </c>
      <c r="D2640" s="7">
        <v>147</v>
      </c>
      <c r="E2640" s="7" t="s">
        <v>525</v>
      </c>
      <c r="F2640" s="8" t="s">
        <v>526</v>
      </c>
      <c r="G2640" s="9"/>
      <c r="H2640" s="10"/>
      <c r="I2640" s="10"/>
      <c r="J2640" s="10"/>
      <c r="K2640" s="7" t="s">
        <v>24</v>
      </c>
      <c r="M2640" s="7" t="s">
        <v>527</v>
      </c>
      <c r="N2640" s="34"/>
      <c r="O2640" s="11"/>
      <c r="P2640" s="11"/>
      <c r="Q2640" s="1" t="s">
        <v>119</v>
      </c>
      <c r="R2640"/>
      <c r="S2640" s="1" t="s">
        <v>528</v>
      </c>
      <c r="T2640" s="35" t="s">
        <v>28579</v>
      </c>
      <c r="U2640" s="12" t="s">
        <v>528</v>
      </c>
      <c r="V2640" s="35" t="s">
        <v>28579</v>
      </c>
      <c r="W2640" s="13" t="s">
        <v>528</v>
      </c>
      <c r="X2640" s="13"/>
      <c r="Y2640" s="1" t="s">
        <v>31</v>
      </c>
      <c r="AL2640"/>
      <c r="AN2640"/>
      <c r="AO2640"/>
      <c r="AU2640"/>
    </row>
    <row r="2641" spans="1:47" ht="16.8" customHeight="1">
      <c r="A2641"/>
      <c r="B2641" s="7">
        <v>2057</v>
      </c>
      <c r="C2641" s="7">
        <v>12</v>
      </c>
      <c r="D2641" s="7">
        <v>2782</v>
      </c>
      <c r="E2641" s="7" t="s">
        <v>8703</v>
      </c>
      <c r="F2641" s="8" t="s">
        <v>8704</v>
      </c>
      <c r="G2641" s="9"/>
      <c r="H2641" s="10"/>
      <c r="I2641" s="10"/>
      <c r="J2641" s="10"/>
      <c r="K2641" s="7" t="s">
        <v>24</v>
      </c>
      <c r="M2641" s="7" t="s">
        <v>8705</v>
      </c>
      <c r="N2641" s="34" t="s">
        <v>27926</v>
      </c>
      <c r="O2641" s="11"/>
      <c r="P2641" s="11"/>
      <c r="Q2641" s="1" t="s">
        <v>119</v>
      </c>
      <c r="R2641"/>
      <c r="S2641"/>
      <c r="U2641" s="12" t="s">
        <v>8705</v>
      </c>
      <c r="V2641" s="34" t="s">
        <v>27926</v>
      </c>
      <c r="W2641" s="13" t="s">
        <v>8705</v>
      </c>
      <c r="X2641" s="13"/>
      <c r="Y2641" s="1" t="s">
        <v>31</v>
      </c>
      <c r="AL2641"/>
      <c r="AN2641"/>
      <c r="AO2641"/>
      <c r="AU2641"/>
    </row>
    <row r="2642" spans="1:47" ht="16.8" customHeight="1">
      <c r="A2642"/>
      <c r="B2642" s="7">
        <v>2112</v>
      </c>
      <c r="C2642" s="7">
        <v>12</v>
      </c>
      <c r="D2642" s="7">
        <v>8340</v>
      </c>
      <c r="E2642" s="7" t="s">
        <v>25561</v>
      </c>
      <c r="F2642" s="8" t="s">
        <v>25562</v>
      </c>
      <c r="G2642" s="9"/>
      <c r="H2642" s="10"/>
      <c r="I2642" s="10"/>
      <c r="J2642" s="10"/>
      <c r="K2642" s="7" t="s">
        <v>128</v>
      </c>
      <c r="M2642" s="7" t="s">
        <v>25563</v>
      </c>
      <c r="N2642" s="34"/>
      <c r="O2642" s="11"/>
      <c r="P2642" s="11"/>
      <c r="Q2642" s="1" t="s">
        <v>119</v>
      </c>
      <c r="S2642" s="1" t="s">
        <v>25564</v>
      </c>
      <c r="T2642" s="35" t="s">
        <v>28604</v>
      </c>
      <c r="U2642" s="12" t="s">
        <v>25564</v>
      </c>
      <c r="V2642" s="35" t="s">
        <v>28604</v>
      </c>
      <c r="W2642" s="13" t="s">
        <v>25564</v>
      </c>
      <c r="X2642" s="13"/>
      <c r="Y2642" s="1" t="s">
        <v>31</v>
      </c>
      <c r="AL2642"/>
      <c r="AN2642"/>
      <c r="AO2642"/>
    </row>
    <row r="2643" spans="1:47" ht="16.8" customHeight="1">
      <c r="A2643"/>
      <c r="B2643" s="7">
        <v>2068</v>
      </c>
      <c r="C2643" s="7">
        <v>12</v>
      </c>
      <c r="D2643" s="7">
        <v>3901</v>
      </c>
      <c r="E2643" s="7" t="s">
        <v>12199</v>
      </c>
      <c r="F2643" s="8" t="s">
        <v>12200</v>
      </c>
      <c r="G2643" s="9"/>
      <c r="H2643" s="10"/>
      <c r="I2643" s="10"/>
      <c r="J2643" s="10"/>
      <c r="K2643" s="7" t="s">
        <v>34</v>
      </c>
      <c r="M2643" s="7" t="s">
        <v>12201</v>
      </c>
      <c r="N2643" s="34" t="s">
        <v>27929</v>
      </c>
      <c r="O2643" s="11"/>
      <c r="P2643" s="11"/>
      <c r="Q2643" s="1" t="s">
        <v>119</v>
      </c>
      <c r="R2643"/>
      <c r="S2643"/>
      <c r="U2643" s="12" t="s">
        <v>12201</v>
      </c>
      <c r="V2643" s="34" t="s">
        <v>27929</v>
      </c>
      <c r="W2643" s="13" t="s">
        <v>12201</v>
      </c>
      <c r="X2643" s="13"/>
      <c r="Y2643" s="1" t="s">
        <v>31</v>
      </c>
      <c r="AL2643"/>
      <c r="AN2643"/>
      <c r="AO2643"/>
      <c r="AU2643"/>
    </row>
    <row r="2644" spans="1:47" ht="16.8" customHeight="1">
      <c r="A2644"/>
      <c r="B2644" s="7">
        <v>2060</v>
      </c>
      <c r="C2644" s="7">
        <v>12</v>
      </c>
      <c r="D2644" s="7">
        <v>3278</v>
      </c>
      <c r="E2644" s="7" t="s">
        <v>10254</v>
      </c>
      <c r="F2644" s="8" t="s">
        <v>10255</v>
      </c>
      <c r="G2644" s="9"/>
      <c r="H2644" s="10"/>
      <c r="I2644" s="10"/>
      <c r="J2644" s="10"/>
      <c r="K2644" s="7" t="s">
        <v>24</v>
      </c>
      <c r="M2644" s="7" t="s">
        <v>10256</v>
      </c>
      <c r="N2644" s="34" t="s">
        <v>27928</v>
      </c>
      <c r="O2644" s="11"/>
      <c r="P2644" s="11"/>
      <c r="Q2644" s="1" t="s">
        <v>119</v>
      </c>
      <c r="R2644"/>
      <c r="S2644"/>
      <c r="U2644" s="12" t="s">
        <v>10256</v>
      </c>
      <c r="V2644" s="34" t="s">
        <v>27928</v>
      </c>
      <c r="W2644" s="13" t="s">
        <v>10256</v>
      </c>
      <c r="X2644" s="13"/>
      <c r="Y2644" s="1" t="s">
        <v>31</v>
      </c>
      <c r="AL2644"/>
      <c r="AN2644"/>
      <c r="AO2644"/>
      <c r="AU2644"/>
    </row>
    <row r="2645" spans="1:47" ht="16.8" customHeight="1">
      <c r="A2645"/>
      <c r="B2645" s="7">
        <v>2078</v>
      </c>
      <c r="C2645" s="7">
        <v>12</v>
      </c>
      <c r="D2645" s="7">
        <v>4631</v>
      </c>
      <c r="E2645" s="7" t="s">
        <v>14360</v>
      </c>
      <c r="F2645" s="8" t="s">
        <v>14361</v>
      </c>
      <c r="G2645" s="9"/>
      <c r="H2645" s="10"/>
      <c r="I2645" s="10"/>
      <c r="J2645" s="10"/>
      <c r="K2645" s="7" t="s">
        <v>24</v>
      </c>
      <c r="M2645" s="7" t="s">
        <v>11849</v>
      </c>
      <c r="N2645" s="34" t="s">
        <v>27932</v>
      </c>
      <c r="O2645" s="11"/>
      <c r="P2645" s="11"/>
      <c r="Q2645" s="1" t="s">
        <v>119</v>
      </c>
      <c r="S2645"/>
      <c r="U2645" s="12" t="s">
        <v>11849</v>
      </c>
      <c r="V2645" s="34" t="s">
        <v>27932</v>
      </c>
      <c r="W2645" s="13" t="s">
        <v>11849</v>
      </c>
      <c r="X2645" s="13"/>
      <c r="Y2645" s="1" t="s">
        <v>31</v>
      </c>
      <c r="AL2645"/>
      <c r="AN2645"/>
      <c r="AO2645"/>
      <c r="AU2645"/>
    </row>
    <row r="2646" spans="1:47" ht="16.8" customHeight="1">
      <c r="A2646"/>
      <c r="B2646" s="7">
        <v>2043</v>
      </c>
      <c r="C2646" s="7">
        <v>12</v>
      </c>
      <c r="D2646" s="7">
        <v>1925</v>
      </c>
      <c r="E2646" s="7" t="s">
        <v>6058</v>
      </c>
      <c r="F2646" s="8" t="s">
        <v>6059</v>
      </c>
      <c r="G2646" s="9"/>
      <c r="H2646" s="10"/>
      <c r="I2646" s="10"/>
      <c r="J2646" s="10"/>
      <c r="K2646" s="7" t="s">
        <v>34</v>
      </c>
      <c r="M2646" s="7" t="s">
        <v>6060</v>
      </c>
      <c r="N2646" s="34" t="s">
        <v>27917</v>
      </c>
      <c r="O2646" s="11"/>
      <c r="P2646" s="11"/>
      <c r="Q2646" s="1" t="s">
        <v>119</v>
      </c>
      <c r="R2646"/>
      <c r="S2646"/>
      <c r="U2646" s="12" t="s">
        <v>6060</v>
      </c>
      <c r="V2646" s="34" t="s">
        <v>27917</v>
      </c>
      <c r="W2646" s="13" t="s">
        <v>6060</v>
      </c>
      <c r="X2646" s="13"/>
      <c r="Y2646" s="1" t="s">
        <v>31</v>
      </c>
      <c r="AL2646"/>
      <c r="AN2646"/>
      <c r="AO2646"/>
      <c r="AU2646"/>
    </row>
    <row r="2647" spans="1:47" ht="16.8" customHeight="1">
      <c r="A2647"/>
      <c r="B2647" s="7">
        <v>2071</v>
      </c>
      <c r="C2647" s="7">
        <v>12</v>
      </c>
      <c r="D2647" s="7">
        <v>4121</v>
      </c>
      <c r="E2647" s="7" t="s">
        <v>12850</v>
      </c>
      <c r="F2647" s="8" t="s">
        <v>12851</v>
      </c>
      <c r="G2647" s="9"/>
      <c r="H2647" s="10"/>
      <c r="I2647" s="10"/>
      <c r="J2647" s="10"/>
      <c r="K2647" s="7" t="s">
        <v>34</v>
      </c>
      <c r="M2647" s="7" t="s">
        <v>12852</v>
      </c>
      <c r="N2647" s="34" t="s">
        <v>27930</v>
      </c>
      <c r="O2647" s="11"/>
      <c r="P2647" s="11"/>
      <c r="Q2647" s="1" t="s">
        <v>119</v>
      </c>
      <c r="S2647"/>
      <c r="U2647" s="12" t="s">
        <v>12852</v>
      </c>
      <c r="V2647" s="34" t="s">
        <v>27930</v>
      </c>
      <c r="W2647" s="13" t="s">
        <v>12852</v>
      </c>
      <c r="X2647" s="13"/>
      <c r="Y2647" s="1" t="s">
        <v>31</v>
      </c>
      <c r="AL2647"/>
      <c r="AN2647"/>
      <c r="AO2647"/>
      <c r="AU2647"/>
    </row>
    <row r="2648" spans="1:47" ht="16.8" customHeight="1">
      <c r="A2648"/>
      <c r="B2648" s="7">
        <v>2050</v>
      </c>
      <c r="C2648" s="7">
        <v>12</v>
      </c>
      <c r="D2648" s="7">
        <v>2380</v>
      </c>
      <c r="E2648" s="7" t="s">
        <v>7473</v>
      </c>
      <c r="F2648" s="8" t="s">
        <v>7474</v>
      </c>
      <c r="G2648" s="9"/>
      <c r="H2648" s="10"/>
      <c r="I2648" s="10"/>
      <c r="J2648" s="10"/>
      <c r="K2648" s="7" t="s">
        <v>24</v>
      </c>
      <c r="M2648" s="7" t="s">
        <v>7475</v>
      </c>
      <c r="N2648" s="34"/>
      <c r="O2648" s="11"/>
      <c r="P2648" s="11"/>
      <c r="Q2648" s="1" t="s">
        <v>119</v>
      </c>
      <c r="R2648"/>
      <c r="S2648" s="1" t="s">
        <v>7476</v>
      </c>
      <c r="T2648" s="35" t="s">
        <v>28583</v>
      </c>
      <c r="U2648" s="12" t="s">
        <v>7476</v>
      </c>
      <c r="V2648" s="35" t="s">
        <v>28583</v>
      </c>
      <c r="W2648" s="13" t="s">
        <v>7476</v>
      </c>
      <c r="X2648" s="13"/>
      <c r="Y2648" s="1" t="s">
        <v>31</v>
      </c>
      <c r="AL2648"/>
      <c r="AN2648"/>
      <c r="AO2648"/>
      <c r="AU2648"/>
    </row>
    <row r="2649" spans="1:47" ht="16.8" customHeight="1">
      <c r="A2649"/>
      <c r="B2649" s="7">
        <v>2039</v>
      </c>
      <c r="C2649" s="7">
        <v>12</v>
      </c>
      <c r="D2649" s="7">
        <v>1798</v>
      </c>
      <c r="E2649" s="7" t="s">
        <v>5657</v>
      </c>
      <c r="F2649" s="8" t="s">
        <v>5658</v>
      </c>
      <c r="G2649" s="9"/>
      <c r="H2649" s="10"/>
      <c r="I2649" s="10"/>
      <c r="J2649" s="10"/>
      <c r="K2649" s="7" t="s">
        <v>206</v>
      </c>
      <c r="M2649" s="7" t="s">
        <v>5659</v>
      </c>
      <c r="N2649" s="34" t="s">
        <v>27914</v>
      </c>
      <c r="O2649" s="11"/>
      <c r="P2649" s="11"/>
      <c r="Q2649" s="1" t="s">
        <v>119</v>
      </c>
      <c r="R2649"/>
      <c r="S2649"/>
      <c r="U2649" s="12" t="s">
        <v>5659</v>
      </c>
      <c r="V2649" s="34" t="s">
        <v>27914</v>
      </c>
      <c r="W2649" s="13" t="s">
        <v>5659</v>
      </c>
      <c r="X2649" s="13"/>
      <c r="Y2649" s="1" t="s">
        <v>31</v>
      </c>
      <c r="AL2649"/>
      <c r="AN2649"/>
      <c r="AO2649"/>
      <c r="AU2649"/>
    </row>
    <row r="2650" spans="1:47" ht="16.8" customHeight="1">
      <c r="A2650"/>
      <c r="B2650" s="7">
        <v>2083</v>
      </c>
      <c r="C2650" s="7">
        <v>12</v>
      </c>
      <c r="D2650" s="7">
        <v>4894</v>
      </c>
      <c r="E2650" s="7" t="s">
        <v>15133</v>
      </c>
      <c r="F2650" s="8" t="s">
        <v>15134</v>
      </c>
      <c r="G2650" s="9"/>
      <c r="H2650" s="10"/>
      <c r="I2650" s="10"/>
      <c r="J2650" s="10"/>
      <c r="K2650" s="7" t="s">
        <v>34</v>
      </c>
      <c r="M2650" s="7" t="s">
        <v>15135</v>
      </c>
      <c r="N2650" s="34" t="s">
        <v>15135</v>
      </c>
      <c r="O2650" s="11"/>
      <c r="P2650" s="11"/>
      <c r="Q2650" s="1" t="s">
        <v>119</v>
      </c>
      <c r="S2650"/>
      <c r="U2650" s="12" t="s">
        <v>15135</v>
      </c>
      <c r="V2650" s="34" t="s">
        <v>15135</v>
      </c>
      <c r="W2650" s="13" t="s">
        <v>15135</v>
      </c>
      <c r="X2650" s="13"/>
      <c r="Y2650" s="1" t="s">
        <v>31</v>
      </c>
      <c r="AL2650"/>
      <c r="AN2650"/>
      <c r="AO2650"/>
      <c r="AU2650"/>
    </row>
    <row r="2651" spans="1:47" ht="16.8" customHeight="1">
      <c r="A2651"/>
      <c r="B2651" s="7">
        <v>2019</v>
      </c>
      <c r="C2651" s="7">
        <v>12</v>
      </c>
      <c r="D2651" s="7">
        <v>204</v>
      </c>
      <c r="E2651" s="7" t="s">
        <v>711</v>
      </c>
      <c r="F2651" s="8" t="s">
        <v>712</v>
      </c>
      <c r="G2651" s="9"/>
      <c r="H2651" s="10"/>
      <c r="I2651" s="10"/>
      <c r="J2651" s="10"/>
      <c r="K2651" s="7" t="s">
        <v>34</v>
      </c>
      <c r="M2651" s="7" t="s">
        <v>713</v>
      </c>
      <c r="N2651" s="34" t="s">
        <v>27902</v>
      </c>
      <c r="O2651" s="11"/>
      <c r="P2651" s="11"/>
      <c r="Q2651" s="1" t="s">
        <v>119</v>
      </c>
      <c r="R2651"/>
      <c r="S2651"/>
      <c r="U2651" s="12" t="s">
        <v>713</v>
      </c>
      <c r="V2651" s="34" t="s">
        <v>27902</v>
      </c>
      <c r="W2651" s="13" t="s">
        <v>713</v>
      </c>
      <c r="X2651" s="13"/>
      <c r="Y2651" s="1" t="s">
        <v>31</v>
      </c>
      <c r="AL2651"/>
      <c r="AN2651"/>
      <c r="AO2651"/>
      <c r="AU2651"/>
    </row>
    <row r="2652" spans="1:47" ht="16.8" customHeight="1">
      <c r="A2652"/>
      <c r="B2652" s="7">
        <v>2065</v>
      </c>
      <c r="C2652" s="7">
        <v>12</v>
      </c>
      <c r="D2652" s="7">
        <v>3784</v>
      </c>
      <c r="E2652" s="7" t="s">
        <v>11835</v>
      </c>
      <c r="F2652" s="8" t="s">
        <v>11836</v>
      </c>
      <c r="G2652" s="9"/>
      <c r="H2652" s="10"/>
      <c r="I2652" s="10"/>
      <c r="J2652" s="10"/>
      <c r="K2652" s="7" t="s">
        <v>24</v>
      </c>
      <c r="M2652" s="7" t="s">
        <v>11837</v>
      </c>
      <c r="N2652" s="34"/>
      <c r="O2652" s="11"/>
      <c r="P2652" s="11"/>
      <c r="Q2652" s="1" t="s">
        <v>119</v>
      </c>
      <c r="R2652"/>
      <c r="S2652" s="1" t="s">
        <v>11838</v>
      </c>
      <c r="T2652" s="35" t="s">
        <v>28584</v>
      </c>
      <c r="U2652" s="12" t="s">
        <v>11838</v>
      </c>
      <c r="V2652" s="35" t="s">
        <v>28584</v>
      </c>
      <c r="W2652" s="13" t="s">
        <v>11838</v>
      </c>
      <c r="X2652" s="13"/>
      <c r="Y2652" s="1" t="s">
        <v>31</v>
      </c>
      <c r="AL2652"/>
      <c r="AN2652"/>
      <c r="AO2652"/>
      <c r="AU2652"/>
    </row>
    <row r="2653" spans="1:47" ht="16.8" customHeight="1">
      <c r="A2653"/>
      <c r="B2653" s="7">
        <v>2023</v>
      </c>
      <c r="C2653" s="7">
        <v>12</v>
      </c>
      <c r="D2653" s="7">
        <v>619</v>
      </c>
      <c r="E2653" s="7" t="s">
        <v>2034</v>
      </c>
      <c r="F2653" s="8" t="s">
        <v>2035</v>
      </c>
      <c r="G2653" s="9"/>
      <c r="H2653" s="10"/>
      <c r="I2653" s="10"/>
      <c r="J2653" s="10"/>
      <c r="K2653" s="7" t="s">
        <v>24</v>
      </c>
      <c r="M2653" s="7" t="s">
        <v>2036</v>
      </c>
      <c r="N2653" s="34" t="s">
        <v>27905</v>
      </c>
      <c r="O2653" s="11"/>
      <c r="P2653" s="11"/>
      <c r="Q2653" s="1" t="s">
        <v>119</v>
      </c>
      <c r="R2653"/>
      <c r="S2653"/>
      <c r="U2653" s="12" t="s">
        <v>2036</v>
      </c>
      <c r="V2653" s="34" t="s">
        <v>27905</v>
      </c>
      <c r="W2653" s="13" t="s">
        <v>2036</v>
      </c>
      <c r="X2653" s="13"/>
      <c r="Y2653" s="1" t="s">
        <v>31</v>
      </c>
      <c r="AL2653"/>
      <c r="AN2653"/>
      <c r="AO2653"/>
      <c r="AU2653"/>
    </row>
    <row r="2654" spans="1:47" ht="16.8" customHeight="1">
      <c r="A2654"/>
      <c r="B2654" s="7">
        <v>2114</v>
      </c>
      <c r="C2654" s="7">
        <v>12</v>
      </c>
      <c r="D2654" s="7">
        <v>8410</v>
      </c>
      <c r="E2654" s="7" t="s">
        <v>25771</v>
      </c>
      <c r="F2654" s="8" t="s">
        <v>25769</v>
      </c>
      <c r="G2654" s="9"/>
      <c r="H2654" s="10"/>
      <c r="I2654" s="10"/>
      <c r="J2654" s="10"/>
      <c r="K2654" s="7" t="s">
        <v>24</v>
      </c>
      <c r="M2654" s="7" t="s">
        <v>25772</v>
      </c>
      <c r="N2654" s="34" t="s">
        <v>27947</v>
      </c>
      <c r="O2654" s="11"/>
      <c r="P2654" s="11"/>
      <c r="Q2654" s="1" t="s">
        <v>119</v>
      </c>
      <c r="S2654"/>
      <c r="U2654" s="12" t="s">
        <v>25772</v>
      </c>
      <c r="V2654" s="34" t="s">
        <v>27947</v>
      </c>
      <c r="W2654" s="13" t="s">
        <v>25772</v>
      </c>
      <c r="X2654" s="13"/>
      <c r="Y2654" s="1" t="s">
        <v>31</v>
      </c>
      <c r="AL2654"/>
      <c r="AN2654"/>
      <c r="AO2654"/>
    </row>
    <row r="2655" spans="1:47" ht="16.8" customHeight="1">
      <c r="A2655"/>
      <c r="B2655" s="7">
        <v>2073</v>
      </c>
      <c r="C2655" s="7">
        <v>12</v>
      </c>
      <c r="D2655" s="7">
        <v>4418</v>
      </c>
      <c r="E2655" s="7" t="s">
        <v>13733</v>
      </c>
      <c r="F2655" s="8" t="s">
        <v>13734</v>
      </c>
      <c r="G2655" s="9"/>
      <c r="H2655" s="10"/>
      <c r="I2655" s="10"/>
      <c r="J2655" s="10"/>
      <c r="K2655" s="7" t="s">
        <v>24</v>
      </c>
      <c r="M2655" s="7" t="s">
        <v>13735</v>
      </c>
      <c r="N2655" s="34"/>
      <c r="O2655" s="11"/>
      <c r="P2655" s="11"/>
      <c r="Q2655" s="1" t="s">
        <v>119</v>
      </c>
      <c r="S2655" s="1" t="s">
        <v>13736</v>
      </c>
      <c r="T2655" s="35" t="s">
        <v>28589</v>
      </c>
      <c r="U2655" s="12" t="s">
        <v>13737</v>
      </c>
      <c r="V2655" s="35" t="s">
        <v>28589</v>
      </c>
      <c r="W2655" s="13" t="s">
        <v>13737</v>
      </c>
      <c r="X2655" s="13"/>
      <c r="Y2655" s="1" t="s">
        <v>31</v>
      </c>
      <c r="AL2655"/>
      <c r="AN2655"/>
      <c r="AO2655"/>
      <c r="AU2655"/>
    </row>
    <row r="2656" spans="1:47" ht="16.8" customHeight="1">
      <c r="A2656"/>
      <c r="B2656" s="7">
        <v>2062</v>
      </c>
      <c r="C2656" s="7">
        <v>12</v>
      </c>
      <c r="D2656" s="7">
        <v>3716</v>
      </c>
      <c r="E2656" s="7" t="s">
        <v>11625</v>
      </c>
      <c r="F2656" s="8" t="s">
        <v>11626</v>
      </c>
      <c r="G2656" s="9"/>
      <c r="H2656" s="10"/>
      <c r="I2656" s="10"/>
      <c r="J2656" s="10"/>
      <c r="K2656" s="7" t="s">
        <v>24</v>
      </c>
      <c r="M2656" s="7" t="s">
        <v>11627</v>
      </c>
      <c r="N2656" s="34"/>
      <c r="O2656" s="11"/>
      <c r="P2656" s="11"/>
      <c r="Q2656" s="1" t="s">
        <v>119</v>
      </c>
      <c r="R2656"/>
      <c r="S2656" s="1" t="s">
        <v>11628</v>
      </c>
      <c r="T2656" s="35" t="s">
        <v>28415</v>
      </c>
      <c r="U2656" s="12" t="s">
        <v>11628</v>
      </c>
      <c r="V2656" s="35" t="s">
        <v>28415</v>
      </c>
      <c r="W2656" s="13" t="s">
        <v>11628</v>
      </c>
      <c r="X2656" s="13"/>
      <c r="Y2656" s="1" t="s">
        <v>31</v>
      </c>
      <c r="AL2656"/>
      <c r="AN2656"/>
      <c r="AO2656"/>
      <c r="AU2656"/>
    </row>
    <row r="2657" spans="1:47" ht="16.8" customHeight="1">
      <c r="A2657"/>
      <c r="B2657" s="7">
        <v>2029</v>
      </c>
      <c r="C2657" s="7">
        <v>12</v>
      </c>
      <c r="D2657" s="7">
        <v>948</v>
      </c>
      <c r="E2657" s="7" t="s">
        <v>3067</v>
      </c>
      <c r="F2657" s="8" t="s">
        <v>3068</v>
      </c>
      <c r="G2657" s="9"/>
      <c r="H2657" s="10"/>
      <c r="I2657" s="10"/>
      <c r="J2657" s="10"/>
      <c r="K2657" s="7" t="s">
        <v>206</v>
      </c>
      <c r="M2657" s="7" t="s">
        <v>3069</v>
      </c>
      <c r="N2657" s="34"/>
      <c r="O2657" s="11"/>
      <c r="P2657" s="11"/>
      <c r="Q2657" s="1" t="s">
        <v>119</v>
      </c>
      <c r="R2657"/>
      <c r="S2657" s="1" t="s">
        <v>3070</v>
      </c>
      <c r="T2657" s="35" t="s">
        <v>28582</v>
      </c>
      <c r="U2657" s="12" t="s">
        <v>3071</v>
      </c>
      <c r="V2657" s="35" t="s">
        <v>28582</v>
      </c>
      <c r="W2657" s="13" t="s">
        <v>3071</v>
      </c>
      <c r="X2657" s="13"/>
      <c r="Y2657" s="1" t="s">
        <v>31</v>
      </c>
      <c r="AL2657"/>
      <c r="AN2657"/>
      <c r="AO2657"/>
      <c r="AU2657"/>
    </row>
    <row r="2658" spans="1:47" ht="16.8" customHeight="1">
      <c r="A2658"/>
      <c r="B2658" s="7">
        <v>2022</v>
      </c>
      <c r="C2658" s="7">
        <v>12</v>
      </c>
      <c r="D2658" s="7">
        <v>594</v>
      </c>
      <c r="E2658" s="7" t="s">
        <v>1948</v>
      </c>
      <c r="F2658" s="8" t="s">
        <v>1949</v>
      </c>
      <c r="G2658" s="9"/>
      <c r="H2658" s="10"/>
      <c r="I2658" s="10"/>
      <c r="J2658" s="10"/>
      <c r="K2658" s="7" t="s">
        <v>24</v>
      </c>
      <c r="M2658" s="7" t="s">
        <v>1947</v>
      </c>
      <c r="N2658" s="34" t="s">
        <v>27904</v>
      </c>
      <c r="O2658" s="11"/>
      <c r="P2658" s="11"/>
      <c r="Q2658" s="1" t="s">
        <v>104</v>
      </c>
      <c r="R2658"/>
      <c r="S2658"/>
      <c r="U2658" s="12" t="s">
        <v>1947</v>
      </c>
      <c r="V2658" s="34" t="s">
        <v>27904</v>
      </c>
      <c r="W2658" s="13" t="s">
        <v>1947</v>
      </c>
      <c r="X2658" s="13"/>
      <c r="Y2658" s="1" t="s">
        <v>31</v>
      </c>
      <c r="AL2658"/>
      <c r="AN2658"/>
      <c r="AO2658"/>
      <c r="AU2658"/>
    </row>
    <row r="2659" spans="1:47" ht="16.8" customHeight="1">
      <c r="A2659"/>
      <c r="B2659" s="7">
        <v>2075</v>
      </c>
      <c r="C2659" s="7">
        <v>12</v>
      </c>
      <c r="D2659" s="7">
        <v>4567</v>
      </c>
      <c r="E2659" s="7" t="s">
        <v>14169</v>
      </c>
      <c r="F2659" s="8" t="s">
        <v>14170</v>
      </c>
      <c r="G2659" s="9"/>
      <c r="H2659" s="10"/>
      <c r="I2659" s="10"/>
      <c r="J2659" s="10"/>
      <c r="K2659" s="7" t="s">
        <v>24</v>
      </c>
      <c r="M2659" s="7" t="s">
        <v>14171</v>
      </c>
      <c r="N2659" s="34"/>
      <c r="O2659" s="11"/>
      <c r="P2659" s="11"/>
      <c r="Q2659" s="1" t="s">
        <v>119</v>
      </c>
      <c r="R2659"/>
      <c r="S2659" s="1" t="s">
        <v>14172</v>
      </c>
      <c r="T2659" s="35" t="s">
        <v>28591</v>
      </c>
      <c r="U2659" s="12" t="s">
        <v>14172</v>
      </c>
      <c r="V2659" s="35" t="s">
        <v>28591</v>
      </c>
      <c r="W2659" s="13" t="s">
        <v>14172</v>
      </c>
      <c r="X2659" s="13"/>
      <c r="Y2659" s="1" t="s">
        <v>31</v>
      </c>
      <c r="AL2659"/>
      <c r="AN2659"/>
      <c r="AO2659"/>
      <c r="AU2659"/>
    </row>
    <row r="2660" spans="1:47" ht="16.8" customHeight="1">
      <c r="A2660"/>
      <c r="B2660" s="7">
        <v>2046</v>
      </c>
      <c r="C2660" s="7">
        <v>12</v>
      </c>
      <c r="D2660" s="7">
        <v>2080</v>
      </c>
      <c r="E2660" s="7" t="s">
        <v>6528</v>
      </c>
      <c r="F2660" s="8" t="s">
        <v>6529</v>
      </c>
      <c r="G2660" s="9"/>
      <c r="H2660" s="10"/>
      <c r="I2660" s="10"/>
      <c r="J2660" s="10"/>
      <c r="K2660" s="7" t="s">
        <v>24</v>
      </c>
      <c r="M2660" s="7" t="s">
        <v>6530</v>
      </c>
      <c r="N2660" s="34" t="s">
        <v>27920</v>
      </c>
      <c r="O2660" s="11"/>
      <c r="P2660" s="11"/>
      <c r="Q2660" s="1" t="s">
        <v>155</v>
      </c>
      <c r="R2660"/>
      <c r="S2660"/>
      <c r="U2660" s="12" t="s">
        <v>6530</v>
      </c>
      <c r="V2660" s="34" t="s">
        <v>27920</v>
      </c>
      <c r="W2660" s="13" t="s">
        <v>6530</v>
      </c>
      <c r="X2660" s="13"/>
      <c r="Y2660" s="1" t="s">
        <v>31</v>
      </c>
      <c r="AL2660"/>
      <c r="AN2660"/>
      <c r="AO2660"/>
      <c r="AU2660"/>
    </row>
    <row r="2661" spans="1:47" ht="16.8" customHeight="1">
      <c r="A2661"/>
      <c r="B2661" s="7">
        <v>2047</v>
      </c>
      <c r="C2661" s="7">
        <v>12</v>
      </c>
      <c r="D2661" s="7">
        <v>2090</v>
      </c>
      <c r="E2661" s="7" t="s">
        <v>6554</v>
      </c>
      <c r="F2661" s="8" t="s">
        <v>6555</v>
      </c>
      <c r="G2661" s="9"/>
      <c r="H2661" s="9" t="s">
        <v>534</v>
      </c>
      <c r="I2661" s="9"/>
      <c r="J2661" s="10"/>
      <c r="K2661" s="7" t="s">
        <v>40</v>
      </c>
      <c r="L2661" s="7" t="s">
        <v>1918</v>
      </c>
      <c r="M2661" s="7" t="s">
        <v>6556</v>
      </c>
      <c r="N2661" s="34"/>
      <c r="O2661" s="11"/>
      <c r="P2661" s="11"/>
      <c r="Q2661" s="1" t="s">
        <v>119</v>
      </c>
      <c r="R2661"/>
      <c r="S2661"/>
      <c r="U2661" s="14" t="s">
        <v>6557</v>
      </c>
      <c r="V2661" s="43" t="s">
        <v>29191</v>
      </c>
      <c r="W2661" s="1" t="str">
        <f>"qal: "&amp;Z2661&amp;"; ni: "&amp;AB2661&amp;"; pi: "&amp;AD2661&amp;"; pu: "&amp;AF2661&amp;"; hit: "&amp;AH2661&amp;"; hi: "&amp;AJ2661&amp;"; ho: "&amp;AL2661&amp;"; hst: "&amp;AN2661</f>
        <v xml:space="preserve">qal: curse, scold; ni: ; pi: ; pu: ; hit: ; hi: ; ho: ; hst: </v>
      </c>
      <c r="X2661" s="1" t="str">
        <f>"qal: "&amp;AA2661&amp;"; ni: "&amp;AC2661&amp;"; pi: "&amp;AE2661&amp;"; pu: "&amp;AG2661&amp;"; hit: "&amp;AI2661&amp;"; hi: "&amp;AK2661&amp;"; ho: "&amp;AM2661&amp;"; hst: "&amp;AO2661</f>
        <v xml:space="preserve">qal: XXX; ni: ; pi: ; pu: ; hit: ; hi: ; ho: ; hst: </v>
      </c>
      <c r="Y2661" s="1" t="s">
        <v>45</v>
      </c>
      <c r="Z2661" s="15" t="s">
        <v>6558</v>
      </c>
      <c r="AA2661" s="39" t="s">
        <v>29033</v>
      </c>
      <c r="AL2661"/>
      <c r="AN2661"/>
      <c r="AO2661"/>
      <c r="AU2661"/>
    </row>
    <row r="2662" spans="1:47" ht="16.8" customHeight="1">
      <c r="A2662"/>
      <c r="B2662" s="7">
        <v>2034</v>
      </c>
      <c r="C2662" s="7">
        <v>12</v>
      </c>
      <c r="D2662" s="7">
        <v>1431</v>
      </c>
      <c r="E2662" s="7" t="s">
        <v>4531</v>
      </c>
      <c r="F2662" s="8" t="s">
        <v>4532</v>
      </c>
      <c r="G2662" s="9"/>
      <c r="H2662" s="10"/>
      <c r="I2662" s="9"/>
      <c r="J2662" s="10"/>
      <c r="K2662" s="7" t="s">
        <v>40</v>
      </c>
      <c r="L2662" s="7" t="s">
        <v>1918</v>
      </c>
      <c r="M2662" s="7" t="s">
        <v>4533</v>
      </c>
      <c r="N2662" s="34"/>
      <c r="O2662" s="11"/>
      <c r="P2662" s="11"/>
      <c r="Q2662" s="1" t="s">
        <v>119</v>
      </c>
      <c r="R2662"/>
      <c r="S2662"/>
      <c r="U2662" s="14" t="s">
        <v>4534</v>
      </c>
      <c r="V2662" s="43" t="s">
        <v>29191</v>
      </c>
      <c r="W2662" s="1" t="str">
        <f>"qal: "&amp;Z2662&amp;"; ni: "&amp;AB2662&amp;"; pi: "&amp;AD2662&amp;"; pu: "&amp;AF2662&amp;"; hit: "&amp;AH2662&amp;"; hi: "&amp;AJ2662&amp;"; ho: "&amp;AL2662&amp;"; hst: "&amp;AN2662</f>
        <v xml:space="preserve">qal: cut; decide; ni: ; pi: ; pu: ; hit: ; hi: ; ho: ; hst: </v>
      </c>
      <c r="X2662" s="1" t="str">
        <f>"qal: "&amp;AA2662&amp;"; ni: "&amp;AC2662&amp;"; pi: "&amp;AE2662&amp;"; pu: "&amp;AG2662&amp;"; hit: "&amp;AI2662&amp;"; hi: "&amp;AK2662&amp;"; ho: "&amp;AM2662&amp;"; hst: "&amp;AO2662</f>
        <v xml:space="preserve">qal: XXX; ni: ; pi: ; pu: ; hit: ; hi: ; ho: ; hst: </v>
      </c>
      <c r="Y2662" s="1" t="s">
        <v>45</v>
      </c>
      <c r="Z2662" s="15" t="s">
        <v>4535</v>
      </c>
      <c r="AA2662" s="39" t="s">
        <v>29033</v>
      </c>
      <c r="AL2662"/>
      <c r="AN2662"/>
      <c r="AO2662"/>
      <c r="AU2662"/>
    </row>
    <row r="2663" spans="1:47" ht="16.8" customHeight="1">
      <c r="A2663"/>
      <c r="B2663" s="7">
        <v>2088</v>
      </c>
      <c r="C2663" s="7">
        <v>12</v>
      </c>
      <c r="D2663" s="7">
        <v>5440</v>
      </c>
      <c r="E2663" s="7" t="s">
        <v>16853</v>
      </c>
      <c r="F2663" s="8" t="s">
        <v>16854</v>
      </c>
      <c r="G2663" s="9"/>
      <c r="H2663" s="9" t="s">
        <v>534</v>
      </c>
      <c r="I2663" s="9"/>
      <c r="J2663" s="10"/>
      <c r="K2663" s="7" t="s">
        <v>40</v>
      </c>
      <c r="L2663" s="7" t="s">
        <v>65</v>
      </c>
      <c r="M2663" s="7" t="s">
        <v>16855</v>
      </c>
      <c r="N2663" s="34"/>
      <c r="O2663" s="11"/>
      <c r="P2663" s="11"/>
      <c r="Q2663" s="1" t="s">
        <v>119</v>
      </c>
      <c r="S2663"/>
      <c r="U2663" s="14" t="s">
        <v>16856</v>
      </c>
      <c r="V2663" s="43" t="s">
        <v>29191</v>
      </c>
      <c r="W2663" s="1" t="str">
        <f>"qal: "&amp;Z2663&amp;"; ni: "&amp;AB2663&amp;"; pi: "&amp;AD2663&amp;"; pu: "&amp;AF2663&amp;"; hit: "&amp;AH2663&amp;"; hi: "&amp;AJ2663&amp;"; ho: "&amp;AL2663&amp;"; hst: "&amp;AN2663</f>
        <v xml:space="preserve">qal: support, sustain; ni: ; pi: ; pu: ; hit: ; hi: ; ho: ; hst: </v>
      </c>
      <c r="X2663" s="1" t="str">
        <f>"qal: "&amp;AA2663&amp;"; ni: "&amp;AC2663&amp;"; pi: "&amp;AE2663&amp;"; pu: "&amp;AG2663&amp;"; hit: "&amp;AI2663&amp;"; hi: "&amp;AK2663&amp;"; ho: "&amp;AM2663&amp;"; hst: "&amp;AO2663</f>
        <v xml:space="preserve">qal: XXX; ni: ; pi: ; pu: ; hit: ; hi: ; ho: ; hst: </v>
      </c>
      <c r="Y2663" s="1" t="s">
        <v>45</v>
      </c>
      <c r="Z2663" s="15" t="s">
        <v>16855</v>
      </c>
      <c r="AA2663" s="39" t="s">
        <v>29033</v>
      </c>
      <c r="AL2663"/>
      <c r="AN2663"/>
      <c r="AO2663"/>
      <c r="AU2663"/>
    </row>
    <row r="2664" spans="1:47" ht="16.8" customHeight="1">
      <c r="A2664"/>
      <c r="B2664" s="7">
        <v>2055</v>
      </c>
      <c r="C2664" s="7">
        <v>12</v>
      </c>
      <c r="D2664" s="7">
        <v>2688</v>
      </c>
      <c r="E2664" s="7" t="s">
        <v>8417</v>
      </c>
      <c r="F2664" s="8" t="s">
        <v>8418</v>
      </c>
      <c r="G2664" s="9" t="s">
        <v>193</v>
      </c>
      <c r="H2664" s="9" t="s">
        <v>534</v>
      </c>
      <c r="I2664" s="9"/>
      <c r="J2664" s="10"/>
      <c r="K2664" s="7" t="s">
        <v>40</v>
      </c>
      <c r="L2664" s="7" t="s">
        <v>1918</v>
      </c>
      <c r="M2664" s="7" t="s">
        <v>8419</v>
      </c>
      <c r="N2664" s="34"/>
      <c r="O2664" s="11"/>
      <c r="P2664" s="11"/>
      <c r="Q2664" s="1" t="s">
        <v>371</v>
      </c>
      <c r="R2664"/>
      <c r="S2664"/>
      <c r="U2664" s="14" t="s">
        <v>8420</v>
      </c>
      <c r="V2664" s="43" t="s">
        <v>29191</v>
      </c>
      <c r="W2664" s="1" t="str">
        <f>"qal: "&amp;Z2664&amp;"; ni: "&amp;AB2664&amp;"; pi: "&amp;AD2664&amp;"; pu: "&amp;AF2664&amp;"; hit: "&amp;AH2664&amp;"; hi: "&amp;AJ2664&amp;"; ho: "&amp;AL2664&amp;"; hst: "&amp;AN2664</f>
        <v xml:space="preserve">qal: threaten; settle, determine; ni: ; pi: ; pu: ; hit: ; hi: ; ho: ; hst: </v>
      </c>
      <c r="X2664" s="1" t="str">
        <f>"qal: "&amp;AA2664&amp;"; ni: "&amp;AC2664&amp;"; pi: "&amp;AE2664&amp;"; pu: "&amp;AG2664&amp;"; hit: "&amp;AI2664&amp;"; hi: "&amp;AK2664&amp;"; ho: "&amp;AM2664&amp;"; hst: "&amp;AO2664</f>
        <v xml:space="preserve">qal: XXX; ni: ; pi: ; pu: ; hit: ; hi: ; ho: ; hst: </v>
      </c>
      <c r="Y2664" s="1" t="s">
        <v>45</v>
      </c>
      <c r="Z2664" s="15" t="s">
        <v>8421</v>
      </c>
      <c r="AA2664" s="39" t="s">
        <v>29033</v>
      </c>
      <c r="AL2664"/>
      <c r="AN2664"/>
      <c r="AO2664"/>
      <c r="AU2664"/>
    </row>
    <row r="2665" spans="1:47" ht="16.8" customHeight="1">
      <c r="A2665"/>
      <c r="B2665" s="7">
        <v>2110</v>
      </c>
      <c r="C2665" s="7">
        <v>12</v>
      </c>
      <c r="D2665" s="7">
        <v>8189</v>
      </c>
      <c r="E2665" s="7" t="s">
        <v>25097</v>
      </c>
      <c r="F2665" s="8" t="s">
        <v>25098</v>
      </c>
      <c r="G2665" s="9"/>
      <c r="H2665" s="9" t="s">
        <v>534</v>
      </c>
      <c r="I2665" s="9"/>
      <c r="J2665" s="10"/>
      <c r="K2665" s="7" t="s">
        <v>40</v>
      </c>
      <c r="L2665" s="7" t="s">
        <v>65</v>
      </c>
      <c r="M2665" s="7" t="s">
        <v>25099</v>
      </c>
      <c r="N2665" s="34"/>
      <c r="O2665" s="11"/>
      <c r="P2665" s="11"/>
      <c r="Q2665" s="1" t="s">
        <v>119</v>
      </c>
      <c r="S2665"/>
      <c r="U2665" s="14" t="s">
        <v>25100</v>
      </c>
      <c r="V2665" s="43" t="s">
        <v>29191</v>
      </c>
      <c r="W2665" s="1" t="str">
        <f>"qal: "&amp;Z2665&amp;"; ni: "&amp;AB2665&amp;"; pi: "&amp;AD2665&amp;"; pu: "&amp;AF2665&amp;"; hit: "&amp;AH2665&amp;"; hi: "&amp;AJ2665&amp;"; ho: "&amp;AL2665&amp;"; hst: "&amp;AN2665</f>
        <v xml:space="preserve">qal: whistle; ni: ; pi: ; pu: ; hit: ; hi: ; ho: ; hst: </v>
      </c>
      <c r="X2665" s="1" t="str">
        <f>"qal: "&amp;AA2665&amp;"; ni: "&amp;AC2665&amp;"; pi: "&amp;AE2665&amp;"; pu: "&amp;AG2665&amp;"; hit: "&amp;AI2665&amp;"; hi: "&amp;AK2665&amp;"; ho: "&amp;AM2665&amp;"; hst: "&amp;AO2665</f>
        <v xml:space="preserve">qal: XXX; ni: ; pi: ; pu: ; hit: ; hi: ; ho: ; hst: </v>
      </c>
      <c r="Y2665" s="1" t="s">
        <v>45</v>
      </c>
      <c r="Z2665" s="15" t="s">
        <v>25099</v>
      </c>
      <c r="AA2665" s="39" t="s">
        <v>29033</v>
      </c>
      <c r="AL2665"/>
      <c r="AN2665"/>
      <c r="AO2665"/>
    </row>
    <row r="2666" spans="1:47" ht="16.8" customHeight="1">
      <c r="A2666"/>
      <c r="B2666" s="7">
        <v>2098</v>
      </c>
      <c r="C2666" s="7">
        <v>12</v>
      </c>
      <c r="D2666" s="7">
        <v>6831</v>
      </c>
      <c r="E2666" s="7" t="s">
        <v>20998</v>
      </c>
      <c r="F2666" s="8" t="s">
        <v>20999</v>
      </c>
      <c r="G2666" s="9"/>
      <c r="H2666" s="10"/>
      <c r="I2666" s="10"/>
      <c r="J2666" s="10"/>
      <c r="K2666" s="7" t="s">
        <v>34</v>
      </c>
      <c r="M2666" s="7" t="s">
        <v>21000</v>
      </c>
      <c r="N2666" s="34" t="s">
        <v>27940</v>
      </c>
      <c r="O2666" s="11"/>
      <c r="P2666" s="11"/>
      <c r="Q2666" s="1" t="s">
        <v>119</v>
      </c>
      <c r="S2666"/>
      <c r="U2666" s="12" t="s">
        <v>21000</v>
      </c>
      <c r="V2666" s="34" t="s">
        <v>27940</v>
      </c>
      <c r="W2666" s="13" t="s">
        <v>21000</v>
      </c>
      <c r="X2666" s="13"/>
      <c r="Y2666" s="1" t="s">
        <v>31</v>
      </c>
      <c r="AL2666"/>
      <c r="AN2666"/>
      <c r="AO2666"/>
      <c r="AU2666"/>
    </row>
    <row r="2667" spans="1:47" ht="16.8" customHeight="1">
      <c r="A2667"/>
      <c r="B2667" s="7">
        <v>2099</v>
      </c>
      <c r="C2667" s="7">
        <v>12</v>
      </c>
      <c r="D2667" s="7">
        <v>6903</v>
      </c>
      <c r="E2667" s="7" t="s">
        <v>21210</v>
      </c>
      <c r="F2667" s="8" t="s">
        <v>21211</v>
      </c>
      <c r="G2667" s="9"/>
      <c r="H2667" s="10"/>
      <c r="I2667" s="10"/>
      <c r="J2667" s="10"/>
      <c r="K2667" s="7" t="s">
        <v>128</v>
      </c>
      <c r="M2667" s="7" t="s">
        <v>21212</v>
      </c>
      <c r="N2667" s="34" t="s">
        <v>27941</v>
      </c>
      <c r="O2667" s="11"/>
      <c r="P2667" s="11"/>
      <c r="Q2667" s="1" t="s">
        <v>119</v>
      </c>
      <c r="S2667"/>
      <c r="U2667" s="12" t="s">
        <v>21212</v>
      </c>
      <c r="V2667" s="34" t="s">
        <v>27941</v>
      </c>
      <c r="W2667" s="13" t="s">
        <v>21212</v>
      </c>
      <c r="X2667" s="13"/>
      <c r="Y2667" s="1" t="s">
        <v>31</v>
      </c>
      <c r="AL2667"/>
      <c r="AN2667"/>
      <c r="AO2667"/>
      <c r="AU2667"/>
    </row>
    <row r="2668" spans="1:47" ht="16.8" customHeight="1">
      <c r="A2668"/>
      <c r="B2668" s="7">
        <v>2072</v>
      </c>
      <c r="C2668" s="7">
        <v>12</v>
      </c>
      <c r="D2668" s="7">
        <v>4352</v>
      </c>
      <c r="E2668" s="7" t="s">
        <v>13540</v>
      </c>
      <c r="F2668" s="8" t="s">
        <v>13541</v>
      </c>
      <c r="G2668" s="9"/>
      <c r="H2668" s="10"/>
      <c r="I2668" s="10"/>
      <c r="J2668" s="10"/>
      <c r="K2668" s="7" t="s">
        <v>24</v>
      </c>
      <c r="M2668" s="7" t="s">
        <v>13542</v>
      </c>
      <c r="N2668" s="34"/>
      <c r="O2668" s="11"/>
      <c r="P2668" s="11"/>
      <c r="Q2668" s="1" t="s">
        <v>155</v>
      </c>
      <c r="S2668" s="1" t="s">
        <v>13543</v>
      </c>
      <c r="T2668" s="35" t="s">
        <v>28588</v>
      </c>
      <c r="U2668" s="12" t="s">
        <v>13543</v>
      </c>
      <c r="V2668" s="35" t="s">
        <v>28588</v>
      </c>
      <c r="W2668" s="13" t="s">
        <v>13543</v>
      </c>
      <c r="X2668" s="13"/>
      <c r="Y2668" s="1" t="s">
        <v>31</v>
      </c>
      <c r="AL2668"/>
      <c r="AN2668"/>
      <c r="AO2668"/>
      <c r="AU2668"/>
    </row>
    <row r="2669" spans="1:47" ht="16.8" customHeight="1">
      <c r="A2669"/>
      <c r="B2669" s="7">
        <v>2105</v>
      </c>
      <c r="C2669" s="7">
        <v>12</v>
      </c>
      <c r="D2669" s="7">
        <v>7201</v>
      </c>
      <c r="E2669" s="7" t="s">
        <v>22139</v>
      </c>
      <c r="F2669" s="8" t="s">
        <v>22140</v>
      </c>
      <c r="G2669" s="9"/>
      <c r="H2669" s="10"/>
      <c r="I2669" s="10"/>
      <c r="J2669" s="10"/>
      <c r="K2669" s="7" t="s">
        <v>34</v>
      </c>
      <c r="M2669" s="7" t="s">
        <v>22141</v>
      </c>
      <c r="N2669" s="34" t="s">
        <v>27944</v>
      </c>
      <c r="O2669" s="11"/>
      <c r="P2669" s="11"/>
      <c r="Q2669" s="1" t="s">
        <v>119</v>
      </c>
      <c r="S2669"/>
      <c r="U2669" s="12" t="s">
        <v>22141</v>
      </c>
      <c r="V2669" s="34" t="s">
        <v>27944</v>
      </c>
      <c r="W2669" s="13" t="s">
        <v>22141</v>
      </c>
      <c r="X2669" s="13"/>
      <c r="Y2669" s="1" t="s">
        <v>31</v>
      </c>
      <c r="AL2669"/>
      <c r="AN2669"/>
      <c r="AO2669"/>
    </row>
    <row r="2670" spans="1:47" ht="16.8" customHeight="1">
      <c r="A2670"/>
      <c r="B2670" s="7">
        <v>2095</v>
      </c>
      <c r="C2670" s="7">
        <v>12</v>
      </c>
      <c r="D2670" s="7">
        <v>6639</v>
      </c>
      <c r="E2670" s="7" t="s">
        <v>20414</v>
      </c>
      <c r="F2670" s="8" t="s">
        <v>20415</v>
      </c>
      <c r="G2670" s="9"/>
      <c r="H2670" s="10"/>
      <c r="I2670" s="10"/>
      <c r="J2670" s="10"/>
      <c r="K2670" s="7" t="s">
        <v>34</v>
      </c>
      <c r="M2670" s="7" t="s">
        <v>20416</v>
      </c>
      <c r="N2670" s="34" t="s">
        <v>27937</v>
      </c>
      <c r="O2670" s="11"/>
      <c r="P2670" s="11"/>
      <c r="Q2670" s="1" t="s">
        <v>119</v>
      </c>
      <c r="S2670"/>
      <c r="U2670" s="12" t="s">
        <v>20416</v>
      </c>
      <c r="V2670" s="34" t="s">
        <v>27937</v>
      </c>
      <c r="W2670" s="13" t="s">
        <v>20416</v>
      </c>
      <c r="X2670" s="13"/>
      <c r="Y2670" s="1" t="s">
        <v>31</v>
      </c>
      <c r="AL2670"/>
      <c r="AN2670"/>
      <c r="AO2670"/>
      <c r="AU2670"/>
    </row>
    <row r="2671" spans="1:47" ht="16.8" customHeight="1">
      <c r="A2671"/>
      <c r="B2671" s="7">
        <v>2067</v>
      </c>
      <c r="C2671" s="7">
        <v>12</v>
      </c>
      <c r="D2671" s="7">
        <v>3883</v>
      </c>
      <c r="E2671" s="7" t="s">
        <v>12147</v>
      </c>
      <c r="F2671" s="8" t="s">
        <v>12148</v>
      </c>
      <c r="G2671" s="9"/>
      <c r="H2671" s="10"/>
      <c r="I2671" s="10"/>
      <c r="J2671" s="10"/>
      <c r="K2671" s="7" t="s">
        <v>24</v>
      </c>
      <c r="M2671" s="7" t="s">
        <v>12146</v>
      </c>
      <c r="N2671" s="34"/>
      <c r="O2671" s="11"/>
      <c r="P2671" s="11"/>
      <c r="Q2671" s="1" t="s">
        <v>119</v>
      </c>
      <c r="R2671"/>
      <c r="S2671" s="1" t="s">
        <v>12149</v>
      </c>
      <c r="T2671" s="35" t="s">
        <v>28585</v>
      </c>
      <c r="U2671" s="12" t="s">
        <v>12150</v>
      </c>
      <c r="V2671" s="35" t="s">
        <v>28585</v>
      </c>
      <c r="W2671" s="13" t="s">
        <v>12150</v>
      </c>
      <c r="X2671" s="13"/>
      <c r="Y2671" s="1" t="s">
        <v>31</v>
      </c>
      <c r="AL2671"/>
      <c r="AN2671"/>
      <c r="AO2671"/>
      <c r="AU2671"/>
    </row>
    <row r="2672" spans="1:47" ht="16.8" customHeight="1">
      <c r="A2672"/>
      <c r="B2672" s="7">
        <v>2109</v>
      </c>
      <c r="C2672" s="7">
        <v>12</v>
      </c>
      <c r="D2672" s="7">
        <v>7758</v>
      </c>
      <c r="E2672" s="7" t="s">
        <v>23790</v>
      </c>
      <c r="F2672" s="8" t="s">
        <v>23791</v>
      </c>
      <c r="G2672" s="9"/>
      <c r="H2672" s="10"/>
      <c r="I2672" s="10"/>
      <c r="J2672" s="10"/>
      <c r="K2672" s="7" t="s">
        <v>34</v>
      </c>
      <c r="M2672" s="7" t="s">
        <v>23792</v>
      </c>
      <c r="N2672" s="34" t="s">
        <v>27945</v>
      </c>
      <c r="O2672" s="11"/>
      <c r="P2672" s="11"/>
      <c r="Q2672" s="1" t="s">
        <v>119</v>
      </c>
      <c r="S2672"/>
      <c r="U2672" s="12" t="s">
        <v>23792</v>
      </c>
      <c r="V2672" s="34" t="s">
        <v>27945</v>
      </c>
      <c r="W2672" s="13" t="s">
        <v>23792</v>
      </c>
      <c r="X2672" s="13"/>
      <c r="Y2672" s="1" t="s">
        <v>31</v>
      </c>
      <c r="AL2672"/>
      <c r="AN2672"/>
      <c r="AO2672"/>
    </row>
    <row r="2673" spans="1:47" ht="16.8" customHeight="1">
      <c r="A2673"/>
      <c r="B2673" s="7">
        <v>2048</v>
      </c>
      <c r="C2673" s="7">
        <v>12</v>
      </c>
      <c r="D2673" s="7">
        <v>2174</v>
      </c>
      <c r="E2673" s="7" t="s">
        <v>6822</v>
      </c>
      <c r="F2673" s="8" t="s">
        <v>6823</v>
      </c>
      <c r="G2673" s="9"/>
      <c r="H2673" s="10"/>
      <c r="I2673" s="10"/>
      <c r="J2673" s="10"/>
      <c r="K2673" s="7" t="s">
        <v>24</v>
      </c>
      <c r="M2673" s="7" t="s">
        <v>6824</v>
      </c>
      <c r="N2673" s="34" t="s">
        <v>27921</v>
      </c>
      <c r="O2673" s="11"/>
      <c r="P2673" s="11"/>
      <c r="Q2673" s="1" t="s">
        <v>119</v>
      </c>
      <c r="R2673"/>
      <c r="S2673"/>
      <c r="U2673" s="12" t="s">
        <v>6824</v>
      </c>
      <c r="V2673" s="34" t="s">
        <v>27921</v>
      </c>
      <c r="W2673" s="13" t="s">
        <v>6824</v>
      </c>
      <c r="X2673" s="13"/>
      <c r="Y2673" s="1" t="s">
        <v>31</v>
      </c>
      <c r="AL2673"/>
      <c r="AN2673"/>
      <c r="AO2673"/>
      <c r="AU2673"/>
    </row>
    <row r="2674" spans="1:47" ht="16.8" customHeight="1">
      <c r="A2674"/>
      <c r="B2674" s="7">
        <v>2113</v>
      </c>
      <c r="C2674" s="7">
        <v>12</v>
      </c>
      <c r="D2674" s="7">
        <v>8403</v>
      </c>
      <c r="E2674" s="7" t="s">
        <v>25751</v>
      </c>
      <c r="F2674" s="8" t="s">
        <v>25752</v>
      </c>
      <c r="G2674" s="9"/>
      <c r="H2674" s="10"/>
      <c r="I2674" s="10"/>
      <c r="J2674" s="10"/>
      <c r="K2674" s="7" t="s">
        <v>34</v>
      </c>
      <c r="M2674" s="7" t="s">
        <v>25753</v>
      </c>
      <c r="N2674" s="34" t="s">
        <v>27946</v>
      </c>
      <c r="O2674" s="11"/>
      <c r="P2674" s="11"/>
      <c r="Q2674" s="1" t="s">
        <v>119</v>
      </c>
      <c r="S2674"/>
      <c r="U2674" s="12" t="s">
        <v>25753</v>
      </c>
      <c r="V2674" s="34" t="s">
        <v>27946</v>
      </c>
      <c r="W2674" s="13" t="s">
        <v>25753</v>
      </c>
      <c r="X2674" s="13"/>
      <c r="Y2674" s="1" t="s">
        <v>31</v>
      </c>
      <c r="AL2674"/>
      <c r="AN2674"/>
      <c r="AO2674"/>
    </row>
    <row r="2675" spans="1:47" ht="16.8" customHeight="1">
      <c r="A2675"/>
      <c r="B2675" s="7">
        <v>2108</v>
      </c>
      <c r="C2675" s="7">
        <v>12</v>
      </c>
      <c r="D2675" s="7">
        <v>7601</v>
      </c>
      <c r="E2675" s="7" t="s">
        <v>23338</v>
      </c>
      <c r="F2675" s="8" t="s">
        <v>23339</v>
      </c>
      <c r="G2675" s="9"/>
      <c r="H2675" s="10"/>
      <c r="I2675" s="10"/>
      <c r="J2675" s="10"/>
      <c r="K2675" s="7" t="s">
        <v>24</v>
      </c>
      <c r="M2675" s="7" t="s">
        <v>23340</v>
      </c>
      <c r="N2675" s="34"/>
      <c r="O2675" s="11"/>
      <c r="P2675" s="11"/>
      <c r="Q2675" s="1" t="s">
        <v>155</v>
      </c>
      <c r="S2675" s="1" t="s">
        <v>23341</v>
      </c>
      <c r="T2675" s="35" t="s">
        <v>28602</v>
      </c>
      <c r="U2675" s="12" t="s">
        <v>23341</v>
      </c>
      <c r="V2675" s="35" t="s">
        <v>28602</v>
      </c>
      <c r="W2675" s="13" t="s">
        <v>23341</v>
      </c>
      <c r="X2675" s="13"/>
      <c r="Y2675" s="1" t="s">
        <v>31</v>
      </c>
      <c r="AL2675"/>
      <c r="AN2675"/>
      <c r="AO2675"/>
    </row>
    <row r="2676" spans="1:47" ht="16.8" customHeight="1">
      <c r="A2676"/>
      <c r="B2676" s="7">
        <v>2074</v>
      </c>
      <c r="C2676" s="7">
        <v>12</v>
      </c>
      <c r="D2676" s="7">
        <v>4479</v>
      </c>
      <c r="E2676" s="7" t="s">
        <v>13912</v>
      </c>
      <c r="F2676" s="8" t="s">
        <v>13913</v>
      </c>
      <c r="G2676" s="9"/>
      <c r="H2676" s="10"/>
      <c r="I2676" s="10"/>
      <c r="J2676" s="10"/>
      <c r="K2676" s="7" t="s">
        <v>24</v>
      </c>
      <c r="M2676" s="7" t="s">
        <v>13914</v>
      </c>
      <c r="N2676" s="34"/>
      <c r="O2676" s="11"/>
      <c r="P2676" s="11"/>
      <c r="Q2676" s="1" t="s">
        <v>493</v>
      </c>
      <c r="S2676" s="1" t="s">
        <v>13915</v>
      </c>
      <c r="T2676" s="35" t="s">
        <v>28590</v>
      </c>
      <c r="U2676" s="12" t="s">
        <v>13915</v>
      </c>
      <c r="V2676" s="35" t="s">
        <v>28590</v>
      </c>
      <c r="W2676" s="13" t="s">
        <v>13915</v>
      </c>
      <c r="X2676" s="13"/>
      <c r="Y2676" s="1" t="s">
        <v>31</v>
      </c>
      <c r="AL2676"/>
      <c r="AN2676"/>
      <c r="AO2676"/>
      <c r="AU2676"/>
    </row>
    <row r="2677" spans="1:47" ht="16.8" customHeight="1">
      <c r="A2677"/>
      <c r="B2677" s="7">
        <v>2076</v>
      </c>
      <c r="C2677" s="7">
        <v>12</v>
      </c>
      <c r="D2677" s="7">
        <v>4579</v>
      </c>
      <c r="E2677" s="7" t="s">
        <v>14204</v>
      </c>
      <c r="F2677" s="8" t="s">
        <v>14205</v>
      </c>
      <c r="G2677" s="9"/>
      <c r="H2677" s="10"/>
      <c r="I2677" s="10"/>
      <c r="J2677" s="10"/>
      <c r="K2677" s="7" t="s">
        <v>24</v>
      </c>
      <c r="M2677" s="7" t="s">
        <v>8695</v>
      </c>
      <c r="N2677" s="34"/>
      <c r="O2677" s="11"/>
      <c r="P2677" s="11"/>
      <c r="Q2677" s="1" t="s">
        <v>119</v>
      </c>
      <c r="S2677" s="1" t="s">
        <v>14206</v>
      </c>
      <c r="T2677" s="35" t="s">
        <v>28592</v>
      </c>
      <c r="U2677" s="12" t="s">
        <v>14207</v>
      </c>
      <c r="V2677" s="35" t="s">
        <v>28592</v>
      </c>
      <c r="W2677" s="13" t="s">
        <v>14207</v>
      </c>
      <c r="X2677" s="13"/>
      <c r="Y2677" s="1" t="s">
        <v>31</v>
      </c>
      <c r="AL2677"/>
      <c r="AN2677"/>
      <c r="AO2677"/>
      <c r="AU2677"/>
    </row>
    <row r="2678" spans="1:47" ht="16.8" customHeight="1">
      <c r="A2678"/>
      <c r="B2678" s="7">
        <v>2059</v>
      </c>
      <c r="C2678" s="7">
        <v>12</v>
      </c>
      <c r="D2678" s="7">
        <v>3071</v>
      </c>
      <c r="E2678" s="7" t="s">
        <v>9588</v>
      </c>
      <c r="F2678" s="8" t="s">
        <v>9589</v>
      </c>
      <c r="G2678" s="9"/>
      <c r="H2678" s="10"/>
      <c r="I2678" s="10"/>
      <c r="J2678" s="10"/>
      <c r="K2678" s="7" t="s">
        <v>128</v>
      </c>
      <c r="M2678" s="7" t="s">
        <v>9590</v>
      </c>
      <c r="N2678" s="34" t="s">
        <v>27927</v>
      </c>
      <c r="O2678" s="11"/>
      <c r="P2678" s="11"/>
      <c r="Q2678" s="1" t="s">
        <v>119</v>
      </c>
      <c r="R2678"/>
      <c r="S2678"/>
      <c r="U2678" s="12" t="s">
        <v>9590</v>
      </c>
      <c r="V2678" s="34" t="s">
        <v>27927</v>
      </c>
      <c r="W2678" s="13" t="s">
        <v>9590</v>
      </c>
      <c r="X2678" s="13"/>
      <c r="Y2678" s="1" t="s">
        <v>31</v>
      </c>
      <c r="AL2678"/>
      <c r="AN2678"/>
      <c r="AO2678"/>
      <c r="AU2678"/>
    </row>
    <row r="2679" spans="1:47" ht="16.8" customHeight="1">
      <c r="A2679"/>
      <c r="B2679" s="7">
        <v>2037</v>
      </c>
      <c r="C2679" s="7">
        <v>12</v>
      </c>
      <c r="D2679" s="7">
        <v>1601</v>
      </c>
      <c r="E2679" s="7" t="s">
        <v>5043</v>
      </c>
      <c r="F2679" s="8" t="s">
        <v>5044</v>
      </c>
      <c r="G2679" s="9"/>
      <c r="H2679" s="10"/>
      <c r="I2679" s="10"/>
      <c r="J2679" s="10"/>
      <c r="K2679" s="7" t="s">
        <v>24</v>
      </c>
      <c r="M2679" s="7" t="s">
        <v>5045</v>
      </c>
      <c r="N2679" s="34" t="s">
        <v>27912</v>
      </c>
      <c r="O2679" s="11"/>
      <c r="P2679" s="11" t="s">
        <v>475</v>
      </c>
      <c r="Q2679" s="1" t="s">
        <v>119</v>
      </c>
      <c r="R2679"/>
      <c r="S2679"/>
      <c r="U2679" s="12" t="s">
        <v>5045</v>
      </c>
      <c r="V2679" s="34" t="s">
        <v>27912</v>
      </c>
      <c r="W2679" s="13" t="s">
        <v>5045</v>
      </c>
      <c r="X2679" s="13"/>
      <c r="Y2679" s="1" t="s">
        <v>31</v>
      </c>
      <c r="AL2679"/>
      <c r="AN2679"/>
      <c r="AO2679"/>
      <c r="AU2679"/>
    </row>
    <row r="2680" spans="1:47" ht="16.8" customHeight="1">
      <c r="A2680"/>
      <c r="B2680" s="7">
        <v>2101</v>
      </c>
      <c r="C2680" s="7">
        <v>12</v>
      </c>
      <c r="D2680" s="7">
        <v>7096</v>
      </c>
      <c r="E2680" s="7" t="s">
        <v>21805</v>
      </c>
      <c r="F2680" s="8" t="s">
        <v>21806</v>
      </c>
      <c r="G2680" s="9"/>
      <c r="H2680" s="10"/>
      <c r="I2680" s="10"/>
      <c r="J2680" s="10"/>
      <c r="K2680" s="7" t="s">
        <v>24</v>
      </c>
      <c r="M2680" s="7" t="s">
        <v>7128</v>
      </c>
      <c r="N2680" s="34"/>
      <c r="O2680" s="11"/>
      <c r="P2680" s="11"/>
      <c r="Q2680" s="1" t="s">
        <v>119</v>
      </c>
      <c r="S2680" s="1" t="s">
        <v>21807</v>
      </c>
      <c r="T2680" s="35" t="s">
        <v>28598</v>
      </c>
      <c r="U2680" s="12" t="s">
        <v>21807</v>
      </c>
      <c r="V2680" s="35" t="s">
        <v>28598</v>
      </c>
      <c r="W2680" s="13" t="s">
        <v>21807</v>
      </c>
      <c r="X2680" s="13"/>
      <c r="Y2680" s="1" t="s">
        <v>31</v>
      </c>
      <c r="AL2680"/>
      <c r="AN2680"/>
      <c r="AO2680"/>
      <c r="AU2680"/>
    </row>
    <row r="2681" spans="1:47" ht="16.8" customHeight="1">
      <c r="A2681"/>
      <c r="B2681" s="7">
        <v>2079</v>
      </c>
      <c r="C2681" s="7">
        <v>12</v>
      </c>
      <c r="D2681" s="7">
        <v>4635</v>
      </c>
      <c r="E2681" s="7" t="s">
        <v>14371</v>
      </c>
      <c r="F2681" s="8" t="s">
        <v>14372</v>
      </c>
      <c r="G2681" s="9"/>
      <c r="H2681" s="10"/>
      <c r="I2681" s="10"/>
      <c r="J2681" s="10"/>
      <c r="K2681" s="7" t="s">
        <v>24</v>
      </c>
      <c r="M2681" s="7" t="s">
        <v>7129</v>
      </c>
      <c r="N2681" s="34" t="s">
        <v>27313</v>
      </c>
      <c r="O2681" s="11"/>
      <c r="P2681" s="11"/>
      <c r="Q2681" s="1" t="s">
        <v>119</v>
      </c>
      <c r="S2681"/>
      <c r="U2681" s="12" t="s">
        <v>7129</v>
      </c>
      <c r="V2681" s="34" t="s">
        <v>27313</v>
      </c>
      <c r="W2681" s="13" t="s">
        <v>7129</v>
      </c>
      <c r="X2681" s="13"/>
      <c r="Y2681" s="1" t="s">
        <v>31</v>
      </c>
      <c r="AL2681"/>
      <c r="AN2681"/>
      <c r="AO2681"/>
      <c r="AU2681"/>
    </row>
    <row r="2682" spans="1:47" ht="16.8" customHeight="1">
      <c r="A2682"/>
      <c r="B2682" s="7">
        <v>2044</v>
      </c>
      <c r="C2682" s="7">
        <v>12</v>
      </c>
      <c r="D2682" s="7">
        <v>1982</v>
      </c>
      <c r="E2682" s="7" t="s">
        <v>6232</v>
      </c>
      <c r="F2682" s="8" t="s">
        <v>6231</v>
      </c>
      <c r="G2682" s="9"/>
      <c r="H2682" s="10"/>
      <c r="I2682" s="10"/>
      <c r="J2682" s="10"/>
      <c r="K2682" s="7" t="s">
        <v>34</v>
      </c>
      <c r="M2682" s="7" t="s">
        <v>6233</v>
      </c>
      <c r="N2682" s="34" t="s">
        <v>27918</v>
      </c>
      <c r="O2682" s="11"/>
      <c r="P2682" s="11"/>
      <c r="Q2682" s="1" t="s">
        <v>119</v>
      </c>
      <c r="R2682"/>
      <c r="S2682"/>
      <c r="U2682" s="12" t="s">
        <v>6233</v>
      </c>
      <c r="V2682" s="34" t="s">
        <v>27918</v>
      </c>
      <c r="W2682" s="13" t="s">
        <v>6233</v>
      </c>
      <c r="X2682" s="13"/>
      <c r="Y2682" s="1" t="s">
        <v>31</v>
      </c>
      <c r="AL2682"/>
      <c r="AN2682"/>
      <c r="AO2682"/>
      <c r="AU2682"/>
    </row>
    <row r="2683" spans="1:47" ht="16.8" customHeight="1">
      <c r="A2683"/>
      <c r="B2683" s="7">
        <v>2045</v>
      </c>
      <c r="C2683" s="7">
        <v>12</v>
      </c>
      <c r="D2683" s="7">
        <v>2046</v>
      </c>
      <c r="E2683" s="7" t="s">
        <v>6427</v>
      </c>
      <c r="F2683" s="8" t="s">
        <v>6428</v>
      </c>
      <c r="G2683" s="9"/>
      <c r="H2683" s="10"/>
      <c r="I2683" s="10"/>
      <c r="J2683" s="10"/>
      <c r="K2683" s="7" t="s">
        <v>34</v>
      </c>
      <c r="M2683" s="7" t="s">
        <v>6429</v>
      </c>
      <c r="N2683" s="34" t="s">
        <v>27919</v>
      </c>
      <c r="O2683" s="11"/>
      <c r="P2683" s="11"/>
      <c r="Q2683" s="1" t="s">
        <v>119</v>
      </c>
      <c r="R2683"/>
      <c r="S2683"/>
      <c r="U2683" s="12" t="s">
        <v>6429</v>
      </c>
      <c r="V2683" s="34" t="s">
        <v>27919</v>
      </c>
      <c r="W2683" s="13" t="s">
        <v>6429</v>
      </c>
      <c r="X2683" s="13"/>
      <c r="Y2683" s="1" t="s">
        <v>31</v>
      </c>
      <c r="AL2683"/>
      <c r="AN2683"/>
      <c r="AO2683"/>
      <c r="AU2683"/>
    </row>
    <row r="2684" spans="1:47" ht="16.8" customHeight="1">
      <c r="A2684"/>
      <c r="B2684" s="7">
        <v>2115</v>
      </c>
      <c r="C2684" s="7">
        <v>11</v>
      </c>
      <c r="D2684" s="7">
        <v>43</v>
      </c>
      <c r="E2684" s="7" t="s">
        <v>171</v>
      </c>
      <c r="F2684" s="8" t="s">
        <v>172</v>
      </c>
      <c r="G2684" s="9"/>
      <c r="H2684" s="10"/>
      <c r="I2684" s="10"/>
      <c r="J2684" s="10"/>
      <c r="K2684" s="7" t="s">
        <v>34</v>
      </c>
      <c r="M2684" s="7" t="s">
        <v>173</v>
      </c>
      <c r="N2684" s="34" t="s">
        <v>173</v>
      </c>
      <c r="O2684" s="11"/>
      <c r="P2684" s="11"/>
      <c r="Q2684" s="1" t="s">
        <v>174</v>
      </c>
      <c r="R2684"/>
      <c r="S2684"/>
      <c r="U2684" s="12" t="s">
        <v>173</v>
      </c>
      <c r="V2684" s="34" t="s">
        <v>173</v>
      </c>
      <c r="W2684" s="13" t="s">
        <v>173</v>
      </c>
      <c r="X2684" s="13"/>
      <c r="Y2684" s="1" t="s">
        <v>31</v>
      </c>
      <c r="AL2684"/>
      <c r="AN2684"/>
      <c r="AO2684"/>
      <c r="AU2684"/>
    </row>
    <row r="2685" spans="1:47" ht="16.8" customHeight="1">
      <c r="A2685"/>
      <c r="B2685" s="7">
        <v>2160</v>
      </c>
      <c r="C2685" s="7">
        <v>11</v>
      </c>
      <c r="D2685" s="7">
        <v>2953</v>
      </c>
      <c r="E2685" s="7" t="s">
        <v>9234</v>
      </c>
      <c r="F2685" s="8" t="s">
        <v>9235</v>
      </c>
      <c r="G2685" s="9"/>
      <c r="H2685" s="10"/>
      <c r="I2685" s="10"/>
      <c r="J2685" s="10"/>
      <c r="K2685" s="7" t="s">
        <v>24</v>
      </c>
      <c r="M2685" s="7" t="s">
        <v>9236</v>
      </c>
      <c r="N2685" s="34"/>
      <c r="O2685" s="11"/>
      <c r="P2685" s="11"/>
      <c r="Q2685" s="1" t="s">
        <v>174</v>
      </c>
      <c r="R2685"/>
      <c r="S2685" s="1" t="s">
        <v>9237</v>
      </c>
      <c r="T2685" s="35" t="s">
        <v>28615</v>
      </c>
      <c r="U2685" s="12" t="s">
        <v>9237</v>
      </c>
      <c r="V2685" s="35" t="s">
        <v>28615</v>
      </c>
      <c r="W2685" s="13" t="s">
        <v>9237</v>
      </c>
      <c r="X2685" s="13"/>
      <c r="Y2685" s="1" t="s">
        <v>31</v>
      </c>
      <c r="AL2685"/>
      <c r="AN2685"/>
      <c r="AO2685"/>
      <c r="AU2685"/>
    </row>
    <row r="2686" spans="1:47" ht="16.8" customHeight="1">
      <c r="A2686"/>
      <c r="B2686" s="7">
        <v>2197</v>
      </c>
      <c r="C2686" s="7">
        <v>11</v>
      </c>
      <c r="D2686" s="7">
        <v>5992</v>
      </c>
      <c r="E2686" s="7" t="s">
        <v>18489</v>
      </c>
      <c r="F2686" s="8" t="s">
        <v>18490</v>
      </c>
      <c r="G2686" s="9"/>
      <c r="H2686" s="10"/>
      <c r="I2686" s="10"/>
      <c r="J2686" s="10"/>
      <c r="K2686" s="7" t="s">
        <v>24</v>
      </c>
      <c r="M2686" s="7" t="s">
        <v>18491</v>
      </c>
      <c r="N2686" s="34"/>
      <c r="O2686" s="11"/>
      <c r="P2686" s="11"/>
      <c r="Q2686" s="1" t="s">
        <v>174</v>
      </c>
      <c r="S2686" s="1" t="s">
        <v>18492</v>
      </c>
      <c r="T2686" s="35" t="s">
        <v>28623</v>
      </c>
      <c r="U2686" s="12" t="s">
        <v>18492</v>
      </c>
      <c r="V2686" s="35" t="s">
        <v>28623</v>
      </c>
      <c r="W2686" s="13" t="s">
        <v>18492</v>
      </c>
      <c r="X2686" s="13"/>
      <c r="Y2686" s="1" t="s">
        <v>31</v>
      </c>
      <c r="AL2686"/>
      <c r="AN2686"/>
      <c r="AO2686"/>
      <c r="AU2686"/>
    </row>
    <row r="2687" spans="1:47" ht="16.8" customHeight="1">
      <c r="A2687"/>
      <c r="B2687" s="7">
        <v>2199</v>
      </c>
      <c r="C2687" s="7">
        <v>11</v>
      </c>
      <c r="D2687" s="7">
        <v>6048</v>
      </c>
      <c r="E2687" s="7" t="s">
        <v>18642</v>
      </c>
      <c r="F2687" s="8" t="s">
        <v>18643</v>
      </c>
      <c r="G2687" s="9"/>
      <c r="H2687" s="10"/>
      <c r="I2687" s="10"/>
      <c r="J2687" s="10"/>
      <c r="K2687" s="7" t="s">
        <v>128</v>
      </c>
      <c r="M2687" s="7" t="s">
        <v>18644</v>
      </c>
      <c r="N2687" s="34"/>
      <c r="O2687" s="11"/>
      <c r="P2687" s="11"/>
      <c r="Q2687" s="1" t="s">
        <v>174</v>
      </c>
      <c r="S2687" s="1" t="s">
        <v>18645</v>
      </c>
      <c r="T2687" s="35" t="s">
        <v>28625</v>
      </c>
      <c r="U2687" s="12" t="s">
        <v>18646</v>
      </c>
      <c r="V2687" s="35" t="s">
        <v>28625</v>
      </c>
      <c r="W2687" s="13" t="s">
        <v>18646</v>
      </c>
      <c r="X2687" s="13"/>
      <c r="Y2687" s="1" t="s">
        <v>31</v>
      </c>
      <c r="AL2687"/>
      <c r="AN2687"/>
      <c r="AO2687"/>
      <c r="AU2687"/>
    </row>
    <row r="2688" spans="1:47" ht="16.8" customHeight="1">
      <c r="A2688"/>
      <c r="B2688" s="7">
        <v>2128</v>
      </c>
      <c r="C2688" s="7">
        <v>11</v>
      </c>
      <c r="D2688" s="7">
        <v>1082</v>
      </c>
      <c r="E2688" s="7" t="s">
        <v>3482</v>
      </c>
      <c r="F2688" s="8" t="s">
        <v>3483</v>
      </c>
      <c r="G2688" s="9"/>
      <c r="H2688" s="10"/>
      <c r="I2688" s="10"/>
      <c r="J2688" s="10"/>
      <c r="K2688" s="7" t="s">
        <v>34</v>
      </c>
      <c r="M2688" s="7" t="s">
        <v>3484</v>
      </c>
      <c r="N2688" s="34" t="s">
        <v>27953</v>
      </c>
      <c r="O2688" s="11"/>
      <c r="P2688" s="11"/>
      <c r="Q2688" s="1" t="s">
        <v>174</v>
      </c>
      <c r="R2688"/>
      <c r="S2688"/>
      <c r="U2688" s="12" t="s">
        <v>3484</v>
      </c>
      <c r="V2688" s="34" t="s">
        <v>27953</v>
      </c>
      <c r="W2688" s="13" t="s">
        <v>3484</v>
      </c>
      <c r="X2688" s="13"/>
      <c r="Y2688" s="1" t="s">
        <v>31</v>
      </c>
      <c r="AL2688"/>
      <c r="AN2688"/>
      <c r="AO2688"/>
      <c r="AU2688"/>
    </row>
    <row r="2689" spans="1:47" ht="16.8" customHeight="1">
      <c r="A2689"/>
      <c r="B2689" s="7">
        <v>2179</v>
      </c>
      <c r="C2689" s="7">
        <v>11</v>
      </c>
      <c r="D2689" s="7">
        <v>4820</v>
      </c>
      <c r="E2689" s="7" t="s">
        <v>14906</v>
      </c>
      <c r="F2689" s="8" t="s">
        <v>14907</v>
      </c>
      <c r="G2689" s="9"/>
      <c r="H2689" s="10"/>
      <c r="I2689" s="10"/>
      <c r="J2689" s="10"/>
      <c r="K2689" s="7" t="s">
        <v>24</v>
      </c>
      <c r="M2689" s="7" t="s">
        <v>14908</v>
      </c>
      <c r="N2689" s="34" t="s">
        <v>27973</v>
      </c>
      <c r="O2689" s="11"/>
      <c r="P2689" s="11"/>
      <c r="Q2689" s="1" t="s">
        <v>104</v>
      </c>
      <c r="S2689"/>
      <c r="U2689" s="12" t="s">
        <v>14908</v>
      </c>
      <c r="V2689" s="34" t="s">
        <v>27973</v>
      </c>
      <c r="W2689" s="13" t="s">
        <v>14908</v>
      </c>
      <c r="X2689" s="13"/>
      <c r="Y2689" s="1" t="s">
        <v>31</v>
      </c>
      <c r="AL2689"/>
      <c r="AN2689"/>
      <c r="AO2689"/>
      <c r="AU2689"/>
    </row>
    <row r="2690" spans="1:47" ht="16.8" customHeight="1">
      <c r="A2690"/>
      <c r="B2690" s="7">
        <v>2129</v>
      </c>
      <c r="C2690" s="7">
        <v>11</v>
      </c>
      <c r="D2690" s="7">
        <v>1221</v>
      </c>
      <c r="E2690" s="7" t="s">
        <v>3887</v>
      </c>
      <c r="F2690" s="8" t="s">
        <v>3888</v>
      </c>
      <c r="G2690" s="9"/>
      <c r="H2690" s="10"/>
      <c r="I2690" s="10"/>
      <c r="J2690" s="10"/>
      <c r="K2690" s="7" t="s">
        <v>34</v>
      </c>
      <c r="M2690" s="7" t="s">
        <v>3889</v>
      </c>
      <c r="N2690" s="34" t="s">
        <v>27954</v>
      </c>
      <c r="O2690" s="11"/>
      <c r="P2690" s="11"/>
      <c r="Q2690" s="1" t="s">
        <v>174</v>
      </c>
      <c r="R2690"/>
      <c r="S2690"/>
      <c r="U2690" s="12" t="s">
        <v>3889</v>
      </c>
      <c r="V2690" s="34" t="s">
        <v>27954</v>
      </c>
      <c r="W2690" s="13" t="s">
        <v>3889</v>
      </c>
      <c r="X2690" s="13"/>
      <c r="Y2690" s="1" t="s">
        <v>31</v>
      </c>
      <c r="AL2690"/>
      <c r="AN2690"/>
      <c r="AO2690"/>
      <c r="AU2690"/>
    </row>
    <row r="2691" spans="1:47" ht="16.8" customHeight="1">
      <c r="A2691"/>
      <c r="B2691" s="7">
        <v>2130</v>
      </c>
      <c r="C2691" s="7">
        <v>11</v>
      </c>
      <c r="D2691" s="7">
        <v>1262</v>
      </c>
      <c r="E2691" s="7" t="s">
        <v>4020</v>
      </c>
      <c r="F2691" s="8" t="s">
        <v>4021</v>
      </c>
      <c r="G2691" s="9"/>
      <c r="H2691" s="10"/>
      <c r="I2691" s="10"/>
      <c r="J2691" s="10"/>
      <c r="K2691" s="7" t="s">
        <v>34</v>
      </c>
      <c r="M2691" s="7" t="s">
        <v>4022</v>
      </c>
      <c r="N2691" s="34" t="s">
        <v>27955</v>
      </c>
      <c r="O2691" s="11"/>
      <c r="P2691" s="11"/>
      <c r="Q2691" s="1" t="s">
        <v>174</v>
      </c>
      <c r="R2691"/>
      <c r="S2691"/>
      <c r="U2691" s="12" t="s">
        <v>4022</v>
      </c>
      <c r="V2691" s="34" t="s">
        <v>27955</v>
      </c>
      <c r="W2691" s="13" t="s">
        <v>4022</v>
      </c>
      <c r="X2691" s="13"/>
      <c r="Y2691" s="1" t="s">
        <v>31</v>
      </c>
      <c r="AL2691"/>
      <c r="AN2691"/>
      <c r="AO2691"/>
      <c r="AU2691"/>
    </row>
    <row r="2692" spans="1:47" ht="16.8" customHeight="1">
      <c r="A2692"/>
      <c r="B2692" s="7">
        <v>2212</v>
      </c>
      <c r="C2692" s="7">
        <v>11</v>
      </c>
      <c r="D2692" s="7">
        <v>6827</v>
      </c>
      <c r="E2692" s="7" t="s">
        <v>20984</v>
      </c>
      <c r="F2692" s="8" t="s">
        <v>20985</v>
      </c>
      <c r="G2692" s="9"/>
      <c r="H2692" s="10"/>
      <c r="I2692" s="10"/>
      <c r="J2692" s="10"/>
      <c r="K2692" s="7" t="s">
        <v>34</v>
      </c>
      <c r="M2692" s="7" t="s">
        <v>20986</v>
      </c>
      <c r="N2692" s="34" t="s">
        <v>27989</v>
      </c>
      <c r="O2692" s="11"/>
      <c r="P2692" s="11"/>
      <c r="Q2692" s="1" t="s">
        <v>174</v>
      </c>
      <c r="S2692"/>
      <c r="U2692" s="12" t="s">
        <v>20986</v>
      </c>
      <c r="V2692" s="34" t="s">
        <v>27989</v>
      </c>
      <c r="W2692" s="13" t="s">
        <v>20986</v>
      </c>
      <c r="X2692" s="13"/>
      <c r="Y2692" s="1" t="s">
        <v>31</v>
      </c>
      <c r="AL2692"/>
      <c r="AN2692"/>
      <c r="AO2692"/>
      <c r="AU2692"/>
    </row>
    <row r="2693" spans="1:47" ht="16.8" customHeight="1">
      <c r="A2693"/>
      <c r="B2693" s="7">
        <v>2217</v>
      </c>
      <c r="C2693" s="7">
        <v>11</v>
      </c>
      <c r="D2693" s="7">
        <v>7035</v>
      </c>
      <c r="E2693" s="7" t="s">
        <v>21615</v>
      </c>
      <c r="F2693" s="8" t="s">
        <v>21616</v>
      </c>
      <c r="G2693" s="9"/>
      <c r="H2693" s="10"/>
      <c r="I2693" s="10"/>
      <c r="J2693" s="10"/>
      <c r="K2693" s="7" t="s">
        <v>24</v>
      </c>
      <c r="M2693" s="7" t="s">
        <v>4153</v>
      </c>
      <c r="N2693" s="34" t="s">
        <v>27993</v>
      </c>
      <c r="O2693" s="11"/>
      <c r="P2693" s="11"/>
      <c r="Q2693" s="1" t="s">
        <v>174</v>
      </c>
      <c r="S2693"/>
      <c r="U2693" s="12" t="s">
        <v>4153</v>
      </c>
      <c r="V2693" s="34" t="s">
        <v>27993</v>
      </c>
      <c r="W2693" s="13" t="s">
        <v>4153</v>
      </c>
      <c r="X2693" s="13"/>
      <c r="Y2693" s="1" t="s">
        <v>31</v>
      </c>
      <c r="AL2693"/>
      <c r="AN2693"/>
      <c r="AO2693"/>
      <c r="AU2693"/>
    </row>
    <row r="2694" spans="1:47" ht="16.8" customHeight="1">
      <c r="A2694"/>
      <c r="B2694" s="7">
        <v>2143</v>
      </c>
      <c r="C2694" s="7">
        <v>11</v>
      </c>
      <c r="D2694" s="7">
        <v>2075</v>
      </c>
      <c r="E2694" s="7" t="s">
        <v>6512</v>
      </c>
      <c r="F2694" s="8" t="s">
        <v>6513</v>
      </c>
      <c r="G2694" s="9"/>
      <c r="H2694" s="10"/>
      <c r="I2694" s="10"/>
      <c r="J2694" s="10"/>
      <c r="K2694" s="7" t="s">
        <v>24</v>
      </c>
      <c r="M2694" s="7" t="s">
        <v>6514</v>
      </c>
      <c r="N2694" s="34"/>
      <c r="O2694" s="11"/>
      <c r="P2694" s="11"/>
      <c r="Q2694" s="1" t="s">
        <v>174</v>
      </c>
      <c r="R2694"/>
      <c r="S2694" s="1" t="s">
        <v>6515</v>
      </c>
      <c r="T2694" s="35" t="s">
        <v>28612</v>
      </c>
      <c r="U2694" s="12" t="s">
        <v>6515</v>
      </c>
      <c r="V2694" s="35" t="s">
        <v>28612</v>
      </c>
      <c r="W2694" s="13" t="s">
        <v>6515</v>
      </c>
      <c r="X2694" s="13"/>
      <c r="Y2694" s="1" t="s">
        <v>31</v>
      </c>
      <c r="AL2694"/>
      <c r="AN2694"/>
      <c r="AO2694"/>
      <c r="AU2694"/>
    </row>
    <row r="2695" spans="1:47" ht="16.8" customHeight="1">
      <c r="A2695"/>
      <c r="B2695" s="7">
        <v>2215</v>
      </c>
      <c r="C2695" s="7">
        <v>11</v>
      </c>
      <c r="D2695" s="7">
        <v>6962</v>
      </c>
      <c r="E2695" s="7" t="s">
        <v>21388</v>
      </c>
      <c r="F2695" s="8" t="s">
        <v>21389</v>
      </c>
      <c r="G2695" s="9"/>
      <c r="H2695" s="10"/>
      <c r="I2695" s="10"/>
      <c r="J2695" s="10"/>
      <c r="K2695" s="7" t="s">
        <v>34</v>
      </c>
      <c r="M2695" s="7" t="s">
        <v>21390</v>
      </c>
      <c r="N2695" s="34" t="s">
        <v>27991</v>
      </c>
      <c r="O2695" s="11"/>
      <c r="P2695" s="11"/>
      <c r="Q2695" s="1" t="s">
        <v>174</v>
      </c>
      <c r="S2695"/>
      <c r="U2695" s="12" t="s">
        <v>21390</v>
      </c>
      <c r="V2695" s="34" t="s">
        <v>27991</v>
      </c>
      <c r="W2695" s="13" t="s">
        <v>21390</v>
      </c>
      <c r="X2695" s="13"/>
      <c r="Y2695" s="1" t="s">
        <v>31</v>
      </c>
      <c r="AL2695"/>
      <c r="AN2695"/>
      <c r="AO2695"/>
      <c r="AU2695"/>
    </row>
    <row r="2696" spans="1:47" ht="16.8" customHeight="1">
      <c r="A2696"/>
      <c r="B2696" s="7">
        <v>2119</v>
      </c>
      <c r="C2696" s="7">
        <v>11</v>
      </c>
      <c r="D2696" s="7">
        <v>346</v>
      </c>
      <c r="E2696" s="7" t="s">
        <v>1178</v>
      </c>
      <c r="F2696" s="8" t="s">
        <v>1179</v>
      </c>
      <c r="G2696" s="9"/>
      <c r="H2696" s="10"/>
      <c r="I2696" s="10"/>
      <c r="J2696" s="10"/>
      <c r="K2696" s="7" t="s">
        <v>24</v>
      </c>
      <c r="M2696" s="7" t="s">
        <v>1180</v>
      </c>
      <c r="N2696" s="34"/>
      <c r="O2696" s="11"/>
      <c r="P2696" s="11"/>
      <c r="Q2696" s="1" t="s">
        <v>1149</v>
      </c>
      <c r="R2696"/>
      <c r="S2696" s="1" t="s">
        <v>1181</v>
      </c>
      <c r="T2696" s="35" t="s">
        <v>28608</v>
      </c>
      <c r="U2696" s="12" t="s">
        <v>1181</v>
      </c>
      <c r="V2696" s="35" t="s">
        <v>28608</v>
      </c>
      <c r="W2696" s="13" t="s">
        <v>1181</v>
      </c>
      <c r="X2696" s="13"/>
      <c r="Y2696" s="1" t="s">
        <v>31</v>
      </c>
      <c r="AL2696"/>
      <c r="AN2696"/>
      <c r="AO2696"/>
      <c r="AU2696"/>
    </row>
    <row r="2697" spans="1:47" ht="16.8" customHeight="1">
      <c r="A2697"/>
      <c r="B2697" s="7">
        <v>2211</v>
      </c>
      <c r="C2697" s="7">
        <v>11</v>
      </c>
      <c r="D2697" s="7">
        <v>6824</v>
      </c>
      <c r="E2697" s="7" t="s">
        <v>20973</v>
      </c>
      <c r="F2697" s="8" t="s">
        <v>20974</v>
      </c>
      <c r="G2697" s="9"/>
      <c r="H2697" s="10"/>
      <c r="I2697" s="10"/>
      <c r="J2697" s="10"/>
      <c r="K2697" s="7" t="s">
        <v>24</v>
      </c>
      <c r="M2697" s="7" t="s">
        <v>20975</v>
      </c>
      <c r="N2697" s="34" t="s">
        <v>27988</v>
      </c>
      <c r="O2697" s="11"/>
      <c r="P2697" s="11"/>
      <c r="Q2697" s="1" t="s">
        <v>119</v>
      </c>
      <c r="S2697"/>
      <c r="U2697" s="12" t="s">
        <v>20975</v>
      </c>
      <c r="V2697" s="34" t="s">
        <v>27988</v>
      </c>
      <c r="W2697" s="13" t="s">
        <v>20975</v>
      </c>
      <c r="X2697" s="13"/>
      <c r="Y2697" s="1" t="s">
        <v>31</v>
      </c>
      <c r="AL2697"/>
      <c r="AN2697"/>
      <c r="AO2697"/>
      <c r="AU2697"/>
    </row>
    <row r="2698" spans="1:47" ht="16.8" customHeight="1">
      <c r="A2698"/>
      <c r="B2698" s="7">
        <v>2186</v>
      </c>
      <c r="C2698" s="7">
        <v>11</v>
      </c>
      <c r="D2698" s="7">
        <v>5197</v>
      </c>
      <c r="E2698" s="7" t="s">
        <v>16091</v>
      </c>
      <c r="F2698" s="8" t="s">
        <v>16092</v>
      </c>
      <c r="G2698" s="9"/>
      <c r="H2698" s="10"/>
      <c r="I2698" s="10"/>
      <c r="J2698" s="10"/>
      <c r="K2698" s="7" t="s">
        <v>24</v>
      </c>
      <c r="M2698" s="7" t="s">
        <v>16093</v>
      </c>
      <c r="N2698" s="34"/>
      <c r="O2698" s="11"/>
      <c r="P2698" s="11"/>
      <c r="Q2698" s="1" t="s">
        <v>119</v>
      </c>
      <c r="S2698" s="1" t="s">
        <v>16094</v>
      </c>
      <c r="T2698" s="35" t="s">
        <v>28621</v>
      </c>
      <c r="U2698" s="12" t="s">
        <v>16094</v>
      </c>
      <c r="V2698" s="35" t="s">
        <v>28621</v>
      </c>
      <c r="W2698" s="13" t="s">
        <v>16094</v>
      </c>
      <c r="X2698" s="13"/>
      <c r="Y2698" s="1" t="s">
        <v>31</v>
      </c>
      <c r="AL2698"/>
      <c r="AN2698"/>
      <c r="AO2698"/>
      <c r="AU2698"/>
    </row>
    <row r="2699" spans="1:47" ht="16.8" customHeight="1">
      <c r="A2699"/>
      <c r="B2699" s="7">
        <v>2123</v>
      </c>
      <c r="C2699" s="7">
        <v>11</v>
      </c>
      <c r="D2699" s="7">
        <v>607</v>
      </c>
      <c r="E2699" s="7" t="s">
        <v>1994</v>
      </c>
      <c r="F2699" s="8" t="s">
        <v>1995</v>
      </c>
      <c r="G2699" s="9"/>
      <c r="H2699" s="10"/>
      <c r="I2699" s="10"/>
      <c r="J2699" s="10"/>
      <c r="K2699" s="7" t="s">
        <v>24</v>
      </c>
      <c r="M2699" s="7" t="s">
        <v>1996</v>
      </c>
      <c r="N2699" s="34"/>
      <c r="O2699" s="11"/>
      <c r="P2699" s="11"/>
      <c r="Q2699" s="1" t="s">
        <v>174</v>
      </c>
      <c r="R2699"/>
      <c r="S2699" s="1" t="s">
        <v>1997</v>
      </c>
      <c r="T2699" s="35" t="s">
        <v>28610</v>
      </c>
      <c r="U2699" s="12" t="s">
        <v>1997</v>
      </c>
      <c r="V2699" s="35" t="s">
        <v>28610</v>
      </c>
      <c r="W2699" s="13" t="s">
        <v>1997</v>
      </c>
      <c r="X2699" s="13"/>
      <c r="Y2699" s="1" t="s">
        <v>31</v>
      </c>
      <c r="AL2699"/>
      <c r="AN2699"/>
      <c r="AO2699"/>
      <c r="AU2699"/>
    </row>
    <row r="2700" spans="1:47" ht="16.8" customHeight="1">
      <c r="A2700"/>
      <c r="B2700" s="7">
        <v>2120</v>
      </c>
      <c r="C2700" s="7">
        <v>11</v>
      </c>
      <c r="D2700" s="7">
        <v>348</v>
      </c>
      <c r="E2700" s="7" t="s">
        <v>1185</v>
      </c>
      <c r="F2700" s="8" t="s">
        <v>1186</v>
      </c>
      <c r="G2700" s="9"/>
      <c r="H2700" s="10"/>
      <c r="I2700" s="10"/>
      <c r="J2700" s="10"/>
      <c r="K2700" s="7" t="s">
        <v>24</v>
      </c>
      <c r="M2700" s="7" t="s">
        <v>1187</v>
      </c>
      <c r="N2700" s="34"/>
      <c r="O2700" s="11"/>
      <c r="P2700" s="11"/>
      <c r="Q2700" s="1" t="s">
        <v>1149</v>
      </c>
      <c r="R2700"/>
      <c r="S2700" s="1" t="s">
        <v>1181</v>
      </c>
      <c r="T2700" s="35" t="s">
        <v>28609</v>
      </c>
      <c r="U2700" s="12" t="s">
        <v>1187</v>
      </c>
      <c r="V2700" s="35" t="s">
        <v>28609</v>
      </c>
      <c r="W2700" s="13" t="s">
        <v>1187</v>
      </c>
      <c r="X2700" s="13"/>
      <c r="Y2700" s="1" t="s">
        <v>31</v>
      </c>
      <c r="AL2700"/>
      <c r="AN2700"/>
      <c r="AO2700"/>
      <c r="AU2700"/>
    </row>
    <row r="2701" spans="1:47" ht="16.8" customHeight="1">
      <c r="A2701"/>
      <c r="B2701" s="7">
        <v>2207</v>
      </c>
      <c r="C2701" s="7">
        <v>11</v>
      </c>
      <c r="D2701" s="7">
        <v>6488</v>
      </c>
      <c r="E2701" s="7" t="s">
        <v>19980</v>
      </c>
      <c r="F2701" s="8" t="s">
        <v>19981</v>
      </c>
      <c r="G2701" s="9"/>
      <c r="H2701" s="10"/>
      <c r="I2701" s="10"/>
      <c r="J2701" s="10"/>
      <c r="K2701" s="7" t="s">
        <v>24</v>
      </c>
      <c r="M2701" s="7" t="s">
        <v>19982</v>
      </c>
      <c r="N2701" s="34" t="s">
        <v>27984</v>
      </c>
      <c r="O2701" s="11"/>
      <c r="P2701" s="11"/>
      <c r="Q2701" s="1" t="s">
        <v>174</v>
      </c>
      <c r="S2701"/>
      <c r="U2701" s="12" t="s">
        <v>19982</v>
      </c>
      <c r="V2701" s="34" t="s">
        <v>27984</v>
      </c>
      <c r="W2701" s="13" t="s">
        <v>19982</v>
      </c>
      <c r="X2701" s="13"/>
      <c r="Y2701" s="1" t="s">
        <v>31</v>
      </c>
      <c r="AL2701"/>
      <c r="AN2701"/>
      <c r="AO2701"/>
      <c r="AU2701"/>
    </row>
    <row r="2702" spans="1:47" ht="16.8" customHeight="1">
      <c r="A2702"/>
      <c r="B2702" s="7">
        <v>2191</v>
      </c>
      <c r="C2702" s="7">
        <v>11</v>
      </c>
      <c r="D2702" s="7">
        <v>5638</v>
      </c>
      <c r="E2702" s="7" t="s">
        <v>17427</v>
      </c>
      <c r="F2702" s="8" t="s">
        <v>17428</v>
      </c>
      <c r="G2702" s="9"/>
      <c r="H2702" s="10"/>
      <c r="I2702" s="10"/>
      <c r="J2702" s="10"/>
      <c r="K2702" s="7" t="s">
        <v>24</v>
      </c>
      <c r="M2702" s="7" t="s">
        <v>6169</v>
      </c>
      <c r="N2702" s="34" t="s">
        <v>27330</v>
      </c>
      <c r="O2702" s="11"/>
      <c r="P2702" s="11"/>
      <c r="Q2702" s="1" t="s">
        <v>174</v>
      </c>
      <c r="S2702"/>
      <c r="U2702" s="12" t="s">
        <v>6169</v>
      </c>
      <c r="V2702" s="34" t="s">
        <v>27330</v>
      </c>
      <c r="W2702" s="13" t="s">
        <v>6169</v>
      </c>
      <c r="X2702" s="13"/>
      <c r="Y2702" s="1" t="s">
        <v>31</v>
      </c>
      <c r="AL2702"/>
      <c r="AN2702"/>
      <c r="AO2702"/>
      <c r="AU2702"/>
    </row>
    <row r="2703" spans="1:47" ht="16.8" customHeight="1">
      <c r="A2703"/>
      <c r="B2703" s="7">
        <v>2135</v>
      </c>
      <c r="C2703" s="7">
        <v>11</v>
      </c>
      <c r="D2703" s="7">
        <v>1641</v>
      </c>
      <c r="E2703" s="7" t="s">
        <v>5165</v>
      </c>
      <c r="F2703" s="8" t="s">
        <v>5166</v>
      </c>
      <c r="G2703" s="9"/>
      <c r="H2703" s="10"/>
      <c r="I2703" s="10"/>
      <c r="J2703" s="10"/>
      <c r="K2703" s="7" t="s">
        <v>34</v>
      </c>
      <c r="M2703" s="7" t="s">
        <v>5167</v>
      </c>
      <c r="N2703" s="34" t="s">
        <v>27958</v>
      </c>
      <c r="O2703" s="11"/>
      <c r="P2703" s="11"/>
      <c r="Q2703" s="1" t="s">
        <v>174</v>
      </c>
      <c r="R2703"/>
      <c r="S2703"/>
      <c r="U2703" s="12" t="s">
        <v>5167</v>
      </c>
      <c r="V2703" s="34" t="s">
        <v>27958</v>
      </c>
      <c r="W2703" s="13" t="s">
        <v>5167</v>
      </c>
      <c r="X2703" s="13"/>
      <c r="Y2703" s="1" t="s">
        <v>31</v>
      </c>
      <c r="AL2703"/>
      <c r="AN2703"/>
      <c r="AO2703"/>
      <c r="AU2703"/>
    </row>
    <row r="2704" spans="1:47" ht="16.8" customHeight="1">
      <c r="A2704"/>
      <c r="B2704" s="7">
        <v>2127</v>
      </c>
      <c r="C2704" s="7">
        <v>11</v>
      </c>
      <c r="D2704" s="7">
        <v>890</v>
      </c>
      <c r="E2704" s="7" t="s">
        <v>2889</v>
      </c>
      <c r="F2704" s="8" t="s">
        <v>2890</v>
      </c>
      <c r="G2704" s="9"/>
      <c r="H2704" s="10"/>
      <c r="I2704" s="10"/>
      <c r="J2704" s="10"/>
      <c r="K2704" s="7" t="s">
        <v>24</v>
      </c>
      <c r="M2704" s="7" t="s">
        <v>2891</v>
      </c>
      <c r="N2704" s="34" t="s">
        <v>27952</v>
      </c>
      <c r="O2704" s="11"/>
      <c r="P2704" s="11"/>
      <c r="Q2704" s="1" t="s">
        <v>119</v>
      </c>
      <c r="R2704"/>
      <c r="S2704"/>
      <c r="U2704" s="12" t="s">
        <v>2891</v>
      </c>
      <c r="V2704" s="34" t="s">
        <v>27952</v>
      </c>
      <c r="W2704" s="13" t="s">
        <v>2891</v>
      </c>
      <c r="X2704" s="13"/>
      <c r="Y2704" s="1" t="s">
        <v>31</v>
      </c>
      <c r="AL2704"/>
      <c r="AN2704"/>
      <c r="AO2704"/>
      <c r="AU2704"/>
    </row>
    <row r="2705" spans="1:47" ht="16.8" customHeight="1">
      <c r="A2705"/>
      <c r="B2705" s="7">
        <v>2214</v>
      </c>
      <c r="C2705" s="7">
        <v>11</v>
      </c>
      <c r="D2705" s="7">
        <v>6862</v>
      </c>
      <c r="E2705" s="7" t="s">
        <v>21098</v>
      </c>
      <c r="F2705" s="8" t="s">
        <v>21099</v>
      </c>
      <c r="G2705" s="9"/>
      <c r="H2705" s="10"/>
      <c r="I2705" s="10"/>
      <c r="J2705" s="10"/>
      <c r="K2705" s="7" t="s">
        <v>24</v>
      </c>
      <c r="M2705" s="7" t="s">
        <v>15946</v>
      </c>
      <c r="N2705" s="34" t="s">
        <v>27990</v>
      </c>
      <c r="O2705" s="11"/>
      <c r="P2705" s="11"/>
      <c r="Q2705" s="1" t="s">
        <v>174</v>
      </c>
      <c r="S2705"/>
      <c r="U2705" s="12" t="s">
        <v>15946</v>
      </c>
      <c r="V2705" s="34" t="s">
        <v>27990</v>
      </c>
      <c r="W2705" s="13" t="s">
        <v>15946</v>
      </c>
      <c r="X2705" s="13"/>
      <c r="Y2705" s="1" t="s">
        <v>31</v>
      </c>
      <c r="AL2705"/>
      <c r="AN2705"/>
      <c r="AO2705"/>
      <c r="AU2705"/>
    </row>
    <row r="2706" spans="1:47" ht="16.8" customHeight="1">
      <c r="A2706"/>
      <c r="B2706" s="7">
        <v>2140</v>
      </c>
      <c r="C2706" s="7">
        <v>11</v>
      </c>
      <c r="D2706" s="7">
        <v>1992</v>
      </c>
      <c r="E2706" s="7" t="s">
        <v>6263</v>
      </c>
      <c r="F2706" s="8" t="s">
        <v>6264</v>
      </c>
      <c r="G2706" s="9"/>
      <c r="H2706" s="10"/>
      <c r="I2706" s="10"/>
      <c r="J2706" s="10"/>
      <c r="K2706" s="7" t="s">
        <v>1333</v>
      </c>
      <c r="M2706" s="7" t="s">
        <v>6187</v>
      </c>
      <c r="N2706" s="34" t="s">
        <v>27178</v>
      </c>
      <c r="O2706" s="11"/>
      <c r="P2706" s="11"/>
      <c r="Q2706" s="1" t="s">
        <v>30</v>
      </c>
      <c r="R2706"/>
      <c r="S2706"/>
      <c r="U2706" s="12" t="s">
        <v>6187</v>
      </c>
      <c r="V2706" s="34" t="s">
        <v>27178</v>
      </c>
      <c r="W2706" s="13" t="s">
        <v>6187</v>
      </c>
      <c r="X2706" s="13"/>
      <c r="Y2706" s="1" t="s">
        <v>31</v>
      </c>
      <c r="AL2706"/>
      <c r="AN2706"/>
      <c r="AO2706"/>
      <c r="AU2706"/>
    </row>
    <row r="2707" spans="1:47" ht="16.8" customHeight="1">
      <c r="A2707"/>
      <c r="B2707" s="7">
        <v>2201</v>
      </c>
      <c r="C2707" s="7">
        <v>11</v>
      </c>
      <c r="D2707" s="7">
        <v>6169</v>
      </c>
      <c r="E2707" s="7" t="s">
        <v>19014</v>
      </c>
      <c r="F2707" s="8" t="s">
        <v>19015</v>
      </c>
      <c r="G2707" s="9"/>
      <c r="H2707" s="10"/>
      <c r="I2707" s="10"/>
      <c r="J2707" s="10"/>
      <c r="K2707" s="7" t="s">
        <v>34</v>
      </c>
      <c r="M2707" s="7" t="s">
        <v>19016</v>
      </c>
      <c r="N2707" s="34" t="s">
        <v>27979</v>
      </c>
      <c r="O2707" s="11"/>
      <c r="P2707" s="11"/>
      <c r="Q2707" s="1" t="s">
        <v>174</v>
      </c>
      <c r="S2707"/>
      <c r="U2707" s="12" t="s">
        <v>19016</v>
      </c>
      <c r="V2707" s="34" t="s">
        <v>27979</v>
      </c>
      <c r="W2707" s="13" t="s">
        <v>19016</v>
      </c>
      <c r="X2707" s="13"/>
      <c r="Y2707" s="1" t="s">
        <v>31</v>
      </c>
      <c r="AL2707"/>
      <c r="AN2707"/>
      <c r="AO2707"/>
      <c r="AU2707"/>
    </row>
    <row r="2708" spans="1:47" ht="16.8" customHeight="1">
      <c r="A2708"/>
      <c r="B2708" s="7">
        <v>2200</v>
      </c>
      <c r="C2708" s="7">
        <v>11</v>
      </c>
      <c r="D2708" s="7">
        <v>6067</v>
      </c>
      <c r="E2708" s="7" t="s">
        <v>18702</v>
      </c>
      <c r="F2708" s="8" t="s">
        <v>18703</v>
      </c>
      <c r="G2708" s="9"/>
      <c r="H2708" s="10"/>
      <c r="I2708" s="10"/>
      <c r="J2708" s="10"/>
      <c r="K2708" s="7" t="s">
        <v>24</v>
      </c>
      <c r="M2708" s="7" t="s">
        <v>4309</v>
      </c>
      <c r="N2708" s="34" t="s">
        <v>27978</v>
      </c>
      <c r="O2708" s="11"/>
      <c r="P2708" s="11"/>
      <c r="Q2708" s="1" t="s">
        <v>371</v>
      </c>
      <c r="S2708"/>
      <c r="U2708" s="12" t="s">
        <v>4309</v>
      </c>
      <c r="V2708" s="34" t="s">
        <v>27978</v>
      </c>
      <c r="W2708" s="13" t="s">
        <v>4309</v>
      </c>
      <c r="X2708" s="13"/>
      <c r="Y2708" s="1" t="s">
        <v>31</v>
      </c>
      <c r="AL2708"/>
      <c r="AN2708"/>
      <c r="AO2708"/>
      <c r="AU2708"/>
    </row>
    <row r="2709" spans="1:47" ht="16.8" customHeight="1">
      <c r="A2709"/>
      <c r="B2709" s="7">
        <v>2148</v>
      </c>
      <c r="C2709" s="7">
        <v>11</v>
      </c>
      <c r="D2709" s="7">
        <v>2455</v>
      </c>
      <c r="E2709" s="7" t="s">
        <v>7710</v>
      </c>
      <c r="F2709" s="8" t="s">
        <v>7711</v>
      </c>
      <c r="G2709" s="9"/>
      <c r="H2709" s="10"/>
      <c r="I2709" s="10"/>
      <c r="J2709" s="10"/>
      <c r="K2709" s="7" t="s">
        <v>24</v>
      </c>
      <c r="M2709" s="7" t="s">
        <v>7712</v>
      </c>
      <c r="N2709" s="34"/>
      <c r="O2709" s="11"/>
      <c r="P2709" s="11"/>
      <c r="Q2709" s="1" t="s">
        <v>174</v>
      </c>
      <c r="R2709"/>
      <c r="S2709" s="1" t="s">
        <v>7713</v>
      </c>
      <c r="T2709" s="35" t="s">
        <v>28613</v>
      </c>
      <c r="U2709" s="12" t="s">
        <v>7713</v>
      </c>
      <c r="V2709" s="35" t="s">
        <v>28613</v>
      </c>
      <c r="W2709" s="13" t="s">
        <v>7713</v>
      </c>
      <c r="X2709" s="13"/>
      <c r="Y2709" s="1" t="s">
        <v>31</v>
      </c>
      <c r="AL2709"/>
      <c r="AN2709"/>
      <c r="AO2709"/>
      <c r="AU2709"/>
    </row>
    <row r="2710" spans="1:47" ht="16.8" customHeight="1">
      <c r="A2710"/>
      <c r="B2710" s="7">
        <v>2178</v>
      </c>
      <c r="C2710" s="7">
        <v>11</v>
      </c>
      <c r="D2710" s="7">
        <v>4556</v>
      </c>
      <c r="E2710" s="7" t="s">
        <v>14138</v>
      </c>
      <c r="F2710" s="8" t="s">
        <v>14139</v>
      </c>
      <c r="G2710" s="9"/>
      <c r="H2710" s="10"/>
      <c r="I2710" s="10"/>
      <c r="J2710" s="10"/>
      <c r="K2710" s="7" t="s">
        <v>24</v>
      </c>
      <c r="M2710" s="7" t="s">
        <v>3719</v>
      </c>
      <c r="N2710" s="34" t="s">
        <v>27972</v>
      </c>
      <c r="O2710" s="11"/>
      <c r="P2710" s="11"/>
      <c r="Q2710" s="1" t="s">
        <v>174</v>
      </c>
      <c r="R2710"/>
      <c r="S2710"/>
      <c r="U2710" s="12" t="s">
        <v>3719</v>
      </c>
      <c r="V2710" s="34" t="s">
        <v>27972</v>
      </c>
      <c r="W2710" s="13" t="s">
        <v>3719</v>
      </c>
      <c r="X2710" s="13"/>
      <c r="Y2710" s="1" t="s">
        <v>31</v>
      </c>
      <c r="AL2710"/>
      <c r="AN2710"/>
      <c r="AO2710"/>
      <c r="AU2710"/>
    </row>
    <row r="2711" spans="1:47" ht="16.8" customHeight="1">
      <c r="A2711"/>
      <c r="B2711" s="7">
        <v>2209</v>
      </c>
      <c r="C2711" s="7">
        <v>11</v>
      </c>
      <c r="D2711" s="7">
        <v>6521</v>
      </c>
      <c r="E2711" s="7" t="s">
        <v>20074</v>
      </c>
      <c r="F2711" s="8" t="s">
        <v>20071</v>
      </c>
      <c r="G2711" s="9"/>
      <c r="H2711" s="10"/>
      <c r="I2711" s="10"/>
      <c r="J2711" s="10"/>
      <c r="K2711" s="7" t="s">
        <v>24</v>
      </c>
      <c r="M2711" s="7" t="s">
        <v>6494</v>
      </c>
      <c r="N2711" s="34" t="s">
        <v>27986</v>
      </c>
      <c r="O2711" s="11"/>
      <c r="P2711" s="11"/>
      <c r="Q2711" s="1" t="s">
        <v>174</v>
      </c>
      <c r="S2711"/>
      <c r="U2711" s="12" t="s">
        <v>6494</v>
      </c>
      <c r="V2711" s="34" t="s">
        <v>27986</v>
      </c>
      <c r="W2711" s="13" t="s">
        <v>6494</v>
      </c>
      <c r="X2711" s="13"/>
      <c r="Y2711" s="1" t="s">
        <v>31</v>
      </c>
      <c r="AL2711"/>
      <c r="AN2711"/>
      <c r="AO2711"/>
      <c r="AU2711"/>
    </row>
    <row r="2712" spans="1:47" ht="16.8" customHeight="1">
      <c r="A2712"/>
      <c r="B2712" s="7">
        <v>2122</v>
      </c>
      <c r="C2712" s="7">
        <v>11</v>
      </c>
      <c r="D2712" s="7">
        <v>569</v>
      </c>
      <c r="E2712" s="7" t="s">
        <v>1867</v>
      </c>
      <c r="F2712" s="8" t="s">
        <v>1868</v>
      </c>
      <c r="G2712" s="9"/>
      <c r="H2712" s="10"/>
      <c r="I2712" s="10"/>
      <c r="J2712" s="10"/>
      <c r="K2712" s="7" t="s">
        <v>24</v>
      </c>
      <c r="M2712" s="7" t="s">
        <v>1864</v>
      </c>
      <c r="N2712" s="34" t="s">
        <v>27949</v>
      </c>
      <c r="O2712" s="11"/>
      <c r="P2712" s="11"/>
      <c r="Q2712" s="1" t="s">
        <v>174</v>
      </c>
      <c r="R2712"/>
      <c r="S2712"/>
      <c r="U2712" s="12" t="s">
        <v>1864</v>
      </c>
      <c r="V2712" s="34" t="s">
        <v>27949</v>
      </c>
      <c r="W2712" s="13" t="s">
        <v>1864</v>
      </c>
      <c r="X2712" s="13"/>
      <c r="Y2712" s="1" t="s">
        <v>31</v>
      </c>
      <c r="AL2712"/>
      <c r="AN2712"/>
      <c r="AO2712"/>
      <c r="AU2712"/>
    </row>
    <row r="2713" spans="1:47" ht="16.8" customHeight="1">
      <c r="A2713"/>
      <c r="B2713" s="7">
        <v>2133</v>
      </c>
      <c r="C2713" s="7">
        <v>11</v>
      </c>
      <c r="D2713" s="7">
        <v>1495</v>
      </c>
      <c r="E2713" s="7" t="s">
        <v>4718</v>
      </c>
      <c r="F2713" s="8" t="s">
        <v>4719</v>
      </c>
      <c r="G2713" s="9"/>
      <c r="H2713" s="10"/>
      <c r="I2713" s="10"/>
      <c r="J2713" s="10"/>
      <c r="K2713" s="7" t="s">
        <v>128</v>
      </c>
      <c r="M2713" s="7" t="s">
        <v>4720</v>
      </c>
      <c r="N2713" s="34" t="s">
        <v>27956</v>
      </c>
      <c r="O2713" s="11"/>
      <c r="P2713" s="11"/>
      <c r="Q2713" s="1" t="s">
        <v>313</v>
      </c>
      <c r="R2713"/>
      <c r="S2713"/>
      <c r="U2713" s="12" t="s">
        <v>4720</v>
      </c>
      <c r="V2713" s="34" t="s">
        <v>27956</v>
      </c>
      <c r="W2713" s="13" t="s">
        <v>4720</v>
      </c>
      <c r="X2713" s="13"/>
      <c r="Y2713" s="1" t="s">
        <v>31</v>
      </c>
      <c r="AL2713"/>
      <c r="AN2713"/>
      <c r="AO2713"/>
      <c r="AU2713"/>
    </row>
    <row r="2714" spans="1:47" ht="16.8" customHeight="1">
      <c r="A2714"/>
      <c r="B2714" s="7">
        <v>2168</v>
      </c>
      <c r="C2714" s="7">
        <v>11</v>
      </c>
      <c r="D2714" s="7">
        <v>3412</v>
      </c>
      <c r="E2714" s="7" t="s">
        <v>10684</v>
      </c>
      <c r="F2714" s="8" t="s">
        <v>10685</v>
      </c>
      <c r="G2714" s="9"/>
      <c r="H2714" s="10"/>
      <c r="I2714" s="10"/>
      <c r="J2714" s="10"/>
      <c r="K2714" s="7" t="s">
        <v>128</v>
      </c>
      <c r="M2714" s="7" t="s">
        <v>10686</v>
      </c>
      <c r="N2714" s="34"/>
      <c r="O2714" s="11"/>
      <c r="P2714" s="11"/>
      <c r="Q2714" s="1" t="s">
        <v>371</v>
      </c>
      <c r="R2714"/>
      <c r="S2714" s="1" t="s">
        <v>168</v>
      </c>
      <c r="T2714" s="35" t="s">
        <v>28617</v>
      </c>
      <c r="U2714" s="12" t="s">
        <v>10687</v>
      </c>
      <c r="V2714" s="35" t="s">
        <v>28617</v>
      </c>
      <c r="W2714" s="13" t="s">
        <v>10687</v>
      </c>
      <c r="X2714" s="13"/>
      <c r="Y2714" s="1" t="s">
        <v>31</v>
      </c>
      <c r="AL2714"/>
      <c r="AN2714"/>
      <c r="AO2714"/>
      <c r="AU2714"/>
    </row>
    <row r="2715" spans="1:47" ht="16.8" customHeight="1">
      <c r="A2715"/>
      <c r="B2715" s="7">
        <v>2206</v>
      </c>
      <c r="C2715" s="7">
        <v>11</v>
      </c>
      <c r="D2715" s="7">
        <v>6474</v>
      </c>
      <c r="E2715" s="7" t="s">
        <v>19935</v>
      </c>
      <c r="F2715" s="8" t="s">
        <v>19936</v>
      </c>
      <c r="G2715" s="9"/>
      <c r="H2715" s="10"/>
      <c r="I2715" s="10"/>
      <c r="J2715" s="10"/>
      <c r="K2715" s="7" t="s">
        <v>24</v>
      </c>
      <c r="M2715" s="7" t="s">
        <v>19937</v>
      </c>
      <c r="N2715" s="34" t="s">
        <v>27983</v>
      </c>
      <c r="O2715" s="11"/>
      <c r="P2715" s="11"/>
      <c r="Q2715" s="1" t="s">
        <v>174</v>
      </c>
      <c r="S2715"/>
      <c r="U2715" s="12" t="s">
        <v>19937</v>
      </c>
      <c r="V2715" s="34" t="s">
        <v>27983</v>
      </c>
      <c r="W2715" s="13" t="s">
        <v>19937</v>
      </c>
      <c r="X2715" s="13"/>
      <c r="Y2715" s="1" t="s">
        <v>31</v>
      </c>
      <c r="AL2715"/>
      <c r="AN2715"/>
      <c r="AO2715"/>
      <c r="AU2715"/>
    </row>
    <row r="2716" spans="1:47" ht="16.8" customHeight="1">
      <c r="A2716"/>
      <c r="B2716" s="7">
        <v>2163</v>
      </c>
      <c r="C2716" s="7">
        <v>11</v>
      </c>
      <c r="D2716" s="7">
        <v>3015</v>
      </c>
      <c r="E2716" s="7" t="s">
        <v>9426</v>
      </c>
      <c r="F2716" s="8" t="s">
        <v>9427</v>
      </c>
      <c r="G2716" s="9"/>
      <c r="H2716" s="10"/>
      <c r="I2716" s="10"/>
      <c r="J2716" s="10"/>
      <c r="K2716" s="7" t="s">
        <v>34</v>
      </c>
      <c r="M2716" s="7" t="s">
        <v>9428</v>
      </c>
      <c r="N2716" s="34" t="s">
        <v>27967</v>
      </c>
      <c r="O2716" s="11"/>
      <c r="P2716" s="11"/>
      <c r="Q2716" s="1" t="s">
        <v>174</v>
      </c>
      <c r="R2716"/>
      <c r="S2716"/>
      <c r="U2716" s="12" t="s">
        <v>9428</v>
      </c>
      <c r="V2716" s="34" t="s">
        <v>27967</v>
      </c>
      <c r="W2716" s="13" t="s">
        <v>9428</v>
      </c>
      <c r="X2716" s="13"/>
      <c r="Y2716" s="1" t="s">
        <v>31</v>
      </c>
      <c r="AL2716"/>
      <c r="AN2716"/>
      <c r="AO2716"/>
      <c r="AU2716"/>
    </row>
    <row r="2717" spans="1:47" ht="16.8" customHeight="1">
      <c r="A2717"/>
      <c r="B2717" s="7">
        <v>2226</v>
      </c>
      <c r="C2717" s="7">
        <v>11</v>
      </c>
      <c r="D2717" s="7">
        <v>7652</v>
      </c>
      <c r="E2717" s="7" t="s">
        <v>23480</v>
      </c>
      <c r="F2717" s="8" t="s">
        <v>23481</v>
      </c>
      <c r="G2717" s="9"/>
      <c r="H2717" s="10"/>
      <c r="I2717" s="10"/>
      <c r="J2717" s="10"/>
      <c r="K2717" s="7" t="s">
        <v>24</v>
      </c>
      <c r="M2717" s="7" t="s">
        <v>23466</v>
      </c>
      <c r="N2717" s="34" t="s">
        <v>27995</v>
      </c>
      <c r="O2717" s="11"/>
      <c r="P2717" s="11"/>
      <c r="Q2717" s="1" t="s">
        <v>174</v>
      </c>
      <c r="S2717"/>
      <c r="U2717" s="12" t="s">
        <v>23466</v>
      </c>
      <c r="V2717" s="34" t="s">
        <v>27995</v>
      </c>
      <c r="W2717" s="13" t="s">
        <v>23466</v>
      </c>
      <c r="X2717" s="13"/>
      <c r="Y2717" s="1" t="s">
        <v>31</v>
      </c>
      <c r="AL2717"/>
      <c r="AN2717"/>
      <c r="AO2717"/>
    </row>
    <row r="2718" spans="1:47" ht="16.8" customHeight="1">
      <c r="A2718"/>
      <c r="B2718" s="7">
        <v>2150</v>
      </c>
      <c r="C2718" s="7">
        <v>11</v>
      </c>
      <c r="D2718" s="7">
        <v>2503</v>
      </c>
      <c r="E2718" s="7" t="s">
        <v>7858</v>
      </c>
      <c r="F2718" s="8" t="s">
        <v>7859</v>
      </c>
      <c r="G2718" s="9"/>
      <c r="H2718" s="10"/>
      <c r="I2718" s="10"/>
      <c r="J2718" s="10"/>
      <c r="K2718" s="7" t="s">
        <v>34</v>
      </c>
      <c r="M2718" s="7" t="s">
        <v>7860</v>
      </c>
      <c r="N2718" s="34" t="s">
        <v>7860</v>
      </c>
      <c r="O2718" s="11"/>
      <c r="P2718" s="11"/>
      <c r="Q2718" s="1" t="s">
        <v>174</v>
      </c>
      <c r="R2718"/>
      <c r="S2718"/>
      <c r="U2718" s="12" t="s">
        <v>7860</v>
      </c>
      <c r="V2718" s="34" t="s">
        <v>7860</v>
      </c>
      <c r="W2718" s="13" t="s">
        <v>7860</v>
      </c>
      <c r="X2718" s="13"/>
      <c r="Y2718" s="1" t="s">
        <v>31</v>
      </c>
      <c r="AL2718"/>
      <c r="AN2718"/>
      <c r="AO2718"/>
      <c r="AU2718"/>
    </row>
    <row r="2719" spans="1:47" ht="16.8" customHeight="1">
      <c r="A2719"/>
      <c r="B2719" s="7">
        <v>2149</v>
      </c>
      <c r="C2719" s="7">
        <v>11</v>
      </c>
      <c r="D2719" s="7">
        <v>2485</v>
      </c>
      <c r="E2719" s="7" t="s">
        <v>7802</v>
      </c>
      <c r="F2719" s="8" t="s">
        <v>7803</v>
      </c>
      <c r="G2719" s="9"/>
      <c r="H2719" s="10"/>
      <c r="I2719" s="10"/>
      <c r="J2719" s="10"/>
      <c r="K2719" s="7" t="s">
        <v>34</v>
      </c>
      <c r="M2719" s="7" t="s">
        <v>7804</v>
      </c>
      <c r="N2719" s="34" t="s">
        <v>27963</v>
      </c>
      <c r="O2719" s="11"/>
      <c r="P2719" s="11"/>
      <c r="Q2719" s="1" t="s">
        <v>174</v>
      </c>
      <c r="R2719"/>
      <c r="S2719"/>
      <c r="U2719" s="12" t="s">
        <v>7804</v>
      </c>
      <c r="V2719" s="34" t="s">
        <v>27963</v>
      </c>
      <c r="W2719" s="13" t="s">
        <v>7804</v>
      </c>
      <c r="X2719" s="13"/>
      <c r="Y2719" s="1" t="s">
        <v>31</v>
      </c>
      <c r="AL2719"/>
      <c r="AN2719"/>
      <c r="AO2719"/>
      <c r="AU2719"/>
    </row>
    <row r="2720" spans="1:47" ht="16.8" customHeight="1">
      <c r="A2720"/>
      <c r="B2720" s="7">
        <v>2154</v>
      </c>
      <c r="C2720" s="7">
        <v>11</v>
      </c>
      <c r="D2720" s="7">
        <v>2669</v>
      </c>
      <c r="E2720" s="7" t="s">
        <v>8367</v>
      </c>
      <c r="F2720" s="8" t="s">
        <v>8368</v>
      </c>
      <c r="G2720" s="9"/>
      <c r="H2720" s="10"/>
      <c r="I2720" s="10"/>
      <c r="J2720" s="10"/>
      <c r="K2720" s="7" t="s">
        <v>34</v>
      </c>
      <c r="M2720" s="7" t="s">
        <v>8369</v>
      </c>
      <c r="N2720" s="34" t="s">
        <v>8369</v>
      </c>
      <c r="O2720" s="11"/>
      <c r="P2720" s="11"/>
      <c r="Q2720" s="1" t="s">
        <v>174</v>
      </c>
      <c r="R2720"/>
      <c r="S2720"/>
      <c r="U2720" s="12" t="s">
        <v>8369</v>
      </c>
      <c r="V2720" s="34" t="s">
        <v>8369</v>
      </c>
      <c r="W2720" s="13" t="s">
        <v>8369</v>
      </c>
      <c r="X2720" s="13"/>
      <c r="Y2720" s="1" t="s">
        <v>31</v>
      </c>
      <c r="AL2720"/>
      <c r="AN2720"/>
      <c r="AO2720"/>
      <c r="AU2720"/>
    </row>
    <row r="2721" spans="1:47" ht="16.8" customHeight="1">
      <c r="A2721"/>
      <c r="B2721" s="7">
        <v>2145</v>
      </c>
      <c r="C2721" s="7">
        <v>11</v>
      </c>
      <c r="D2721" s="7">
        <v>2171</v>
      </c>
      <c r="E2721" s="7" t="s">
        <v>6814</v>
      </c>
      <c r="F2721" s="8" t="s">
        <v>6815</v>
      </c>
      <c r="G2721" s="9"/>
      <c r="H2721" s="10"/>
      <c r="I2721" s="10"/>
      <c r="J2721" s="10"/>
      <c r="K2721" s="7" t="s">
        <v>34</v>
      </c>
      <c r="M2721" s="7" t="s">
        <v>6816</v>
      </c>
      <c r="N2721" s="34" t="s">
        <v>27960</v>
      </c>
      <c r="O2721" s="11"/>
      <c r="P2721" s="11"/>
      <c r="Q2721" s="1" t="s">
        <v>174</v>
      </c>
      <c r="R2721"/>
      <c r="S2721"/>
      <c r="U2721" s="12" t="s">
        <v>6816</v>
      </c>
      <c r="V2721" s="34" t="s">
        <v>27960</v>
      </c>
      <c r="W2721" s="13" t="s">
        <v>6816</v>
      </c>
      <c r="X2721" s="13"/>
      <c r="Y2721" s="1" t="s">
        <v>31</v>
      </c>
      <c r="AL2721"/>
      <c r="AN2721"/>
      <c r="AO2721"/>
      <c r="AU2721"/>
    </row>
    <row r="2722" spans="1:47" ht="16.8" customHeight="1">
      <c r="A2722"/>
      <c r="B2722" s="7">
        <v>2228</v>
      </c>
      <c r="C2722" s="7">
        <v>11</v>
      </c>
      <c r="D2722" s="7">
        <v>8132</v>
      </c>
      <c r="E2722" s="7" t="s">
        <v>24931</v>
      </c>
      <c r="F2722" s="8" t="s">
        <v>24932</v>
      </c>
      <c r="G2722" s="9"/>
      <c r="H2722" s="10"/>
      <c r="I2722" s="10"/>
      <c r="J2722" s="10"/>
      <c r="K2722" s="7" t="s">
        <v>24</v>
      </c>
      <c r="M2722" s="7" t="s">
        <v>24933</v>
      </c>
      <c r="N2722" s="34"/>
      <c r="O2722" s="11"/>
      <c r="P2722" s="11"/>
      <c r="Q2722" s="1" t="s">
        <v>174</v>
      </c>
      <c r="S2722" s="1" t="s">
        <v>24934</v>
      </c>
      <c r="T2722" s="35" t="s">
        <v>28630</v>
      </c>
      <c r="U2722" s="12" t="s">
        <v>24934</v>
      </c>
      <c r="V2722" s="35" t="s">
        <v>28630</v>
      </c>
      <c r="W2722" s="13" t="s">
        <v>24934</v>
      </c>
      <c r="X2722" s="13"/>
      <c r="Y2722" s="1" t="s">
        <v>31</v>
      </c>
      <c r="AL2722"/>
      <c r="AN2722"/>
      <c r="AO2722"/>
    </row>
    <row r="2723" spans="1:47" ht="16.8" customHeight="1">
      <c r="A2723"/>
      <c r="B2723" s="7">
        <v>2121</v>
      </c>
      <c r="C2723" s="7">
        <v>11</v>
      </c>
      <c r="D2723" s="7">
        <v>367</v>
      </c>
      <c r="E2723" s="7" t="s">
        <v>1244</v>
      </c>
      <c r="F2723" s="8" t="s">
        <v>1245</v>
      </c>
      <c r="G2723" s="9"/>
      <c r="H2723" s="10"/>
      <c r="I2723" s="10"/>
      <c r="J2723" s="10"/>
      <c r="K2723" s="7" t="s">
        <v>34</v>
      </c>
      <c r="M2723" s="7" t="s">
        <v>1246</v>
      </c>
      <c r="N2723" s="34" t="s">
        <v>27948</v>
      </c>
      <c r="O2723" s="11"/>
      <c r="P2723" s="11"/>
      <c r="Q2723" s="1" t="s">
        <v>174</v>
      </c>
      <c r="R2723"/>
      <c r="S2723"/>
      <c r="U2723" s="12" t="s">
        <v>1246</v>
      </c>
      <c r="V2723" s="34" t="s">
        <v>27948</v>
      </c>
      <c r="W2723" s="13" t="s">
        <v>1246</v>
      </c>
      <c r="X2723" s="13"/>
      <c r="Y2723" s="1" t="s">
        <v>31</v>
      </c>
      <c r="AL2723"/>
      <c r="AN2723"/>
      <c r="AO2723"/>
      <c r="AU2723"/>
    </row>
    <row r="2724" spans="1:47" ht="16.8" customHeight="1">
      <c r="A2724"/>
      <c r="B2724" s="7">
        <v>2164</v>
      </c>
      <c r="C2724" s="7">
        <v>11</v>
      </c>
      <c r="D2724" s="7">
        <v>3207</v>
      </c>
      <c r="E2724" s="7" t="s">
        <v>10018</v>
      </c>
      <c r="F2724" s="8" t="s">
        <v>10019</v>
      </c>
      <c r="G2724" s="9"/>
      <c r="H2724" s="10"/>
      <c r="I2724" s="10"/>
      <c r="J2724" s="10"/>
      <c r="K2724" s="7" t="s">
        <v>34</v>
      </c>
      <c r="M2724" s="7" t="s">
        <v>10020</v>
      </c>
      <c r="N2724" s="34" t="s">
        <v>27968</v>
      </c>
      <c r="O2724" s="11"/>
      <c r="P2724" s="11"/>
      <c r="Q2724" s="1" t="s">
        <v>174</v>
      </c>
      <c r="R2724"/>
      <c r="S2724"/>
      <c r="U2724" s="12" t="s">
        <v>10020</v>
      </c>
      <c r="V2724" s="34" t="s">
        <v>27968</v>
      </c>
      <c r="W2724" s="13" t="s">
        <v>10020</v>
      </c>
      <c r="X2724" s="13"/>
      <c r="Y2724" s="1" t="s">
        <v>31</v>
      </c>
      <c r="AL2724"/>
      <c r="AN2724"/>
      <c r="AO2724"/>
      <c r="AU2724"/>
    </row>
    <row r="2725" spans="1:47" ht="16.8" customHeight="1">
      <c r="A2725"/>
      <c r="B2725" s="7">
        <v>2180</v>
      </c>
      <c r="C2725" s="7">
        <v>11</v>
      </c>
      <c r="D2725" s="7">
        <v>4914</v>
      </c>
      <c r="E2725" s="7" t="s">
        <v>15193</v>
      </c>
      <c r="F2725" s="8" t="s">
        <v>15191</v>
      </c>
      <c r="G2725" s="9"/>
      <c r="H2725" s="10"/>
      <c r="I2725" s="10"/>
      <c r="J2725" s="10"/>
      <c r="K2725" s="7" t="s">
        <v>24</v>
      </c>
      <c r="M2725" s="7" t="s">
        <v>1933</v>
      </c>
      <c r="N2725" s="34"/>
      <c r="O2725" s="11"/>
      <c r="P2725" s="11"/>
      <c r="Q2725" s="1" t="s">
        <v>174</v>
      </c>
      <c r="S2725" s="1" t="s">
        <v>15194</v>
      </c>
      <c r="T2725" s="35" t="s">
        <v>27726</v>
      </c>
      <c r="U2725" s="12" t="s">
        <v>15194</v>
      </c>
      <c r="V2725" s="35" t="s">
        <v>27726</v>
      </c>
      <c r="W2725" s="13" t="s">
        <v>15194</v>
      </c>
      <c r="X2725" s="13"/>
      <c r="Y2725" s="1" t="s">
        <v>31</v>
      </c>
      <c r="AL2725"/>
      <c r="AN2725"/>
      <c r="AO2725"/>
      <c r="AU2725"/>
    </row>
    <row r="2726" spans="1:47" ht="16.8" customHeight="1">
      <c r="A2726"/>
      <c r="B2726" s="7">
        <v>2159</v>
      </c>
      <c r="C2726" s="7">
        <v>11</v>
      </c>
      <c r="D2726" s="7">
        <v>2952</v>
      </c>
      <c r="E2726" s="7" t="s">
        <v>9232</v>
      </c>
      <c r="F2726" s="8" t="s">
        <v>9233</v>
      </c>
      <c r="G2726" s="9"/>
      <c r="H2726" s="10"/>
      <c r="I2726" s="10"/>
      <c r="J2726" s="10"/>
      <c r="K2726" s="7" t="s">
        <v>34</v>
      </c>
      <c r="M2726" s="7" t="s">
        <v>9216</v>
      </c>
      <c r="N2726" s="34" t="s">
        <v>27965</v>
      </c>
      <c r="O2726" s="11"/>
      <c r="P2726" s="11"/>
      <c r="Q2726" s="1" t="s">
        <v>174</v>
      </c>
      <c r="R2726"/>
      <c r="S2726"/>
      <c r="U2726" s="12" t="s">
        <v>9216</v>
      </c>
      <c r="V2726" s="34" t="s">
        <v>27965</v>
      </c>
      <c r="W2726" s="13" t="s">
        <v>9216</v>
      </c>
      <c r="X2726" s="13"/>
      <c r="Y2726" s="1" t="s">
        <v>31</v>
      </c>
      <c r="AL2726"/>
      <c r="AN2726"/>
      <c r="AO2726"/>
      <c r="AU2726"/>
    </row>
    <row r="2727" spans="1:47" ht="16.8" customHeight="1">
      <c r="A2727"/>
      <c r="B2727" s="7">
        <v>2162</v>
      </c>
      <c r="C2727" s="7">
        <v>11</v>
      </c>
      <c r="D2727" s="7">
        <v>3002</v>
      </c>
      <c r="E2727" s="7" t="s">
        <v>9387</v>
      </c>
      <c r="F2727" s="8" t="s">
        <v>9388</v>
      </c>
      <c r="G2727" s="9"/>
      <c r="H2727" s="10"/>
      <c r="I2727" s="10"/>
      <c r="J2727" s="10"/>
      <c r="K2727" s="7" t="s">
        <v>34</v>
      </c>
      <c r="M2727" s="7" t="s">
        <v>9389</v>
      </c>
      <c r="N2727" s="34" t="s">
        <v>27966</v>
      </c>
      <c r="O2727" s="11"/>
      <c r="P2727" s="11"/>
      <c r="Q2727" s="1" t="s">
        <v>174</v>
      </c>
      <c r="R2727"/>
      <c r="S2727"/>
      <c r="U2727" s="12" t="s">
        <v>9389</v>
      </c>
      <c r="V2727" s="34" t="s">
        <v>27966</v>
      </c>
      <c r="W2727" s="13" t="s">
        <v>9389</v>
      </c>
      <c r="X2727" s="13"/>
      <c r="Y2727" s="1" t="s">
        <v>31</v>
      </c>
      <c r="AL2727"/>
      <c r="AN2727"/>
      <c r="AO2727"/>
      <c r="AU2727"/>
    </row>
    <row r="2728" spans="1:47" ht="16.8" customHeight="1">
      <c r="A2728"/>
      <c r="B2728" s="7">
        <v>2161</v>
      </c>
      <c r="C2728" s="7">
        <v>11</v>
      </c>
      <c r="D2728" s="7">
        <v>2992</v>
      </c>
      <c r="E2728" s="7" t="s">
        <v>9358</v>
      </c>
      <c r="F2728" s="8" t="s">
        <v>9359</v>
      </c>
      <c r="G2728" s="9"/>
      <c r="H2728" s="10"/>
      <c r="I2728" s="10"/>
      <c r="J2728" s="10"/>
      <c r="K2728" s="7" t="s">
        <v>34</v>
      </c>
      <c r="M2728" s="7" t="s">
        <v>9360</v>
      </c>
      <c r="N2728" s="34" t="s">
        <v>27426</v>
      </c>
      <c r="O2728" s="11"/>
      <c r="P2728" s="11"/>
      <c r="Q2728" s="1" t="s">
        <v>174</v>
      </c>
      <c r="R2728"/>
      <c r="S2728"/>
      <c r="U2728" s="12" t="s">
        <v>9360</v>
      </c>
      <c r="V2728" s="34" t="s">
        <v>27426</v>
      </c>
      <c r="W2728" s="13" t="s">
        <v>9360</v>
      </c>
      <c r="X2728" s="13"/>
      <c r="Y2728" s="1" t="s">
        <v>31</v>
      </c>
      <c r="AL2728"/>
      <c r="AN2728"/>
      <c r="AO2728"/>
      <c r="AU2728"/>
    </row>
    <row r="2729" spans="1:47" ht="16.8" customHeight="1">
      <c r="A2729"/>
      <c r="B2729" s="7">
        <v>2172</v>
      </c>
      <c r="C2729" s="7">
        <v>11</v>
      </c>
      <c r="D2729" s="7">
        <v>3813</v>
      </c>
      <c r="E2729" s="7" t="s">
        <v>11929</v>
      </c>
      <c r="F2729" s="8" t="s">
        <v>11930</v>
      </c>
      <c r="G2729" s="9"/>
      <c r="H2729" s="10"/>
      <c r="I2729" s="10"/>
      <c r="J2729" s="10"/>
      <c r="K2729" s="7" t="s">
        <v>34</v>
      </c>
      <c r="M2729" s="7" t="s">
        <v>11931</v>
      </c>
      <c r="N2729" s="34" t="s">
        <v>27969</v>
      </c>
      <c r="O2729" s="11"/>
      <c r="P2729" s="11"/>
      <c r="Q2729" s="1" t="s">
        <v>174</v>
      </c>
      <c r="R2729"/>
      <c r="S2729"/>
      <c r="U2729" s="12" t="s">
        <v>11931</v>
      </c>
      <c r="V2729" s="34" t="s">
        <v>27969</v>
      </c>
      <c r="W2729" s="13" t="s">
        <v>11931</v>
      </c>
      <c r="X2729" s="13"/>
      <c r="Y2729" s="1" t="s">
        <v>31</v>
      </c>
      <c r="AL2729"/>
      <c r="AN2729"/>
      <c r="AO2729"/>
      <c r="AU2729"/>
    </row>
    <row r="2730" spans="1:47" ht="16.8" customHeight="1">
      <c r="A2730"/>
      <c r="B2730" s="7">
        <v>2189</v>
      </c>
      <c r="C2730" s="7">
        <v>11</v>
      </c>
      <c r="D2730" s="7">
        <v>5462</v>
      </c>
      <c r="E2730" s="7" t="s">
        <v>16915</v>
      </c>
      <c r="F2730" s="8" t="s">
        <v>16916</v>
      </c>
      <c r="G2730" s="9"/>
      <c r="H2730" s="10"/>
      <c r="I2730" s="10"/>
      <c r="J2730" s="10"/>
      <c r="K2730" s="7" t="s">
        <v>24</v>
      </c>
      <c r="M2730" s="7" t="s">
        <v>16917</v>
      </c>
      <c r="N2730" s="34" t="s">
        <v>27975</v>
      </c>
      <c r="O2730" s="11"/>
      <c r="P2730" s="11"/>
      <c r="Q2730" s="1" t="s">
        <v>174</v>
      </c>
      <c r="S2730"/>
      <c r="U2730" s="12" t="s">
        <v>16918</v>
      </c>
      <c r="V2730" s="34" t="s">
        <v>27975</v>
      </c>
      <c r="W2730" s="13" t="s">
        <v>16918</v>
      </c>
      <c r="X2730" s="13"/>
      <c r="Y2730" s="1" t="s">
        <v>31</v>
      </c>
      <c r="AL2730"/>
      <c r="AN2730"/>
      <c r="AO2730"/>
      <c r="AU2730"/>
    </row>
    <row r="2731" spans="1:47" ht="16.8" customHeight="1">
      <c r="A2731"/>
      <c r="B2731" s="7">
        <v>2170</v>
      </c>
      <c r="C2731" s="7">
        <v>11</v>
      </c>
      <c r="D2731" s="7">
        <v>3710</v>
      </c>
      <c r="E2731" s="7" t="s">
        <v>11610</v>
      </c>
      <c r="F2731" s="8" t="s">
        <v>11611</v>
      </c>
      <c r="G2731" s="9"/>
      <c r="H2731" s="10"/>
      <c r="I2731" s="10"/>
      <c r="J2731" s="10"/>
      <c r="K2731" s="7" t="s">
        <v>24</v>
      </c>
      <c r="M2731" s="7" t="s">
        <v>2309</v>
      </c>
      <c r="N2731" s="34"/>
      <c r="O2731" s="11"/>
      <c r="P2731" s="11"/>
      <c r="Q2731" s="1" t="s">
        <v>174</v>
      </c>
      <c r="R2731"/>
      <c r="S2731" s="1" t="s">
        <v>11575</v>
      </c>
      <c r="T2731" s="35" t="s">
        <v>28618</v>
      </c>
      <c r="U2731" s="12" t="s">
        <v>11575</v>
      </c>
      <c r="V2731" s="35" t="s">
        <v>28618</v>
      </c>
      <c r="W2731" s="13" t="s">
        <v>11575</v>
      </c>
      <c r="X2731" s="13"/>
      <c r="Y2731" s="1" t="s">
        <v>31</v>
      </c>
      <c r="AL2731"/>
      <c r="AN2731"/>
      <c r="AO2731"/>
      <c r="AU2731"/>
    </row>
    <row r="2732" spans="1:47" ht="16.8" customHeight="1">
      <c r="A2732"/>
      <c r="B2732" s="7">
        <v>2167</v>
      </c>
      <c r="C2732" s="7">
        <v>11</v>
      </c>
      <c r="D2732" s="7">
        <v>3395</v>
      </c>
      <c r="E2732" s="7" t="s">
        <v>10619</v>
      </c>
      <c r="F2732" s="8" t="s">
        <v>10620</v>
      </c>
      <c r="G2732" s="9"/>
      <c r="H2732" s="10"/>
      <c r="I2732" s="10"/>
      <c r="J2732" s="10"/>
      <c r="K2732" s="7" t="s">
        <v>24</v>
      </c>
      <c r="M2732" s="7" t="s">
        <v>10621</v>
      </c>
      <c r="N2732" s="34"/>
      <c r="O2732" s="11"/>
      <c r="P2732" s="11"/>
      <c r="Q2732" s="1" t="s">
        <v>174</v>
      </c>
      <c r="R2732"/>
      <c r="S2732" s="1" t="s">
        <v>10622</v>
      </c>
      <c r="T2732" s="35" t="s">
        <v>28616</v>
      </c>
      <c r="U2732" s="12" t="s">
        <v>10623</v>
      </c>
      <c r="V2732" s="35" t="s">
        <v>28616</v>
      </c>
      <c r="W2732" s="13" t="s">
        <v>10623</v>
      </c>
      <c r="X2732" s="13"/>
      <c r="Y2732" s="1" t="s">
        <v>31</v>
      </c>
      <c r="AL2732"/>
      <c r="AN2732"/>
      <c r="AO2732"/>
      <c r="AU2732"/>
    </row>
    <row r="2733" spans="1:47" ht="16.8" customHeight="1">
      <c r="A2733"/>
      <c r="B2733" s="7">
        <v>2153</v>
      </c>
      <c r="C2733" s="7">
        <v>11</v>
      </c>
      <c r="D2733" s="7">
        <v>2651</v>
      </c>
      <c r="E2733" s="7" t="s">
        <v>8314</v>
      </c>
      <c r="F2733" s="8" t="s">
        <v>8315</v>
      </c>
      <c r="G2733" s="9"/>
      <c r="H2733" s="10"/>
      <c r="I2733" s="10"/>
      <c r="J2733" s="10"/>
      <c r="K2733" s="7" t="s">
        <v>24</v>
      </c>
      <c r="M2733" s="7" t="s">
        <v>8316</v>
      </c>
      <c r="N2733" s="34" t="s">
        <v>27964</v>
      </c>
      <c r="O2733" s="11"/>
      <c r="P2733" s="11"/>
      <c r="Q2733"/>
      <c r="R2733"/>
      <c r="S2733"/>
      <c r="U2733"/>
      <c r="V2733" s="34" t="s">
        <v>27964</v>
      </c>
      <c r="W2733"/>
      <c r="X2733"/>
      <c r="Y2733"/>
      <c r="AL2733"/>
      <c r="AN2733"/>
      <c r="AO2733"/>
      <c r="AU2733"/>
    </row>
    <row r="2734" spans="1:47" ht="16.8" customHeight="1">
      <c r="A2734"/>
      <c r="B2734" s="7">
        <v>2116</v>
      </c>
      <c r="C2734" s="7">
        <v>11</v>
      </c>
      <c r="D2734" s="7">
        <v>52</v>
      </c>
      <c r="E2734" s="7" t="s">
        <v>204</v>
      </c>
      <c r="F2734" s="8" t="s">
        <v>205</v>
      </c>
      <c r="G2734" s="9"/>
      <c r="H2734" s="10"/>
      <c r="I2734" s="10"/>
      <c r="J2734" s="10"/>
      <c r="K2734" s="7" t="s">
        <v>206</v>
      </c>
      <c r="M2734" s="7" t="s">
        <v>207</v>
      </c>
      <c r="N2734" s="34"/>
      <c r="O2734" s="11"/>
      <c r="P2734" s="11"/>
      <c r="Q2734" s="1" t="s">
        <v>174</v>
      </c>
      <c r="R2734"/>
      <c r="S2734" s="1" t="s">
        <v>208</v>
      </c>
      <c r="T2734" s="35" t="s">
        <v>28605</v>
      </c>
      <c r="U2734" s="12" t="s">
        <v>209</v>
      </c>
      <c r="V2734" s="35" t="s">
        <v>28605</v>
      </c>
      <c r="W2734" s="13" t="s">
        <v>209</v>
      </c>
      <c r="X2734" s="13"/>
      <c r="Y2734" s="1" t="s">
        <v>31</v>
      </c>
      <c r="AL2734"/>
      <c r="AN2734"/>
      <c r="AO2734"/>
      <c r="AU2734"/>
    </row>
    <row r="2735" spans="1:47" ht="16.8" customHeight="1">
      <c r="A2735"/>
      <c r="B2735" s="7">
        <v>2177</v>
      </c>
      <c r="C2735" s="7">
        <v>11</v>
      </c>
      <c r="D2735" s="7">
        <v>4296</v>
      </c>
      <c r="E2735" s="7" t="s">
        <v>13381</v>
      </c>
      <c r="F2735" s="8" t="s">
        <v>13382</v>
      </c>
      <c r="G2735" s="9"/>
      <c r="H2735" s="10"/>
      <c r="I2735" s="10"/>
      <c r="J2735" s="10"/>
      <c r="K2735" s="7" t="s">
        <v>34</v>
      </c>
      <c r="M2735" s="7" t="s">
        <v>13383</v>
      </c>
      <c r="N2735" s="34" t="s">
        <v>27971</v>
      </c>
      <c r="O2735" s="11"/>
      <c r="P2735" s="11"/>
      <c r="Q2735" s="1" t="s">
        <v>174</v>
      </c>
      <c r="S2735"/>
      <c r="U2735" s="12" t="s">
        <v>13383</v>
      </c>
      <c r="V2735" s="34" t="s">
        <v>27971</v>
      </c>
      <c r="W2735" s="13" t="s">
        <v>13383</v>
      </c>
      <c r="X2735" s="13"/>
      <c r="Y2735" s="1" t="s">
        <v>31</v>
      </c>
      <c r="AL2735"/>
      <c r="AN2735"/>
      <c r="AO2735"/>
      <c r="AU2735"/>
    </row>
    <row r="2736" spans="1:47" ht="16.8" customHeight="1">
      <c r="A2736"/>
      <c r="B2736" s="7">
        <v>2184</v>
      </c>
      <c r="C2736" s="7">
        <v>11</v>
      </c>
      <c r="D2736" s="7">
        <v>5058</v>
      </c>
      <c r="E2736" s="7" t="s">
        <v>15665</v>
      </c>
      <c r="F2736" s="8" t="s">
        <v>15666</v>
      </c>
      <c r="G2736" s="9"/>
      <c r="H2736" s="10"/>
      <c r="I2736" s="10"/>
      <c r="J2736" s="10"/>
      <c r="K2736" s="7" t="s">
        <v>128</v>
      </c>
      <c r="M2736" s="7" t="s">
        <v>15667</v>
      </c>
      <c r="N2736" s="34" t="s">
        <v>27974</v>
      </c>
      <c r="O2736" s="11"/>
      <c r="P2736" s="11"/>
      <c r="Q2736" s="1" t="s">
        <v>174</v>
      </c>
      <c r="S2736"/>
      <c r="U2736" s="12" t="s">
        <v>15667</v>
      </c>
      <c r="V2736" s="34" t="s">
        <v>27974</v>
      </c>
      <c r="W2736" s="13" t="s">
        <v>15667</v>
      </c>
      <c r="X2736" s="13"/>
      <c r="Y2736" s="1" t="s">
        <v>31</v>
      </c>
      <c r="AL2736"/>
      <c r="AN2736"/>
      <c r="AO2736"/>
      <c r="AU2736"/>
    </row>
    <row r="2737" spans="1:47" ht="16.8" customHeight="1">
      <c r="A2737"/>
      <c r="B2737" s="7">
        <v>2131</v>
      </c>
      <c r="C2737" s="7">
        <v>11</v>
      </c>
      <c r="D2737" s="7">
        <v>1286</v>
      </c>
      <c r="E2737" s="7" t="s">
        <v>4093</v>
      </c>
      <c r="F2737" s="8" t="s">
        <v>4090</v>
      </c>
      <c r="G2737" s="9"/>
      <c r="H2737" s="17" t="s">
        <v>534</v>
      </c>
      <c r="I2737" s="10"/>
      <c r="J2737" s="9"/>
      <c r="K2737" s="7" t="s">
        <v>40</v>
      </c>
      <c r="L2737" s="7" t="s">
        <v>1962</v>
      </c>
      <c r="M2737" s="7" t="s">
        <v>4094</v>
      </c>
      <c r="N2737" s="34"/>
      <c r="O2737" s="11"/>
      <c r="P2737" s="11"/>
      <c r="Q2737" s="1" t="s">
        <v>174</v>
      </c>
      <c r="R2737"/>
      <c r="S2737"/>
      <c r="U2737" s="14" t="s">
        <v>4095</v>
      </c>
      <c r="V2737" s="43" t="s">
        <v>29445</v>
      </c>
      <c r="W2737" s="1" t="str">
        <f>"ni: "&amp;AB2737&amp;"; qal: "&amp;Z2737&amp;"; pi: "&amp;AD2737&amp;"; pu: "&amp;AF2737&amp;"; hit: "&amp;AH2737&amp;"; hi: "&amp;AJ2737&amp;"; ho: "&amp;AL2737&amp;"; hst: "&amp;AN2737</f>
        <v xml:space="preserve">ni: become polluted, be defiled; qal: ; pi: ; pu: ; hit: ; hi: ; ho: ; hst: </v>
      </c>
      <c r="X2737" s="1" t="str">
        <f>"ni: "&amp;AC2737&amp;"; qal: "&amp;AA2737&amp;"; pi: "&amp;AE2737&amp;"; pu: "&amp;AG2737&amp;"; hit: "&amp;AI2737&amp;"; hi: "&amp;AK2737&amp;"; ho: "&amp;AM2737&amp;"; hst: "&amp;AO2737</f>
        <v xml:space="preserve">ni: ser resgatado; qal: ; pi: ; pu: ; hit: ; hi: ; ho: ; hst: </v>
      </c>
      <c r="Y2737" s="1" t="s">
        <v>1866</v>
      </c>
      <c r="Z2737"/>
      <c r="AB2737" s="15" t="s">
        <v>4096</v>
      </c>
      <c r="AC2737" s="35" t="s">
        <v>28958</v>
      </c>
      <c r="AL2737"/>
      <c r="AN2737"/>
      <c r="AO2737"/>
      <c r="AU2737"/>
    </row>
    <row r="2738" spans="1:47" ht="16.8" customHeight="1">
      <c r="A2738"/>
      <c r="B2738" s="7">
        <v>2190</v>
      </c>
      <c r="C2738" s="7">
        <v>11</v>
      </c>
      <c r="D2738" s="7">
        <v>5525</v>
      </c>
      <c r="E2738" s="7" t="s">
        <v>17110</v>
      </c>
      <c r="F2738" s="8" t="s">
        <v>17111</v>
      </c>
      <c r="G2738" s="9"/>
      <c r="H2738" s="10"/>
      <c r="I2738" s="10"/>
      <c r="J2738" s="10"/>
      <c r="K2738" s="7" t="s">
        <v>34</v>
      </c>
      <c r="M2738" s="7" t="s">
        <v>17112</v>
      </c>
      <c r="N2738" s="34" t="s">
        <v>27976</v>
      </c>
      <c r="O2738" s="11"/>
      <c r="P2738" s="11"/>
      <c r="Q2738" s="1" t="s">
        <v>174</v>
      </c>
      <c r="S2738"/>
      <c r="U2738" s="12" t="s">
        <v>17112</v>
      </c>
      <c r="V2738" s="34" t="s">
        <v>27976</v>
      </c>
      <c r="W2738" s="13" t="s">
        <v>17112</v>
      </c>
      <c r="X2738" s="13"/>
      <c r="Y2738" s="1" t="s">
        <v>31</v>
      </c>
      <c r="AL2738"/>
      <c r="AN2738"/>
      <c r="AO2738"/>
      <c r="AU2738"/>
    </row>
    <row r="2739" spans="1:47" ht="16.8" customHeight="1">
      <c r="A2739"/>
      <c r="B2739" s="7">
        <v>2224</v>
      </c>
      <c r="C2739" s="7">
        <v>11</v>
      </c>
      <c r="D2739" s="7">
        <v>7595</v>
      </c>
      <c r="E2739" s="7" t="s">
        <v>23318</v>
      </c>
      <c r="F2739" s="8" t="s">
        <v>23319</v>
      </c>
      <c r="G2739" s="9"/>
      <c r="H2739" s="10"/>
      <c r="I2739" s="10"/>
      <c r="J2739" s="10"/>
      <c r="K2739" s="7" t="s">
        <v>24</v>
      </c>
      <c r="M2739" s="7" t="s">
        <v>23320</v>
      </c>
      <c r="N2739" s="34"/>
      <c r="O2739" s="11"/>
      <c r="P2739" s="11"/>
      <c r="Q2739" s="1" t="s">
        <v>174</v>
      </c>
      <c r="S2739" s="1" t="s">
        <v>23321</v>
      </c>
      <c r="T2739" s="35" t="s">
        <v>28628</v>
      </c>
      <c r="U2739" s="12" t="s">
        <v>23322</v>
      </c>
      <c r="V2739" s="35" t="s">
        <v>28628</v>
      </c>
      <c r="W2739" s="13" t="s">
        <v>23322</v>
      </c>
      <c r="X2739" s="13"/>
      <c r="Y2739" s="1" t="s">
        <v>31</v>
      </c>
      <c r="AL2739"/>
      <c r="AN2739"/>
      <c r="AO2739"/>
    </row>
    <row r="2740" spans="1:47" ht="16.8" customHeight="1">
      <c r="A2740"/>
      <c r="B2740" s="7">
        <v>2139</v>
      </c>
      <c r="C2740" s="7">
        <v>11</v>
      </c>
      <c r="D2740" s="7">
        <v>1990</v>
      </c>
      <c r="E2740" s="7" t="s">
        <v>6255</v>
      </c>
      <c r="F2740" s="8" t="s">
        <v>6256</v>
      </c>
      <c r="G2740" s="9"/>
      <c r="H2740" s="10"/>
      <c r="I2740" s="10"/>
      <c r="J2740" s="10"/>
      <c r="K2740" s="7" t="s">
        <v>24</v>
      </c>
      <c r="M2740" s="7" t="s">
        <v>6257</v>
      </c>
      <c r="N2740" s="34"/>
      <c r="O2740" s="11"/>
      <c r="P2740" s="11"/>
      <c r="Q2740" s="1" t="s">
        <v>174</v>
      </c>
      <c r="R2740"/>
      <c r="S2740" s="1" t="s">
        <v>6258</v>
      </c>
      <c r="T2740" s="35" t="s">
        <v>28553</v>
      </c>
      <c r="U2740" s="12" t="s">
        <v>6259</v>
      </c>
      <c r="V2740" s="35" t="s">
        <v>28553</v>
      </c>
      <c r="W2740" s="13" t="s">
        <v>6259</v>
      </c>
      <c r="X2740" s="13"/>
      <c r="Y2740" s="1" t="s">
        <v>31</v>
      </c>
      <c r="AL2740"/>
      <c r="AN2740"/>
      <c r="AO2740"/>
      <c r="AU2740"/>
    </row>
    <row r="2741" spans="1:47" ht="16.8" customHeight="1">
      <c r="A2741"/>
      <c r="B2741" s="7">
        <v>2225</v>
      </c>
      <c r="C2741" s="7">
        <v>11</v>
      </c>
      <c r="D2741" s="7">
        <v>7636</v>
      </c>
      <c r="E2741" s="7" t="s">
        <v>23437</v>
      </c>
      <c r="F2741" s="8" t="s">
        <v>23438</v>
      </c>
      <c r="G2741" s="9"/>
      <c r="H2741" s="10"/>
      <c r="I2741" s="10"/>
      <c r="J2741" s="10"/>
      <c r="K2741" s="7" t="s">
        <v>24</v>
      </c>
      <c r="M2741" s="7" t="s">
        <v>23439</v>
      </c>
      <c r="N2741" s="34"/>
      <c r="O2741" s="11"/>
      <c r="P2741" s="11"/>
      <c r="Q2741" s="1" t="s">
        <v>174</v>
      </c>
      <c r="S2741" s="1" t="s">
        <v>23440</v>
      </c>
      <c r="T2741" s="35" t="s">
        <v>28629</v>
      </c>
      <c r="U2741" s="12" t="s">
        <v>23441</v>
      </c>
      <c r="V2741" s="35" t="s">
        <v>28629</v>
      </c>
      <c r="W2741" s="13" t="s">
        <v>23441</v>
      </c>
      <c r="X2741" s="13"/>
      <c r="Y2741" s="1" t="s">
        <v>31</v>
      </c>
      <c r="AL2741"/>
      <c r="AN2741"/>
      <c r="AO2741"/>
    </row>
    <row r="2742" spans="1:47" ht="16.8" customHeight="1">
      <c r="A2742"/>
      <c r="B2742" s="7">
        <v>2193</v>
      </c>
      <c r="C2742" s="7">
        <v>11</v>
      </c>
      <c r="D2742" s="7">
        <v>5683</v>
      </c>
      <c r="E2742" s="7" t="s">
        <v>17561</v>
      </c>
      <c r="F2742" s="8" t="s">
        <v>17562</v>
      </c>
      <c r="G2742" s="9"/>
      <c r="H2742" s="10"/>
      <c r="I2742" s="10"/>
      <c r="J2742" s="10"/>
      <c r="K2742" s="7" t="s">
        <v>34</v>
      </c>
      <c r="M2742" s="7" t="s">
        <v>17563</v>
      </c>
      <c r="N2742" s="34" t="s">
        <v>27977</v>
      </c>
      <c r="O2742" s="11"/>
      <c r="P2742" s="11"/>
      <c r="Q2742" s="1" t="s">
        <v>174</v>
      </c>
      <c r="S2742"/>
      <c r="U2742" s="12" t="s">
        <v>17563</v>
      </c>
      <c r="V2742" s="34" t="s">
        <v>27977</v>
      </c>
      <c r="W2742" s="13" t="s">
        <v>17563</v>
      </c>
      <c r="X2742" s="13"/>
      <c r="Y2742" s="1" t="s">
        <v>31</v>
      </c>
      <c r="AL2742"/>
      <c r="AN2742"/>
      <c r="AO2742"/>
      <c r="AU2742"/>
    </row>
    <row r="2743" spans="1:47" ht="16.8" customHeight="1">
      <c r="A2743"/>
      <c r="B2743" s="7">
        <v>2202</v>
      </c>
      <c r="C2743" s="7">
        <v>11</v>
      </c>
      <c r="D2743" s="7">
        <v>6188</v>
      </c>
      <c r="E2743" s="7" t="s">
        <v>19073</v>
      </c>
      <c r="F2743" s="8" t="s">
        <v>19074</v>
      </c>
      <c r="G2743" s="9"/>
      <c r="H2743" s="10"/>
      <c r="I2743" s="10"/>
      <c r="J2743" s="10"/>
      <c r="K2743" s="7" t="s">
        <v>24</v>
      </c>
      <c r="M2743" s="7" t="s">
        <v>19075</v>
      </c>
      <c r="N2743" s="34" t="s">
        <v>27980</v>
      </c>
      <c r="O2743" s="11"/>
      <c r="P2743" s="11"/>
      <c r="Q2743" s="1" t="s">
        <v>174</v>
      </c>
      <c r="S2743"/>
      <c r="U2743" s="12" t="s">
        <v>19075</v>
      </c>
      <c r="V2743" s="34" t="s">
        <v>27980</v>
      </c>
      <c r="W2743" s="13" t="s">
        <v>19075</v>
      </c>
      <c r="X2743" s="13"/>
      <c r="Y2743" s="1" t="s">
        <v>31</v>
      </c>
      <c r="AL2743"/>
      <c r="AN2743"/>
      <c r="AO2743"/>
      <c r="AU2743"/>
    </row>
    <row r="2744" spans="1:47" ht="16.8" customHeight="1">
      <c r="A2744"/>
      <c r="B2744" s="7">
        <v>2205</v>
      </c>
      <c r="C2744" s="7">
        <v>11</v>
      </c>
      <c r="D2744" s="7">
        <v>6373</v>
      </c>
      <c r="E2744" s="7" t="s">
        <v>19621</v>
      </c>
      <c r="F2744" s="8" t="s">
        <v>19622</v>
      </c>
      <c r="G2744" s="9"/>
      <c r="H2744" s="10"/>
      <c r="I2744" s="10"/>
      <c r="J2744" s="10"/>
      <c r="K2744" s="7" t="s">
        <v>34</v>
      </c>
      <c r="M2744" s="7" t="s">
        <v>19623</v>
      </c>
      <c r="N2744" s="34" t="s">
        <v>27982</v>
      </c>
      <c r="O2744" s="11"/>
      <c r="P2744" s="11"/>
      <c r="Q2744" s="1" t="s">
        <v>174</v>
      </c>
      <c r="S2744"/>
      <c r="U2744" s="12" t="s">
        <v>19623</v>
      </c>
      <c r="V2744" s="34" t="s">
        <v>27982</v>
      </c>
      <c r="W2744" s="13" t="s">
        <v>19623</v>
      </c>
      <c r="X2744" s="13"/>
      <c r="Y2744" s="1" t="s">
        <v>31</v>
      </c>
      <c r="AL2744"/>
      <c r="AN2744"/>
      <c r="AO2744"/>
      <c r="AU2744"/>
    </row>
    <row r="2745" spans="1:47" ht="16.8" customHeight="1">
      <c r="A2745"/>
      <c r="B2745" s="7">
        <v>2132</v>
      </c>
      <c r="C2745" s="7">
        <v>11</v>
      </c>
      <c r="D2745" s="7">
        <v>1423</v>
      </c>
      <c r="E2745" s="7" t="s">
        <v>4507</v>
      </c>
      <c r="F2745" s="8" t="s">
        <v>4508</v>
      </c>
      <c r="G2745" s="9"/>
      <c r="H2745" s="10"/>
      <c r="I2745" s="10"/>
      <c r="J2745" s="10"/>
      <c r="K2745" s="7" t="s">
        <v>24</v>
      </c>
      <c r="M2745" s="7" t="s">
        <v>4509</v>
      </c>
      <c r="N2745" s="34"/>
      <c r="O2745" s="11"/>
      <c r="P2745" s="11"/>
      <c r="Q2745" s="1" t="s">
        <v>174</v>
      </c>
      <c r="R2745"/>
      <c r="S2745" s="1" t="s">
        <v>4510</v>
      </c>
      <c r="T2745" s="35" t="s">
        <v>28611</v>
      </c>
      <c r="U2745" s="12" t="s">
        <v>4510</v>
      </c>
      <c r="V2745" s="35" t="s">
        <v>28611</v>
      </c>
      <c r="W2745" s="13" t="s">
        <v>4510</v>
      </c>
      <c r="X2745" s="13"/>
      <c r="Y2745" s="1" t="s">
        <v>31</v>
      </c>
      <c r="AL2745"/>
      <c r="AN2745"/>
      <c r="AO2745"/>
      <c r="AU2745"/>
    </row>
    <row r="2746" spans="1:47" ht="16.8" customHeight="1">
      <c r="A2746"/>
      <c r="B2746" s="7">
        <v>2173</v>
      </c>
      <c r="C2746" s="7">
        <v>11</v>
      </c>
      <c r="D2746" s="7">
        <v>3915</v>
      </c>
      <c r="E2746" s="7" t="s">
        <v>12239</v>
      </c>
      <c r="F2746" s="8" t="s">
        <v>12240</v>
      </c>
      <c r="G2746" s="9"/>
      <c r="H2746" s="10"/>
      <c r="I2746" s="10"/>
      <c r="J2746" s="10"/>
      <c r="K2746" s="7" t="s">
        <v>24</v>
      </c>
      <c r="M2746" s="7" t="s">
        <v>12241</v>
      </c>
      <c r="N2746" s="34"/>
      <c r="O2746" s="11" t="s">
        <v>12242</v>
      </c>
      <c r="P2746" s="11" t="s">
        <v>12242</v>
      </c>
      <c r="Q2746" s="1" t="s">
        <v>174</v>
      </c>
      <c r="R2746"/>
      <c r="S2746" s="1" t="s">
        <v>12243</v>
      </c>
      <c r="T2746" s="35" t="s">
        <v>28619</v>
      </c>
      <c r="U2746" s="12" t="s">
        <v>12244</v>
      </c>
      <c r="V2746" s="35" t="s">
        <v>28619</v>
      </c>
      <c r="W2746" s="13" t="s">
        <v>12244</v>
      </c>
      <c r="X2746" s="13"/>
      <c r="Y2746" s="1" t="s">
        <v>31</v>
      </c>
      <c r="AL2746"/>
      <c r="AN2746"/>
      <c r="AO2746"/>
      <c r="AU2746"/>
    </row>
    <row r="2747" spans="1:47" ht="16.8" customHeight="1">
      <c r="A2747"/>
      <c r="B2747" s="7">
        <v>2198</v>
      </c>
      <c r="C2747" s="7">
        <v>11</v>
      </c>
      <c r="D2747" s="7">
        <v>6014</v>
      </c>
      <c r="E2747" s="7" t="s">
        <v>18552</v>
      </c>
      <c r="F2747" s="8" t="s">
        <v>18553</v>
      </c>
      <c r="G2747" s="9"/>
      <c r="H2747" s="10"/>
      <c r="I2747" s="10"/>
      <c r="J2747" s="10"/>
      <c r="K2747" s="7" t="s">
        <v>128</v>
      </c>
      <c r="M2747" s="7" t="s">
        <v>6037</v>
      </c>
      <c r="N2747" s="34"/>
      <c r="O2747" s="11"/>
      <c r="P2747" s="11"/>
      <c r="Q2747" s="1" t="s">
        <v>174</v>
      </c>
      <c r="S2747" s="1" t="s">
        <v>18554</v>
      </c>
      <c r="T2747" s="35" t="s">
        <v>28624</v>
      </c>
      <c r="U2747" s="12" t="s">
        <v>18554</v>
      </c>
      <c r="V2747" s="35" t="s">
        <v>28624</v>
      </c>
      <c r="W2747" s="13" t="s">
        <v>18554</v>
      </c>
      <c r="X2747" s="13"/>
      <c r="Y2747" s="1" t="s">
        <v>31</v>
      </c>
      <c r="AL2747"/>
      <c r="AN2747"/>
      <c r="AO2747"/>
      <c r="AU2747"/>
    </row>
    <row r="2748" spans="1:47" ht="16.8" customHeight="1">
      <c r="A2748"/>
      <c r="B2748" s="7">
        <v>2183</v>
      </c>
      <c r="C2748" s="7">
        <v>11</v>
      </c>
      <c r="D2748" s="7">
        <v>5043</v>
      </c>
      <c r="E2748" s="7" t="s">
        <v>15619</v>
      </c>
      <c r="F2748" s="8" t="s">
        <v>15620</v>
      </c>
      <c r="G2748" s="9" t="s">
        <v>15082</v>
      </c>
      <c r="H2748" s="9" t="s">
        <v>534</v>
      </c>
      <c r="I2748" s="9"/>
      <c r="J2748" s="10"/>
      <c r="K2748" s="7" t="s">
        <v>40</v>
      </c>
      <c r="L2748" s="7" t="s">
        <v>1543</v>
      </c>
      <c r="M2748" s="7" t="s">
        <v>15621</v>
      </c>
      <c r="N2748" s="34"/>
      <c r="O2748" s="11"/>
      <c r="P2748" s="11"/>
      <c r="Q2748" s="1" t="s">
        <v>174</v>
      </c>
      <c r="S2748"/>
      <c r="U2748" s="14" t="s">
        <v>15622</v>
      </c>
      <c r="V2748" s="43" t="s">
        <v>29407</v>
      </c>
      <c r="W2748" s="1" t="str">
        <f>"pi: "&amp;AD2748&amp;"; qal: "&amp;Z2748&amp;"; ni: "&amp;AB2748&amp;"; pu: "&amp;AF2748&amp;"; hit: "&amp;AH2748&amp;"; hi: "&amp;AJ2748&amp;"; ho: "&amp;AL2748&amp;"; hst: "&amp;AN2748</f>
        <v xml:space="preserve">pi: divine, look for an omen; qal: ; ni: be under an omen; pu: ; hit: ; hi: ; ho: ; hst: </v>
      </c>
      <c r="X2748" s="1" t="str">
        <f>"pi: "&amp;AE2748&amp;"; qal: "&amp;AA2748&amp;"; ni: "&amp;AC2748&amp;"; pu: "&amp;AG2748&amp;"; hit: "&amp;AI2748&amp;"; hi: "&amp;AK2748&amp;"; ho: "&amp;AM2748&amp;"; hst: "&amp;AO2748</f>
        <v xml:space="preserve">pi: adivinhar, vaticinar; qal: ; ni: adivinhar; pu: ; hit: ; hi: ; ho: ; hst: </v>
      </c>
      <c r="Y2748" s="1" t="s">
        <v>2426</v>
      </c>
      <c r="AB2748" s="18" t="s">
        <v>15621</v>
      </c>
      <c r="AC2748" s="1" t="s">
        <v>28959</v>
      </c>
      <c r="AD2748" s="19" t="s">
        <v>15623</v>
      </c>
      <c r="AE2748" s="35" t="s">
        <v>29022</v>
      </c>
      <c r="AL2748"/>
      <c r="AN2748"/>
      <c r="AO2748"/>
      <c r="AU2748"/>
    </row>
    <row r="2749" spans="1:47" ht="16.8" customHeight="1">
      <c r="A2749"/>
      <c r="B2749" s="7">
        <v>2124</v>
      </c>
      <c r="C2749" s="7">
        <v>11</v>
      </c>
      <c r="D2749" s="7">
        <v>746</v>
      </c>
      <c r="E2749" s="7" t="s">
        <v>2421</v>
      </c>
      <c r="F2749" s="8" t="s">
        <v>2422</v>
      </c>
      <c r="G2749" s="9" t="s">
        <v>193</v>
      </c>
      <c r="H2749" s="9" t="s">
        <v>534</v>
      </c>
      <c r="I2749" s="9"/>
      <c r="J2749" s="10"/>
      <c r="K2749" s="7" t="s">
        <v>40</v>
      </c>
      <c r="L2749" s="7" t="s">
        <v>2423</v>
      </c>
      <c r="M2749" s="7" t="s">
        <v>2424</v>
      </c>
      <c r="N2749" s="34"/>
      <c r="O2749" s="11"/>
      <c r="P2749" s="11"/>
      <c r="Q2749" s="1" t="s">
        <v>174</v>
      </c>
      <c r="R2749"/>
      <c r="S2749"/>
      <c r="U2749" s="14" t="s">
        <v>2425</v>
      </c>
      <c r="V2749" s="43" t="s">
        <v>29408</v>
      </c>
      <c r="W2749" s="1" t="str">
        <f>"pi: "&amp;AD2749&amp;"; qal: "&amp;Z2749&amp;"; ni: "&amp;AB2749&amp;"; pu: "&amp;AF2749&amp;"; hit: "&amp;AH2749&amp;"; hi: "&amp;AJ2749&amp;"; ho: "&amp;AL2749&amp;"; hst: "&amp;AN2749</f>
        <v xml:space="preserve">pi: become engaged; qal: ; ni: ; pu: ; hit: ; hi: ; ho: ; hst: </v>
      </c>
      <c r="X2749" s="1" t="str">
        <f>"pi: "&amp;AE2749&amp;"; qal: "&amp;AA2749&amp;"; ni: "&amp;AC2749&amp;"; pu: "&amp;AG2749&amp;"; hit: "&amp;AI2749&amp;"; hi: "&amp;AK2749&amp;"; ho: "&amp;AM2749&amp;"; hst: "&amp;AO2749</f>
        <v xml:space="preserve">pi: comprometer-se; qal: ; ni: ; pu: ; hit: ; hi: ; ho: ; hst: </v>
      </c>
      <c r="Y2749" s="1" t="s">
        <v>2426</v>
      </c>
      <c r="AD2749" s="19" t="s">
        <v>2427</v>
      </c>
      <c r="AE2749" s="35" t="s">
        <v>29015</v>
      </c>
      <c r="AL2749"/>
      <c r="AN2749"/>
      <c r="AO2749"/>
      <c r="AU2749"/>
    </row>
    <row r="2750" spans="1:47" ht="16.8" customHeight="1">
      <c r="A2750"/>
      <c r="B2750" s="7">
        <v>2171</v>
      </c>
      <c r="C2750" s="7">
        <v>11</v>
      </c>
      <c r="D2750" s="7">
        <v>3736</v>
      </c>
      <c r="E2750" s="7" t="s">
        <v>11684</v>
      </c>
      <c r="F2750" s="8" t="s">
        <v>11685</v>
      </c>
      <c r="G2750" s="9"/>
      <c r="H2750" s="9" t="s">
        <v>534</v>
      </c>
      <c r="I2750" s="9"/>
      <c r="J2750" s="10"/>
      <c r="K2750" s="7" t="s">
        <v>40</v>
      </c>
      <c r="L2750" s="7" t="s">
        <v>568</v>
      </c>
      <c r="M2750" s="7" t="s">
        <v>11686</v>
      </c>
      <c r="N2750" s="34"/>
      <c r="O2750" s="11"/>
      <c r="P2750" s="11"/>
      <c r="Q2750" s="1" t="s">
        <v>174</v>
      </c>
      <c r="R2750"/>
      <c r="S2750"/>
      <c r="U2750" s="14" t="s">
        <v>11687</v>
      </c>
      <c r="V2750" s="43" t="s">
        <v>29410</v>
      </c>
      <c r="W2750" s="1" t="str">
        <f>"pi: "&amp;AD2750&amp;"; qal: "&amp;Z2750&amp;"; ni: "&amp;AB2750&amp;"; pu: "&amp;AF2750&amp;"; hit: "&amp;AH2750&amp;"; hi: "&amp;AJ2750&amp;"; ho: "&amp;AL2750&amp;"; hst: "&amp;AN2750</f>
        <v xml:space="preserve">pi: devour; qal: consume, burn; ni: ; pu: ; hit: ; hi: ; ho: ; hst: </v>
      </c>
      <c r="X2750" s="1" t="str">
        <f>"pi: "&amp;AE2750&amp;"; qal: "&amp;AA2750&amp;"; ni: "&amp;AC2750&amp;"; pu: "&amp;AG2750&amp;"; hit: "&amp;AI2750&amp;"; hi: "&amp;AK2750&amp;"; ho: "&amp;AM2750&amp;"; hst: "&amp;AO2750</f>
        <v xml:space="preserve">pi: devorar; qal: XXX; ni: ; pu: ; hit: ; hi: ; ho: ; hst: </v>
      </c>
      <c r="Y2750" s="1" t="s">
        <v>2426</v>
      </c>
      <c r="Z2750" s="18" t="s">
        <v>11688</v>
      </c>
      <c r="AA2750" s="39" t="s">
        <v>29033</v>
      </c>
      <c r="AD2750" s="19" t="s">
        <v>11686</v>
      </c>
      <c r="AE2750" s="35" t="s">
        <v>29016</v>
      </c>
      <c r="AL2750"/>
      <c r="AN2750"/>
      <c r="AO2750"/>
      <c r="AU2750"/>
    </row>
    <row r="2751" spans="1:47" ht="16.8" customHeight="1">
      <c r="A2751"/>
      <c r="B2751" s="7">
        <v>2118</v>
      </c>
      <c r="C2751" s="7">
        <v>11</v>
      </c>
      <c r="D2751" s="7">
        <v>197</v>
      </c>
      <c r="E2751" s="7" t="s">
        <v>692</v>
      </c>
      <c r="F2751" s="8" t="s">
        <v>693</v>
      </c>
      <c r="G2751" s="9"/>
      <c r="H2751" s="10"/>
      <c r="I2751" s="10"/>
      <c r="J2751" s="10"/>
      <c r="K2751" s="7" t="s">
        <v>24</v>
      </c>
      <c r="M2751" s="7" t="s">
        <v>694</v>
      </c>
      <c r="N2751" s="34"/>
      <c r="O2751" s="11"/>
      <c r="P2751" s="11"/>
      <c r="Q2751" s="1" t="s">
        <v>695</v>
      </c>
      <c r="R2751"/>
      <c r="S2751" s="1" t="s">
        <v>696</v>
      </c>
      <c r="T2751" s="35" t="s">
        <v>28607</v>
      </c>
      <c r="U2751" s="12" t="s">
        <v>696</v>
      </c>
      <c r="V2751" s="35" t="s">
        <v>28607</v>
      </c>
      <c r="W2751" s="13" t="s">
        <v>696</v>
      </c>
      <c r="X2751" s="13"/>
      <c r="Y2751" s="1" t="s">
        <v>31</v>
      </c>
      <c r="AL2751"/>
      <c r="AN2751"/>
      <c r="AO2751"/>
      <c r="AU2751"/>
    </row>
    <row r="2752" spans="1:47" ht="16.8" customHeight="1">
      <c r="A2752"/>
      <c r="B2752" s="7">
        <v>2117</v>
      </c>
      <c r="C2752" s="7">
        <v>11</v>
      </c>
      <c r="D2752" s="7">
        <v>177</v>
      </c>
      <c r="E2752" s="7" t="s">
        <v>623</v>
      </c>
      <c r="F2752" s="8" t="s">
        <v>624</v>
      </c>
      <c r="G2752" s="9"/>
      <c r="H2752" s="10"/>
      <c r="I2752" s="10"/>
      <c r="J2752" s="10"/>
      <c r="K2752" s="7" t="s">
        <v>24</v>
      </c>
      <c r="M2752" s="7" t="s">
        <v>625</v>
      </c>
      <c r="N2752" s="34"/>
      <c r="O2752" s="11" t="s">
        <v>626</v>
      </c>
      <c r="P2752" s="11" t="s">
        <v>626</v>
      </c>
      <c r="Q2752" s="1" t="s">
        <v>371</v>
      </c>
      <c r="R2752"/>
      <c r="S2752" s="1" t="s">
        <v>627</v>
      </c>
      <c r="T2752" s="35" t="s">
        <v>28606</v>
      </c>
      <c r="U2752" s="12" t="s">
        <v>628</v>
      </c>
      <c r="V2752" s="35" t="s">
        <v>28606</v>
      </c>
      <c r="W2752" s="13" t="s">
        <v>628</v>
      </c>
      <c r="X2752" s="13"/>
      <c r="Y2752" s="1" t="s">
        <v>31</v>
      </c>
      <c r="AL2752"/>
      <c r="AN2752"/>
      <c r="AO2752"/>
      <c r="AU2752"/>
    </row>
    <row r="2753" spans="1:47" ht="16.8" customHeight="1">
      <c r="A2753"/>
      <c r="B2753" s="7">
        <v>2204</v>
      </c>
      <c r="C2753" s="7">
        <v>11</v>
      </c>
      <c r="D2753" s="7">
        <v>6243</v>
      </c>
      <c r="E2753" s="7" t="s">
        <v>19236</v>
      </c>
      <c r="F2753" s="8" t="s">
        <v>19237</v>
      </c>
      <c r="G2753" s="9"/>
      <c r="H2753" s="10"/>
      <c r="I2753" s="10"/>
      <c r="J2753" s="10"/>
      <c r="K2753" s="7" t="s">
        <v>24</v>
      </c>
      <c r="M2753" s="7" t="s">
        <v>3284</v>
      </c>
      <c r="N2753" s="34" t="s">
        <v>27981</v>
      </c>
      <c r="O2753" s="11"/>
      <c r="P2753" s="11"/>
      <c r="Q2753" s="1" t="s">
        <v>119</v>
      </c>
      <c r="S2753"/>
      <c r="U2753" s="12" t="s">
        <v>3284</v>
      </c>
      <c r="V2753" s="34" t="s">
        <v>27981</v>
      </c>
      <c r="W2753" s="13" t="s">
        <v>3284</v>
      </c>
      <c r="X2753" s="13"/>
      <c r="Y2753" s="1" t="s">
        <v>31</v>
      </c>
      <c r="AL2753"/>
      <c r="AN2753"/>
      <c r="AO2753"/>
      <c r="AU2753"/>
    </row>
    <row r="2754" spans="1:47" ht="16.8" customHeight="1">
      <c r="A2754"/>
      <c r="B2754" s="7">
        <v>2213</v>
      </c>
      <c r="C2754" s="7">
        <v>11</v>
      </c>
      <c r="D2754" s="7">
        <v>6833</v>
      </c>
      <c r="E2754" s="7" t="s">
        <v>21004</v>
      </c>
      <c r="F2754" s="8" t="s">
        <v>21002</v>
      </c>
      <c r="G2754" s="9"/>
      <c r="H2754" s="10"/>
      <c r="I2754" s="10"/>
      <c r="J2754" s="10"/>
      <c r="K2754" s="7" t="s">
        <v>128</v>
      </c>
      <c r="M2754" s="7" t="s">
        <v>21005</v>
      </c>
      <c r="N2754" s="34"/>
      <c r="O2754" s="11"/>
      <c r="P2754" s="11"/>
      <c r="Q2754" s="1" t="s">
        <v>174</v>
      </c>
      <c r="S2754" s="1" t="s">
        <v>21006</v>
      </c>
      <c r="T2754" s="35" t="s">
        <v>28626</v>
      </c>
      <c r="U2754" s="12" t="s">
        <v>21007</v>
      </c>
      <c r="V2754" s="35" t="s">
        <v>28626</v>
      </c>
      <c r="W2754" s="13" t="s">
        <v>21007</v>
      </c>
      <c r="X2754" s="13"/>
      <c r="Y2754" s="1" t="s">
        <v>31</v>
      </c>
      <c r="AL2754"/>
      <c r="AN2754"/>
      <c r="AO2754"/>
      <c r="AU2754"/>
    </row>
    <row r="2755" spans="1:47" ht="16.8" customHeight="1">
      <c r="A2755"/>
      <c r="B2755" s="7">
        <v>2141</v>
      </c>
      <c r="C2755" s="7">
        <v>11</v>
      </c>
      <c r="D2755" s="7">
        <v>2033</v>
      </c>
      <c r="E2755" s="7" t="s">
        <v>6386</v>
      </c>
      <c r="F2755" s="8" t="s">
        <v>6387</v>
      </c>
      <c r="G2755" s="9"/>
      <c r="H2755" s="10"/>
      <c r="I2755" s="10"/>
      <c r="J2755" s="10"/>
      <c r="K2755" s="7" t="s">
        <v>128</v>
      </c>
      <c r="M2755" s="7" t="s">
        <v>3791</v>
      </c>
      <c r="N2755" s="34" t="s">
        <v>27959</v>
      </c>
      <c r="O2755" s="11"/>
      <c r="P2755" s="11"/>
      <c r="Q2755" s="1" t="s">
        <v>174</v>
      </c>
      <c r="R2755"/>
      <c r="S2755"/>
      <c r="U2755" s="12" t="s">
        <v>3791</v>
      </c>
      <c r="V2755" s="34" t="s">
        <v>27959</v>
      </c>
      <c r="W2755" s="13" t="s">
        <v>3791</v>
      </c>
      <c r="X2755" s="13"/>
      <c r="Y2755" s="1" t="s">
        <v>31</v>
      </c>
      <c r="AL2755"/>
      <c r="AN2755"/>
      <c r="AO2755"/>
      <c r="AU2755"/>
    </row>
    <row r="2756" spans="1:47" ht="16.8" customHeight="1">
      <c r="A2756"/>
      <c r="B2756" s="7">
        <v>2165</v>
      </c>
      <c r="C2756" s="7">
        <v>11</v>
      </c>
      <c r="D2756" s="7">
        <v>3249</v>
      </c>
      <c r="E2756" s="7" t="s">
        <v>10152</v>
      </c>
      <c r="F2756" s="8" t="s">
        <v>10153</v>
      </c>
      <c r="G2756" s="9" t="s">
        <v>9085</v>
      </c>
      <c r="H2756" s="10"/>
      <c r="I2756" s="10"/>
      <c r="J2756" s="10"/>
      <c r="K2756" s="7" t="s">
        <v>40</v>
      </c>
      <c r="L2756" s="7" t="s">
        <v>65</v>
      </c>
      <c r="M2756" s="7" t="s">
        <v>10154</v>
      </c>
      <c r="N2756" s="34"/>
      <c r="O2756" s="11"/>
      <c r="P2756" s="11"/>
      <c r="Q2756" s="1" t="s">
        <v>174</v>
      </c>
      <c r="R2756"/>
      <c r="S2756"/>
      <c r="U2756" s="14" t="s">
        <v>10155</v>
      </c>
      <c r="V2756" s="43" t="s">
        <v>29191</v>
      </c>
      <c r="W2756" s="1" t="str">
        <f>"qal: "&amp;Z2756&amp;"; ni: "&amp;AB2756&amp;"; pi: "&amp;AD2756&amp;"; pu: "&amp;AF2756&amp;"; hit: "&amp;AH2756&amp;"; hi: "&amp;AJ2756&amp;"; ho: "&amp;AL2756&amp;"; hst: "&amp;AN2756</f>
        <v xml:space="preserve">qal: awake, wake up; ni: ; pi: ; pu: ; hit: ; hi: ; ho: ; hst: </v>
      </c>
      <c r="X2756" s="1" t="str">
        <f>"qal: "&amp;AA2756&amp;"; ni: "&amp;AC2756&amp;"; pi: "&amp;AE2756&amp;"; pu: "&amp;AG2756&amp;"; hit: "&amp;AI2756&amp;"; hi: "&amp;AK2756&amp;"; ho: "&amp;AM2756&amp;"; hst: "&amp;AO2756</f>
        <v xml:space="preserve">qal: XXX; ni: ; pi: ; pu: ; hit: ; hi: ; ho: ; hst: </v>
      </c>
      <c r="Y2756" s="1" t="s">
        <v>45</v>
      </c>
      <c r="Z2756" s="15" t="s">
        <v>10156</v>
      </c>
      <c r="AA2756" s="39" t="s">
        <v>29033</v>
      </c>
      <c r="AL2756"/>
      <c r="AN2756"/>
      <c r="AO2756"/>
      <c r="AU2756"/>
    </row>
    <row r="2757" spans="1:47" ht="16.8" customHeight="1">
      <c r="A2757"/>
      <c r="B2757" s="7">
        <v>2166</v>
      </c>
      <c r="C2757" s="7">
        <v>11</v>
      </c>
      <c r="D2757" s="7">
        <v>3250</v>
      </c>
      <c r="E2757" s="7" t="s">
        <v>10157</v>
      </c>
      <c r="F2757" s="8" t="s">
        <v>10158</v>
      </c>
      <c r="G2757" s="9" t="s">
        <v>5910</v>
      </c>
      <c r="H2757" s="10"/>
      <c r="I2757" s="9"/>
      <c r="J2757" s="10"/>
      <c r="K2757" s="7" t="s">
        <v>40</v>
      </c>
      <c r="L2757" s="7" t="s">
        <v>722</v>
      </c>
      <c r="M2757" s="7" t="s">
        <v>10159</v>
      </c>
      <c r="N2757" s="34"/>
      <c r="O2757" s="11"/>
      <c r="P2757" s="11"/>
      <c r="Q2757" s="1" t="s">
        <v>174</v>
      </c>
      <c r="R2757"/>
      <c r="S2757"/>
      <c r="U2757" s="14" t="s">
        <v>10160</v>
      </c>
      <c r="V2757" s="43" t="s">
        <v>29191</v>
      </c>
      <c r="W2757" s="1" t="str">
        <f>"qal: "&amp;Z2757&amp;"; ni: "&amp;AB2757&amp;"; pi: "&amp;AD2757&amp;"; pu: "&amp;AF2757&amp;"; hit: "&amp;AH2757&amp;"; hi: "&amp;AJ2757&amp;"; ho: "&amp;AL2757&amp;"; hst: "&amp;AN2757</f>
        <v xml:space="preserve">qal: be difficult; be valued; be precious, be rare; ni: ; pi: ; pu: ; hit: ; hi: ; ho: ; hst: </v>
      </c>
      <c r="X2757" s="1" t="str">
        <f>"qal: "&amp;AA2757&amp;"; ni: "&amp;AC2757&amp;"; pi: "&amp;AE2757&amp;"; pu: "&amp;AG2757&amp;"; hit: "&amp;AI2757&amp;"; hi: "&amp;AK2757&amp;"; ho: "&amp;AM2757&amp;"; hst: "&amp;AO2757</f>
        <v xml:space="preserve">qal: XXX; ni: ; pi: ; pu: ; hit: ; hi: ; ho: ; hst: </v>
      </c>
      <c r="Y2757" s="1" t="s">
        <v>45</v>
      </c>
      <c r="Z2757" s="15" t="s">
        <v>10161</v>
      </c>
      <c r="AA2757" s="39" t="s">
        <v>29033</v>
      </c>
      <c r="AL2757"/>
      <c r="AN2757"/>
      <c r="AO2757"/>
      <c r="AU2757"/>
    </row>
    <row r="2758" spans="1:47" ht="16.8" customHeight="1">
      <c r="A2758"/>
      <c r="B2758" s="7">
        <v>2151</v>
      </c>
      <c r="C2758" s="7">
        <v>11</v>
      </c>
      <c r="D2758" s="7">
        <v>2507</v>
      </c>
      <c r="E2758" s="7" t="s">
        <v>7869</v>
      </c>
      <c r="F2758" s="8" t="s">
        <v>7870</v>
      </c>
      <c r="G2758" s="9" t="s">
        <v>193</v>
      </c>
      <c r="H2758" s="10"/>
      <c r="I2758" s="10"/>
      <c r="J2758" s="10"/>
      <c r="K2758" s="7" t="s">
        <v>40</v>
      </c>
      <c r="L2758" s="7" t="s">
        <v>722</v>
      </c>
      <c r="M2758" s="7" t="s">
        <v>7871</v>
      </c>
      <c r="N2758" s="34"/>
      <c r="O2758" s="11"/>
      <c r="P2758" s="11"/>
      <c r="Q2758" s="1" t="s">
        <v>174</v>
      </c>
      <c r="R2758"/>
      <c r="S2758"/>
      <c r="U2758" s="14" t="s">
        <v>7872</v>
      </c>
      <c r="V2758" s="43" t="s">
        <v>29191</v>
      </c>
      <c r="W2758" s="1" t="str">
        <f>"qal: "&amp;Z2758&amp;"; ni: "&amp;AB2758&amp;"; pi: "&amp;AD2758&amp;"; pu: "&amp;AF2758&amp;"; hit: "&amp;AH2758&amp;"; hi: "&amp;AJ2758&amp;"; ho: "&amp;AL2758&amp;"; hst: "&amp;AN2758</f>
        <v xml:space="preserve">qal: be godless; be defiled; ni: ; pi: ; pu: ; hit: ; hi: ; ho: ; hst: </v>
      </c>
      <c r="X2758" s="1" t="str">
        <f>"qal: "&amp;AA2758&amp;"; ni: "&amp;AC2758&amp;"; pi: "&amp;AE2758&amp;"; pu: "&amp;AG2758&amp;"; hit: "&amp;AI2758&amp;"; hi: "&amp;AK2758&amp;"; ho: "&amp;AM2758&amp;"; hst: "&amp;AO2758</f>
        <v xml:space="preserve">qal: XXX; ni: ; pi: ; pu: ; hit: ; hi: ; ho: ; hst: </v>
      </c>
      <c r="Y2758" s="1" t="s">
        <v>45</v>
      </c>
      <c r="Z2758" s="15" t="s">
        <v>7873</v>
      </c>
      <c r="AA2758" s="39" t="s">
        <v>29033</v>
      </c>
      <c r="AL2758"/>
      <c r="AN2758"/>
      <c r="AO2758"/>
      <c r="AU2758"/>
    </row>
    <row r="2759" spans="1:47" ht="16.8" customHeight="1">
      <c r="A2759"/>
      <c r="B2759" s="7">
        <v>2187</v>
      </c>
      <c r="C2759" s="7">
        <v>11</v>
      </c>
      <c r="D2759" s="7">
        <v>5248</v>
      </c>
      <c r="E2759" s="7" t="s">
        <v>16262</v>
      </c>
      <c r="F2759" s="8" t="s">
        <v>16263</v>
      </c>
      <c r="G2759" s="9" t="s">
        <v>15082</v>
      </c>
      <c r="H2759" s="10"/>
      <c r="I2759" s="10"/>
      <c r="J2759" s="10"/>
      <c r="K2759" s="7" t="s">
        <v>40</v>
      </c>
      <c r="L2759" s="7" t="s">
        <v>568</v>
      </c>
      <c r="M2759" s="7" t="s">
        <v>16264</v>
      </c>
      <c r="N2759" s="34"/>
      <c r="O2759" s="11"/>
      <c r="P2759" s="11"/>
      <c r="Q2759" s="1" t="s">
        <v>119</v>
      </c>
      <c r="S2759"/>
      <c r="U2759" s="14" t="s">
        <v>16265</v>
      </c>
      <c r="V2759" s="43" t="s">
        <v>29191</v>
      </c>
      <c r="W2759" s="1" t="str">
        <f>"qal: "&amp;Z2759&amp;"; ni: "&amp;AB2759&amp;"; pi: "&amp;AD2759&amp;"; pu: "&amp;AF2759&amp;"; hit: "&amp;AH2759&amp;"; hi: "&amp;AJ2759&amp;"; ho: "&amp;AL2759&amp;"; hst: "&amp;AN2759</f>
        <v xml:space="preserve">qal: bite; ni: ; pi: ; pu: ; hit: ; hi: ; ho: ; hst: </v>
      </c>
      <c r="X2759" s="1" t="str">
        <f>"qal: "&amp;AA2759&amp;"; ni: "&amp;AC2759&amp;"; pi: "&amp;AE2759&amp;"; pu: "&amp;AG2759&amp;"; hit: "&amp;AI2759&amp;"; hi: "&amp;AK2759&amp;"; ho: "&amp;AM2759&amp;"; hst: "&amp;AO2759</f>
        <v xml:space="preserve">qal: XXX; ni: ; pi: ; pu: ; hit: ; hi: ; ho: ; hst: </v>
      </c>
      <c r="Y2759" s="1" t="s">
        <v>45</v>
      </c>
      <c r="Z2759" s="15" t="s">
        <v>16264</v>
      </c>
      <c r="AA2759" s="39" t="s">
        <v>29033</v>
      </c>
      <c r="AL2759"/>
      <c r="AN2759"/>
      <c r="AO2759"/>
      <c r="AU2759"/>
    </row>
    <row r="2760" spans="1:47" ht="16.8" customHeight="1">
      <c r="A2760"/>
      <c r="B2760" s="7">
        <v>2194</v>
      </c>
      <c r="C2760" s="7">
        <v>11</v>
      </c>
      <c r="D2760" s="7">
        <v>5718</v>
      </c>
      <c r="E2760" s="7" t="s">
        <v>17662</v>
      </c>
      <c r="F2760" s="8" t="s">
        <v>17663</v>
      </c>
      <c r="G2760" s="9" t="s">
        <v>193</v>
      </c>
      <c r="H2760" s="10"/>
      <c r="I2760" s="10"/>
      <c r="J2760" s="9"/>
      <c r="K2760" s="7" t="s">
        <v>40</v>
      </c>
      <c r="L2760" s="7" t="s">
        <v>2733</v>
      </c>
      <c r="M2760" s="7" t="s">
        <v>17664</v>
      </c>
      <c r="N2760" s="34"/>
      <c r="O2760" s="11"/>
      <c r="P2760" s="11"/>
      <c r="Q2760" s="1" t="s">
        <v>155</v>
      </c>
      <c r="S2760"/>
      <c r="U2760" s="14" t="s">
        <v>17665</v>
      </c>
      <c r="V2760" s="43" t="s">
        <v>29191</v>
      </c>
      <c r="W2760" s="1" t="str">
        <f>"qal: "&amp;Z2760&amp;"; ni: "&amp;AB2760&amp;"; pi: "&amp;AD2760&amp;"; pu: "&amp;AF2760&amp;"; hit: "&amp;AH2760&amp;"; hi: "&amp;AJ2760&amp;"; ho: "&amp;AL2760&amp;"; hst: "&amp;AN2760</f>
        <v xml:space="preserve">qal: grow weak, faint; ni: ; pi: ; pu: ; hit: ; hi: ; ho: ; hst: </v>
      </c>
      <c r="X2760" s="1" t="str">
        <f>"qal: "&amp;AA2760&amp;"; ni: "&amp;AC2760&amp;"; pi: "&amp;AE2760&amp;"; pu: "&amp;AG2760&amp;"; hit: "&amp;AI2760&amp;"; hi: "&amp;AK2760&amp;"; ho: "&amp;AM2760&amp;"; hst: "&amp;AO2760</f>
        <v xml:space="preserve">qal: XXX; ni: ; pi: ; pu: ; hit: ; hi: ; ho: ; hst: </v>
      </c>
      <c r="Y2760" s="1" t="s">
        <v>45</v>
      </c>
      <c r="Z2760" s="15" t="s">
        <v>17666</v>
      </c>
      <c r="AA2760" s="39" t="s">
        <v>29033</v>
      </c>
      <c r="AL2760"/>
      <c r="AN2760"/>
      <c r="AO2760"/>
      <c r="AU2760"/>
    </row>
    <row r="2761" spans="1:47" ht="16.8" customHeight="1">
      <c r="A2761"/>
      <c r="B2761" s="7">
        <v>2195</v>
      </c>
      <c r="C2761" s="7">
        <v>11</v>
      </c>
      <c r="D2761" s="7">
        <v>5859</v>
      </c>
      <c r="E2761" s="7" t="s">
        <v>18089</v>
      </c>
      <c r="F2761" s="8" t="s">
        <v>18090</v>
      </c>
      <c r="G2761" s="9" t="s">
        <v>193</v>
      </c>
      <c r="H2761" s="10"/>
      <c r="I2761" s="10"/>
      <c r="J2761" s="10"/>
      <c r="K2761" s="7" t="s">
        <v>40</v>
      </c>
      <c r="L2761" s="7" t="s">
        <v>65</v>
      </c>
      <c r="M2761" s="7" t="s">
        <v>18091</v>
      </c>
      <c r="N2761" s="34"/>
      <c r="O2761" s="11"/>
      <c r="P2761" s="11"/>
      <c r="Q2761" s="1" t="s">
        <v>174</v>
      </c>
      <c r="S2761"/>
      <c r="U2761" s="14" t="s">
        <v>18092</v>
      </c>
      <c r="V2761" s="43" t="s">
        <v>29191</v>
      </c>
      <c r="W2761" s="1" t="str">
        <f>"qal: "&amp;Z2761&amp;"; ni: "&amp;AB2761&amp;"; pi: "&amp;AD2761&amp;"; pu: "&amp;AF2761&amp;"; hit: "&amp;AH2761&amp;"; hi: "&amp;AJ2761&amp;"; ho: "&amp;AL2761&amp;"; hst: "&amp;AN2761</f>
        <v xml:space="preserve">qal: labor, exert oneself; ni: ; pi: ; pu: ; hit: ; hi: ; ho: ; hst: </v>
      </c>
      <c r="X2761" s="1" t="str">
        <f>"qal: "&amp;AA2761&amp;"; ni: "&amp;AC2761&amp;"; pi: "&amp;AE2761&amp;"; pu: "&amp;AG2761&amp;"; hit: "&amp;AI2761&amp;"; hi: "&amp;AK2761&amp;"; ho: "&amp;AM2761&amp;"; hst: "&amp;AO2761</f>
        <v xml:space="preserve">qal: XXX; ni: ; pi: ; pu: ; hit: ; hi: ; ho: ; hst: </v>
      </c>
      <c r="Y2761" s="1" t="s">
        <v>45</v>
      </c>
      <c r="Z2761" s="15" t="s">
        <v>18093</v>
      </c>
      <c r="AA2761" s="39" t="s">
        <v>29033</v>
      </c>
      <c r="AL2761"/>
      <c r="AN2761"/>
      <c r="AO2761"/>
      <c r="AU2761"/>
    </row>
    <row r="2762" spans="1:47" ht="16.8" customHeight="1">
      <c r="A2762"/>
      <c r="B2762" s="7">
        <v>2155</v>
      </c>
      <c r="C2762" s="7">
        <v>11</v>
      </c>
      <c r="D2762" s="7">
        <v>2745</v>
      </c>
      <c r="E2762" s="7" t="s">
        <v>8590</v>
      </c>
      <c r="F2762" s="8" t="s">
        <v>8591</v>
      </c>
      <c r="G2762" s="9" t="s">
        <v>193</v>
      </c>
      <c r="H2762" s="10"/>
      <c r="I2762" s="10"/>
      <c r="J2762" s="10"/>
      <c r="K2762" s="7" t="s">
        <v>40</v>
      </c>
      <c r="L2762" s="7" t="s">
        <v>2583</v>
      </c>
      <c r="M2762" s="7" t="s">
        <v>8592</v>
      </c>
      <c r="N2762" s="34"/>
      <c r="O2762" s="11"/>
      <c r="P2762" s="11"/>
      <c r="Q2762" s="1" t="s">
        <v>174</v>
      </c>
      <c r="R2762"/>
      <c r="S2762"/>
      <c r="U2762" s="14" t="s">
        <v>8593</v>
      </c>
      <c r="V2762" s="43" t="s">
        <v>29191</v>
      </c>
      <c r="W2762" s="1" t="str">
        <f>"qal: "&amp;Z2762&amp;"; ni: "&amp;AB2762&amp;"; pi: "&amp;AD2762&amp;"; pu: "&amp;AF2762&amp;"; hit: "&amp;AH2762&amp;"; hi: "&amp;AJ2762&amp;"; ho: "&amp;AL2762&amp;"; hst: "&amp;AN2762</f>
        <v xml:space="preserve">qal: love; ni: ; pi: ; pu: ; hit: ; hi: ; ho: ; hst: </v>
      </c>
      <c r="X2762" s="1" t="str">
        <f>"qal: "&amp;AA2762&amp;"; ni: "&amp;AC2762&amp;"; pi: "&amp;AE2762&amp;"; pu: "&amp;AG2762&amp;"; hit: "&amp;AI2762&amp;"; hi: "&amp;AK2762&amp;"; ho: "&amp;AM2762&amp;"; hst: "&amp;AO2762</f>
        <v xml:space="preserve">qal: XXX; ni: ; pi: ; pu: ; hit: ; hi: ; ho: ; hst: </v>
      </c>
      <c r="Y2762" s="1" t="s">
        <v>45</v>
      </c>
      <c r="Z2762" s="15" t="s">
        <v>536</v>
      </c>
      <c r="AA2762" s="39" t="s">
        <v>29033</v>
      </c>
      <c r="AL2762"/>
      <c r="AN2762"/>
      <c r="AO2762"/>
      <c r="AU2762"/>
    </row>
    <row r="2763" spans="1:47" ht="16.8" customHeight="1">
      <c r="A2763"/>
      <c r="B2763" s="7">
        <v>2136</v>
      </c>
      <c r="C2763" s="7">
        <v>11</v>
      </c>
      <c r="D2763" s="7">
        <v>1767</v>
      </c>
      <c r="E2763" s="7" t="s">
        <v>5550</v>
      </c>
      <c r="F2763" s="8" t="s">
        <v>5551</v>
      </c>
      <c r="G2763" s="9"/>
      <c r="H2763" s="10"/>
      <c r="I2763" s="9"/>
      <c r="J2763" s="10"/>
      <c r="K2763" s="7" t="s">
        <v>40</v>
      </c>
      <c r="L2763" s="7" t="s">
        <v>1988</v>
      </c>
      <c r="M2763" s="7" t="s">
        <v>5552</v>
      </c>
      <c r="N2763" s="34"/>
      <c r="O2763" s="11"/>
      <c r="P2763" s="11"/>
      <c r="Q2763" s="1" t="s">
        <v>174</v>
      </c>
      <c r="R2763"/>
      <c r="S2763"/>
      <c r="U2763" s="14" t="s">
        <v>5553</v>
      </c>
      <c r="V2763" s="43" t="s">
        <v>29191</v>
      </c>
      <c r="W2763" s="1" t="str">
        <f>"qal: "&amp;Z2763&amp;"; ni: "&amp;AB2763&amp;"; pi: "&amp;AD2763&amp;"; pu: "&amp;AF2763&amp;"; hit: "&amp;AH2763&amp;"; hi: "&amp;AJ2763&amp;"; ho: "&amp;AL2763&amp;"; hst: "&amp;AN2763</f>
        <v xml:space="preserve">qal: pierce, thrust through; ni: ; pi: ; pu: ; hit: ; hi: ; ho: ; hst: </v>
      </c>
      <c r="X2763" s="1" t="str">
        <f>"qal: "&amp;AA2763&amp;"; ni: "&amp;AC2763&amp;"; pi: "&amp;AE2763&amp;"; pu: "&amp;AG2763&amp;"; hit: "&amp;AI2763&amp;"; hi: "&amp;AK2763&amp;"; ho: "&amp;AM2763&amp;"; hst: "&amp;AO2763</f>
        <v xml:space="preserve">qal: XXX; ni: ; pi: ; pu: ; hit: ; hi: ; ho: ; hst: </v>
      </c>
      <c r="Y2763" s="1" t="s">
        <v>45</v>
      </c>
      <c r="Z2763" s="15" t="s">
        <v>5552</v>
      </c>
      <c r="AA2763" s="39" t="s">
        <v>29033</v>
      </c>
      <c r="AL2763"/>
      <c r="AN2763"/>
      <c r="AO2763"/>
      <c r="AU2763"/>
    </row>
    <row r="2764" spans="1:47" ht="16.8" customHeight="1">
      <c r="A2764"/>
      <c r="B2764" s="7">
        <v>2185</v>
      </c>
      <c r="C2764" s="7">
        <v>11</v>
      </c>
      <c r="D2764" s="7">
        <v>5151</v>
      </c>
      <c r="E2764" s="7" t="s">
        <v>15947</v>
      </c>
      <c r="F2764" s="8" t="s">
        <v>15948</v>
      </c>
      <c r="G2764" s="9" t="s">
        <v>15082</v>
      </c>
      <c r="H2764" s="9" t="s">
        <v>534</v>
      </c>
      <c r="I2764" s="9"/>
      <c r="J2764" s="10"/>
      <c r="K2764" s="7" t="s">
        <v>40</v>
      </c>
      <c r="L2764" s="7" t="s">
        <v>839</v>
      </c>
      <c r="M2764" s="7" t="s">
        <v>15949</v>
      </c>
      <c r="N2764" s="34"/>
      <c r="O2764" s="11"/>
      <c r="P2764" s="11"/>
      <c r="Q2764" s="1" t="s">
        <v>174</v>
      </c>
      <c r="S2764"/>
      <c r="U2764" s="14" t="s">
        <v>15950</v>
      </c>
      <c r="V2764" s="43" t="s">
        <v>29191</v>
      </c>
      <c r="W2764" s="1" t="str">
        <f>"qal: "&amp;Z2764&amp;"; ni: "&amp;AB2764&amp;"; pi: "&amp;AD2764&amp;"; pu: "&amp;AF2764&amp;"; hit: "&amp;AH2764&amp;"; hi: "&amp;AJ2764&amp;"; ho: "&amp;AL2764&amp;"; hst: "&amp;AN2764</f>
        <v xml:space="preserve">qal: shake, shake off; ni: ; pi: ; pu: ; hit: ; hi: ; ho: ; hst: </v>
      </c>
      <c r="X2764" s="1" t="str">
        <f>"qal: "&amp;AA2764&amp;"; ni: "&amp;AC2764&amp;"; pi: "&amp;AE2764&amp;"; pu: "&amp;AG2764&amp;"; hit: "&amp;AI2764&amp;"; hi: "&amp;AK2764&amp;"; ho: "&amp;AM2764&amp;"; hst: "&amp;AO2764</f>
        <v xml:space="preserve">qal: XXX; ni: ; pi: ; pu: ; hit: ; hi: ; ho: ; hst: </v>
      </c>
      <c r="Y2764" s="1" t="s">
        <v>45</v>
      </c>
      <c r="Z2764" s="15" t="s">
        <v>15949</v>
      </c>
      <c r="AA2764" s="39" t="s">
        <v>29033</v>
      </c>
      <c r="AL2764"/>
      <c r="AN2764"/>
      <c r="AO2764"/>
      <c r="AU2764"/>
    </row>
    <row r="2765" spans="1:47" ht="16.8" customHeight="1">
      <c r="A2765"/>
      <c r="B2765" s="7">
        <v>2138</v>
      </c>
      <c r="C2765" s="7">
        <v>11</v>
      </c>
      <c r="D2765" s="7">
        <v>1829</v>
      </c>
      <c r="E2765" s="7" t="s">
        <v>5744</v>
      </c>
      <c r="F2765" s="8" t="s">
        <v>5745</v>
      </c>
      <c r="G2765" s="9" t="s">
        <v>193</v>
      </c>
      <c r="H2765" s="10"/>
      <c r="I2765" s="10"/>
      <c r="J2765" s="10"/>
      <c r="K2765" s="7" t="s">
        <v>40</v>
      </c>
      <c r="L2765" s="7" t="s">
        <v>65</v>
      </c>
      <c r="M2765" s="7" t="s">
        <v>5746</v>
      </c>
      <c r="N2765" s="34"/>
      <c r="O2765" s="11"/>
      <c r="P2765" s="11"/>
      <c r="Q2765" s="1" t="s">
        <v>174</v>
      </c>
      <c r="R2765"/>
      <c r="S2765"/>
      <c r="U2765" s="14" t="s">
        <v>5747</v>
      </c>
      <c r="V2765" s="43" t="s">
        <v>29191</v>
      </c>
      <c r="W2765" s="1" t="str">
        <f>"qal: "&amp;Z2765&amp;"; ni: "&amp;AB2765&amp;"; pi: "&amp;AD2765&amp;"; pu: "&amp;AF2765&amp;"; hit: "&amp;AH2765&amp;"; hi: "&amp;AJ2765&amp;"; ho: "&amp;AL2765&amp;"; hst: "&amp;AN2765</f>
        <v xml:space="preserve">qal: shove; ni: ; pi: ; pu: ; hit: ; hi: ; ho: ; hst: </v>
      </c>
      <c r="X2765" s="1" t="str">
        <f>"qal: "&amp;AA2765&amp;"; ni: "&amp;AC2765&amp;"; pi: "&amp;AE2765&amp;"; pu: "&amp;AG2765&amp;"; hit: "&amp;AI2765&amp;"; hi: "&amp;AK2765&amp;"; ho: "&amp;AM2765&amp;"; hst: "&amp;AO2765</f>
        <v xml:space="preserve">qal: XXX; ni: ; pi: ; pu: ; hit: ; hi: ; ho: ; hst: </v>
      </c>
      <c r="Y2765" s="1" t="s">
        <v>45</v>
      </c>
      <c r="Z2765" s="15" t="s">
        <v>5748</v>
      </c>
      <c r="AA2765" s="39" t="s">
        <v>29033</v>
      </c>
      <c r="AL2765"/>
      <c r="AN2765"/>
      <c r="AO2765"/>
      <c r="AU2765"/>
    </row>
    <row r="2766" spans="1:47" ht="16.8" customHeight="1">
      <c r="A2766"/>
      <c r="B2766" s="7">
        <v>2158</v>
      </c>
      <c r="C2766" s="7">
        <v>11</v>
      </c>
      <c r="D2766" s="7">
        <v>2844</v>
      </c>
      <c r="E2766" s="7" t="s">
        <v>8905</v>
      </c>
      <c r="F2766" s="8" t="s">
        <v>8906</v>
      </c>
      <c r="G2766" s="9"/>
      <c r="H2766" s="9" t="s">
        <v>534</v>
      </c>
      <c r="I2766" s="9"/>
      <c r="J2766" s="10"/>
      <c r="K2766" s="7" t="s">
        <v>40</v>
      </c>
      <c r="L2766" s="7" t="s">
        <v>65</v>
      </c>
      <c r="M2766" s="7" t="s">
        <v>8907</v>
      </c>
      <c r="N2766" s="34"/>
      <c r="O2766" s="11"/>
      <c r="P2766" s="11"/>
      <c r="Q2766" s="1" t="s">
        <v>174</v>
      </c>
      <c r="R2766"/>
      <c r="S2766"/>
      <c r="U2766" s="14" t="s">
        <v>8908</v>
      </c>
      <c r="V2766" s="43" t="s">
        <v>29191</v>
      </c>
      <c r="W2766" s="1" t="str">
        <f>"qal: "&amp;Z2766&amp;"; ni: "&amp;AB2766&amp;"; pi: "&amp;AD2766&amp;"; pu: "&amp;AF2766&amp;"; hit: "&amp;AH2766&amp;"; hi: "&amp;AJ2766&amp;"; ho: "&amp;AL2766&amp;"; hst: "&amp;AN2766</f>
        <v xml:space="preserve">qal: taste; perceive; ni: ; pi: ; pu: ; hit: ; hi: ; ho: ; hst: </v>
      </c>
      <c r="X2766" s="1" t="str">
        <f>"qal: "&amp;AA2766&amp;"; ni: "&amp;AC2766&amp;"; pi: "&amp;AE2766&amp;"; pu: "&amp;AG2766&amp;"; hit: "&amp;AI2766&amp;"; hi: "&amp;AK2766&amp;"; ho: "&amp;AM2766&amp;"; hst: "&amp;AO2766</f>
        <v xml:space="preserve">qal: XXX; ni: ; pi: ; pu: ; hit: ; hi: ; ho: ; hst: </v>
      </c>
      <c r="Y2766" s="1" t="s">
        <v>45</v>
      </c>
      <c r="Z2766" s="15" t="s">
        <v>8907</v>
      </c>
      <c r="AA2766" s="39" t="s">
        <v>29033</v>
      </c>
      <c r="AL2766"/>
      <c r="AN2766"/>
      <c r="AO2766"/>
      <c r="AU2766"/>
    </row>
    <row r="2767" spans="1:47" ht="16.8" customHeight="1">
      <c r="A2767"/>
      <c r="B2767" s="7">
        <v>2220</v>
      </c>
      <c r="C2767" s="7">
        <v>11</v>
      </c>
      <c r="D2767" s="7">
        <v>7357</v>
      </c>
      <c r="E2767" s="7" t="s">
        <v>22605</v>
      </c>
      <c r="F2767" s="8" t="s">
        <v>22606</v>
      </c>
      <c r="G2767" s="9" t="s">
        <v>193</v>
      </c>
      <c r="H2767" s="9" t="s">
        <v>534</v>
      </c>
      <c r="I2767" s="9"/>
      <c r="J2767" s="10"/>
      <c r="K2767" s="7" t="s">
        <v>40</v>
      </c>
      <c r="L2767" s="7" t="s">
        <v>722</v>
      </c>
      <c r="M2767" s="7" t="s">
        <v>22607</v>
      </c>
      <c r="N2767" s="34"/>
      <c r="O2767" s="11"/>
      <c r="P2767" s="11"/>
      <c r="Q2767" s="1" t="s">
        <v>174</v>
      </c>
      <c r="S2767"/>
      <c r="U2767" s="14" t="s">
        <v>22608</v>
      </c>
      <c r="V2767" s="43" t="s">
        <v>29344</v>
      </c>
      <c r="W2767" s="1" t="str">
        <f>"qal: "&amp;Z2767&amp;"; ni: "&amp;AB2767&amp;"; pi: "&amp;AD2767&amp;"; pu: "&amp;AF2767&amp;"; hit: "&amp;AH2767&amp;"; hi: "&amp;AJ2767&amp;"; ho: "&amp;AL2767&amp;"; hst: "&amp;AN2767</f>
        <v xml:space="preserve">qal: storm, thunder; ni: ; pi: ; pu: ; hit: ; hi: cause thunder; ho: ; hst: </v>
      </c>
      <c r="X2767" s="1" t="str">
        <f>"qal: "&amp;AA2767&amp;"; ni: "&amp;AC2767&amp;"; pi: "&amp;AE2767&amp;"; pu: "&amp;AG2767&amp;"; hit: "&amp;AI2767&amp;"; hi: "&amp;AK2767&amp;"; ho: "&amp;AM2767&amp;"; hst: "&amp;AO2767</f>
        <v xml:space="preserve">qal: XXX; ni: ; pi: ; pu: ; hit: ; hi: trovoar; ho: ; hst: </v>
      </c>
      <c r="Y2767" s="1" t="s">
        <v>45</v>
      </c>
      <c r="Z2767" s="15" t="s">
        <v>22609</v>
      </c>
      <c r="AA2767" s="39" t="s">
        <v>29033</v>
      </c>
      <c r="AJ2767" s="16" t="s">
        <v>22610</v>
      </c>
      <c r="AK2767" s="1" t="s">
        <v>29090</v>
      </c>
      <c r="AL2767"/>
      <c r="AN2767"/>
      <c r="AO2767"/>
    </row>
    <row r="2768" spans="1:47" ht="16.8" customHeight="1">
      <c r="A2768"/>
      <c r="B2768" s="7">
        <v>2147</v>
      </c>
      <c r="C2768" s="7">
        <v>11</v>
      </c>
      <c r="D2768" s="7">
        <v>2445</v>
      </c>
      <c r="E2768" s="7" t="s">
        <v>7678</v>
      </c>
      <c r="F2768" s="8" t="s">
        <v>7679</v>
      </c>
      <c r="G2768" s="9"/>
      <c r="H2768" s="10"/>
      <c r="I2768" s="10"/>
      <c r="J2768" s="10"/>
      <c r="K2768" s="7" t="s">
        <v>24</v>
      </c>
      <c r="M2768" s="7" t="s">
        <v>7680</v>
      </c>
      <c r="N2768" s="34" t="s">
        <v>27962</v>
      </c>
      <c r="O2768" s="11"/>
      <c r="P2768" s="11"/>
      <c r="Q2768" s="1" t="s">
        <v>412</v>
      </c>
      <c r="R2768"/>
      <c r="S2768"/>
      <c r="U2768" s="12" t="s">
        <v>7680</v>
      </c>
      <c r="V2768" s="34" t="s">
        <v>27962</v>
      </c>
      <c r="W2768" s="13" t="s">
        <v>7680</v>
      </c>
      <c r="X2768" s="13"/>
      <c r="Y2768" s="1" t="s">
        <v>31</v>
      </c>
      <c r="AL2768"/>
      <c r="AN2768"/>
      <c r="AO2768"/>
      <c r="AU2768"/>
    </row>
    <row r="2769" spans="1:47" ht="16.8" customHeight="1">
      <c r="A2769"/>
      <c r="B2769" s="7">
        <v>2218</v>
      </c>
      <c r="C2769" s="7">
        <v>11</v>
      </c>
      <c r="D2769" s="7">
        <v>7136</v>
      </c>
      <c r="E2769" s="7" t="s">
        <v>21928</v>
      </c>
      <c r="F2769" s="8" t="s">
        <v>21929</v>
      </c>
      <c r="G2769" s="9"/>
      <c r="H2769" s="10"/>
      <c r="I2769" s="10"/>
      <c r="J2769" s="10"/>
      <c r="K2769" s="7" t="s">
        <v>34</v>
      </c>
      <c r="M2769" s="7" t="s">
        <v>5073</v>
      </c>
      <c r="N2769" s="34" t="s">
        <v>27994</v>
      </c>
      <c r="O2769" s="11"/>
      <c r="P2769" s="11"/>
      <c r="Q2769" s="1" t="s">
        <v>174</v>
      </c>
      <c r="S2769"/>
      <c r="U2769" s="12" t="s">
        <v>5073</v>
      </c>
      <c r="V2769" s="34" t="s">
        <v>27994</v>
      </c>
      <c r="W2769" s="13" t="s">
        <v>5073</v>
      </c>
      <c r="X2769" s="13"/>
      <c r="Y2769" s="1" t="s">
        <v>31</v>
      </c>
      <c r="AL2769"/>
      <c r="AN2769"/>
      <c r="AO2769"/>
      <c r="AU2769"/>
    </row>
    <row r="2770" spans="1:47" ht="16.8" customHeight="1">
      <c r="A2770"/>
      <c r="B2770" s="7">
        <v>2125</v>
      </c>
      <c r="C2770" s="7">
        <v>11</v>
      </c>
      <c r="D2770" s="7">
        <v>830</v>
      </c>
      <c r="E2770" s="7" t="s">
        <v>2687</v>
      </c>
      <c r="F2770" s="8" t="s">
        <v>2688</v>
      </c>
      <c r="G2770" s="9"/>
      <c r="H2770" s="10"/>
      <c r="I2770" s="10"/>
      <c r="J2770" s="10"/>
      <c r="K2770" s="7" t="s">
        <v>24</v>
      </c>
      <c r="M2770" s="7" t="s">
        <v>2681</v>
      </c>
      <c r="N2770" s="34" t="s">
        <v>27950</v>
      </c>
      <c r="O2770" s="11"/>
      <c r="P2770" s="11"/>
      <c r="Q2770" s="1" t="s">
        <v>174</v>
      </c>
      <c r="R2770"/>
      <c r="S2770"/>
      <c r="U2770" s="12" t="s">
        <v>2681</v>
      </c>
      <c r="V2770" s="34" t="s">
        <v>27950</v>
      </c>
      <c r="W2770" s="13" t="s">
        <v>2681</v>
      </c>
      <c r="X2770" s="13"/>
      <c r="Y2770" s="1" t="s">
        <v>31</v>
      </c>
      <c r="AL2770"/>
      <c r="AN2770"/>
      <c r="AO2770"/>
      <c r="AU2770"/>
    </row>
    <row r="2771" spans="1:47" ht="16.8" customHeight="1">
      <c r="A2771"/>
      <c r="B2771" s="7">
        <v>2208</v>
      </c>
      <c r="C2771" s="7">
        <v>11</v>
      </c>
      <c r="D2771" s="7">
        <v>6507</v>
      </c>
      <c r="E2771" s="7" t="s">
        <v>20035</v>
      </c>
      <c r="F2771" s="8" t="s">
        <v>20036</v>
      </c>
      <c r="G2771" s="9"/>
      <c r="H2771" s="10"/>
      <c r="I2771" s="10"/>
      <c r="J2771" s="10"/>
      <c r="K2771" s="7" t="s">
        <v>24</v>
      </c>
      <c r="M2771" s="7" t="s">
        <v>18537</v>
      </c>
      <c r="N2771" s="34" t="s">
        <v>27985</v>
      </c>
      <c r="O2771" s="11"/>
      <c r="P2771" s="11"/>
      <c r="Q2771" s="1" t="s">
        <v>174</v>
      </c>
      <c r="S2771"/>
      <c r="U2771" s="12" t="s">
        <v>18537</v>
      </c>
      <c r="V2771" s="34" t="s">
        <v>27985</v>
      </c>
      <c r="W2771" s="13" t="s">
        <v>18537</v>
      </c>
      <c r="X2771" s="13"/>
      <c r="Y2771" s="1" t="s">
        <v>31</v>
      </c>
      <c r="AL2771"/>
      <c r="AN2771"/>
      <c r="AO2771"/>
      <c r="AU2771"/>
    </row>
    <row r="2772" spans="1:47" ht="16.8" customHeight="1">
      <c r="A2772"/>
      <c r="B2772" s="7">
        <v>2219</v>
      </c>
      <c r="C2772" s="7">
        <v>11</v>
      </c>
      <c r="D2772" s="7">
        <v>7346</v>
      </c>
      <c r="E2772" s="7" t="s">
        <v>22577</v>
      </c>
      <c r="F2772" s="8" t="s">
        <v>22578</v>
      </c>
      <c r="G2772" s="9"/>
      <c r="H2772" s="10"/>
      <c r="I2772" s="10"/>
      <c r="J2772" s="10"/>
      <c r="K2772" s="7" t="s">
        <v>34</v>
      </c>
      <c r="M2772" s="7" t="s">
        <v>22579</v>
      </c>
      <c r="N2772" s="34" t="s">
        <v>22579</v>
      </c>
      <c r="O2772" s="11"/>
      <c r="P2772" s="11"/>
      <c r="Q2772" s="1" t="s">
        <v>174</v>
      </c>
      <c r="S2772"/>
      <c r="U2772" s="12" t="s">
        <v>22579</v>
      </c>
      <c r="V2772" s="34" t="s">
        <v>22579</v>
      </c>
      <c r="W2772" s="13" t="s">
        <v>22579</v>
      </c>
      <c r="X2772" s="13"/>
      <c r="Y2772" s="1" t="s">
        <v>31</v>
      </c>
      <c r="AL2772"/>
      <c r="AN2772"/>
      <c r="AO2772"/>
      <c r="AU2772"/>
    </row>
    <row r="2773" spans="1:47" ht="16.8" customHeight="1">
      <c r="A2773"/>
      <c r="B2773" s="7">
        <v>2221</v>
      </c>
      <c r="C2773" s="7">
        <v>11</v>
      </c>
      <c r="D2773" s="7">
        <v>7408</v>
      </c>
      <c r="E2773" s="7" t="s">
        <v>22759</v>
      </c>
      <c r="F2773" s="8" t="s">
        <v>22760</v>
      </c>
      <c r="G2773" s="9"/>
      <c r="H2773" s="10"/>
      <c r="I2773" s="10"/>
      <c r="J2773" s="10"/>
      <c r="K2773" s="7" t="s">
        <v>34</v>
      </c>
      <c r="M2773" s="7" t="s">
        <v>22761</v>
      </c>
      <c r="N2773" s="34" t="s">
        <v>22761</v>
      </c>
      <c r="O2773" s="11"/>
      <c r="P2773" s="11"/>
      <c r="Q2773" s="1" t="s">
        <v>174</v>
      </c>
      <c r="S2773"/>
      <c r="U2773" s="12" t="s">
        <v>22761</v>
      </c>
      <c r="V2773" s="34" t="s">
        <v>22761</v>
      </c>
      <c r="W2773" s="13" t="s">
        <v>22761</v>
      </c>
      <c r="X2773" s="13"/>
      <c r="Y2773" s="1" t="s">
        <v>31</v>
      </c>
      <c r="AL2773"/>
      <c r="AN2773"/>
      <c r="AO2773"/>
      <c r="AU2773"/>
    </row>
    <row r="2774" spans="1:47" ht="16.8" customHeight="1">
      <c r="A2774"/>
      <c r="B2774" s="7">
        <v>2134</v>
      </c>
      <c r="C2774" s="7">
        <v>11</v>
      </c>
      <c r="D2774" s="7">
        <v>1551</v>
      </c>
      <c r="E2774" s="7" t="s">
        <v>4894</v>
      </c>
      <c r="F2774" s="8" t="s">
        <v>4895</v>
      </c>
      <c r="G2774" s="9"/>
      <c r="H2774" s="10"/>
      <c r="I2774" s="10"/>
      <c r="J2774" s="10"/>
      <c r="K2774" s="7" t="s">
        <v>24</v>
      </c>
      <c r="M2774" s="7" t="s">
        <v>4896</v>
      </c>
      <c r="N2774" s="34" t="s">
        <v>27957</v>
      </c>
      <c r="O2774" s="11"/>
      <c r="P2774" s="11"/>
      <c r="Q2774" s="1" t="s">
        <v>174</v>
      </c>
      <c r="R2774"/>
      <c r="S2774"/>
      <c r="U2774" s="12" t="s">
        <v>4896</v>
      </c>
      <c r="V2774" s="34" t="s">
        <v>27957</v>
      </c>
      <c r="W2774" s="13" t="s">
        <v>4896</v>
      </c>
      <c r="X2774" s="13"/>
      <c r="Y2774" s="1" t="s">
        <v>31</v>
      </c>
      <c r="AL2774"/>
      <c r="AN2774"/>
      <c r="AO2774"/>
      <c r="AU2774"/>
    </row>
    <row r="2775" spans="1:47" ht="16.8" customHeight="1">
      <c r="A2775"/>
      <c r="B2775" s="7">
        <v>2223</v>
      </c>
      <c r="C2775" s="7">
        <v>11</v>
      </c>
      <c r="D2775" s="7">
        <v>7556</v>
      </c>
      <c r="E2775" s="7" t="s">
        <v>23206</v>
      </c>
      <c r="F2775" s="8" t="s">
        <v>23207</v>
      </c>
      <c r="G2775" s="9"/>
      <c r="H2775" s="10"/>
      <c r="I2775" s="10"/>
      <c r="J2775" s="10"/>
      <c r="K2775" s="7" t="s">
        <v>24</v>
      </c>
      <c r="M2775" s="7" t="s">
        <v>23208</v>
      </c>
      <c r="N2775" s="34"/>
      <c r="O2775" s="11"/>
      <c r="P2775" s="11"/>
      <c r="Q2775" s="1" t="s">
        <v>174</v>
      </c>
      <c r="S2775" s="1" t="s">
        <v>23209</v>
      </c>
      <c r="T2775" s="35" t="s">
        <v>28627</v>
      </c>
      <c r="U2775" s="12" t="s">
        <v>23209</v>
      </c>
      <c r="V2775" s="35" t="s">
        <v>28627</v>
      </c>
      <c r="W2775" s="13" t="s">
        <v>23209</v>
      </c>
      <c r="X2775" s="13"/>
      <c r="Y2775" s="1" t="s">
        <v>31</v>
      </c>
      <c r="AL2775"/>
      <c r="AN2775"/>
      <c r="AO2775"/>
    </row>
    <row r="2776" spans="1:47" ht="16.8" customHeight="1">
      <c r="A2776"/>
      <c r="B2776" s="7">
        <v>2146</v>
      </c>
      <c r="C2776" s="7">
        <v>11</v>
      </c>
      <c r="D2776" s="7">
        <v>2440</v>
      </c>
      <c r="E2776" s="7" t="s">
        <v>7660</v>
      </c>
      <c r="F2776" s="8" t="s">
        <v>7661</v>
      </c>
      <c r="G2776" s="9"/>
      <c r="H2776" s="10"/>
      <c r="I2776" s="10"/>
      <c r="J2776" s="10"/>
      <c r="K2776" s="7" t="s">
        <v>24</v>
      </c>
      <c r="M2776" s="7" t="s">
        <v>7662</v>
      </c>
      <c r="N2776" s="34" t="s">
        <v>27961</v>
      </c>
      <c r="O2776" s="11"/>
      <c r="P2776" s="11"/>
      <c r="Q2776" s="1" t="s">
        <v>174</v>
      </c>
      <c r="R2776"/>
      <c r="S2776"/>
      <c r="U2776" s="12" t="s">
        <v>7662</v>
      </c>
      <c r="V2776" s="34" t="s">
        <v>27961</v>
      </c>
      <c r="W2776" s="13" t="s">
        <v>7662</v>
      </c>
      <c r="X2776" s="13"/>
      <c r="Y2776" s="1" t="s">
        <v>31</v>
      </c>
      <c r="AL2776"/>
      <c r="AN2776"/>
      <c r="AO2776"/>
      <c r="AU2776"/>
    </row>
    <row r="2777" spans="1:47" ht="16.8" customHeight="1">
      <c r="A2777"/>
      <c r="B2777" s="7">
        <v>2126</v>
      </c>
      <c r="C2777" s="7">
        <v>11</v>
      </c>
      <c r="D2777" s="7">
        <v>865</v>
      </c>
      <c r="E2777" s="7" t="s">
        <v>2799</v>
      </c>
      <c r="F2777" s="8" t="s">
        <v>2800</v>
      </c>
      <c r="G2777" s="9"/>
      <c r="H2777" s="10"/>
      <c r="I2777" s="10"/>
      <c r="J2777" s="10"/>
      <c r="K2777" s="7" t="s">
        <v>24</v>
      </c>
      <c r="M2777" s="7" t="s">
        <v>2801</v>
      </c>
      <c r="N2777" s="34" t="s">
        <v>27951</v>
      </c>
      <c r="O2777" s="11"/>
      <c r="P2777" s="11"/>
      <c r="Q2777" s="1" t="s">
        <v>174</v>
      </c>
      <c r="R2777"/>
      <c r="S2777"/>
      <c r="U2777" s="12" t="s">
        <v>2801</v>
      </c>
      <c r="V2777" s="34" t="s">
        <v>27951</v>
      </c>
      <c r="W2777" s="13" t="s">
        <v>2801</v>
      </c>
      <c r="X2777" s="13"/>
      <c r="Y2777" s="1" t="s">
        <v>31</v>
      </c>
      <c r="AL2777"/>
      <c r="AN2777"/>
      <c r="AO2777"/>
      <c r="AU2777"/>
    </row>
    <row r="2778" spans="1:47" ht="16.8" customHeight="1">
      <c r="A2778"/>
      <c r="B2778" s="7">
        <v>2229</v>
      </c>
      <c r="C2778" s="7">
        <v>11</v>
      </c>
      <c r="D2778" s="7">
        <v>8344</v>
      </c>
      <c r="E2778" s="7" t="s">
        <v>25574</v>
      </c>
      <c r="F2778" s="8" t="s">
        <v>25572</v>
      </c>
      <c r="G2778" s="9"/>
      <c r="H2778" s="10"/>
      <c r="I2778" s="10"/>
      <c r="J2778" s="10"/>
      <c r="K2778" s="7" t="s">
        <v>34</v>
      </c>
      <c r="M2778" s="7" t="s">
        <v>25575</v>
      </c>
      <c r="N2778" s="34" t="s">
        <v>27996</v>
      </c>
      <c r="O2778" s="11"/>
      <c r="P2778" s="11"/>
      <c r="Q2778" s="1" t="s">
        <v>371</v>
      </c>
      <c r="S2778"/>
      <c r="U2778" s="12" t="s">
        <v>25575</v>
      </c>
      <c r="V2778" s="34" t="s">
        <v>27996</v>
      </c>
      <c r="W2778" s="13" t="s">
        <v>25575</v>
      </c>
      <c r="X2778" s="13"/>
      <c r="Y2778" s="1" t="s">
        <v>31</v>
      </c>
      <c r="AL2778"/>
      <c r="AN2778"/>
      <c r="AO2778"/>
    </row>
    <row r="2779" spans="1:47" ht="16.8" customHeight="1">
      <c r="A2779"/>
      <c r="B2779" s="7">
        <v>2175</v>
      </c>
      <c r="C2779" s="7">
        <v>11</v>
      </c>
      <c r="D2779" s="7">
        <v>4040</v>
      </c>
      <c r="E2779" s="7" t="s">
        <v>12621</v>
      </c>
      <c r="F2779" s="8" t="s">
        <v>12622</v>
      </c>
      <c r="G2779" s="9"/>
      <c r="H2779" s="10"/>
      <c r="I2779" s="10"/>
      <c r="J2779" s="10"/>
      <c r="K2779" s="7" t="s">
        <v>24</v>
      </c>
      <c r="M2779" s="7" t="s">
        <v>12623</v>
      </c>
      <c r="N2779" s="34"/>
      <c r="O2779" s="11"/>
      <c r="P2779" s="11"/>
      <c r="Q2779" s="1" t="s">
        <v>119</v>
      </c>
      <c r="S2779" s="1" t="s">
        <v>12624</v>
      </c>
      <c r="T2779" s="35" t="s">
        <v>28252</v>
      </c>
      <c r="U2779" s="12" t="s">
        <v>12625</v>
      </c>
      <c r="V2779" s="35" t="s">
        <v>28252</v>
      </c>
      <c r="W2779" s="13" t="s">
        <v>12625</v>
      </c>
      <c r="X2779" s="13"/>
      <c r="Y2779" s="1" t="s">
        <v>31</v>
      </c>
      <c r="AL2779"/>
      <c r="AN2779"/>
      <c r="AO2779"/>
      <c r="AU2779"/>
    </row>
    <row r="2780" spans="1:47" ht="16.8" customHeight="1">
      <c r="A2780"/>
      <c r="B2780" s="7">
        <v>2152</v>
      </c>
      <c r="C2780" s="7">
        <v>11</v>
      </c>
      <c r="D2780" s="7">
        <v>2553</v>
      </c>
      <c r="E2780" s="7" t="s">
        <v>8010</v>
      </c>
      <c r="F2780" s="8" t="s">
        <v>8011</v>
      </c>
      <c r="G2780" s="9"/>
      <c r="H2780" s="10"/>
      <c r="I2780" s="10"/>
      <c r="J2780" s="10"/>
      <c r="K2780" s="7" t="s">
        <v>128</v>
      </c>
      <c r="M2780" s="7" t="s">
        <v>8012</v>
      </c>
      <c r="N2780" s="34"/>
      <c r="O2780" s="11"/>
      <c r="P2780" s="11"/>
      <c r="Q2780" s="1" t="s">
        <v>119</v>
      </c>
      <c r="R2780"/>
      <c r="S2780" s="1" t="s">
        <v>8013</v>
      </c>
      <c r="T2780" s="35" t="s">
        <v>28614</v>
      </c>
      <c r="U2780" s="12" t="s">
        <v>8013</v>
      </c>
      <c r="V2780" s="35" t="s">
        <v>28614</v>
      </c>
      <c r="W2780" s="13" t="s">
        <v>8013</v>
      </c>
      <c r="X2780" s="13"/>
      <c r="Y2780" s="1" t="s">
        <v>31</v>
      </c>
      <c r="AL2780"/>
      <c r="AN2780"/>
      <c r="AO2780"/>
      <c r="AU2780"/>
    </row>
    <row r="2781" spans="1:47" ht="16.8" customHeight="1">
      <c r="A2781"/>
      <c r="B2781" s="7">
        <v>2230</v>
      </c>
      <c r="C2781" s="7">
        <v>11</v>
      </c>
      <c r="D2781" s="7">
        <v>8496</v>
      </c>
      <c r="E2781" s="7" t="s">
        <v>26023</v>
      </c>
      <c r="F2781" s="8" t="s">
        <v>26024</v>
      </c>
      <c r="G2781" s="9"/>
      <c r="H2781" s="10"/>
      <c r="I2781" s="10"/>
      <c r="J2781" s="10"/>
      <c r="K2781" s="7" t="s">
        <v>34</v>
      </c>
      <c r="M2781" s="7" t="s">
        <v>26025</v>
      </c>
      <c r="N2781" s="34" t="s">
        <v>27997</v>
      </c>
      <c r="O2781" s="11"/>
      <c r="P2781" s="11"/>
      <c r="Q2781" s="1" t="s">
        <v>371</v>
      </c>
      <c r="S2781"/>
      <c r="U2781" s="12" t="s">
        <v>26025</v>
      </c>
      <c r="V2781" s="34" t="s">
        <v>27997</v>
      </c>
      <c r="W2781" s="13" t="s">
        <v>26025</v>
      </c>
      <c r="X2781" s="13"/>
      <c r="Y2781" s="1" t="s">
        <v>31</v>
      </c>
      <c r="AL2781"/>
      <c r="AN2781"/>
      <c r="AO2781"/>
    </row>
    <row r="2782" spans="1:47" ht="16.8" customHeight="1">
      <c r="A2782"/>
      <c r="B2782" s="7">
        <v>2188</v>
      </c>
      <c r="C2782" s="7">
        <v>11</v>
      </c>
      <c r="D2782" s="7">
        <v>5408</v>
      </c>
      <c r="E2782" s="7" t="s">
        <v>16761</v>
      </c>
      <c r="F2782" s="8" t="s">
        <v>16762</v>
      </c>
      <c r="G2782" s="9"/>
      <c r="H2782" s="10"/>
      <c r="I2782" s="10"/>
      <c r="J2782" s="10"/>
      <c r="K2782" s="7" t="s">
        <v>24</v>
      </c>
      <c r="M2782" s="7" t="s">
        <v>16763</v>
      </c>
      <c r="N2782" s="34"/>
      <c r="O2782" s="11"/>
      <c r="P2782" s="11"/>
      <c r="Q2782" s="1" t="s">
        <v>174</v>
      </c>
      <c r="S2782" s="1" t="s">
        <v>16764</v>
      </c>
      <c r="T2782" s="35" t="s">
        <v>28622</v>
      </c>
      <c r="U2782" s="12" t="s">
        <v>16764</v>
      </c>
      <c r="V2782" s="35" t="s">
        <v>28622</v>
      </c>
      <c r="W2782" s="13" t="s">
        <v>16764</v>
      </c>
      <c r="X2782" s="13"/>
      <c r="Y2782" s="1" t="s">
        <v>31</v>
      </c>
      <c r="AL2782"/>
      <c r="AN2782"/>
      <c r="AO2782"/>
      <c r="AU2782"/>
    </row>
    <row r="2783" spans="1:47" ht="16.8" customHeight="1">
      <c r="A2783"/>
      <c r="B2783" s="7">
        <v>2176</v>
      </c>
      <c r="C2783" s="7">
        <v>11</v>
      </c>
      <c r="D2783" s="7">
        <v>4156</v>
      </c>
      <c r="E2783" s="7" t="s">
        <v>12956</v>
      </c>
      <c r="F2783" s="8" t="s">
        <v>12957</v>
      </c>
      <c r="G2783" s="9"/>
      <c r="H2783" s="10"/>
      <c r="I2783" s="10"/>
      <c r="J2783" s="10"/>
      <c r="K2783" s="7" t="s">
        <v>24</v>
      </c>
      <c r="M2783" s="7" t="s">
        <v>12958</v>
      </c>
      <c r="N2783" s="34" t="s">
        <v>27970</v>
      </c>
      <c r="O2783" s="11"/>
      <c r="P2783" s="11"/>
      <c r="Q2783" s="1" t="s">
        <v>174</v>
      </c>
      <c r="R2783"/>
      <c r="S2783"/>
      <c r="U2783" s="12" t="s">
        <v>12958</v>
      </c>
      <c r="V2783" s="34" t="s">
        <v>27970</v>
      </c>
      <c r="W2783" s="13" t="s">
        <v>12958</v>
      </c>
      <c r="X2783" s="13"/>
      <c r="Y2783" s="1" t="s">
        <v>31</v>
      </c>
      <c r="AL2783"/>
      <c r="AN2783"/>
      <c r="AO2783"/>
      <c r="AU2783"/>
    </row>
    <row r="2784" spans="1:47" ht="16.8" customHeight="1">
      <c r="A2784"/>
      <c r="B2784" s="7">
        <v>2174</v>
      </c>
      <c r="C2784" s="7">
        <v>11</v>
      </c>
      <c r="D2784" s="7">
        <v>3935</v>
      </c>
      <c r="E2784" s="7" t="s">
        <v>12298</v>
      </c>
      <c r="F2784" s="8" t="s">
        <v>12299</v>
      </c>
      <c r="G2784" s="9"/>
      <c r="H2784" s="10"/>
      <c r="I2784" s="10"/>
      <c r="J2784" s="10"/>
      <c r="K2784" s="7" t="s">
        <v>24</v>
      </c>
      <c r="M2784" s="7" t="s">
        <v>12300</v>
      </c>
      <c r="N2784" s="34"/>
      <c r="O2784" s="11"/>
      <c r="P2784" s="11"/>
      <c r="Q2784" s="1" t="s">
        <v>119</v>
      </c>
      <c r="S2784" s="1" t="s">
        <v>12301</v>
      </c>
      <c r="T2784" s="35" t="s">
        <v>28620</v>
      </c>
      <c r="U2784" s="12" t="s">
        <v>12301</v>
      </c>
      <c r="V2784" s="35" t="s">
        <v>28620</v>
      </c>
      <c r="W2784" s="13" t="s">
        <v>12301</v>
      </c>
      <c r="X2784" s="13"/>
      <c r="Y2784" s="1" t="s">
        <v>31</v>
      </c>
      <c r="AL2784"/>
      <c r="AN2784"/>
      <c r="AO2784"/>
      <c r="AU2784"/>
    </row>
    <row r="2785" spans="1:47" ht="16.8" customHeight="1">
      <c r="A2785"/>
      <c r="B2785" s="7">
        <v>2216</v>
      </c>
      <c r="C2785" s="7">
        <v>11</v>
      </c>
      <c r="D2785" s="7">
        <v>6970</v>
      </c>
      <c r="E2785" s="7" t="s">
        <v>21413</v>
      </c>
      <c r="F2785" s="8" t="s">
        <v>21414</v>
      </c>
      <c r="G2785" s="9"/>
      <c r="H2785" s="10"/>
      <c r="I2785" s="10"/>
      <c r="J2785" s="10"/>
      <c r="K2785" s="7" t="s">
        <v>24</v>
      </c>
      <c r="M2785" s="7" t="s">
        <v>21415</v>
      </c>
      <c r="N2785" s="34" t="s">
        <v>27992</v>
      </c>
      <c r="O2785" s="11"/>
      <c r="P2785" s="11"/>
      <c r="Q2785" s="1" t="s">
        <v>174</v>
      </c>
      <c r="S2785"/>
      <c r="U2785" s="12" t="s">
        <v>21415</v>
      </c>
      <c r="V2785" s="34" t="s">
        <v>27992</v>
      </c>
      <c r="W2785" s="13" t="s">
        <v>21415</v>
      </c>
      <c r="X2785" s="13"/>
      <c r="Y2785" s="1" t="s">
        <v>31</v>
      </c>
      <c r="AL2785"/>
      <c r="AN2785"/>
      <c r="AO2785"/>
      <c r="AU2785"/>
    </row>
    <row r="2786" spans="1:47" ht="16.8" customHeight="1">
      <c r="A2786"/>
      <c r="B2786" s="7">
        <v>2210</v>
      </c>
      <c r="C2786" s="7">
        <v>11</v>
      </c>
      <c r="D2786" s="7">
        <v>6645</v>
      </c>
      <c r="E2786" s="7" t="s">
        <v>20431</v>
      </c>
      <c r="F2786" s="8" t="s">
        <v>20432</v>
      </c>
      <c r="G2786" s="9"/>
      <c r="H2786" s="10"/>
      <c r="I2786" s="10"/>
      <c r="J2786" s="10"/>
      <c r="K2786" s="7" t="s">
        <v>34</v>
      </c>
      <c r="M2786" s="7" t="s">
        <v>20433</v>
      </c>
      <c r="N2786" s="34" t="s">
        <v>27987</v>
      </c>
      <c r="O2786" s="11"/>
      <c r="P2786" s="11"/>
      <c r="Q2786" s="1" t="s">
        <v>174</v>
      </c>
      <c r="S2786"/>
      <c r="U2786" s="12" t="s">
        <v>20433</v>
      </c>
      <c r="V2786" s="34" t="s">
        <v>27987</v>
      </c>
      <c r="W2786" s="13" t="s">
        <v>20433</v>
      </c>
      <c r="X2786" s="13"/>
      <c r="Y2786" s="1" t="s">
        <v>31</v>
      </c>
      <c r="AL2786"/>
      <c r="AN2786"/>
      <c r="AO2786"/>
      <c r="AU2786"/>
    </row>
    <row r="2787" spans="1:47" ht="16.8" customHeight="1">
      <c r="A2787"/>
      <c r="B2787" s="7">
        <v>2235</v>
      </c>
      <c r="C2787" s="7">
        <v>10</v>
      </c>
      <c r="D2787" s="7">
        <v>351</v>
      </c>
      <c r="E2787" s="7" t="s">
        <v>1192</v>
      </c>
      <c r="F2787" s="8" t="s">
        <v>1193</v>
      </c>
      <c r="G2787" s="9"/>
      <c r="H2787" s="10"/>
      <c r="I2787" s="10"/>
      <c r="J2787" s="10"/>
      <c r="K2787" s="7" t="s">
        <v>34</v>
      </c>
      <c r="M2787" s="7" t="s">
        <v>1194</v>
      </c>
      <c r="N2787" s="34" t="s">
        <v>27999</v>
      </c>
      <c r="O2787" s="11"/>
      <c r="P2787" s="11"/>
      <c r="Q2787" s="1" t="s">
        <v>371</v>
      </c>
      <c r="R2787"/>
      <c r="S2787"/>
      <c r="U2787" s="12" t="s">
        <v>1194</v>
      </c>
      <c r="V2787" s="34" t="s">
        <v>27999</v>
      </c>
      <c r="W2787" s="13" t="s">
        <v>1194</v>
      </c>
      <c r="X2787" s="13"/>
      <c r="Y2787" s="1" t="s">
        <v>31</v>
      </c>
      <c r="AL2787"/>
      <c r="AN2787"/>
      <c r="AO2787"/>
      <c r="AU2787"/>
    </row>
    <row r="2788" spans="1:47" ht="16.8" customHeight="1">
      <c r="A2788"/>
      <c r="B2788" s="7">
        <v>2299</v>
      </c>
      <c r="C2788" s="7">
        <v>10</v>
      </c>
      <c r="D2788" s="7">
        <v>5853</v>
      </c>
      <c r="E2788" s="7" t="s">
        <v>18070</v>
      </c>
      <c r="F2788" s="8" t="s">
        <v>18071</v>
      </c>
      <c r="G2788" s="9"/>
      <c r="H2788" s="10"/>
      <c r="I2788" s="10"/>
      <c r="J2788" s="10"/>
      <c r="K2788" s="7" t="s">
        <v>34</v>
      </c>
      <c r="M2788" s="7" t="s">
        <v>18072</v>
      </c>
      <c r="N2788" s="34" t="s">
        <v>28025</v>
      </c>
      <c r="O2788" s="11"/>
      <c r="P2788" s="11"/>
      <c r="Q2788" s="1" t="s">
        <v>371</v>
      </c>
      <c r="S2788"/>
      <c r="U2788" s="12" t="s">
        <v>18072</v>
      </c>
      <c r="V2788" s="34" t="s">
        <v>28025</v>
      </c>
      <c r="W2788" s="13" t="s">
        <v>18072</v>
      </c>
      <c r="X2788" s="13"/>
      <c r="Y2788" s="1" t="s">
        <v>31</v>
      </c>
      <c r="AL2788"/>
      <c r="AN2788"/>
      <c r="AO2788"/>
      <c r="AU2788"/>
    </row>
    <row r="2789" spans="1:47" ht="16.8" customHeight="1">
      <c r="A2789"/>
      <c r="B2789" s="7">
        <v>2293</v>
      </c>
      <c r="C2789" s="7">
        <v>10</v>
      </c>
      <c r="D2789" s="7">
        <v>5260</v>
      </c>
      <c r="E2789" s="7" t="s">
        <v>16301</v>
      </c>
      <c r="F2789" s="8" t="s">
        <v>16302</v>
      </c>
      <c r="G2789" s="9"/>
      <c r="H2789" s="10"/>
      <c r="I2789" s="10"/>
      <c r="J2789" s="10"/>
      <c r="K2789" s="7" t="s">
        <v>24</v>
      </c>
      <c r="M2789" s="7" t="s">
        <v>16303</v>
      </c>
      <c r="N2789" s="34"/>
      <c r="O2789" s="11"/>
      <c r="P2789" s="11"/>
      <c r="Q2789" s="1" t="s">
        <v>371</v>
      </c>
      <c r="S2789" s="1" t="s">
        <v>16304</v>
      </c>
      <c r="T2789" s="35" t="s">
        <v>28647</v>
      </c>
      <c r="U2789" s="12" t="s">
        <v>16304</v>
      </c>
      <c r="V2789" s="35" t="s">
        <v>28647</v>
      </c>
      <c r="W2789" s="13" t="s">
        <v>16304</v>
      </c>
      <c r="X2789" s="13"/>
      <c r="Y2789" s="1" t="s">
        <v>31</v>
      </c>
      <c r="AL2789"/>
      <c r="AN2789"/>
      <c r="AO2789"/>
      <c r="AU2789"/>
    </row>
    <row r="2790" spans="1:47" ht="16.8" customHeight="1">
      <c r="A2790"/>
      <c r="B2790" s="7">
        <v>2309</v>
      </c>
      <c r="C2790" s="7">
        <v>10</v>
      </c>
      <c r="D2790" s="7">
        <v>6381</v>
      </c>
      <c r="E2790" s="7" t="s">
        <v>19644</v>
      </c>
      <c r="F2790" s="8" t="s">
        <v>19645</v>
      </c>
      <c r="G2790" s="9"/>
      <c r="H2790" s="10"/>
      <c r="I2790" s="10"/>
      <c r="J2790" s="10"/>
      <c r="K2790" s="7" t="s">
        <v>24</v>
      </c>
      <c r="M2790" s="7" t="s">
        <v>18638</v>
      </c>
      <c r="N2790" s="34"/>
      <c r="O2790" s="11"/>
      <c r="P2790" s="11"/>
      <c r="Q2790" s="1" t="s">
        <v>371</v>
      </c>
      <c r="S2790" s="1" t="s">
        <v>19646</v>
      </c>
      <c r="T2790" s="35" t="s">
        <v>28650</v>
      </c>
      <c r="U2790" s="12" t="s">
        <v>19646</v>
      </c>
      <c r="V2790" s="35" t="s">
        <v>28650</v>
      </c>
      <c r="W2790" s="13" t="s">
        <v>19646</v>
      </c>
      <c r="X2790" s="13"/>
      <c r="Y2790" s="1" t="s">
        <v>31</v>
      </c>
      <c r="AF2790"/>
      <c r="AL2790"/>
      <c r="AN2790"/>
      <c r="AO2790"/>
      <c r="AU2790"/>
    </row>
    <row r="2791" spans="1:47" ht="16.8" customHeight="1">
      <c r="A2791"/>
      <c r="B2791" s="7">
        <v>2268</v>
      </c>
      <c r="C2791" s="7">
        <v>10</v>
      </c>
      <c r="D2791" s="7">
        <v>2617</v>
      </c>
      <c r="E2791" s="7" t="s">
        <v>8216</v>
      </c>
      <c r="F2791" s="8" t="s">
        <v>8217</v>
      </c>
      <c r="G2791" s="9"/>
      <c r="H2791" s="10"/>
      <c r="I2791" s="10"/>
      <c r="J2791" s="10"/>
      <c r="K2791" s="7" t="s">
        <v>128</v>
      </c>
      <c r="M2791" s="7" t="s">
        <v>8218</v>
      </c>
      <c r="N2791" s="34"/>
      <c r="O2791" s="11"/>
      <c r="P2791" s="11"/>
      <c r="Q2791" s="1" t="s">
        <v>371</v>
      </c>
      <c r="R2791"/>
      <c r="S2791" s="1" t="s">
        <v>8219</v>
      </c>
      <c r="T2791" s="35" t="s">
        <v>28639</v>
      </c>
      <c r="U2791" s="12" t="s">
        <v>8219</v>
      </c>
      <c r="V2791" s="35" t="s">
        <v>28639</v>
      </c>
      <c r="W2791" s="13" t="s">
        <v>8219</v>
      </c>
      <c r="X2791" s="13"/>
      <c r="Y2791" s="1" t="s">
        <v>31</v>
      </c>
      <c r="AL2791"/>
      <c r="AN2791"/>
      <c r="AO2791"/>
      <c r="AU2791"/>
    </row>
    <row r="2792" spans="1:47" ht="16.8" customHeight="1">
      <c r="A2792"/>
      <c r="B2792" s="7">
        <v>2305</v>
      </c>
      <c r="C2792" s="7">
        <v>10</v>
      </c>
      <c r="D2792" s="7">
        <v>6148</v>
      </c>
      <c r="E2792" s="7" t="s">
        <v>18949</v>
      </c>
      <c r="F2792" s="8" t="s">
        <v>18950</v>
      </c>
      <c r="G2792" s="9"/>
      <c r="H2792" s="10"/>
      <c r="I2792" s="10"/>
      <c r="J2792" s="10"/>
      <c r="K2792" s="7" t="s">
        <v>34</v>
      </c>
      <c r="M2792" s="7" t="s">
        <v>18948</v>
      </c>
      <c r="N2792" s="34" t="s">
        <v>28027</v>
      </c>
      <c r="O2792" s="11"/>
      <c r="P2792" s="11"/>
      <c r="Q2792" s="1" t="s">
        <v>371</v>
      </c>
      <c r="S2792"/>
      <c r="U2792" s="12" t="s">
        <v>18948</v>
      </c>
      <c r="V2792" s="34" t="s">
        <v>28027</v>
      </c>
      <c r="W2792" s="13" t="s">
        <v>18948</v>
      </c>
      <c r="X2792" s="13"/>
      <c r="Y2792" s="1" t="s">
        <v>31</v>
      </c>
      <c r="AF2792"/>
      <c r="AL2792"/>
      <c r="AN2792"/>
      <c r="AO2792"/>
      <c r="AU2792"/>
    </row>
    <row r="2793" spans="1:47" ht="16.8" customHeight="1">
      <c r="A2793"/>
      <c r="B2793" s="7">
        <v>2332</v>
      </c>
      <c r="C2793" s="7">
        <v>10</v>
      </c>
      <c r="D2793" s="7">
        <v>8337</v>
      </c>
      <c r="E2793" s="7" t="s">
        <v>25551</v>
      </c>
      <c r="F2793" s="8" t="s">
        <v>25552</v>
      </c>
      <c r="G2793" s="9"/>
      <c r="H2793" s="10"/>
      <c r="I2793" s="10"/>
      <c r="J2793" s="10"/>
      <c r="K2793" s="7" t="s">
        <v>128</v>
      </c>
      <c r="M2793" s="7" t="s">
        <v>25553</v>
      </c>
      <c r="N2793" s="34"/>
      <c r="O2793" s="11"/>
      <c r="P2793" s="11"/>
      <c r="Q2793" s="1" t="s">
        <v>2365</v>
      </c>
      <c r="S2793" s="1" t="s">
        <v>25554</v>
      </c>
      <c r="T2793" s="35" t="s">
        <v>28450</v>
      </c>
      <c r="U2793" s="12" t="s">
        <v>25555</v>
      </c>
      <c r="V2793" s="35" t="s">
        <v>28450</v>
      </c>
      <c r="W2793" s="13" t="s">
        <v>25555</v>
      </c>
      <c r="X2793" s="13"/>
      <c r="Y2793" s="1" t="s">
        <v>31</v>
      </c>
      <c r="AF2793"/>
      <c r="AL2793"/>
      <c r="AN2793"/>
      <c r="AO2793"/>
    </row>
    <row r="2794" spans="1:47" ht="16.8" customHeight="1">
      <c r="A2794"/>
      <c r="B2794" s="7">
        <v>2245</v>
      </c>
      <c r="C2794" s="7">
        <v>10</v>
      </c>
      <c r="D2794" s="7">
        <v>1034</v>
      </c>
      <c r="E2794" s="7" t="s">
        <v>3339</v>
      </c>
      <c r="F2794" s="8" t="s">
        <v>3340</v>
      </c>
      <c r="G2794" s="9"/>
      <c r="H2794" s="10"/>
      <c r="I2794" s="10"/>
      <c r="J2794" s="10"/>
      <c r="K2794" s="7" t="s">
        <v>34</v>
      </c>
      <c r="M2794" s="7" t="s">
        <v>3341</v>
      </c>
      <c r="N2794" s="34" t="s">
        <v>28003</v>
      </c>
      <c r="O2794" s="11"/>
      <c r="P2794" s="11"/>
      <c r="Q2794" s="1" t="s">
        <v>371</v>
      </c>
      <c r="R2794"/>
      <c r="S2794"/>
      <c r="U2794" s="12" t="s">
        <v>3341</v>
      </c>
      <c r="V2794" s="34" t="s">
        <v>28003</v>
      </c>
      <c r="W2794" s="13" t="s">
        <v>3341</v>
      </c>
      <c r="X2794" s="13"/>
      <c r="Y2794" s="1" t="s">
        <v>31</v>
      </c>
      <c r="AL2794"/>
      <c r="AN2794"/>
      <c r="AO2794"/>
      <c r="AU2794"/>
    </row>
    <row r="2795" spans="1:47" ht="16.8" customHeight="1">
      <c r="A2795"/>
      <c r="B2795" s="7">
        <v>2247</v>
      </c>
      <c r="C2795" s="7">
        <v>10</v>
      </c>
      <c r="D2795" s="7">
        <v>1095</v>
      </c>
      <c r="E2795" s="7" t="s">
        <v>3523</v>
      </c>
      <c r="F2795" s="8" t="s">
        <v>3524</v>
      </c>
      <c r="G2795" s="9"/>
      <c r="H2795" s="10"/>
      <c r="I2795" s="10"/>
      <c r="J2795" s="10"/>
      <c r="K2795" s="7" t="s">
        <v>34</v>
      </c>
      <c r="M2795" s="7" t="s">
        <v>3525</v>
      </c>
      <c r="N2795" s="34" t="s">
        <v>3525</v>
      </c>
      <c r="O2795" s="11"/>
      <c r="P2795" s="11"/>
      <c r="Q2795" s="1" t="s">
        <v>371</v>
      </c>
      <c r="R2795"/>
      <c r="S2795"/>
      <c r="U2795" s="12" t="s">
        <v>3525</v>
      </c>
      <c r="V2795" s="34" t="s">
        <v>3525</v>
      </c>
      <c r="W2795" s="13" t="s">
        <v>3525</v>
      </c>
      <c r="X2795" s="13"/>
      <c r="Y2795" s="1" t="s">
        <v>31</v>
      </c>
      <c r="AL2795"/>
      <c r="AN2795"/>
      <c r="AO2795"/>
      <c r="AU2795"/>
    </row>
    <row r="2796" spans="1:47" ht="16.8" customHeight="1">
      <c r="A2796"/>
      <c r="B2796" s="7">
        <v>2243</v>
      </c>
      <c r="C2796" s="7">
        <v>10</v>
      </c>
      <c r="D2796" s="7">
        <v>980</v>
      </c>
      <c r="E2796" s="7" t="s">
        <v>3174</v>
      </c>
      <c r="F2796" s="8" t="s">
        <v>3175</v>
      </c>
      <c r="G2796" s="9"/>
      <c r="H2796" s="10"/>
      <c r="I2796" s="10"/>
      <c r="J2796" s="10"/>
      <c r="K2796" s="7" t="s">
        <v>34</v>
      </c>
      <c r="M2796" s="7" t="s">
        <v>3176</v>
      </c>
      <c r="N2796" s="34" t="s">
        <v>28001</v>
      </c>
      <c r="O2796" s="11"/>
      <c r="P2796" s="11"/>
      <c r="Q2796" s="1" t="s">
        <v>371</v>
      </c>
      <c r="R2796"/>
      <c r="S2796"/>
      <c r="U2796" s="12" t="s">
        <v>3176</v>
      </c>
      <c r="V2796" s="34" t="s">
        <v>28001</v>
      </c>
      <c r="W2796" s="13" t="s">
        <v>3176</v>
      </c>
      <c r="X2796" s="13"/>
      <c r="Y2796" s="1" t="s">
        <v>31</v>
      </c>
      <c r="AL2796"/>
      <c r="AN2796"/>
      <c r="AO2796"/>
      <c r="AU2796"/>
    </row>
    <row r="2797" spans="1:47" ht="16.8" customHeight="1">
      <c r="A2797"/>
      <c r="B2797" s="7">
        <v>2291</v>
      </c>
      <c r="C2797" s="7">
        <v>10</v>
      </c>
      <c r="D2797" s="7">
        <v>5022</v>
      </c>
      <c r="E2797" s="7" t="s">
        <v>15551</v>
      </c>
      <c r="F2797" s="8" t="s">
        <v>15552</v>
      </c>
      <c r="G2797" s="9"/>
      <c r="H2797" s="10"/>
      <c r="I2797" s="10"/>
      <c r="J2797" s="10"/>
      <c r="K2797" s="7" t="s">
        <v>24</v>
      </c>
      <c r="M2797" s="7" t="s">
        <v>15553</v>
      </c>
      <c r="N2797" s="34" t="s">
        <v>28019</v>
      </c>
      <c r="O2797" s="11"/>
      <c r="P2797" s="11"/>
      <c r="Q2797" s="1" t="s">
        <v>371</v>
      </c>
      <c r="S2797"/>
      <c r="U2797" s="12" t="s">
        <v>15553</v>
      </c>
      <c r="V2797" s="34" t="s">
        <v>28019</v>
      </c>
      <c r="W2797" s="13" t="s">
        <v>15553</v>
      </c>
      <c r="X2797" s="13"/>
      <c r="Y2797" s="1" t="s">
        <v>31</v>
      </c>
      <c r="AL2797"/>
      <c r="AN2797"/>
      <c r="AO2797"/>
      <c r="AU2797"/>
    </row>
    <row r="2798" spans="1:47" ht="16.8" customHeight="1">
      <c r="A2798"/>
      <c r="B2798" s="7">
        <v>2316</v>
      </c>
      <c r="C2798" s="7">
        <v>10</v>
      </c>
      <c r="D2798" s="7">
        <v>6835</v>
      </c>
      <c r="E2798" s="7" t="s">
        <v>21014</v>
      </c>
      <c r="F2798" s="8" t="s">
        <v>21015</v>
      </c>
      <c r="G2798" s="9"/>
      <c r="H2798" s="10"/>
      <c r="I2798" s="10"/>
      <c r="J2798" s="10"/>
      <c r="K2798" s="7" t="s">
        <v>34</v>
      </c>
      <c r="M2798" s="7" t="s">
        <v>21016</v>
      </c>
      <c r="N2798" s="34" t="s">
        <v>28032</v>
      </c>
      <c r="O2798" s="11"/>
      <c r="P2798" s="11"/>
      <c r="Q2798" s="1" t="s">
        <v>371</v>
      </c>
      <c r="S2798"/>
      <c r="U2798" s="12" t="s">
        <v>21016</v>
      </c>
      <c r="V2798" s="34" t="s">
        <v>28032</v>
      </c>
      <c r="W2798" s="13" t="s">
        <v>21016</v>
      </c>
      <c r="X2798" s="13"/>
      <c r="Y2798" s="1" t="s">
        <v>31</v>
      </c>
      <c r="AF2798"/>
      <c r="AL2798"/>
      <c r="AN2798"/>
      <c r="AO2798"/>
      <c r="AU2798"/>
    </row>
    <row r="2799" spans="1:47" ht="16.8" customHeight="1">
      <c r="A2799"/>
      <c r="B2799" s="7">
        <v>2308</v>
      </c>
      <c r="C2799" s="7">
        <v>10</v>
      </c>
      <c r="D2799" s="7">
        <v>6267</v>
      </c>
      <c r="E2799" s="7" t="s">
        <v>19306</v>
      </c>
      <c r="F2799" s="8" t="s">
        <v>19307</v>
      </c>
      <c r="G2799" s="9"/>
      <c r="H2799" s="10"/>
      <c r="I2799" s="10"/>
      <c r="J2799" s="10"/>
      <c r="K2799" s="7" t="s">
        <v>24</v>
      </c>
      <c r="M2799" s="7" t="s">
        <v>9379</v>
      </c>
      <c r="N2799" s="34" t="s">
        <v>28029</v>
      </c>
      <c r="O2799" s="11"/>
      <c r="P2799" s="11"/>
      <c r="Q2799" s="1" t="s">
        <v>371</v>
      </c>
      <c r="S2799"/>
      <c r="U2799" s="12" t="s">
        <v>9379</v>
      </c>
      <c r="V2799" s="34" t="s">
        <v>28029</v>
      </c>
      <c r="W2799" s="13" t="s">
        <v>9379</v>
      </c>
      <c r="X2799" s="13"/>
      <c r="Y2799" s="1" t="s">
        <v>31</v>
      </c>
      <c r="AF2799"/>
      <c r="AL2799"/>
      <c r="AN2799"/>
      <c r="AO2799"/>
      <c r="AU2799"/>
    </row>
    <row r="2800" spans="1:47" ht="16.8" customHeight="1">
      <c r="A2800"/>
      <c r="B2800" s="7">
        <v>2231</v>
      </c>
      <c r="C2800" s="7">
        <v>10</v>
      </c>
      <c r="D2800" s="7">
        <v>102</v>
      </c>
      <c r="E2800" s="7" t="s">
        <v>368</v>
      </c>
      <c r="F2800" s="8" t="s">
        <v>369</v>
      </c>
      <c r="G2800" s="9"/>
      <c r="H2800" s="10"/>
      <c r="I2800" s="10"/>
      <c r="J2800" s="10"/>
      <c r="K2800" s="7" t="s">
        <v>24</v>
      </c>
      <c r="M2800" s="7" t="s">
        <v>370</v>
      </c>
      <c r="N2800" s="34"/>
      <c r="O2800" s="11"/>
      <c r="P2800" s="11"/>
      <c r="Q2800" s="1" t="s">
        <v>371</v>
      </c>
      <c r="R2800"/>
      <c r="S2800" s="1" t="s">
        <v>372</v>
      </c>
      <c r="T2800" s="35" t="s">
        <v>28631</v>
      </c>
      <c r="U2800" s="12" t="s">
        <v>373</v>
      </c>
      <c r="V2800" s="35" t="s">
        <v>28631</v>
      </c>
      <c r="W2800" s="13" t="s">
        <v>373</v>
      </c>
      <c r="X2800" s="13"/>
      <c r="Y2800" s="1" t="s">
        <v>31</v>
      </c>
      <c r="AL2800"/>
      <c r="AN2800"/>
      <c r="AO2800"/>
      <c r="AU2800"/>
    </row>
    <row r="2801" spans="1:47" ht="16.8" customHeight="1">
      <c r="A2801"/>
      <c r="B2801" s="7">
        <v>2237</v>
      </c>
      <c r="C2801" s="7">
        <v>10</v>
      </c>
      <c r="D2801" s="7">
        <v>417</v>
      </c>
      <c r="E2801" s="7" t="s">
        <v>1400</v>
      </c>
      <c r="F2801" s="8" t="s">
        <v>1401</v>
      </c>
      <c r="G2801" s="9"/>
      <c r="H2801" s="10"/>
      <c r="I2801" s="10"/>
      <c r="J2801" s="10"/>
      <c r="K2801" s="7" t="s">
        <v>24</v>
      </c>
      <c r="M2801" s="7" t="s">
        <v>1402</v>
      </c>
      <c r="N2801" s="34"/>
      <c r="O2801" s="11"/>
      <c r="P2801" s="11"/>
      <c r="Q2801" s="1" t="s">
        <v>371</v>
      </c>
      <c r="R2801"/>
      <c r="S2801" s="1" t="s">
        <v>1403</v>
      </c>
      <c r="T2801" s="35" t="s">
        <v>28633</v>
      </c>
      <c r="U2801" s="12" t="s">
        <v>1403</v>
      </c>
      <c r="V2801" s="35" t="s">
        <v>28633</v>
      </c>
      <c r="W2801" s="13" t="s">
        <v>1403</v>
      </c>
      <c r="X2801" s="13"/>
      <c r="Y2801" s="1" t="s">
        <v>31</v>
      </c>
      <c r="AL2801"/>
      <c r="AN2801"/>
      <c r="AO2801"/>
      <c r="AU2801"/>
    </row>
    <row r="2802" spans="1:47" ht="16.8" customHeight="1">
      <c r="A2802"/>
      <c r="B2802" s="7">
        <v>2267</v>
      </c>
      <c r="C2802" s="7">
        <v>10</v>
      </c>
      <c r="D2802" s="7">
        <v>2422</v>
      </c>
      <c r="E2802" s="7" t="s">
        <v>7601</v>
      </c>
      <c r="F2802" s="8" t="s">
        <v>7602</v>
      </c>
      <c r="G2802" s="9"/>
      <c r="H2802" s="10"/>
      <c r="I2802" s="10"/>
      <c r="J2802" s="10"/>
      <c r="K2802" s="7" t="s">
        <v>24</v>
      </c>
      <c r="M2802" s="7" t="s">
        <v>7603</v>
      </c>
      <c r="N2802" s="34"/>
      <c r="O2802" s="11"/>
      <c r="P2802" s="11"/>
      <c r="Q2802" s="1" t="s">
        <v>371</v>
      </c>
      <c r="R2802"/>
      <c r="S2802" s="1" t="s">
        <v>7604</v>
      </c>
      <c r="T2802" s="35" t="s">
        <v>28638</v>
      </c>
      <c r="U2802" s="12" t="s">
        <v>7604</v>
      </c>
      <c r="V2802" s="35" t="s">
        <v>28638</v>
      </c>
      <c r="W2802" s="13" t="s">
        <v>7604</v>
      </c>
      <c r="X2802" s="13"/>
      <c r="Y2802" s="1" t="s">
        <v>31</v>
      </c>
      <c r="AL2802"/>
      <c r="AN2802"/>
      <c r="AO2802"/>
      <c r="AU2802"/>
    </row>
    <row r="2803" spans="1:47" ht="16.8" customHeight="1">
      <c r="A2803"/>
      <c r="B2803" s="7">
        <v>2319</v>
      </c>
      <c r="C2803" s="7">
        <v>10</v>
      </c>
      <c r="D2803" s="7">
        <v>7057</v>
      </c>
      <c r="E2803" s="7" t="s">
        <v>21681</v>
      </c>
      <c r="F2803" s="8" t="s">
        <v>21682</v>
      </c>
      <c r="G2803" s="9"/>
      <c r="H2803" s="10"/>
      <c r="I2803" s="10"/>
      <c r="J2803" s="10"/>
      <c r="K2803" s="7" t="s">
        <v>24</v>
      </c>
      <c r="M2803" s="7" t="s">
        <v>21683</v>
      </c>
      <c r="N2803" s="34" t="s">
        <v>28035</v>
      </c>
      <c r="O2803" s="11"/>
      <c r="P2803" s="11"/>
      <c r="Q2803" s="1" t="s">
        <v>371</v>
      </c>
      <c r="S2803"/>
      <c r="U2803" s="12" t="s">
        <v>21683</v>
      </c>
      <c r="V2803" s="34" t="s">
        <v>28035</v>
      </c>
      <c r="W2803" s="13" t="s">
        <v>21683</v>
      </c>
      <c r="X2803" s="13"/>
      <c r="Y2803" s="1" t="s">
        <v>31</v>
      </c>
      <c r="AF2803"/>
      <c r="AL2803"/>
      <c r="AN2803"/>
      <c r="AO2803"/>
      <c r="AU2803"/>
    </row>
    <row r="2804" spans="1:47" ht="16.8" customHeight="1">
      <c r="A2804"/>
      <c r="B2804" s="7">
        <v>2303</v>
      </c>
      <c r="C2804" s="7">
        <v>10</v>
      </c>
      <c r="D2804" s="7">
        <v>6031</v>
      </c>
      <c r="E2804" s="7" t="s">
        <v>18597</v>
      </c>
      <c r="F2804" s="8" t="s">
        <v>18598</v>
      </c>
      <c r="G2804" s="9"/>
      <c r="H2804" s="10"/>
      <c r="I2804" s="10"/>
      <c r="J2804" s="10"/>
      <c r="K2804" s="7" t="s">
        <v>24</v>
      </c>
      <c r="M2804" s="7" t="s">
        <v>18599</v>
      </c>
      <c r="N2804" s="34" t="s">
        <v>28026</v>
      </c>
      <c r="O2804" s="11"/>
      <c r="P2804" s="11"/>
      <c r="Q2804" s="1" t="s">
        <v>119</v>
      </c>
      <c r="S2804"/>
      <c r="U2804" s="12" t="s">
        <v>18599</v>
      </c>
      <c r="V2804" s="34" t="s">
        <v>28026</v>
      </c>
      <c r="W2804" s="13" t="s">
        <v>18599</v>
      </c>
      <c r="X2804" s="13"/>
      <c r="Y2804" s="1" t="s">
        <v>31</v>
      </c>
      <c r="AF2804"/>
      <c r="AL2804"/>
      <c r="AN2804"/>
      <c r="AO2804"/>
      <c r="AU2804"/>
    </row>
    <row r="2805" spans="1:47" ht="16.8" customHeight="1">
      <c r="A2805"/>
      <c r="B2805" s="7">
        <v>2307</v>
      </c>
      <c r="C2805" s="7">
        <v>10</v>
      </c>
      <c r="D2805" s="7">
        <v>6237</v>
      </c>
      <c r="E2805" s="7" t="s">
        <v>19218</v>
      </c>
      <c r="F2805" s="8" t="s">
        <v>19219</v>
      </c>
      <c r="G2805" s="9"/>
      <c r="H2805" s="10"/>
      <c r="I2805" s="10"/>
      <c r="J2805" s="10"/>
      <c r="K2805" s="7" t="s">
        <v>24</v>
      </c>
      <c r="M2805" s="7" t="s">
        <v>4445</v>
      </c>
      <c r="N2805" s="34" t="s">
        <v>28028</v>
      </c>
      <c r="O2805" s="11"/>
      <c r="P2805" s="11"/>
      <c r="Q2805" s="1" t="s">
        <v>371</v>
      </c>
      <c r="S2805"/>
      <c r="U2805" s="12" t="s">
        <v>4445</v>
      </c>
      <c r="V2805" s="34" t="s">
        <v>28028</v>
      </c>
      <c r="W2805" s="13" t="s">
        <v>4445</v>
      </c>
      <c r="X2805" s="13"/>
      <c r="Y2805" s="1" t="s">
        <v>31</v>
      </c>
      <c r="AF2805"/>
      <c r="AL2805"/>
      <c r="AN2805"/>
      <c r="AO2805"/>
      <c r="AU2805"/>
    </row>
    <row r="2806" spans="1:47" ht="16.8" customHeight="1">
      <c r="A2806"/>
      <c r="B2806" s="7">
        <v>2257</v>
      </c>
      <c r="C2806" s="7">
        <v>10</v>
      </c>
      <c r="D2806" s="7">
        <v>1779</v>
      </c>
      <c r="E2806" s="7" t="s">
        <v>5583</v>
      </c>
      <c r="F2806" s="8" t="s">
        <v>5584</v>
      </c>
      <c r="G2806" s="9"/>
      <c r="H2806" s="10"/>
      <c r="I2806" s="10"/>
      <c r="J2806" s="10"/>
      <c r="K2806" s="7" t="s">
        <v>34</v>
      </c>
      <c r="M2806" s="7" t="s">
        <v>5585</v>
      </c>
      <c r="N2806" s="34" t="s">
        <v>28008</v>
      </c>
      <c r="O2806" s="11"/>
      <c r="P2806" s="11"/>
      <c r="Q2806" s="1" t="s">
        <v>371</v>
      </c>
      <c r="R2806"/>
      <c r="S2806"/>
      <c r="U2806" s="12" t="s">
        <v>5585</v>
      </c>
      <c r="V2806" s="34" t="s">
        <v>28008</v>
      </c>
      <c r="W2806" s="13" t="s">
        <v>5585</v>
      </c>
      <c r="X2806" s="13"/>
      <c r="Y2806" s="1" t="s">
        <v>31</v>
      </c>
      <c r="AL2806"/>
      <c r="AN2806"/>
      <c r="AO2806"/>
      <c r="AU2806"/>
    </row>
    <row r="2807" spans="1:47" ht="16.8" customHeight="1">
      <c r="A2807"/>
      <c r="B2807" s="7">
        <v>2258</v>
      </c>
      <c r="C2807" s="7">
        <v>10</v>
      </c>
      <c r="D2807" s="7">
        <v>1793</v>
      </c>
      <c r="E2807" s="7" t="s">
        <v>5636</v>
      </c>
      <c r="F2807" s="8" t="s">
        <v>5637</v>
      </c>
      <c r="G2807" s="9"/>
      <c r="H2807" s="10"/>
      <c r="I2807" s="10"/>
      <c r="J2807" s="10"/>
      <c r="K2807" s="7" t="s">
        <v>34</v>
      </c>
      <c r="M2807" s="7" t="s">
        <v>5638</v>
      </c>
      <c r="N2807" s="34" t="s">
        <v>28009</v>
      </c>
      <c r="O2807" s="11"/>
      <c r="P2807" s="11"/>
      <c r="Q2807" s="1" t="s">
        <v>371</v>
      </c>
      <c r="R2807"/>
      <c r="S2807"/>
      <c r="U2807" s="12" t="s">
        <v>5638</v>
      </c>
      <c r="V2807" s="34" t="s">
        <v>28009</v>
      </c>
      <c r="W2807" s="13" t="s">
        <v>5638</v>
      </c>
      <c r="X2807" s="13"/>
      <c r="Y2807" s="1" t="s">
        <v>31</v>
      </c>
      <c r="AL2807"/>
      <c r="AN2807"/>
      <c r="AO2807"/>
      <c r="AU2807"/>
    </row>
    <row r="2808" spans="1:47" ht="16.8" customHeight="1">
      <c r="A2808"/>
      <c r="B2808" s="7">
        <v>2236</v>
      </c>
      <c r="C2808" s="7">
        <v>10</v>
      </c>
      <c r="D2808" s="7">
        <v>365</v>
      </c>
      <c r="E2808" s="7" t="s">
        <v>1238</v>
      </c>
      <c r="F2808" s="8" t="s">
        <v>1239</v>
      </c>
      <c r="G2808" s="9"/>
      <c r="H2808" s="10"/>
      <c r="I2808" s="10"/>
      <c r="J2808" s="10"/>
      <c r="K2808" s="7" t="s">
        <v>564</v>
      </c>
      <c r="M2808" s="7" t="s">
        <v>565</v>
      </c>
      <c r="N2808" s="34"/>
      <c r="O2808" s="11"/>
      <c r="P2808" s="11"/>
      <c r="Q2808" s="1" t="s">
        <v>308</v>
      </c>
      <c r="R2808"/>
      <c r="S2808" s="1" t="s">
        <v>1219</v>
      </c>
      <c r="T2808" s="35" t="s">
        <v>28632</v>
      </c>
      <c r="U2808" s="12" t="s">
        <v>1120</v>
      </c>
      <c r="V2808" s="35" t="s">
        <v>28632</v>
      </c>
      <c r="W2808" s="13" t="s">
        <v>1120</v>
      </c>
      <c r="X2808" s="13"/>
      <c r="Y2808" s="1" t="s">
        <v>31</v>
      </c>
      <c r="AL2808"/>
      <c r="AN2808"/>
      <c r="AO2808"/>
      <c r="AU2808"/>
    </row>
    <row r="2809" spans="1:47" ht="16.8" customHeight="1">
      <c r="A2809"/>
      <c r="B2809" s="7">
        <v>2256</v>
      </c>
      <c r="C2809" s="7">
        <v>10</v>
      </c>
      <c r="D2809" s="7">
        <v>1605</v>
      </c>
      <c r="E2809" s="7" t="s">
        <v>5054</v>
      </c>
      <c r="F2809" s="8" t="s">
        <v>5055</v>
      </c>
      <c r="G2809" s="9"/>
      <c r="H2809" s="10"/>
      <c r="I2809" s="10"/>
      <c r="J2809" s="10"/>
      <c r="K2809" s="7" t="s">
        <v>34</v>
      </c>
      <c r="M2809" s="7" t="s">
        <v>5056</v>
      </c>
      <c r="N2809" s="34" t="s">
        <v>28007</v>
      </c>
      <c r="O2809" s="11"/>
      <c r="P2809" s="11"/>
      <c r="Q2809" s="1" t="s">
        <v>371</v>
      </c>
      <c r="R2809"/>
      <c r="S2809"/>
      <c r="U2809" s="12" t="s">
        <v>5056</v>
      </c>
      <c r="V2809" s="34" t="s">
        <v>28007</v>
      </c>
      <c r="W2809" s="13" t="s">
        <v>5056</v>
      </c>
      <c r="X2809" s="13"/>
      <c r="Y2809" s="1" t="s">
        <v>31</v>
      </c>
      <c r="AL2809"/>
      <c r="AN2809"/>
      <c r="AO2809"/>
      <c r="AU2809"/>
    </row>
    <row r="2810" spans="1:47" ht="16.8" customHeight="1">
      <c r="A2810"/>
      <c r="B2810" s="7">
        <v>2241</v>
      </c>
      <c r="C2810" s="7">
        <v>10</v>
      </c>
      <c r="D2810" s="7">
        <v>874</v>
      </c>
      <c r="E2810" s="7" t="s">
        <v>2828</v>
      </c>
      <c r="F2810" s="8" t="s">
        <v>2829</v>
      </c>
      <c r="G2810" s="9"/>
      <c r="H2810" s="10"/>
      <c r="I2810" s="10"/>
      <c r="J2810" s="10"/>
      <c r="K2810" s="7" t="s">
        <v>24</v>
      </c>
      <c r="M2810" s="7" t="s">
        <v>2830</v>
      </c>
      <c r="N2810" s="34"/>
      <c r="O2810" s="11"/>
      <c r="P2810" s="11"/>
      <c r="Q2810" s="1" t="s">
        <v>371</v>
      </c>
      <c r="R2810"/>
      <c r="S2810" s="1" t="s">
        <v>2831</v>
      </c>
      <c r="T2810" s="35" t="s">
        <v>27675</v>
      </c>
      <c r="U2810" s="12" t="s">
        <v>2831</v>
      </c>
      <c r="V2810" s="35" t="s">
        <v>27675</v>
      </c>
      <c r="W2810" s="13" t="s">
        <v>2831</v>
      </c>
      <c r="X2810" s="13"/>
      <c r="Y2810" s="1" t="s">
        <v>31</v>
      </c>
      <c r="AL2810"/>
      <c r="AN2810"/>
      <c r="AO2810"/>
      <c r="AU2810"/>
    </row>
    <row r="2811" spans="1:47" ht="16.8" customHeight="1">
      <c r="A2811"/>
      <c r="B2811" s="7">
        <v>2242</v>
      </c>
      <c r="C2811" s="7">
        <v>10</v>
      </c>
      <c r="D2811" s="7">
        <v>914</v>
      </c>
      <c r="E2811" s="7" t="s">
        <v>2960</v>
      </c>
      <c r="F2811" s="8" t="s">
        <v>2961</v>
      </c>
      <c r="G2811" s="9"/>
      <c r="H2811" s="10"/>
      <c r="I2811" s="10"/>
      <c r="J2811" s="10"/>
      <c r="K2811" s="7" t="s">
        <v>24</v>
      </c>
      <c r="M2811" s="7" t="s">
        <v>2953</v>
      </c>
      <c r="N2811" s="34" t="s">
        <v>27353</v>
      </c>
      <c r="O2811" s="11"/>
      <c r="P2811" s="11"/>
      <c r="Q2811" s="1" t="s">
        <v>371</v>
      </c>
      <c r="R2811"/>
      <c r="S2811"/>
      <c r="U2811" s="12" t="s">
        <v>2953</v>
      </c>
      <c r="V2811" s="34" t="s">
        <v>27353</v>
      </c>
      <c r="W2811" s="13" t="s">
        <v>2953</v>
      </c>
      <c r="X2811" s="13"/>
      <c r="Y2811" s="1" t="s">
        <v>31</v>
      </c>
      <c r="AL2811"/>
      <c r="AN2811"/>
      <c r="AO2811"/>
      <c r="AU2811"/>
    </row>
    <row r="2812" spans="1:47" ht="16.8" customHeight="1">
      <c r="A2812"/>
      <c r="B2812" s="7">
        <v>2321</v>
      </c>
      <c r="C2812" s="7">
        <v>10</v>
      </c>
      <c r="D2812" s="7">
        <v>7130</v>
      </c>
      <c r="E2812" s="7" t="s">
        <v>21908</v>
      </c>
      <c r="F2812" s="8" t="s">
        <v>21909</v>
      </c>
      <c r="G2812" s="9"/>
      <c r="H2812" s="10"/>
      <c r="I2812" s="10"/>
      <c r="J2812" s="10"/>
      <c r="K2812" s="7" t="s">
        <v>24</v>
      </c>
      <c r="M2812" s="7" t="s">
        <v>21910</v>
      </c>
      <c r="N2812" s="34"/>
      <c r="O2812" s="11"/>
      <c r="P2812" s="11"/>
      <c r="Q2812" s="1" t="s">
        <v>174</v>
      </c>
      <c r="S2812" s="1" t="s">
        <v>21911</v>
      </c>
      <c r="T2812" s="35" t="s">
        <v>28651</v>
      </c>
      <c r="U2812" s="12" t="s">
        <v>21912</v>
      </c>
      <c r="V2812" s="35" t="s">
        <v>28651</v>
      </c>
      <c r="W2812" s="13" t="s">
        <v>21912</v>
      </c>
      <c r="X2812" s="13"/>
      <c r="Y2812" s="1" t="s">
        <v>31</v>
      </c>
      <c r="AF2812"/>
      <c r="AL2812"/>
      <c r="AN2812"/>
      <c r="AO2812"/>
      <c r="AU2812"/>
    </row>
    <row r="2813" spans="1:47" ht="16.8" customHeight="1">
      <c r="A2813"/>
      <c r="B2813" s="7">
        <v>2244</v>
      </c>
      <c r="C2813" s="7">
        <v>10</v>
      </c>
      <c r="D2813" s="7">
        <v>1019</v>
      </c>
      <c r="E2813" s="7" t="s">
        <v>3292</v>
      </c>
      <c r="F2813" s="8" t="s">
        <v>3293</v>
      </c>
      <c r="G2813" s="9"/>
      <c r="H2813" s="10"/>
      <c r="I2813" s="10"/>
      <c r="J2813" s="10"/>
      <c r="K2813" s="7" t="s">
        <v>24</v>
      </c>
      <c r="M2813" s="7" t="s">
        <v>3294</v>
      </c>
      <c r="N2813" s="34" t="s">
        <v>28002</v>
      </c>
      <c r="O2813" s="11"/>
      <c r="P2813" s="11"/>
      <c r="Q2813" s="1" t="s">
        <v>371</v>
      </c>
      <c r="R2813"/>
      <c r="S2813"/>
      <c r="U2813" s="12" t="s">
        <v>3294</v>
      </c>
      <c r="V2813" s="34" t="s">
        <v>28002</v>
      </c>
      <c r="W2813" s="13" t="s">
        <v>3294</v>
      </c>
      <c r="X2813" s="13"/>
      <c r="Y2813" s="1" t="s">
        <v>31</v>
      </c>
      <c r="AL2813"/>
      <c r="AN2813"/>
      <c r="AO2813"/>
      <c r="AU2813"/>
    </row>
    <row r="2814" spans="1:47" ht="16.8" customHeight="1">
      <c r="A2814"/>
      <c r="B2814" s="7">
        <v>2277</v>
      </c>
      <c r="C2814" s="7">
        <v>10</v>
      </c>
      <c r="D2814" s="7">
        <v>3954</v>
      </c>
      <c r="E2814" s="7" t="s">
        <v>12358</v>
      </c>
      <c r="F2814" s="8" t="s">
        <v>12356</v>
      </c>
      <c r="G2814" s="9"/>
      <c r="H2814" s="10"/>
      <c r="I2814" s="10"/>
      <c r="J2814" s="10"/>
      <c r="K2814" s="7" t="s">
        <v>24</v>
      </c>
      <c r="M2814" s="7" t="s">
        <v>12331</v>
      </c>
      <c r="N2814" s="34"/>
      <c r="O2814" s="11"/>
      <c r="P2814" s="11"/>
      <c r="Q2814" s="1" t="s">
        <v>151</v>
      </c>
      <c r="R2814"/>
      <c r="S2814" s="1" t="s">
        <v>12357</v>
      </c>
      <c r="T2814" s="35" t="s">
        <v>28643</v>
      </c>
      <c r="U2814" s="12" t="s">
        <v>12357</v>
      </c>
      <c r="V2814" s="35" t="s">
        <v>28643</v>
      </c>
      <c r="W2814" s="13" t="s">
        <v>12357</v>
      </c>
      <c r="X2814" s="13"/>
      <c r="Y2814" s="1" t="s">
        <v>31</v>
      </c>
      <c r="AL2814"/>
      <c r="AN2814"/>
      <c r="AO2814"/>
      <c r="AU2814"/>
    </row>
    <row r="2815" spans="1:47" ht="16.8" customHeight="1">
      <c r="A2815"/>
      <c r="B2815" s="7">
        <v>2238</v>
      </c>
      <c r="C2815" s="7">
        <v>10</v>
      </c>
      <c r="D2815" s="7">
        <v>429</v>
      </c>
      <c r="E2815" s="7" t="s">
        <v>1435</v>
      </c>
      <c r="F2815" s="8" t="s">
        <v>1436</v>
      </c>
      <c r="G2815" s="9"/>
      <c r="H2815" s="10"/>
      <c r="I2815" s="10"/>
      <c r="J2815" s="10"/>
      <c r="K2815" s="7" t="s">
        <v>34</v>
      </c>
      <c r="M2815" s="7" t="s">
        <v>1437</v>
      </c>
      <c r="N2815" s="34" t="s">
        <v>1437</v>
      </c>
      <c r="O2815" s="11"/>
      <c r="P2815" s="11"/>
      <c r="Q2815" s="1" t="s">
        <v>371</v>
      </c>
      <c r="R2815"/>
      <c r="S2815"/>
      <c r="U2815" s="12" t="s">
        <v>1437</v>
      </c>
      <c r="V2815" s="34" t="s">
        <v>1437</v>
      </c>
      <c r="W2815" s="13" t="s">
        <v>1437</v>
      </c>
      <c r="X2815" s="13"/>
      <c r="Y2815" s="1" t="s">
        <v>31</v>
      </c>
      <c r="AL2815"/>
      <c r="AN2815"/>
      <c r="AO2815"/>
      <c r="AU2815"/>
    </row>
    <row r="2816" spans="1:47" ht="16.8" customHeight="1">
      <c r="A2816"/>
      <c r="B2816" s="7">
        <v>2239</v>
      </c>
      <c r="C2816" s="7">
        <v>10</v>
      </c>
      <c r="D2816" s="7">
        <v>546</v>
      </c>
      <c r="E2816" s="7" t="s">
        <v>1788</v>
      </c>
      <c r="F2816" s="8" t="s">
        <v>1789</v>
      </c>
      <c r="G2816" s="9"/>
      <c r="H2816" s="10"/>
      <c r="I2816" s="10"/>
      <c r="J2816" s="10"/>
      <c r="K2816" s="7" t="s">
        <v>34</v>
      </c>
      <c r="M2816" s="7" t="s">
        <v>1790</v>
      </c>
      <c r="N2816" s="34" t="s">
        <v>28000</v>
      </c>
      <c r="O2816" s="11"/>
      <c r="P2816" s="11"/>
      <c r="Q2816" s="1" t="s">
        <v>371</v>
      </c>
      <c r="R2816"/>
      <c r="S2816"/>
      <c r="U2816" s="12" t="s">
        <v>1790</v>
      </c>
      <c r="V2816" s="34" t="s">
        <v>28000</v>
      </c>
      <c r="W2816" s="13" t="s">
        <v>1790</v>
      </c>
      <c r="X2816" s="13"/>
      <c r="Y2816" s="1" t="s">
        <v>31</v>
      </c>
      <c r="AL2816"/>
      <c r="AN2816"/>
      <c r="AO2816"/>
      <c r="AU2816"/>
    </row>
    <row r="2817" spans="1:47" ht="16.8" customHeight="1">
      <c r="A2817"/>
      <c r="B2817" s="7">
        <v>2302</v>
      </c>
      <c r="C2817" s="7">
        <v>10</v>
      </c>
      <c r="D2817" s="7">
        <v>6017</v>
      </c>
      <c r="E2817" s="7" t="s">
        <v>18559</v>
      </c>
      <c r="F2817" s="8" t="s">
        <v>18560</v>
      </c>
      <c r="G2817" s="9"/>
      <c r="H2817" s="10"/>
      <c r="I2817" s="10"/>
      <c r="J2817" s="10"/>
      <c r="K2817" s="7" t="s">
        <v>34</v>
      </c>
      <c r="M2817" s="7" t="s">
        <v>18561</v>
      </c>
      <c r="N2817" s="34" t="s">
        <v>18561</v>
      </c>
      <c r="O2817" s="11"/>
      <c r="P2817" s="11"/>
      <c r="Q2817" s="1" t="s">
        <v>371</v>
      </c>
      <c r="S2817"/>
      <c r="U2817" s="12" t="s">
        <v>18561</v>
      </c>
      <c r="V2817" s="34" t="s">
        <v>18561</v>
      </c>
      <c r="W2817" s="13" t="s">
        <v>18561</v>
      </c>
      <c r="X2817" s="13"/>
      <c r="Y2817" s="1" t="s">
        <v>31</v>
      </c>
      <c r="AF2817"/>
      <c r="AL2817"/>
      <c r="AN2817"/>
      <c r="AO2817"/>
      <c r="AU2817"/>
    </row>
    <row r="2818" spans="1:47" ht="16.8" customHeight="1">
      <c r="A2818"/>
      <c r="B2818" s="7">
        <v>2280</v>
      </c>
      <c r="C2818" s="7">
        <v>10</v>
      </c>
      <c r="D2818" s="7">
        <v>4432</v>
      </c>
      <c r="E2818" s="7" t="s">
        <v>13775</v>
      </c>
      <c r="F2818" s="8" t="s">
        <v>13776</v>
      </c>
      <c r="G2818" s="9"/>
      <c r="H2818" s="10"/>
      <c r="I2818" s="10"/>
      <c r="J2818" s="10"/>
      <c r="K2818" s="7" t="s">
        <v>24</v>
      </c>
      <c r="M2818" s="7" t="s">
        <v>12766</v>
      </c>
      <c r="N2818" s="34" t="s">
        <v>28017</v>
      </c>
      <c r="O2818" s="11"/>
      <c r="P2818" s="11"/>
      <c r="Q2818" s="1" t="s">
        <v>371</v>
      </c>
      <c r="S2818"/>
      <c r="U2818" s="12" t="s">
        <v>12766</v>
      </c>
      <c r="V2818" s="34" t="s">
        <v>28017</v>
      </c>
      <c r="W2818" s="13" t="s">
        <v>12766</v>
      </c>
      <c r="X2818" s="13"/>
      <c r="Y2818" s="1" t="s">
        <v>31</v>
      </c>
      <c r="AL2818"/>
      <c r="AN2818"/>
      <c r="AO2818"/>
      <c r="AU2818"/>
    </row>
    <row r="2819" spans="1:47" ht="16.8" customHeight="1">
      <c r="A2819"/>
      <c r="B2819" s="7">
        <v>2240</v>
      </c>
      <c r="C2819" s="7">
        <v>10</v>
      </c>
      <c r="D2819" s="7">
        <v>629</v>
      </c>
      <c r="E2819" s="7" t="s">
        <v>2063</v>
      </c>
      <c r="F2819" s="8" t="s">
        <v>2064</v>
      </c>
      <c r="G2819" s="9"/>
      <c r="H2819" s="10"/>
      <c r="I2819" s="10"/>
      <c r="J2819" s="10"/>
      <c r="K2819" s="7" t="s">
        <v>24</v>
      </c>
      <c r="M2819" s="7" t="s">
        <v>2060</v>
      </c>
      <c r="N2819" s="34" t="s">
        <v>27339</v>
      </c>
      <c r="O2819" s="11"/>
      <c r="P2819" s="11"/>
      <c r="Q2819" s="1" t="s">
        <v>371</v>
      </c>
      <c r="R2819"/>
      <c r="S2819"/>
      <c r="U2819" s="12" t="s">
        <v>2060</v>
      </c>
      <c r="V2819" s="34" t="s">
        <v>27339</v>
      </c>
      <c r="W2819" s="13" t="s">
        <v>2060</v>
      </c>
      <c r="X2819" s="13"/>
      <c r="Y2819" s="1" t="s">
        <v>31</v>
      </c>
      <c r="AL2819"/>
      <c r="AN2819"/>
      <c r="AO2819"/>
      <c r="AU2819"/>
    </row>
    <row r="2820" spans="1:47" ht="16.8" customHeight="1">
      <c r="A2820"/>
      <c r="B2820" s="7">
        <v>2246</v>
      </c>
      <c r="C2820" s="7">
        <v>10</v>
      </c>
      <c r="D2820" s="7">
        <v>1036</v>
      </c>
      <c r="E2820" s="7" t="s">
        <v>3343</v>
      </c>
      <c r="F2820" s="8" t="s">
        <v>3344</v>
      </c>
      <c r="G2820" s="9"/>
      <c r="H2820" s="10"/>
      <c r="I2820" s="10"/>
      <c r="J2820" s="10"/>
      <c r="K2820" s="7" t="s">
        <v>24</v>
      </c>
      <c r="M2820" s="7" t="s">
        <v>2856</v>
      </c>
      <c r="N2820" s="34"/>
      <c r="O2820" s="11"/>
      <c r="P2820" s="11"/>
      <c r="Q2820" s="1" t="s">
        <v>371</v>
      </c>
      <c r="R2820"/>
      <c r="S2820" s="1" t="s">
        <v>3345</v>
      </c>
      <c r="T2820" s="35" t="s">
        <v>28634</v>
      </c>
      <c r="U2820" s="12" t="s">
        <v>3345</v>
      </c>
      <c r="V2820" s="35" t="s">
        <v>28634</v>
      </c>
      <c r="W2820" s="13" t="s">
        <v>3345</v>
      </c>
      <c r="X2820" s="13"/>
      <c r="Y2820" s="1" t="s">
        <v>31</v>
      </c>
      <c r="AL2820"/>
      <c r="AN2820"/>
      <c r="AO2820"/>
      <c r="AU2820"/>
    </row>
    <row r="2821" spans="1:47" ht="16.8" customHeight="1">
      <c r="A2821"/>
      <c r="B2821" s="7">
        <v>2317</v>
      </c>
      <c r="C2821" s="7">
        <v>10</v>
      </c>
      <c r="D2821" s="7">
        <v>6943</v>
      </c>
      <c r="E2821" s="7" t="s">
        <v>21330</v>
      </c>
      <c r="F2821" s="8" t="s">
        <v>21331</v>
      </c>
      <c r="G2821" s="9"/>
      <c r="H2821" s="10"/>
      <c r="I2821" s="10"/>
      <c r="J2821" s="10"/>
      <c r="K2821" s="7" t="s">
        <v>24</v>
      </c>
      <c r="M2821" s="7" t="s">
        <v>21332</v>
      </c>
      <c r="N2821" s="34" t="s">
        <v>28033</v>
      </c>
      <c r="O2821" s="11"/>
      <c r="P2821" s="11"/>
      <c r="Q2821" s="1" t="s">
        <v>371</v>
      </c>
      <c r="S2821"/>
      <c r="U2821" s="12" t="s">
        <v>3789</v>
      </c>
      <c r="V2821" s="34" t="s">
        <v>28033</v>
      </c>
      <c r="W2821" s="13" t="s">
        <v>3789</v>
      </c>
      <c r="X2821" s="13"/>
      <c r="Y2821" s="1" t="s">
        <v>31</v>
      </c>
      <c r="AF2821"/>
      <c r="AL2821"/>
      <c r="AN2821"/>
      <c r="AO2821"/>
      <c r="AU2821"/>
    </row>
    <row r="2822" spans="1:47" ht="16.8" customHeight="1">
      <c r="A2822"/>
      <c r="B2822" s="7">
        <v>2264</v>
      </c>
      <c r="C2822" s="7">
        <v>10</v>
      </c>
      <c r="D2822" s="7">
        <v>2233</v>
      </c>
      <c r="E2822" s="7" t="s">
        <v>7009</v>
      </c>
      <c r="F2822" s="8" t="s">
        <v>7010</v>
      </c>
      <c r="G2822" s="9"/>
      <c r="H2822" s="10"/>
      <c r="I2822" s="10"/>
      <c r="J2822" s="10"/>
      <c r="K2822" s="7" t="s">
        <v>24</v>
      </c>
      <c r="M2822" s="7" t="s">
        <v>7011</v>
      </c>
      <c r="N2822" s="34"/>
      <c r="O2822" s="11"/>
      <c r="P2822" s="11"/>
      <c r="Q2822" s="1" t="s">
        <v>174</v>
      </c>
      <c r="R2822"/>
      <c r="S2822" s="1" t="s">
        <v>7012</v>
      </c>
      <c r="T2822" s="35" t="s">
        <v>28637</v>
      </c>
      <c r="U2822" s="12" t="s">
        <v>7012</v>
      </c>
      <c r="V2822" s="35" t="s">
        <v>28637</v>
      </c>
      <c r="W2822" s="13" t="s">
        <v>7012</v>
      </c>
      <c r="X2822" s="13"/>
      <c r="Y2822" s="1" t="s">
        <v>31</v>
      </c>
      <c r="AL2822"/>
      <c r="AN2822"/>
      <c r="AO2822"/>
      <c r="AU2822"/>
    </row>
    <row r="2823" spans="1:47" ht="16.8" customHeight="1">
      <c r="A2823"/>
      <c r="B2823" s="7">
        <v>2262</v>
      </c>
      <c r="C2823" s="7">
        <v>10</v>
      </c>
      <c r="D2823" s="7">
        <v>2109</v>
      </c>
      <c r="E2823" s="7" t="s">
        <v>6618</v>
      </c>
      <c r="F2823" s="8" t="s">
        <v>6619</v>
      </c>
      <c r="G2823" s="9"/>
      <c r="H2823" s="10"/>
      <c r="I2823" s="10"/>
      <c r="J2823" s="10"/>
      <c r="K2823" s="7" t="s">
        <v>24</v>
      </c>
      <c r="M2823" s="7" t="s">
        <v>6620</v>
      </c>
      <c r="N2823" s="34"/>
      <c r="O2823" s="11"/>
      <c r="P2823" s="11"/>
      <c r="Q2823" s="1" t="s">
        <v>371</v>
      </c>
      <c r="R2823"/>
      <c r="S2823" s="1" t="s">
        <v>6621</v>
      </c>
      <c r="T2823" s="35" t="s">
        <v>28636</v>
      </c>
      <c r="U2823" s="12" t="s">
        <v>6621</v>
      </c>
      <c r="V2823" s="35" t="s">
        <v>28636</v>
      </c>
      <c r="W2823" s="13" t="s">
        <v>6621</v>
      </c>
      <c r="X2823" s="13"/>
      <c r="Y2823" s="1" t="s">
        <v>31</v>
      </c>
      <c r="AL2823"/>
      <c r="AN2823"/>
      <c r="AO2823"/>
      <c r="AU2823"/>
    </row>
    <row r="2824" spans="1:47" ht="16.8" customHeight="1">
      <c r="A2824"/>
      <c r="B2824" s="7">
        <v>2284</v>
      </c>
      <c r="C2824" s="7">
        <v>10</v>
      </c>
      <c r="D2824" s="7">
        <v>4625</v>
      </c>
      <c r="E2824" s="7" t="s">
        <v>14341</v>
      </c>
      <c r="F2824" s="8" t="s">
        <v>14342</v>
      </c>
      <c r="G2824" s="9"/>
      <c r="H2824" s="10"/>
      <c r="I2824" s="10"/>
      <c r="J2824" s="10"/>
      <c r="K2824" s="7" t="s">
        <v>24</v>
      </c>
      <c r="M2824" s="7" t="s">
        <v>14343</v>
      </c>
      <c r="N2824" s="34"/>
      <c r="O2824" s="11"/>
      <c r="P2824" s="11"/>
      <c r="Q2824" s="1" t="s">
        <v>371</v>
      </c>
      <c r="S2824" s="1" t="s">
        <v>14344</v>
      </c>
      <c r="T2824" s="35" t="s">
        <v>28646</v>
      </c>
      <c r="U2824" s="12" t="s">
        <v>14345</v>
      </c>
      <c r="V2824" s="35" t="s">
        <v>28646</v>
      </c>
      <c r="W2824" s="13" t="s">
        <v>14345</v>
      </c>
      <c r="X2824" s="13"/>
      <c r="Y2824" s="1" t="s">
        <v>31</v>
      </c>
      <c r="AL2824"/>
      <c r="AN2824"/>
      <c r="AO2824"/>
      <c r="AU2824"/>
    </row>
    <row r="2825" spans="1:47" ht="16.8" customHeight="1">
      <c r="A2825"/>
      <c r="B2825" s="7">
        <v>2333</v>
      </c>
      <c r="C2825" s="7">
        <v>10</v>
      </c>
      <c r="D2825" s="7">
        <v>8394</v>
      </c>
      <c r="E2825" s="7" t="s">
        <v>25719</v>
      </c>
      <c r="F2825" s="8" t="s">
        <v>25720</v>
      </c>
      <c r="G2825" s="9"/>
      <c r="H2825" s="10"/>
      <c r="I2825" s="10"/>
      <c r="J2825" s="10"/>
      <c r="K2825" s="7" t="s">
        <v>24</v>
      </c>
      <c r="M2825" s="7" t="s">
        <v>25721</v>
      </c>
      <c r="N2825" s="34" t="s">
        <v>28040</v>
      </c>
      <c r="O2825" s="11"/>
      <c r="P2825" s="11"/>
      <c r="Q2825" s="1" t="s">
        <v>371</v>
      </c>
      <c r="S2825"/>
      <c r="U2825" s="12" t="s">
        <v>25721</v>
      </c>
      <c r="V2825" s="34" t="s">
        <v>28040</v>
      </c>
      <c r="W2825" s="13" t="s">
        <v>25721</v>
      </c>
      <c r="X2825" s="13"/>
      <c r="Y2825" s="1" t="s">
        <v>31</v>
      </c>
      <c r="AF2825"/>
      <c r="AL2825"/>
      <c r="AN2825"/>
      <c r="AO2825"/>
    </row>
    <row r="2826" spans="1:47" ht="16.8" customHeight="1">
      <c r="A2826"/>
      <c r="B2826" s="7">
        <v>2281</v>
      </c>
      <c r="C2826" s="7">
        <v>10</v>
      </c>
      <c r="D2826" s="7">
        <v>4511</v>
      </c>
      <c r="E2826" s="7" t="s">
        <v>14002</v>
      </c>
      <c r="F2826" s="8" t="s">
        <v>14003</v>
      </c>
      <c r="G2826" s="9"/>
      <c r="H2826" s="10"/>
      <c r="I2826" s="10"/>
      <c r="J2826" s="10"/>
      <c r="K2826" s="7" t="s">
        <v>24</v>
      </c>
      <c r="M2826" s="7" t="s">
        <v>14004</v>
      </c>
      <c r="N2826" s="34"/>
      <c r="O2826" s="11"/>
      <c r="P2826" s="11" t="s">
        <v>13999</v>
      </c>
      <c r="Q2826" s="1" t="s">
        <v>493</v>
      </c>
      <c r="S2826" s="1" t="s">
        <v>14001</v>
      </c>
      <c r="T2826" s="35" t="s">
        <v>28440</v>
      </c>
      <c r="U2826" s="12" t="s">
        <v>14001</v>
      </c>
      <c r="V2826" s="35" t="s">
        <v>28440</v>
      </c>
      <c r="W2826" s="13" t="s">
        <v>14001</v>
      </c>
      <c r="X2826" s="13"/>
      <c r="Y2826" s="1" t="s">
        <v>31</v>
      </c>
      <c r="AL2826"/>
      <c r="AN2826"/>
      <c r="AO2826"/>
      <c r="AU2826"/>
    </row>
    <row r="2827" spans="1:47" ht="16.8" customHeight="1">
      <c r="A2827"/>
      <c r="B2827" s="7">
        <v>2249</v>
      </c>
      <c r="C2827" s="7">
        <v>10</v>
      </c>
      <c r="D2827" s="7">
        <v>1299</v>
      </c>
      <c r="E2827" s="7" t="s">
        <v>4139</v>
      </c>
      <c r="F2827" s="8" t="s">
        <v>4140</v>
      </c>
      <c r="G2827" s="9"/>
      <c r="H2827" s="10"/>
      <c r="I2827" s="10"/>
      <c r="J2827" s="10"/>
      <c r="K2827" s="7" t="s">
        <v>24</v>
      </c>
      <c r="M2827" s="7" t="s">
        <v>4136</v>
      </c>
      <c r="N2827" s="34"/>
      <c r="O2827" s="11"/>
      <c r="P2827" s="11"/>
      <c r="Q2827" s="1" t="s">
        <v>371</v>
      </c>
      <c r="R2827"/>
      <c r="S2827" s="1" t="s">
        <v>4137</v>
      </c>
      <c r="T2827" s="35" t="s">
        <v>28102</v>
      </c>
      <c r="U2827" s="12" t="s">
        <v>4138</v>
      </c>
      <c r="V2827" s="35" t="s">
        <v>28102</v>
      </c>
      <c r="W2827" s="13" t="s">
        <v>4138</v>
      </c>
      <c r="X2827" s="13"/>
      <c r="Y2827" s="1" t="s">
        <v>31</v>
      </c>
      <c r="AL2827"/>
      <c r="AN2827"/>
      <c r="AO2827"/>
      <c r="AU2827"/>
    </row>
    <row r="2828" spans="1:47" ht="16.8" customHeight="1">
      <c r="A2828"/>
      <c r="B2828" s="7">
        <v>2274</v>
      </c>
      <c r="C2828" s="7">
        <v>10</v>
      </c>
      <c r="D2828" s="7">
        <v>3391</v>
      </c>
      <c r="E2828" s="7" t="s">
        <v>10605</v>
      </c>
      <c r="F2828" s="8" t="s">
        <v>10606</v>
      </c>
      <c r="G2828" s="9"/>
      <c r="H2828" s="10"/>
      <c r="I2828" s="10"/>
      <c r="J2828" s="10"/>
      <c r="K2828" s="7" t="s">
        <v>24</v>
      </c>
      <c r="M2828" s="7" t="s">
        <v>10607</v>
      </c>
      <c r="N2828" s="34"/>
      <c r="O2828" s="11"/>
      <c r="P2828" s="11"/>
      <c r="Q2828" s="1" t="s">
        <v>371</v>
      </c>
      <c r="R2828"/>
      <c r="S2828" s="1" t="s">
        <v>10608</v>
      </c>
      <c r="T2828" s="35" t="s">
        <v>28641</v>
      </c>
      <c r="U2828" s="12" t="s">
        <v>10609</v>
      </c>
      <c r="V2828" s="35" t="s">
        <v>28641</v>
      </c>
      <c r="W2828" s="13" t="s">
        <v>10609</v>
      </c>
      <c r="X2828" s="13"/>
      <c r="Y2828" s="1" t="s">
        <v>31</v>
      </c>
      <c r="AL2828"/>
      <c r="AN2828"/>
      <c r="AO2828"/>
      <c r="AU2828"/>
    </row>
    <row r="2829" spans="1:47" ht="16.8" customHeight="1">
      <c r="A2829"/>
      <c r="B2829" s="7">
        <v>2255</v>
      </c>
      <c r="C2829" s="7">
        <v>10</v>
      </c>
      <c r="D2829" s="7">
        <v>1589</v>
      </c>
      <c r="E2829" s="7" t="s">
        <v>5006</v>
      </c>
      <c r="F2829" s="8" t="s">
        <v>5007</v>
      </c>
      <c r="G2829" s="9"/>
      <c r="H2829" s="10"/>
      <c r="I2829" s="10"/>
      <c r="J2829" s="10"/>
      <c r="K2829" s="7" t="s">
        <v>128</v>
      </c>
      <c r="M2829" s="7" t="s">
        <v>5008</v>
      </c>
      <c r="N2829" s="34" t="s">
        <v>28006</v>
      </c>
      <c r="O2829" s="11"/>
      <c r="P2829" s="11"/>
      <c r="Q2829" s="1" t="s">
        <v>371</v>
      </c>
      <c r="R2829"/>
      <c r="S2829"/>
      <c r="U2829" s="12" t="s">
        <v>5008</v>
      </c>
      <c r="V2829" s="34" t="s">
        <v>28006</v>
      </c>
      <c r="W2829" s="13" t="s">
        <v>5008</v>
      </c>
      <c r="X2829" s="13"/>
      <c r="Y2829" s="1" t="s">
        <v>31</v>
      </c>
      <c r="AL2829"/>
      <c r="AN2829"/>
      <c r="AO2829"/>
      <c r="AU2829"/>
    </row>
    <row r="2830" spans="1:47" ht="16.8" customHeight="1">
      <c r="A2830"/>
      <c r="B2830" s="7">
        <v>2254</v>
      </c>
      <c r="C2830" s="7">
        <v>10</v>
      </c>
      <c r="D2830" s="7">
        <v>1567</v>
      </c>
      <c r="E2830" s="7" t="s">
        <v>4942</v>
      </c>
      <c r="F2830" s="8" t="s">
        <v>4943</v>
      </c>
      <c r="G2830" s="9"/>
      <c r="H2830" s="10"/>
      <c r="I2830" s="10"/>
      <c r="J2830" s="10"/>
      <c r="K2830" s="7" t="s">
        <v>34</v>
      </c>
      <c r="M2830" s="7" t="s">
        <v>4944</v>
      </c>
      <c r="N2830" s="34" t="s">
        <v>28005</v>
      </c>
      <c r="O2830" s="11"/>
      <c r="P2830" s="11"/>
      <c r="Q2830" s="1" t="s">
        <v>371</v>
      </c>
      <c r="R2830"/>
      <c r="S2830"/>
      <c r="U2830" s="12" t="s">
        <v>4944</v>
      </c>
      <c r="V2830" s="34" t="s">
        <v>28005</v>
      </c>
      <c r="W2830" s="13" t="s">
        <v>4944</v>
      </c>
      <c r="X2830" s="13"/>
      <c r="Y2830" s="1" t="s">
        <v>31</v>
      </c>
      <c r="AL2830"/>
      <c r="AN2830"/>
      <c r="AO2830"/>
      <c r="AU2830"/>
    </row>
    <row r="2831" spans="1:47" ht="16.8" customHeight="1">
      <c r="A2831"/>
      <c r="B2831" s="7">
        <v>2325</v>
      </c>
      <c r="C2831" s="7">
        <v>10</v>
      </c>
      <c r="D2831" s="7">
        <v>7945</v>
      </c>
      <c r="E2831" s="7" t="s">
        <v>24378</v>
      </c>
      <c r="F2831" s="8" t="s">
        <v>24379</v>
      </c>
      <c r="G2831" s="9"/>
      <c r="H2831" s="10"/>
      <c r="I2831" s="10"/>
      <c r="J2831" s="10"/>
      <c r="K2831" s="7" t="s">
        <v>128</v>
      </c>
      <c r="M2831" s="7" t="s">
        <v>3873</v>
      </c>
      <c r="N2831" s="34" t="s">
        <v>27825</v>
      </c>
      <c r="O2831" s="11"/>
      <c r="P2831" s="11"/>
      <c r="Q2831" s="1" t="s">
        <v>371</v>
      </c>
      <c r="S2831"/>
      <c r="U2831" s="12" t="s">
        <v>3873</v>
      </c>
      <c r="V2831" s="34" t="s">
        <v>27825</v>
      </c>
      <c r="W2831" s="13" t="s">
        <v>3873</v>
      </c>
      <c r="X2831" s="13"/>
      <c r="Y2831" s="1" t="s">
        <v>31</v>
      </c>
      <c r="AF2831"/>
      <c r="AL2831"/>
      <c r="AN2831"/>
      <c r="AO2831"/>
    </row>
    <row r="2832" spans="1:47" ht="16.8" customHeight="1">
      <c r="A2832"/>
      <c r="B2832" s="7">
        <v>2269</v>
      </c>
      <c r="C2832" s="7">
        <v>10</v>
      </c>
      <c r="D2832" s="7">
        <v>2674</v>
      </c>
      <c r="E2832" s="7" t="s">
        <v>8382</v>
      </c>
      <c r="F2832" s="8" t="s">
        <v>8383</v>
      </c>
      <c r="G2832" s="9"/>
      <c r="H2832" s="10"/>
      <c r="I2832" s="10"/>
      <c r="J2832" s="10"/>
      <c r="K2832" s="7" t="s">
        <v>34</v>
      </c>
      <c r="M2832" s="7" t="s">
        <v>6116</v>
      </c>
      <c r="N2832" s="34" t="s">
        <v>28013</v>
      </c>
      <c r="O2832" s="11"/>
      <c r="P2832" s="11"/>
      <c r="Q2832" s="1" t="s">
        <v>371</v>
      </c>
      <c r="R2832"/>
      <c r="S2832"/>
      <c r="U2832" s="12" t="s">
        <v>6116</v>
      </c>
      <c r="V2832" s="34" t="s">
        <v>28013</v>
      </c>
      <c r="W2832" s="13" t="s">
        <v>6116</v>
      </c>
      <c r="X2832" s="13"/>
      <c r="Y2832" s="1" t="s">
        <v>31</v>
      </c>
      <c r="AL2832"/>
      <c r="AN2832"/>
      <c r="AO2832"/>
      <c r="AU2832"/>
    </row>
    <row r="2833" spans="1:47" ht="16.8" customHeight="1">
      <c r="A2833"/>
      <c r="B2833" s="7">
        <v>2290</v>
      </c>
      <c r="C2833" s="7">
        <v>10</v>
      </c>
      <c r="D2833" s="7">
        <v>5012</v>
      </c>
      <c r="E2833" s="7" t="s">
        <v>15521</v>
      </c>
      <c r="F2833" s="8" t="s">
        <v>15522</v>
      </c>
      <c r="G2833" s="9" t="s">
        <v>15082</v>
      </c>
      <c r="H2833" s="10"/>
      <c r="I2833" s="9"/>
      <c r="J2833" s="10"/>
      <c r="K2833" s="7" t="s">
        <v>40</v>
      </c>
      <c r="L2833" s="7" t="s">
        <v>501</v>
      </c>
      <c r="M2833" s="7" t="s">
        <v>15523</v>
      </c>
      <c r="N2833" s="34"/>
      <c r="O2833" s="11"/>
      <c r="P2833" s="11"/>
      <c r="Q2833" s="1" t="s">
        <v>119</v>
      </c>
      <c r="S2833"/>
      <c r="U2833" s="14" t="s">
        <v>15524</v>
      </c>
      <c r="V2833" s="43" t="s">
        <v>29521</v>
      </c>
      <c r="W2833" s="1" t="str">
        <f>"hi: "&amp;AJ2833&amp;"; qal: "&amp;Z2833&amp;"; ni: "&amp;AB2833&amp;"; pi: "&amp;AD2833&amp;"; pu: "&amp;AF2833&amp;"; hit: "&amp;AH2833&amp;"; ho: "&amp;AL2833&amp;"; hst: "&amp;AN2833</f>
        <v xml:space="preserve">hi: hold aloof, dedicate oneself; qal: ; ni: ; pi: ; pu: ; hit: ; ho: ; hst: </v>
      </c>
      <c r="X2833" s="1" t="str">
        <f>"hi: "&amp;AK2833&amp;"; qal: "&amp;AA2833&amp;"; ni: "&amp;AC2833&amp;"; pi: "&amp;AE2833&amp;"; pu: "&amp;AG2833&amp;"; hit: "&amp;AI2833&amp;"; ho: "&amp;AM2833&amp;"; hst: "&amp;AO2833</f>
        <v xml:space="preserve">hi: dedicar-se, separar-se; qal: ; ni: ; pi: ; pu: ; hit: ; ho: ; hst: </v>
      </c>
      <c r="Y2833" s="1" t="s">
        <v>738</v>
      </c>
      <c r="AJ2833" s="19" t="s">
        <v>15523</v>
      </c>
      <c r="AK2833" s="35" t="s">
        <v>29094</v>
      </c>
      <c r="AL2833"/>
      <c r="AN2833"/>
      <c r="AO2833"/>
      <c r="AU2833"/>
    </row>
    <row r="2834" spans="1:47" ht="16.8" customHeight="1">
      <c r="A2834"/>
      <c r="B2834" s="7">
        <v>2234</v>
      </c>
      <c r="C2834" s="7">
        <v>10</v>
      </c>
      <c r="D2834" s="7">
        <v>225</v>
      </c>
      <c r="E2834" s="7" t="s">
        <v>788</v>
      </c>
      <c r="F2834" s="8" t="s">
        <v>789</v>
      </c>
      <c r="G2834" s="9"/>
      <c r="H2834" s="10"/>
      <c r="I2834" s="10"/>
      <c r="J2834" s="10"/>
      <c r="K2834" s="7" t="s">
        <v>24</v>
      </c>
      <c r="M2834" s="7" t="s">
        <v>790</v>
      </c>
      <c r="N2834" s="34" t="s">
        <v>27998</v>
      </c>
      <c r="O2834" s="11"/>
      <c r="P2834" s="11"/>
      <c r="Q2834" s="1" t="s">
        <v>371</v>
      </c>
      <c r="R2834"/>
      <c r="S2834"/>
      <c r="U2834" s="12" t="s">
        <v>790</v>
      </c>
      <c r="V2834" s="34" t="s">
        <v>27998</v>
      </c>
      <c r="W2834" s="13" t="s">
        <v>790</v>
      </c>
      <c r="X2834" s="13"/>
      <c r="Y2834" s="1" t="s">
        <v>31</v>
      </c>
      <c r="AL2834"/>
      <c r="AN2834"/>
      <c r="AO2834"/>
      <c r="AU2834"/>
    </row>
    <row r="2835" spans="1:47" ht="16.8" customHeight="1">
      <c r="A2835"/>
      <c r="B2835" s="7">
        <v>2300</v>
      </c>
      <c r="C2835" s="7">
        <v>10</v>
      </c>
      <c r="D2835" s="7">
        <v>5890</v>
      </c>
      <c r="E2835" s="7" t="s">
        <v>18184</v>
      </c>
      <c r="F2835" s="8" t="s">
        <v>18185</v>
      </c>
      <c r="G2835" s="9" t="s">
        <v>193</v>
      </c>
      <c r="H2835" s="10"/>
      <c r="I2835" s="10"/>
      <c r="J2835" s="10"/>
      <c r="K2835" s="7" t="s">
        <v>40</v>
      </c>
      <c r="L2835" s="7" t="s">
        <v>8167</v>
      </c>
      <c r="M2835" s="7" t="s">
        <v>18186</v>
      </c>
      <c r="N2835" s="34"/>
      <c r="O2835" s="11"/>
      <c r="P2835" s="11"/>
      <c r="Q2835" s="1" t="s">
        <v>371</v>
      </c>
      <c r="S2835"/>
      <c r="U2835" s="14" t="s">
        <v>18187</v>
      </c>
      <c r="V2835" s="43" t="s">
        <v>29356</v>
      </c>
      <c r="W2835" s="1" t="str">
        <f>"hit: "&amp;AH2835&amp;"; qal: "&amp;Z2835&amp;"; ni: "&amp;AB2835&amp;"; pi: "&amp;AD2835&amp;"; pu: "&amp;AF2835&amp;"; hi: "&amp;AJ2835&amp;"; ho: "&amp;AL2835&amp;"; hst: "&amp;AN2835</f>
        <v xml:space="preserve">hit: pamper oneself; qal: ; ni: ; pi: ; pu: pampered, spoiled; hi: ; ho: ; hst: </v>
      </c>
      <c r="X2835" s="1" t="str">
        <f>"hit: "&amp;AI2835&amp;"; qal: "&amp;AA2835&amp;"; ni: "&amp;AC2835&amp;"; pi: "&amp;AE2835&amp;"; pu: "&amp;AG2835&amp;"; hi: "&amp;AK2835&amp;"; ho: "&amp;AM2835&amp;"; hst: "&amp;AO2835</f>
        <v xml:space="preserve">hit: XXX; qal: ; ni: ; pi: ; pu: prazer(diversão); hi: ; ho: ; hst: </v>
      </c>
      <c r="Y2835" s="1" t="s">
        <v>634</v>
      </c>
      <c r="AF2835" s="16" t="s">
        <v>18188</v>
      </c>
      <c r="AG2835" s="1" t="s">
        <v>29032</v>
      </c>
      <c r="AH2835" s="15" t="s">
        <v>18189</v>
      </c>
      <c r="AI2835" s="40" t="s">
        <v>29033</v>
      </c>
      <c r="AL2835"/>
      <c r="AN2835"/>
      <c r="AO2835"/>
      <c r="AU2835"/>
    </row>
    <row r="2836" spans="1:47" ht="16.8" customHeight="1">
      <c r="A2836"/>
      <c r="B2836" s="7">
        <v>2272</v>
      </c>
      <c r="C2836" s="7">
        <v>10</v>
      </c>
      <c r="D2836" s="7">
        <v>2971</v>
      </c>
      <c r="E2836" s="7" t="s">
        <v>9292</v>
      </c>
      <c r="F2836" s="8" t="s">
        <v>9293</v>
      </c>
      <c r="G2836" s="9"/>
      <c r="H2836" s="10"/>
      <c r="I2836" s="10"/>
      <c r="J2836" s="10"/>
      <c r="K2836" s="7" t="s">
        <v>34</v>
      </c>
      <c r="M2836" s="7" t="s">
        <v>9294</v>
      </c>
      <c r="N2836" s="34" t="s">
        <v>28014</v>
      </c>
      <c r="O2836" s="11"/>
      <c r="P2836" s="11"/>
      <c r="Q2836" s="1" t="s">
        <v>371</v>
      </c>
      <c r="R2836"/>
      <c r="S2836"/>
      <c r="U2836" s="12" t="s">
        <v>9294</v>
      </c>
      <c r="V2836" s="34" t="s">
        <v>28014</v>
      </c>
      <c r="W2836" s="13" t="s">
        <v>9294</v>
      </c>
      <c r="X2836" s="13"/>
      <c r="Y2836" s="1" t="s">
        <v>31</v>
      </c>
      <c r="AL2836"/>
      <c r="AN2836"/>
      <c r="AO2836"/>
      <c r="AU2836"/>
    </row>
    <row r="2837" spans="1:47" ht="16.8" customHeight="1">
      <c r="A2837"/>
      <c r="B2837" s="7">
        <v>2273</v>
      </c>
      <c r="C2837" s="7">
        <v>10</v>
      </c>
      <c r="D2837" s="7">
        <v>3281</v>
      </c>
      <c r="E2837" s="7" t="s">
        <v>10262</v>
      </c>
      <c r="F2837" s="8" t="s">
        <v>10263</v>
      </c>
      <c r="G2837" s="9"/>
      <c r="H2837" s="10"/>
      <c r="I2837" s="10"/>
      <c r="J2837" s="10"/>
      <c r="K2837" s="7" t="s">
        <v>34</v>
      </c>
      <c r="M2837" s="7" t="s">
        <v>10264</v>
      </c>
      <c r="N2837" s="34" t="s">
        <v>28015</v>
      </c>
      <c r="O2837" s="11"/>
      <c r="P2837" s="11"/>
      <c r="Q2837" s="1" t="s">
        <v>371</v>
      </c>
      <c r="R2837"/>
      <c r="S2837"/>
      <c r="U2837" s="12" t="s">
        <v>10264</v>
      </c>
      <c r="V2837" s="34" t="s">
        <v>28015</v>
      </c>
      <c r="W2837" s="13" t="s">
        <v>10264</v>
      </c>
      <c r="X2837" s="13"/>
      <c r="Y2837" s="1" t="s">
        <v>31</v>
      </c>
      <c r="AL2837"/>
      <c r="AN2837"/>
      <c r="AO2837"/>
      <c r="AU2837"/>
    </row>
    <row r="2838" spans="1:47" ht="16.8" customHeight="1">
      <c r="A2838"/>
      <c r="B2838" s="7">
        <v>2304</v>
      </c>
      <c r="C2838" s="7">
        <v>10</v>
      </c>
      <c r="D2838" s="7">
        <v>6084</v>
      </c>
      <c r="E2838" s="7" t="s">
        <v>18750</v>
      </c>
      <c r="F2838" s="8" t="s">
        <v>18751</v>
      </c>
      <c r="G2838" s="9"/>
      <c r="H2838" s="10"/>
      <c r="I2838" s="10"/>
      <c r="J2838" s="10"/>
      <c r="K2838" s="7" t="s">
        <v>24</v>
      </c>
      <c r="M2838" s="7" t="s">
        <v>18752</v>
      </c>
      <c r="N2838" s="34"/>
      <c r="O2838" s="11"/>
      <c r="P2838" s="11"/>
      <c r="Q2838" s="1" t="s">
        <v>371</v>
      </c>
      <c r="S2838" s="1" t="s">
        <v>18753</v>
      </c>
      <c r="T2838" s="35" t="s">
        <v>28649</v>
      </c>
      <c r="U2838" s="12" t="s">
        <v>18753</v>
      </c>
      <c r="V2838" s="35" t="s">
        <v>28649</v>
      </c>
      <c r="W2838" s="13" t="s">
        <v>18753</v>
      </c>
      <c r="X2838" s="13"/>
      <c r="Y2838" s="1" t="s">
        <v>31</v>
      </c>
      <c r="AF2838"/>
      <c r="AL2838"/>
      <c r="AN2838"/>
      <c r="AO2838"/>
      <c r="AU2838"/>
    </row>
    <row r="2839" spans="1:47" ht="16.8" customHeight="1">
      <c r="A2839"/>
      <c r="B2839" s="7">
        <v>2266</v>
      </c>
      <c r="C2839" s="7">
        <v>10</v>
      </c>
      <c r="D2839" s="7">
        <v>2397</v>
      </c>
      <c r="E2839" s="7" t="s">
        <v>7533</v>
      </c>
      <c r="F2839" s="8" t="s">
        <v>7534</v>
      </c>
      <c r="G2839" s="9"/>
      <c r="H2839" s="10"/>
      <c r="I2839" s="10"/>
      <c r="J2839" s="10"/>
      <c r="K2839" s="7" t="s">
        <v>24</v>
      </c>
      <c r="M2839" s="7" t="s">
        <v>7535</v>
      </c>
      <c r="N2839" s="34" t="s">
        <v>28012</v>
      </c>
      <c r="O2839" s="11"/>
      <c r="P2839" s="11"/>
      <c r="Q2839" s="1" t="s">
        <v>371</v>
      </c>
      <c r="R2839"/>
      <c r="S2839"/>
      <c r="U2839" s="12" t="s">
        <v>7535</v>
      </c>
      <c r="V2839" s="34" t="s">
        <v>28012</v>
      </c>
      <c r="W2839" s="13" t="s">
        <v>7535</v>
      </c>
      <c r="X2839" s="13"/>
      <c r="Y2839" s="1" t="s">
        <v>31</v>
      </c>
      <c r="AL2839"/>
      <c r="AN2839"/>
      <c r="AO2839"/>
      <c r="AU2839"/>
    </row>
    <row r="2840" spans="1:47" ht="16.8" customHeight="1">
      <c r="A2840"/>
      <c r="B2840" s="7">
        <v>2292</v>
      </c>
      <c r="C2840" s="7">
        <v>10</v>
      </c>
      <c r="D2840" s="7">
        <v>5047</v>
      </c>
      <c r="E2840" s="7" t="s">
        <v>15632</v>
      </c>
      <c r="F2840" s="8" t="s">
        <v>15633</v>
      </c>
      <c r="G2840" s="9"/>
      <c r="H2840" s="10"/>
      <c r="I2840" s="10"/>
      <c r="J2840" s="10"/>
      <c r="K2840" s="7" t="s">
        <v>34</v>
      </c>
      <c r="M2840" s="7" t="s">
        <v>15634</v>
      </c>
      <c r="N2840" s="34" t="s">
        <v>28020</v>
      </c>
      <c r="O2840" s="11"/>
      <c r="P2840" s="11"/>
      <c r="Q2840" s="1" t="s">
        <v>371</v>
      </c>
      <c r="S2840"/>
      <c r="U2840" s="12" t="s">
        <v>15634</v>
      </c>
      <c r="V2840" s="34" t="s">
        <v>28020</v>
      </c>
      <c r="W2840" s="13" t="s">
        <v>15634</v>
      </c>
      <c r="X2840" s="13"/>
      <c r="Y2840" s="1" t="s">
        <v>31</v>
      </c>
      <c r="AL2840"/>
      <c r="AN2840"/>
      <c r="AO2840"/>
      <c r="AU2840"/>
    </row>
    <row r="2841" spans="1:47" ht="16.8" customHeight="1">
      <c r="A2841"/>
      <c r="B2841" s="7">
        <v>2288</v>
      </c>
      <c r="C2841" s="7">
        <v>10</v>
      </c>
      <c r="D2841" s="7">
        <v>4939</v>
      </c>
      <c r="E2841" s="7" t="s">
        <v>15283</v>
      </c>
      <c r="F2841" s="8" t="s">
        <v>15284</v>
      </c>
      <c r="G2841" s="9" t="s">
        <v>15082</v>
      </c>
      <c r="H2841" s="10"/>
      <c r="I2841" s="9"/>
      <c r="J2841" s="10"/>
      <c r="K2841" s="7" t="s">
        <v>40</v>
      </c>
      <c r="L2841" s="7" t="s">
        <v>11021</v>
      </c>
      <c r="M2841" s="7" t="s">
        <v>15285</v>
      </c>
      <c r="N2841" s="34"/>
      <c r="O2841" s="11"/>
      <c r="P2841" s="11"/>
      <c r="Q2841" s="1" t="s">
        <v>371</v>
      </c>
      <c r="S2841"/>
      <c r="U2841" s="14" t="s">
        <v>15286</v>
      </c>
      <c r="V2841" s="43" t="s">
        <v>29446</v>
      </c>
      <c r="W2841" s="1" t="str">
        <f>"ni: "&amp;AB2841&amp;"; qal: "&amp;Z2841&amp;"; pi: "&amp;AD2841&amp;"; pu: "&amp;AF2841&amp;"; hit: "&amp;AH2841&amp;"; hi: "&amp;AJ2841&amp;"; ho: "&amp;AL2841&amp;"; hst: "&amp;AN2841</f>
        <v xml:space="preserve">ni: flow, gush forth; qal: ; pi: ; pu: ; hit: ; hi: ; ho: ; hst: </v>
      </c>
      <c r="X2841" s="1" t="str">
        <f>"ni: "&amp;AC2841&amp;"; qal: "&amp;AA2841&amp;"; pi: "&amp;AE2841&amp;"; pu: "&amp;AG2841&amp;"; hit: "&amp;AI2841&amp;"; hi: "&amp;AK2841&amp;"; ho: "&amp;AM2841&amp;"; hst: "&amp;AO2841</f>
        <v xml:space="preserve">ni: derramar-se; qal: ; pi: ; pu: ; hit: ; hi: ; ho: ; hst: </v>
      </c>
      <c r="Y2841" s="1" t="s">
        <v>1866</v>
      </c>
      <c r="AB2841" s="15" t="s">
        <v>15287</v>
      </c>
      <c r="AC2841" s="35" t="s">
        <v>28943</v>
      </c>
      <c r="AL2841"/>
      <c r="AN2841"/>
      <c r="AO2841"/>
      <c r="AU2841"/>
    </row>
    <row r="2842" spans="1:47" ht="16.8" customHeight="1">
      <c r="A2842"/>
      <c r="B2842" s="7">
        <v>2297</v>
      </c>
      <c r="C2842" s="7">
        <v>10</v>
      </c>
      <c r="D2842" s="7">
        <v>5779</v>
      </c>
      <c r="E2842" s="7" t="s">
        <v>17837</v>
      </c>
      <c r="F2842" s="8" t="s">
        <v>17838</v>
      </c>
      <c r="G2842" s="9"/>
      <c r="H2842" s="10"/>
      <c r="I2842" s="10"/>
      <c r="J2842" s="10"/>
      <c r="K2842" s="7" t="s">
        <v>128</v>
      </c>
      <c r="M2842" s="7" t="s">
        <v>17839</v>
      </c>
      <c r="N2842" s="34" t="s">
        <v>28023</v>
      </c>
      <c r="O2842" s="11"/>
      <c r="P2842" s="11"/>
      <c r="Q2842" s="1" t="s">
        <v>371</v>
      </c>
      <c r="S2842"/>
      <c r="U2842" s="12" t="s">
        <v>17839</v>
      </c>
      <c r="V2842" s="34" t="s">
        <v>28023</v>
      </c>
      <c r="W2842" s="13" t="s">
        <v>17839</v>
      </c>
      <c r="X2842" s="13"/>
      <c r="Y2842" s="1" t="s">
        <v>31</v>
      </c>
      <c r="AL2842"/>
      <c r="AN2842"/>
      <c r="AO2842"/>
      <c r="AU2842"/>
    </row>
    <row r="2843" spans="1:47" ht="16.8" customHeight="1">
      <c r="A2843"/>
      <c r="B2843" s="7">
        <v>2295</v>
      </c>
      <c r="C2843" s="7">
        <v>10</v>
      </c>
      <c r="D2843" s="7">
        <v>5617</v>
      </c>
      <c r="E2843" s="7" t="s">
        <v>17366</v>
      </c>
      <c r="F2843" s="8" t="s">
        <v>17367</v>
      </c>
      <c r="G2843" s="9"/>
      <c r="H2843" s="10"/>
      <c r="I2843" s="10"/>
      <c r="J2843" s="10"/>
      <c r="K2843" s="7" t="s">
        <v>34</v>
      </c>
      <c r="M2843" s="7" t="s">
        <v>17368</v>
      </c>
      <c r="N2843" s="34" t="s">
        <v>28022</v>
      </c>
      <c r="O2843" s="11"/>
      <c r="P2843" s="11"/>
      <c r="Q2843" s="1" t="s">
        <v>371</v>
      </c>
      <c r="S2843"/>
      <c r="U2843" s="12" t="s">
        <v>17368</v>
      </c>
      <c r="V2843" s="34" t="s">
        <v>28022</v>
      </c>
      <c r="W2843" s="13" t="s">
        <v>17368</v>
      </c>
      <c r="X2843" s="13"/>
      <c r="Y2843" s="1" t="s">
        <v>31</v>
      </c>
      <c r="AL2843"/>
      <c r="AN2843"/>
      <c r="AO2843"/>
      <c r="AU2843"/>
    </row>
    <row r="2844" spans="1:47" ht="16.8" customHeight="1">
      <c r="A2844"/>
      <c r="B2844" s="7">
        <v>2328</v>
      </c>
      <c r="C2844" s="7">
        <v>10</v>
      </c>
      <c r="D2844" s="7">
        <v>8195</v>
      </c>
      <c r="E2844" s="7" t="s">
        <v>25115</v>
      </c>
      <c r="F2844" s="8" t="s">
        <v>25116</v>
      </c>
      <c r="G2844" s="9"/>
      <c r="H2844" s="10"/>
      <c r="I2844" s="10"/>
      <c r="J2844" s="10"/>
      <c r="K2844" s="7" t="s">
        <v>24</v>
      </c>
      <c r="M2844" s="7" t="s">
        <v>21766</v>
      </c>
      <c r="N2844" s="34"/>
      <c r="O2844" s="11"/>
      <c r="P2844" s="11"/>
      <c r="Q2844" s="1" t="s">
        <v>371</v>
      </c>
      <c r="S2844" s="1" t="s">
        <v>25117</v>
      </c>
      <c r="T2844" s="35" t="s">
        <v>28654</v>
      </c>
      <c r="U2844" s="12" t="s">
        <v>25118</v>
      </c>
      <c r="V2844" s="35" t="s">
        <v>28654</v>
      </c>
      <c r="W2844" s="13" t="s">
        <v>25118</v>
      </c>
      <c r="X2844" s="13"/>
      <c r="Y2844" s="1" t="s">
        <v>31</v>
      </c>
      <c r="AF2844"/>
      <c r="AL2844"/>
      <c r="AN2844"/>
      <c r="AO2844"/>
    </row>
    <row r="2845" spans="1:47" ht="16.8" customHeight="1">
      <c r="A2845"/>
      <c r="B2845" s="7">
        <v>2324</v>
      </c>
      <c r="C2845" s="7">
        <v>10</v>
      </c>
      <c r="D2845" s="7">
        <v>7554</v>
      </c>
      <c r="E2845" s="7" t="s">
        <v>23197</v>
      </c>
      <c r="F2845" s="8" t="s">
        <v>23198</v>
      </c>
      <c r="G2845" s="9"/>
      <c r="H2845" s="10"/>
      <c r="I2845" s="10"/>
      <c r="J2845" s="10"/>
      <c r="K2845" s="7" t="s">
        <v>24</v>
      </c>
      <c r="M2845" s="7" t="s">
        <v>23199</v>
      </c>
      <c r="N2845" s="34" t="s">
        <v>28037</v>
      </c>
      <c r="O2845" s="11"/>
      <c r="P2845" s="11"/>
      <c r="Q2845" s="1" t="s">
        <v>371</v>
      </c>
      <c r="S2845"/>
      <c r="U2845" s="12" t="s">
        <v>23199</v>
      </c>
      <c r="V2845" s="34" t="s">
        <v>28037</v>
      </c>
      <c r="W2845" s="13" t="s">
        <v>23199</v>
      </c>
      <c r="X2845" s="13"/>
      <c r="Y2845" s="1" t="s">
        <v>31</v>
      </c>
      <c r="AF2845"/>
      <c r="AL2845"/>
      <c r="AN2845"/>
      <c r="AO2845"/>
    </row>
    <row r="2846" spans="1:47" ht="16.8" customHeight="1">
      <c r="A2846"/>
      <c r="B2846" s="7">
        <v>2315</v>
      </c>
      <c r="C2846" s="7">
        <v>10</v>
      </c>
      <c r="D2846" s="7">
        <v>6822</v>
      </c>
      <c r="E2846" s="7" t="s">
        <v>20968</v>
      </c>
      <c r="F2846" s="8" t="s">
        <v>20969</v>
      </c>
      <c r="G2846" s="9"/>
      <c r="H2846" s="10"/>
      <c r="I2846" s="10"/>
      <c r="J2846" s="10"/>
      <c r="K2846" s="7" t="s">
        <v>128</v>
      </c>
      <c r="M2846" s="7" t="s">
        <v>20970</v>
      </c>
      <c r="N2846" s="34" t="s">
        <v>28031</v>
      </c>
      <c r="O2846" s="11"/>
      <c r="P2846" s="11"/>
      <c r="Q2846" s="1" t="s">
        <v>371</v>
      </c>
      <c r="S2846"/>
      <c r="U2846" s="12" t="s">
        <v>20970</v>
      </c>
      <c r="V2846" s="34" t="s">
        <v>28031</v>
      </c>
      <c r="W2846" s="13" t="s">
        <v>20970</v>
      </c>
      <c r="X2846" s="13"/>
      <c r="Y2846" s="1" t="s">
        <v>31</v>
      </c>
      <c r="AF2846"/>
      <c r="AL2846"/>
      <c r="AN2846"/>
      <c r="AO2846"/>
      <c r="AU2846"/>
    </row>
    <row r="2847" spans="1:47" ht="16.8" customHeight="1">
      <c r="A2847"/>
      <c r="B2847" s="7">
        <v>2301</v>
      </c>
      <c r="C2847" s="7">
        <v>10</v>
      </c>
      <c r="D2847" s="7">
        <v>5943</v>
      </c>
      <c r="E2847" s="7" t="s">
        <v>18343</v>
      </c>
      <c r="F2847" s="8" t="s">
        <v>18344</v>
      </c>
      <c r="G2847" s="9"/>
      <c r="H2847" s="10"/>
      <c r="I2847" s="10"/>
      <c r="J2847" s="10"/>
      <c r="K2847" s="7" t="s">
        <v>24</v>
      </c>
      <c r="M2847" s="7" t="s">
        <v>18345</v>
      </c>
      <c r="N2847" s="34"/>
      <c r="O2847" s="11"/>
      <c r="P2847" s="11"/>
      <c r="Q2847" s="1" t="s">
        <v>371</v>
      </c>
      <c r="S2847" s="1" t="s">
        <v>18346</v>
      </c>
      <c r="T2847" s="35" t="s">
        <v>28648</v>
      </c>
      <c r="U2847" s="12" t="s">
        <v>18346</v>
      </c>
      <c r="V2847" s="35" t="s">
        <v>28648</v>
      </c>
      <c r="W2847" s="13" t="s">
        <v>18346</v>
      </c>
      <c r="X2847" s="13"/>
      <c r="Y2847" s="1" t="s">
        <v>31</v>
      </c>
      <c r="AF2847"/>
      <c r="AL2847"/>
      <c r="AN2847"/>
      <c r="AO2847"/>
      <c r="AU2847"/>
    </row>
    <row r="2848" spans="1:47" ht="16.8" customHeight="1">
      <c r="A2848"/>
      <c r="B2848" s="7">
        <v>2286</v>
      </c>
      <c r="C2848" s="7">
        <v>10</v>
      </c>
      <c r="D2848" s="7">
        <v>4703</v>
      </c>
      <c r="E2848" s="7" t="s">
        <v>14567</v>
      </c>
      <c r="F2848" s="8" t="s">
        <v>14568</v>
      </c>
      <c r="G2848" s="9"/>
      <c r="H2848" s="10"/>
      <c r="I2848" s="10"/>
      <c r="J2848" s="10"/>
      <c r="K2848" s="7" t="s">
        <v>24</v>
      </c>
      <c r="M2848" s="7" t="s">
        <v>14569</v>
      </c>
      <c r="N2848" s="34" t="s">
        <v>27884</v>
      </c>
      <c r="O2848" s="11"/>
      <c r="P2848" s="11"/>
      <c r="Q2848" s="1" t="s">
        <v>371</v>
      </c>
      <c r="S2848"/>
      <c r="U2848" s="12" t="s">
        <v>14569</v>
      </c>
      <c r="V2848" s="34" t="s">
        <v>27884</v>
      </c>
      <c r="W2848" s="13" t="s">
        <v>14569</v>
      </c>
      <c r="X2848" s="13"/>
      <c r="Y2848" s="1" t="s">
        <v>31</v>
      </c>
      <c r="AL2848"/>
      <c r="AN2848"/>
      <c r="AO2848"/>
      <c r="AU2848"/>
    </row>
    <row r="2849" spans="1:47" ht="16.8" customHeight="1">
      <c r="A2849"/>
      <c r="B2849" s="7">
        <v>2331</v>
      </c>
      <c r="C2849" s="7">
        <v>10</v>
      </c>
      <c r="D2849" s="7">
        <v>8281</v>
      </c>
      <c r="E2849" s="7" t="s">
        <v>25375</v>
      </c>
      <c r="F2849" s="8" t="s">
        <v>25376</v>
      </c>
      <c r="G2849" s="9"/>
      <c r="H2849" s="10"/>
      <c r="I2849" s="10"/>
      <c r="J2849" s="10"/>
      <c r="K2849" s="7" t="s">
        <v>24</v>
      </c>
      <c r="M2849" s="7" t="s">
        <v>25377</v>
      </c>
      <c r="N2849" s="34" t="s">
        <v>28039</v>
      </c>
      <c r="O2849" s="11"/>
      <c r="P2849" s="11" t="s">
        <v>25378</v>
      </c>
      <c r="Q2849" s="1" t="s">
        <v>371</v>
      </c>
      <c r="S2849"/>
      <c r="U2849" s="12" t="s">
        <v>25377</v>
      </c>
      <c r="V2849" s="34" t="s">
        <v>28039</v>
      </c>
      <c r="W2849" s="13" t="s">
        <v>25377</v>
      </c>
      <c r="X2849" s="13"/>
      <c r="Y2849" s="1" t="s">
        <v>31</v>
      </c>
      <c r="AF2849"/>
      <c r="AL2849"/>
      <c r="AN2849"/>
      <c r="AO2849"/>
    </row>
    <row r="2850" spans="1:47" ht="16.8" customHeight="1">
      <c r="A2850"/>
      <c r="B2850" s="7">
        <v>2289</v>
      </c>
      <c r="C2850" s="7">
        <v>10</v>
      </c>
      <c r="D2850" s="7">
        <v>4967</v>
      </c>
      <c r="E2850" s="7" t="s">
        <v>15378</v>
      </c>
      <c r="F2850" s="8" t="s">
        <v>15379</v>
      </c>
      <c r="G2850" s="9" t="s">
        <v>15082</v>
      </c>
      <c r="H2850" s="9" t="s">
        <v>534</v>
      </c>
      <c r="I2850" s="9"/>
      <c r="J2850" s="10"/>
      <c r="K2850" s="7" t="s">
        <v>40</v>
      </c>
      <c r="L2850" s="7" t="s">
        <v>631</v>
      </c>
      <c r="M2850" s="7" t="s">
        <v>1896</v>
      </c>
      <c r="N2850" s="34"/>
      <c r="O2850" s="11"/>
      <c r="P2850" s="11"/>
      <c r="Q2850" s="1" t="s">
        <v>371</v>
      </c>
      <c r="S2850"/>
      <c r="U2850" s="14" t="s">
        <v>15380</v>
      </c>
      <c r="V2850" s="43" t="s">
        <v>29412</v>
      </c>
      <c r="W2850" s="1" t="str">
        <f>"pi: "&amp;AD2850&amp;"; qal: "&amp;Z2850&amp;"; ni: "&amp;AB2850&amp;"; pu: "&amp;AF2850&amp;"; hit: "&amp;AH2850&amp;"; hi: "&amp;AJ2850&amp;"; ho: "&amp;AL2850&amp;"; hst: "&amp;AN2850</f>
        <v xml:space="preserve">pi: lead, guide; qal: ; ni: ; pu: ; hit: ; hi: ; ho: ; hst: </v>
      </c>
      <c r="X2850" s="1" t="str">
        <f>"pi: "&amp;AE2850&amp;"; qal: "&amp;AA2850&amp;"; ni: "&amp;AC2850&amp;"; pu: "&amp;AG2850&amp;"; hit: "&amp;AI2850&amp;"; hi: "&amp;AK2850&amp;"; ho: "&amp;AM2850&amp;"; hst: "&amp;AO2850</f>
        <v xml:space="preserve">pi: conduzir; qal: ; ni: ; pu: ; hit: ; hi: ; ho: ; hst: </v>
      </c>
      <c r="Y2850" s="1" t="s">
        <v>2426</v>
      </c>
      <c r="AD2850" s="19" t="s">
        <v>15381</v>
      </c>
      <c r="AE2850" s="35" t="s">
        <v>28720</v>
      </c>
      <c r="AL2850"/>
      <c r="AN2850"/>
      <c r="AO2850"/>
      <c r="AU2850"/>
    </row>
    <row r="2851" spans="1:47" ht="16.8" customHeight="1">
      <c r="A2851"/>
      <c r="B2851" s="7">
        <v>2306</v>
      </c>
      <c r="C2851" s="7">
        <v>10</v>
      </c>
      <c r="D2851" s="7">
        <v>6224</v>
      </c>
      <c r="E2851" s="7" t="s">
        <v>19180</v>
      </c>
      <c r="F2851" s="8" t="s">
        <v>19181</v>
      </c>
      <c r="G2851" s="9"/>
      <c r="H2851" s="10"/>
      <c r="I2851" s="9"/>
      <c r="J2851" s="10"/>
      <c r="K2851" s="7" t="s">
        <v>40</v>
      </c>
      <c r="L2851" s="7" t="s">
        <v>4339</v>
      </c>
      <c r="M2851" s="7" t="s">
        <v>2979</v>
      </c>
      <c r="N2851" s="34"/>
      <c r="O2851" s="11"/>
      <c r="P2851" s="11"/>
      <c r="Q2851" s="1" t="s">
        <v>371</v>
      </c>
      <c r="S2851"/>
      <c r="U2851" s="14" t="s">
        <v>19182</v>
      </c>
      <c r="V2851" s="43" t="s">
        <v>29414</v>
      </c>
      <c r="W2851" s="1" t="str">
        <f>"pi: "&amp;AD2851&amp;"; qal: "&amp;Z2851&amp;"; ni: "&amp;AB2851&amp;"; pu: "&amp;AF2851&amp;"; hit: "&amp;AH2851&amp;"; hi: "&amp;AJ2851&amp;"; ho: "&amp;AL2851&amp;"; hst: "&amp;AN2851</f>
        <v xml:space="preserve">pi: disperse, scatter; qal: dispersed; ni: ; pu: ; hit: ; hi: ; ho: ; hst: </v>
      </c>
      <c r="X2851" s="1" t="str">
        <f>"pi: "&amp;AE2851&amp;"; qal: "&amp;AA2851&amp;"; ni: "&amp;AC2851&amp;"; pu: "&amp;AG2851&amp;"; hit: "&amp;AI2851&amp;"; hi: "&amp;AK2851&amp;"; ho: "&amp;AM2851&amp;"; hst: "&amp;AO2851</f>
        <v xml:space="preserve">pi: dispersar, esparramar; qal: XXX; ni: ; pu: ; hit: ; hi: ; ho: ; hst: </v>
      </c>
      <c r="Y2851" s="1" t="s">
        <v>2426</v>
      </c>
      <c r="Z2851" s="18" t="s">
        <v>19183</v>
      </c>
      <c r="AA2851" s="39" t="s">
        <v>29033</v>
      </c>
      <c r="AD2851" s="19" t="s">
        <v>19184</v>
      </c>
      <c r="AE2851" s="35" t="s">
        <v>29020</v>
      </c>
      <c r="AF2851"/>
      <c r="AL2851"/>
      <c r="AN2851"/>
      <c r="AO2851"/>
      <c r="AU2851"/>
    </row>
    <row r="2852" spans="1:47" ht="16.8" customHeight="1">
      <c r="A2852"/>
      <c r="B2852" s="7">
        <v>2263</v>
      </c>
      <c r="C2852" s="7">
        <v>10</v>
      </c>
      <c r="D2852" s="7">
        <v>2219</v>
      </c>
      <c r="E2852" s="7" t="s">
        <v>6960</v>
      </c>
      <c r="F2852" s="8" t="s">
        <v>6961</v>
      </c>
      <c r="G2852" s="9" t="s">
        <v>193</v>
      </c>
      <c r="H2852" s="10"/>
      <c r="I2852" s="10"/>
      <c r="J2852" s="10"/>
      <c r="K2852" s="7" t="s">
        <v>40</v>
      </c>
      <c r="L2852" s="7" t="s">
        <v>631</v>
      </c>
      <c r="M2852" s="7" t="s">
        <v>6962</v>
      </c>
      <c r="N2852" s="34"/>
      <c r="O2852" s="11"/>
      <c r="P2852" s="11"/>
      <c r="Q2852" s="1" t="s">
        <v>371</v>
      </c>
      <c r="R2852"/>
      <c r="S2852"/>
      <c r="U2852" s="14" t="s">
        <v>6963</v>
      </c>
      <c r="V2852" s="43" t="s">
        <v>29413</v>
      </c>
      <c r="W2852" s="1" t="str">
        <f>"pi: "&amp;AD2852&amp;"; qal: "&amp;Z2852&amp;"; ni: "&amp;AB2852&amp;"; pu: "&amp;AF2852&amp;"; hit: "&amp;AH2852&amp;"; hi: "&amp;AJ2852&amp;"; ho: "&amp;AL2852&amp;"; hst: "&amp;AN2852</f>
        <v xml:space="preserve">pi: make new, restore; qal: ; ni: ; pu: ; hit: ; hi: ; ho: ; hst: </v>
      </c>
      <c r="X2852" s="1" t="str">
        <f>"pi: "&amp;AE2852&amp;"; qal: "&amp;AA2852&amp;"; ni: "&amp;AC2852&amp;"; pu: "&amp;AG2852&amp;"; hit: "&amp;AI2852&amp;"; hi: "&amp;AK2852&amp;"; ho: "&amp;AM2852&amp;"; hst: "&amp;AO2852</f>
        <v xml:space="preserve">pi: inovar; qal: ; ni: ; pu: ; hit: ; hi: ; ho: ; hst: </v>
      </c>
      <c r="Y2852" s="1" t="s">
        <v>2426</v>
      </c>
      <c r="AD2852" s="19" t="s">
        <v>6964</v>
      </c>
      <c r="AE2852" s="35" t="s">
        <v>29019</v>
      </c>
      <c r="AL2852"/>
      <c r="AN2852"/>
      <c r="AO2852"/>
      <c r="AU2852"/>
    </row>
    <row r="2853" spans="1:47" ht="16.8" customHeight="1">
      <c r="A2853"/>
      <c r="B2853" s="7">
        <v>2252</v>
      </c>
      <c r="C2853" s="7">
        <v>10</v>
      </c>
      <c r="D2853" s="7">
        <v>1485</v>
      </c>
      <c r="E2853" s="7" t="s">
        <v>4689</v>
      </c>
      <c r="F2853" s="8" t="s">
        <v>4690</v>
      </c>
      <c r="G2853" s="9"/>
      <c r="H2853" s="10"/>
      <c r="I2853" s="10"/>
      <c r="J2853" s="10"/>
      <c r="K2853" s="7" t="s">
        <v>24</v>
      </c>
      <c r="M2853" s="7" t="s">
        <v>4691</v>
      </c>
      <c r="N2853" s="34" t="s">
        <v>28004</v>
      </c>
      <c r="O2853" s="11"/>
      <c r="P2853" s="11"/>
      <c r="Q2853" s="1" t="s">
        <v>371</v>
      </c>
      <c r="R2853"/>
      <c r="S2853"/>
      <c r="U2853" s="12" t="s">
        <v>4691</v>
      </c>
      <c r="V2853" s="34" t="s">
        <v>28004</v>
      </c>
      <c r="W2853" s="13" t="s">
        <v>4691</v>
      </c>
      <c r="X2853" s="13"/>
      <c r="Y2853" s="1" t="s">
        <v>31</v>
      </c>
      <c r="AL2853"/>
      <c r="AN2853"/>
      <c r="AO2853"/>
      <c r="AU2853"/>
    </row>
    <row r="2854" spans="1:47" ht="16.8" customHeight="1">
      <c r="A2854"/>
      <c r="B2854" s="7">
        <v>2318</v>
      </c>
      <c r="C2854" s="7">
        <v>10</v>
      </c>
      <c r="D2854" s="7">
        <v>6964</v>
      </c>
      <c r="E2854" s="7" t="s">
        <v>21394</v>
      </c>
      <c r="F2854" s="8" t="s">
        <v>21395</v>
      </c>
      <c r="G2854" s="9"/>
      <c r="H2854" s="10"/>
      <c r="I2854" s="10"/>
      <c r="J2854" s="10"/>
      <c r="K2854" s="7" t="s">
        <v>24</v>
      </c>
      <c r="M2854" s="7" t="s">
        <v>920</v>
      </c>
      <c r="N2854" s="34" t="s">
        <v>28034</v>
      </c>
      <c r="O2854" s="11"/>
      <c r="P2854" s="11"/>
      <c r="Q2854" s="1" t="s">
        <v>371</v>
      </c>
      <c r="S2854"/>
      <c r="U2854" s="12" t="s">
        <v>920</v>
      </c>
      <c r="V2854" s="34" t="s">
        <v>28034</v>
      </c>
      <c r="W2854" s="13" t="s">
        <v>920</v>
      </c>
      <c r="X2854" s="13"/>
      <c r="Y2854" s="1" t="s">
        <v>31</v>
      </c>
      <c r="AF2854"/>
      <c r="AL2854"/>
      <c r="AN2854"/>
      <c r="AO2854"/>
      <c r="AU2854"/>
    </row>
    <row r="2855" spans="1:47" ht="16.8" customHeight="1">
      <c r="A2855"/>
      <c r="B2855" s="7">
        <v>2298</v>
      </c>
      <c r="C2855" s="7">
        <v>10</v>
      </c>
      <c r="D2855" s="7">
        <v>5842</v>
      </c>
      <c r="E2855" s="7" t="s">
        <v>18033</v>
      </c>
      <c r="F2855" s="8" t="s">
        <v>18034</v>
      </c>
      <c r="G2855" s="9"/>
      <c r="H2855" s="10"/>
      <c r="I2855" s="10"/>
      <c r="J2855" s="10"/>
      <c r="K2855" s="7" t="s">
        <v>24</v>
      </c>
      <c r="M2855" s="7" t="s">
        <v>18035</v>
      </c>
      <c r="N2855" s="34" t="s">
        <v>28024</v>
      </c>
      <c r="O2855" s="11"/>
      <c r="P2855" s="11"/>
      <c r="Q2855" s="1" t="s">
        <v>371</v>
      </c>
      <c r="S2855"/>
      <c r="U2855" s="12" t="s">
        <v>18035</v>
      </c>
      <c r="V2855" s="34" t="s">
        <v>28024</v>
      </c>
      <c r="W2855" s="13" t="s">
        <v>18035</v>
      </c>
      <c r="X2855" s="13"/>
      <c r="Y2855" s="1" t="s">
        <v>31</v>
      </c>
      <c r="AL2855"/>
      <c r="AN2855"/>
      <c r="AO2855"/>
      <c r="AU2855"/>
    </row>
    <row r="2856" spans="1:47" ht="16.8" customHeight="1">
      <c r="A2856"/>
      <c r="B2856" s="7">
        <v>2282</v>
      </c>
      <c r="C2856" s="7">
        <v>10</v>
      </c>
      <c r="D2856" s="7">
        <v>4550</v>
      </c>
      <c r="E2856" s="7" t="s">
        <v>14120</v>
      </c>
      <c r="F2856" s="8" t="s">
        <v>14121</v>
      </c>
      <c r="G2856" s="9"/>
      <c r="H2856" s="10"/>
      <c r="I2856" s="10"/>
      <c r="J2856" s="10"/>
      <c r="K2856" s="7" t="s">
        <v>24</v>
      </c>
      <c r="M2856" s="7" t="s">
        <v>14122</v>
      </c>
      <c r="N2856" s="34"/>
      <c r="O2856" s="11"/>
      <c r="P2856" s="11"/>
      <c r="Q2856" s="1" t="s">
        <v>371</v>
      </c>
      <c r="S2856" s="1" t="s">
        <v>14123</v>
      </c>
      <c r="T2856" s="35" t="s">
        <v>28024</v>
      </c>
      <c r="U2856" s="12" t="s">
        <v>14123</v>
      </c>
      <c r="V2856" s="35" t="s">
        <v>28024</v>
      </c>
      <c r="W2856" s="13" t="s">
        <v>14123</v>
      </c>
      <c r="X2856" s="13"/>
      <c r="Y2856" s="1" t="s">
        <v>31</v>
      </c>
      <c r="AL2856"/>
      <c r="AN2856"/>
      <c r="AO2856"/>
      <c r="AU2856"/>
    </row>
    <row r="2857" spans="1:47" ht="16.8" customHeight="1">
      <c r="A2857"/>
      <c r="B2857" s="7">
        <v>2278</v>
      </c>
      <c r="C2857" s="7">
        <v>10</v>
      </c>
      <c r="D2857" s="7">
        <v>4268</v>
      </c>
      <c r="E2857" s="7" t="s">
        <v>13295</v>
      </c>
      <c r="F2857" s="8" t="s">
        <v>13296</v>
      </c>
      <c r="G2857" s="9"/>
      <c r="H2857" s="10"/>
      <c r="I2857" s="10"/>
      <c r="J2857" s="10"/>
      <c r="K2857" s="7" t="s">
        <v>24</v>
      </c>
      <c r="M2857" s="7" t="s">
        <v>13297</v>
      </c>
      <c r="N2857" s="34"/>
      <c r="O2857" s="11"/>
      <c r="P2857" s="11"/>
      <c r="Q2857" s="1" t="s">
        <v>371</v>
      </c>
      <c r="S2857" s="1" t="s">
        <v>13298</v>
      </c>
      <c r="T2857" s="35" t="s">
        <v>28644</v>
      </c>
      <c r="U2857" s="12" t="s">
        <v>13299</v>
      </c>
      <c r="V2857" s="35" t="s">
        <v>28644</v>
      </c>
      <c r="W2857" s="13" t="s">
        <v>13299</v>
      </c>
      <c r="X2857" s="13"/>
      <c r="Y2857" s="1" t="s">
        <v>31</v>
      </c>
      <c r="AL2857"/>
      <c r="AN2857"/>
      <c r="AO2857"/>
      <c r="AU2857"/>
    </row>
    <row r="2858" spans="1:47" ht="16.8" customHeight="1">
      <c r="A2858"/>
      <c r="B2858" s="7">
        <v>2275</v>
      </c>
      <c r="C2858" s="7">
        <v>10</v>
      </c>
      <c r="D2858" s="7">
        <v>3490</v>
      </c>
      <c r="E2858" s="7" t="s">
        <v>10937</v>
      </c>
      <c r="F2858" s="8" t="s">
        <v>10938</v>
      </c>
      <c r="G2858" s="9"/>
      <c r="H2858" s="10"/>
      <c r="I2858" s="10"/>
      <c r="J2858" s="10"/>
      <c r="K2858" s="7" t="s">
        <v>24</v>
      </c>
      <c r="M2858" s="7" t="s">
        <v>10939</v>
      </c>
      <c r="N2858" s="34"/>
      <c r="O2858" s="11"/>
      <c r="P2858" s="11"/>
      <c r="Q2858" s="1" t="s">
        <v>371</v>
      </c>
      <c r="R2858"/>
      <c r="S2858" s="1" t="s">
        <v>10940</v>
      </c>
      <c r="T2858" s="35" t="s">
        <v>28642</v>
      </c>
      <c r="U2858" s="12" t="s">
        <v>10941</v>
      </c>
      <c r="V2858" s="35" t="s">
        <v>28642</v>
      </c>
      <c r="W2858" s="13" t="s">
        <v>10941</v>
      </c>
      <c r="X2858" s="13"/>
      <c r="Y2858" s="1" t="s">
        <v>31</v>
      </c>
      <c r="AL2858"/>
      <c r="AN2858"/>
      <c r="AO2858"/>
      <c r="AU2858"/>
    </row>
    <row r="2859" spans="1:47" ht="16.8" customHeight="1">
      <c r="A2859"/>
      <c r="B2859" s="7">
        <v>2232</v>
      </c>
      <c r="C2859" s="7">
        <v>10</v>
      </c>
      <c r="D2859" s="7">
        <v>115</v>
      </c>
      <c r="E2859" s="7" t="s">
        <v>418</v>
      </c>
      <c r="F2859" s="8" t="s">
        <v>419</v>
      </c>
      <c r="G2859" s="9" t="s">
        <v>193</v>
      </c>
      <c r="H2859" s="9"/>
      <c r="I2859" s="9"/>
      <c r="J2859" s="10"/>
      <c r="K2859" s="7" t="s">
        <v>40</v>
      </c>
      <c r="L2859" s="7" t="s">
        <v>420</v>
      </c>
      <c r="M2859" s="7" t="s">
        <v>421</v>
      </c>
      <c r="N2859" s="34"/>
      <c r="O2859" s="11"/>
      <c r="P2859" s="11"/>
      <c r="Q2859" s="1" t="s">
        <v>371</v>
      </c>
      <c r="R2859"/>
      <c r="S2859"/>
      <c r="U2859" s="14" t="s">
        <v>422</v>
      </c>
      <c r="V2859" s="43" t="s">
        <v>29359</v>
      </c>
      <c r="W2859" s="1" t="str">
        <f>"pu: "&amp;AF2859&amp;"; qal: "&amp;Z2859&amp;"; ni: "&amp;AB2859&amp;"; pi: "&amp;AD2859&amp;"; hit: "&amp;AH2859&amp;"; hi: "&amp;AJ2859&amp;"; ho: "&amp;AL2859&amp;"; hst: "&amp;AN2859</f>
        <v xml:space="preserve">pu: dyed red, rubbed with reddle; qal: be red; ni: ; pi: ; hit: ; hi: ; ho: ; hst: </v>
      </c>
      <c r="X2859" s="1" t="str">
        <f>"pu: "&amp;AG2859&amp;"; qal: "&amp;AA2859&amp;"; ni: "&amp;AC2859&amp;"; pi: "&amp;AE2859&amp;"; hit: "&amp;AI2859&amp;"; hi: "&amp;AK2859&amp;"; ho: "&amp;AM2859&amp;"; hst: "&amp;AO2859</f>
        <v xml:space="preserve">pu: ser pintado vermelho; qal: XXX; ni: ; pi: ; hit: ; hi: ; ho: ; hst: </v>
      </c>
      <c r="Y2859" s="1" t="s">
        <v>423</v>
      </c>
      <c r="Z2859" s="18" t="s">
        <v>421</v>
      </c>
      <c r="AA2859" s="39" t="s">
        <v>29033</v>
      </c>
      <c r="AF2859" s="19" t="s">
        <v>424</v>
      </c>
      <c r="AG2859" s="35" t="s">
        <v>29030</v>
      </c>
      <c r="AL2859"/>
      <c r="AN2859"/>
      <c r="AO2859"/>
      <c r="AU2859"/>
    </row>
    <row r="2860" spans="1:47" ht="16.8" customHeight="1">
      <c r="A2860"/>
      <c r="B2860" s="7">
        <v>2253</v>
      </c>
      <c r="C2860" s="7">
        <v>10</v>
      </c>
      <c r="D2860" s="7">
        <v>1528</v>
      </c>
      <c r="E2860" s="7" t="s">
        <v>4820</v>
      </c>
      <c r="F2860" s="8" t="s">
        <v>4821</v>
      </c>
      <c r="G2860" s="9"/>
      <c r="H2860" s="9" t="s">
        <v>534</v>
      </c>
      <c r="I2860" s="9"/>
      <c r="J2860" s="10"/>
      <c r="K2860" s="7" t="s">
        <v>40</v>
      </c>
      <c r="L2860" s="7" t="s">
        <v>734</v>
      </c>
      <c r="M2860" s="7" t="s">
        <v>4822</v>
      </c>
      <c r="N2860" s="34"/>
      <c r="O2860" s="11"/>
      <c r="P2860" s="11"/>
      <c r="Q2860" s="1" t="s">
        <v>371</v>
      </c>
      <c r="R2860"/>
      <c r="S2860"/>
      <c r="U2860" s="14" t="s">
        <v>4823</v>
      </c>
      <c r="V2860" s="43" t="s">
        <v>29191</v>
      </c>
      <c r="W2860" s="1" t="str">
        <f>"qal: "&amp;Z2860&amp;"; ni: "&amp;AB2860&amp;"; pi: "&amp;AD2860&amp;"; pu: "&amp;AF2860&amp;"; hit: "&amp;AH2860&amp;"; hi: "&amp;AJ2860&amp;"; ho: "&amp;AL2860&amp;"; hst: "&amp;AN2860</f>
        <v xml:space="preserve">qal: abhor, reject; ni: ; pi: ; pu: ; hit: ; hi: ; ho: ; hst: </v>
      </c>
      <c r="X2860" s="1" t="str">
        <f>"qal: "&amp;AA2860&amp;"; ni: "&amp;AC2860&amp;"; pi: "&amp;AE2860&amp;"; pu: "&amp;AG2860&amp;"; hit: "&amp;AI2860&amp;"; hi: "&amp;AK2860&amp;"; ho: "&amp;AM2860&amp;"; hst: "&amp;AO2860</f>
        <v xml:space="preserve">qal: XXX; ni: ; pi: ; pu: ; hit: ; hi: ; ho: ; hst: </v>
      </c>
      <c r="Y2860" s="1" t="s">
        <v>45</v>
      </c>
      <c r="Z2860" s="15" t="s">
        <v>4822</v>
      </c>
      <c r="AA2860" s="39" t="s">
        <v>29033</v>
      </c>
      <c r="AL2860"/>
      <c r="AN2860"/>
      <c r="AO2860"/>
      <c r="AU2860"/>
    </row>
    <row r="2861" spans="1:47" ht="16.8" customHeight="1">
      <c r="A2861"/>
      <c r="B2861" s="7">
        <v>2251</v>
      </c>
      <c r="C2861" s="7">
        <v>10</v>
      </c>
      <c r="D2861" s="7">
        <v>1409</v>
      </c>
      <c r="E2861" s="7" t="s">
        <v>4465</v>
      </c>
      <c r="F2861" s="8" t="s">
        <v>4462</v>
      </c>
      <c r="G2861" s="9"/>
      <c r="H2861" s="10"/>
      <c r="I2861" s="17"/>
      <c r="J2861" s="9"/>
      <c r="K2861" s="7" t="s">
        <v>40</v>
      </c>
      <c r="L2861" s="7" t="s">
        <v>65</v>
      </c>
      <c r="M2861" s="7" t="s">
        <v>4466</v>
      </c>
      <c r="N2861" s="34"/>
      <c r="O2861" s="11"/>
      <c r="P2861" s="11"/>
      <c r="Q2861" s="1" t="s">
        <v>119</v>
      </c>
      <c r="R2861"/>
      <c r="S2861"/>
      <c r="U2861" s="14" t="s">
        <v>4467</v>
      </c>
      <c r="V2861" s="43" t="s">
        <v>29191</v>
      </c>
      <c r="W2861" s="1" t="str">
        <f>"qal: "&amp;Z2861&amp;"; ni: "&amp;AB2861&amp;"; pi: "&amp;AD2861&amp;"; pu: "&amp;AF2861&amp;"; hit: "&amp;AH2861&amp;"; hi: "&amp;AJ2861&amp;"; ho: "&amp;AL2861&amp;"; hst: "&amp;AN2861</f>
        <v xml:space="preserve">qal: be afraid, fear; ni: ; pi: ; pu: ; hit: ; hi: ; ho: ; hst: </v>
      </c>
      <c r="X2861" s="1" t="str">
        <f>"qal: "&amp;AA2861&amp;"; ni: "&amp;AC2861&amp;"; pi: "&amp;AE2861&amp;"; pu: "&amp;AG2861&amp;"; hit: "&amp;AI2861&amp;"; hi: "&amp;AK2861&amp;"; ho: "&amp;AM2861&amp;"; hst: "&amp;AO2861</f>
        <v xml:space="preserve">qal: XXX; ni: ; pi: ; pu: ; hit: ; hi: ; ho: ; hst: </v>
      </c>
      <c r="Y2861" s="1" t="s">
        <v>45</v>
      </c>
      <c r="Z2861" s="15" t="s">
        <v>4466</v>
      </c>
      <c r="AA2861" s="39" t="s">
        <v>29033</v>
      </c>
      <c r="AL2861"/>
      <c r="AN2861"/>
      <c r="AO2861"/>
      <c r="AU2861"/>
    </row>
    <row r="2862" spans="1:47" ht="16.8" customHeight="1">
      <c r="A2862"/>
      <c r="B2862" s="7">
        <v>2250</v>
      </c>
      <c r="C2862" s="7">
        <v>10</v>
      </c>
      <c r="D2862" s="7">
        <v>1371</v>
      </c>
      <c r="E2862" s="7" t="s">
        <v>4355</v>
      </c>
      <c r="F2862" s="8" t="s">
        <v>4356</v>
      </c>
      <c r="G2862" s="9"/>
      <c r="H2862" s="10"/>
      <c r="I2862" s="9"/>
      <c r="J2862" s="10"/>
      <c r="K2862" s="7" t="s">
        <v>40</v>
      </c>
      <c r="L2862" s="7" t="s">
        <v>65</v>
      </c>
      <c r="M2862" s="7" t="s">
        <v>4357</v>
      </c>
      <c r="N2862" s="34"/>
      <c r="O2862" s="11"/>
      <c r="P2862" s="11"/>
      <c r="Q2862" s="1" t="s">
        <v>371</v>
      </c>
      <c r="R2862"/>
      <c r="S2862"/>
      <c r="U2862" s="14" t="s">
        <v>4358</v>
      </c>
      <c r="V2862" s="43" t="s">
        <v>29191</v>
      </c>
      <c r="W2862" s="1" t="str">
        <f>"qal: "&amp;Z2862&amp;"; ni: "&amp;AB2862&amp;"; pi: "&amp;AD2862&amp;"; pu: "&amp;AF2862&amp;"; hit: "&amp;AH2862&amp;"; hi: "&amp;AJ2862&amp;"; ho: "&amp;AL2862&amp;"; hst: "&amp;AN2862</f>
        <v xml:space="preserve">qal: erect a wall; ni: ; pi: ; pu: ; hit: ; hi: ; ho: ; hst: </v>
      </c>
      <c r="X2862" s="1" t="str">
        <f>"qal: "&amp;AA2862&amp;"; ni: "&amp;AC2862&amp;"; pi: "&amp;AE2862&amp;"; pu: "&amp;AG2862&amp;"; hit: "&amp;AI2862&amp;"; hi: "&amp;AK2862&amp;"; ho: "&amp;AM2862&amp;"; hst: "&amp;AO2862</f>
        <v xml:space="preserve">qal: XXX; ni: ; pi: ; pu: ; hit: ; hi: ; ho: ; hst: </v>
      </c>
      <c r="Y2862" s="1" t="s">
        <v>45</v>
      </c>
      <c r="Z2862" s="15" t="s">
        <v>4359</v>
      </c>
      <c r="AA2862" s="39" t="s">
        <v>29033</v>
      </c>
      <c r="AL2862"/>
      <c r="AN2862"/>
      <c r="AO2862"/>
      <c r="AU2862"/>
    </row>
    <row r="2863" spans="1:47" ht="16.8" customHeight="1">
      <c r="A2863"/>
      <c r="B2863" s="7">
        <v>2310</v>
      </c>
      <c r="C2863" s="7">
        <v>10</v>
      </c>
      <c r="D2863" s="7">
        <v>6437</v>
      </c>
      <c r="E2863" s="7" t="s">
        <v>19819</v>
      </c>
      <c r="F2863" s="8" t="s">
        <v>19820</v>
      </c>
      <c r="G2863" s="9"/>
      <c r="H2863" s="9" t="s">
        <v>534</v>
      </c>
      <c r="I2863" s="9"/>
      <c r="J2863" s="10"/>
      <c r="K2863" s="7" t="s">
        <v>40</v>
      </c>
      <c r="L2863" s="7" t="s">
        <v>5449</v>
      </c>
      <c r="M2863" s="7" t="s">
        <v>19821</v>
      </c>
      <c r="N2863" s="34"/>
      <c r="O2863" s="11"/>
      <c r="P2863" s="11" t="s">
        <v>19822</v>
      </c>
      <c r="Q2863" s="1" t="s">
        <v>371</v>
      </c>
      <c r="S2863"/>
      <c r="U2863" s="14" t="s">
        <v>19823</v>
      </c>
      <c r="V2863" s="43" t="s">
        <v>29191</v>
      </c>
      <c r="W2863" s="1" t="str">
        <f>"qal: "&amp;Z2863&amp;"; ni: "&amp;AB2863&amp;"; pi: "&amp;AD2863&amp;"; pu: "&amp;AF2863&amp;"; hit: "&amp;AH2863&amp;"; hi: "&amp;AJ2863&amp;"; ho: "&amp;AL2863&amp;"; hst: "&amp;AN2863</f>
        <v xml:space="preserve">qal: tear away; ni: ; pi: ; pu: ; hit: ; hi: ; ho: ; hst: </v>
      </c>
      <c r="X2863" s="1" t="str">
        <f>"qal: "&amp;AA2863&amp;"; ni: "&amp;AC2863&amp;"; pi: "&amp;AE2863&amp;"; pu: "&amp;AG2863&amp;"; hit: "&amp;AI2863&amp;"; hi: "&amp;AK2863&amp;"; ho: "&amp;AM2863&amp;"; hst: "&amp;AO2863</f>
        <v xml:space="preserve">qal: XXX; ni: ; pi: ; pu: ; hit: ; hi: ; ho: ; hst: </v>
      </c>
      <c r="Y2863" s="1" t="s">
        <v>45</v>
      </c>
      <c r="Z2863" s="15" t="s">
        <v>19821</v>
      </c>
      <c r="AA2863" s="39" t="s">
        <v>29033</v>
      </c>
      <c r="AF2863"/>
      <c r="AL2863"/>
      <c r="AN2863"/>
      <c r="AO2863"/>
      <c r="AU2863"/>
    </row>
    <row r="2864" spans="1:47" ht="16.8" customHeight="1">
      <c r="A2864"/>
      <c r="B2864" s="7">
        <v>2276</v>
      </c>
      <c r="C2864" s="7">
        <v>10</v>
      </c>
      <c r="D2864" s="7">
        <v>3654</v>
      </c>
      <c r="E2864" s="7" t="s">
        <v>11433</v>
      </c>
      <c r="F2864" s="8" t="s">
        <v>11434</v>
      </c>
      <c r="G2864" s="9"/>
      <c r="H2864" s="10"/>
      <c r="I2864" s="10"/>
      <c r="J2864" s="10"/>
      <c r="K2864" s="7" t="s">
        <v>128</v>
      </c>
      <c r="M2864" s="7" t="s">
        <v>11435</v>
      </c>
      <c r="N2864" s="34" t="s">
        <v>28016</v>
      </c>
      <c r="O2864" s="11"/>
      <c r="P2864" s="11"/>
      <c r="Q2864" s="1" t="s">
        <v>371</v>
      </c>
      <c r="R2864"/>
      <c r="S2864"/>
      <c r="U2864" s="12" t="s">
        <v>11435</v>
      </c>
      <c r="V2864" s="34" t="s">
        <v>28016</v>
      </c>
      <c r="W2864" s="13" t="s">
        <v>11435</v>
      </c>
      <c r="X2864" s="13"/>
      <c r="Y2864" s="1" t="s">
        <v>31</v>
      </c>
      <c r="AL2864"/>
      <c r="AN2864"/>
      <c r="AO2864"/>
      <c r="AU2864"/>
    </row>
    <row r="2865" spans="1:47" ht="16.8" customHeight="1">
      <c r="A2865"/>
      <c r="B2865" s="7">
        <v>2320</v>
      </c>
      <c r="C2865" s="7">
        <v>10</v>
      </c>
      <c r="D2865" s="7">
        <v>7129</v>
      </c>
      <c r="E2865" s="7" t="s">
        <v>21905</v>
      </c>
      <c r="F2865" s="8" t="s">
        <v>21906</v>
      </c>
      <c r="G2865" s="9"/>
      <c r="H2865" s="10"/>
      <c r="I2865" s="10"/>
      <c r="J2865" s="10"/>
      <c r="K2865" s="7" t="s">
        <v>34</v>
      </c>
      <c r="M2865" s="7" t="s">
        <v>21907</v>
      </c>
      <c r="N2865" s="34" t="s">
        <v>28036</v>
      </c>
      <c r="O2865" s="11"/>
      <c r="P2865" s="11"/>
      <c r="Q2865" s="1" t="s">
        <v>371</v>
      </c>
      <c r="S2865"/>
      <c r="U2865" s="12" t="s">
        <v>21907</v>
      </c>
      <c r="V2865" s="34" t="s">
        <v>28036</v>
      </c>
      <c r="W2865" s="13" t="s">
        <v>21907</v>
      </c>
      <c r="X2865" s="13"/>
      <c r="Y2865" s="1" t="s">
        <v>31</v>
      </c>
      <c r="AF2865"/>
      <c r="AL2865"/>
      <c r="AN2865"/>
      <c r="AO2865"/>
      <c r="AU2865"/>
    </row>
    <row r="2866" spans="1:47" ht="16.8" customHeight="1">
      <c r="A2866"/>
      <c r="B2866" s="7">
        <v>2323</v>
      </c>
      <c r="C2866" s="7">
        <v>10</v>
      </c>
      <c r="D2866" s="7">
        <v>7530</v>
      </c>
      <c r="E2866" s="7" t="s">
        <v>23126</v>
      </c>
      <c r="F2866" s="8" t="s">
        <v>23127</v>
      </c>
      <c r="G2866" s="9"/>
      <c r="H2866" s="10"/>
      <c r="I2866" s="10"/>
      <c r="J2866" s="10"/>
      <c r="K2866" s="7" t="s">
        <v>128</v>
      </c>
      <c r="M2866" s="7" t="s">
        <v>23128</v>
      </c>
      <c r="N2866" s="34"/>
      <c r="O2866" s="11"/>
      <c r="P2866" s="11"/>
      <c r="Q2866" s="1" t="s">
        <v>371</v>
      </c>
      <c r="S2866" s="1" t="s">
        <v>23129</v>
      </c>
      <c r="T2866" s="35" t="s">
        <v>28653</v>
      </c>
      <c r="U2866" s="12" t="s">
        <v>23130</v>
      </c>
      <c r="V2866" s="35" t="s">
        <v>28653</v>
      </c>
      <c r="W2866" s="13" t="s">
        <v>23130</v>
      </c>
      <c r="X2866" s="13"/>
      <c r="Y2866" s="1" t="s">
        <v>31</v>
      </c>
      <c r="AF2866"/>
      <c r="AL2866"/>
      <c r="AN2866"/>
      <c r="AO2866"/>
    </row>
    <row r="2867" spans="1:47" ht="16.8" customHeight="1">
      <c r="A2867"/>
      <c r="B2867" s="7">
        <v>2294</v>
      </c>
      <c r="C2867" s="7">
        <v>10</v>
      </c>
      <c r="D2867" s="7">
        <v>5429</v>
      </c>
      <c r="E2867" s="7" t="s">
        <v>16820</v>
      </c>
      <c r="F2867" s="8" t="s">
        <v>16821</v>
      </c>
      <c r="G2867" s="9"/>
      <c r="H2867" s="10"/>
      <c r="I2867" s="10"/>
      <c r="J2867" s="10"/>
      <c r="K2867" s="7" t="s">
        <v>34</v>
      </c>
      <c r="M2867" s="7" t="s">
        <v>16822</v>
      </c>
      <c r="N2867" s="34" t="s">
        <v>28021</v>
      </c>
      <c r="O2867" s="11"/>
      <c r="P2867" s="11"/>
      <c r="Q2867" s="1" t="s">
        <v>371</v>
      </c>
      <c r="S2867"/>
      <c r="U2867" s="12" t="s">
        <v>16822</v>
      </c>
      <c r="V2867" s="34" t="s">
        <v>28021</v>
      </c>
      <c r="W2867" s="13" t="s">
        <v>16822</v>
      </c>
      <c r="X2867" s="13"/>
      <c r="Y2867" s="1" t="s">
        <v>31</v>
      </c>
      <c r="AL2867"/>
      <c r="AN2867"/>
      <c r="AO2867"/>
      <c r="AU2867"/>
    </row>
    <row r="2868" spans="1:47" ht="16.8" customHeight="1">
      <c r="A2868"/>
      <c r="B2868" s="7">
        <v>2314</v>
      </c>
      <c r="C2868" s="7">
        <v>10</v>
      </c>
      <c r="D2868" s="7">
        <v>6773</v>
      </c>
      <c r="E2868" s="7" t="s">
        <v>20806</v>
      </c>
      <c r="F2868" s="8" t="s">
        <v>20807</v>
      </c>
      <c r="G2868" s="9"/>
      <c r="H2868" s="10"/>
      <c r="I2868" s="10"/>
      <c r="J2868" s="10"/>
      <c r="K2868" s="7" t="s">
        <v>34</v>
      </c>
      <c r="M2868" s="7" t="s">
        <v>20808</v>
      </c>
      <c r="N2868" s="34" t="s">
        <v>28030</v>
      </c>
      <c r="O2868" s="11"/>
      <c r="P2868" s="11"/>
      <c r="Q2868" s="1" t="s">
        <v>371</v>
      </c>
      <c r="S2868"/>
      <c r="U2868" s="12" t="s">
        <v>20808</v>
      </c>
      <c r="V2868" s="34" t="s">
        <v>28030</v>
      </c>
      <c r="W2868" s="13" t="s">
        <v>20808</v>
      </c>
      <c r="X2868" s="13"/>
      <c r="Y2868" s="1" t="s">
        <v>31</v>
      </c>
      <c r="AF2868"/>
      <c r="AL2868"/>
      <c r="AN2868"/>
      <c r="AO2868"/>
      <c r="AU2868"/>
    </row>
    <row r="2869" spans="1:47" ht="16.8" customHeight="1">
      <c r="A2869"/>
      <c r="B2869" s="7">
        <v>2271</v>
      </c>
      <c r="C2869" s="7">
        <v>10</v>
      </c>
      <c r="D2869" s="7">
        <v>2907</v>
      </c>
      <c r="E2869" s="7" t="s">
        <v>9092</v>
      </c>
      <c r="F2869" s="8" t="s">
        <v>9089</v>
      </c>
      <c r="G2869" s="9"/>
      <c r="H2869" s="10"/>
      <c r="I2869" s="10"/>
      <c r="J2869" s="10"/>
      <c r="K2869" s="7" t="s">
        <v>128</v>
      </c>
      <c r="M2869" s="7" t="s">
        <v>9093</v>
      </c>
      <c r="N2869" s="34"/>
      <c r="O2869" s="11"/>
      <c r="P2869" s="11"/>
      <c r="Q2869" s="1" t="s">
        <v>470</v>
      </c>
      <c r="R2869"/>
      <c r="S2869" s="1" t="s">
        <v>9094</v>
      </c>
      <c r="T2869" s="35" t="s">
        <v>28640</v>
      </c>
      <c r="U2869" s="12" t="s">
        <v>9093</v>
      </c>
      <c r="V2869" s="35" t="s">
        <v>28640</v>
      </c>
      <c r="W2869" s="13" t="s">
        <v>9093</v>
      </c>
      <c r="X2869" s="13"/>
      <c r="Y2869" s="1" t="s">
        <v>31</v>
      </c>
      <c r="AL2869"/>
      <c r="AN2869"/>
      <c r="AO2869"/>
      <c r="AU2869"/>
    </row>
    <row r="2870" spans="1:47" ht="16.8" customHeight="1">
      <c r="A2870"/>
      <c r="B2870" s="7">
        <v>2327</v>
      </c>
      <c r="C2870" s="7">
        <v>10</v>
      </c>
      <c r="D2870" s="7">
        <v>8071</v>
      </c>
      <c r="E2870" s="7" t="s">
        <v>24746</v>
      </c>
      <c r="F2870" s="8" t="s">
        <v>24747</v>
      </c>
      <c r="G2870" s="9"/>
      <c r="H2870" s="10"/>
      <c r="I2870" s="10"/>
      <c r="J2870" s="10"/>
      <c r="K2870" s="7" t="s">
        <v>34</v>
      </c>
      <c r="M2870" s="7" t="s">
        <v>24748</v>
      </c>
      <c r="N2870" s="34" t="s">
        <v>28038</v>
      </c>
      <c r="O2870" s="11"/>
      <c r="P2870" s="11"/>
      <c r="Q2870" s="1" t="s">
        <v>371</v>
      </c>
      <c r="S2870"/>
      <c r="U2870" s="12" t="s">
        <v>24748</v>
      </c>
      <c r="V2870" s="34" t="s">
        <v>28038</v>
      </c>
      <c r="W2870" s="13" t="s">
        <v>24748</v>
      </c>
      <c r="X2870" s="13"/>
      <c r="Y2870" s="1" t="s">
        <v>31</v>
      </c>
      <c r="AF2870"/>
      <c r="AL2870"/>
      <c r="AN2870"/>
      <c r="AO2870"/>
    </row>
    <row r="2871" spans="1:47" ht="16.8" customHeight="1">
      <c r="A2871"/>
      <c r="B2871" s="7">
        <v>2312</v>
      </c>
      <c r="C2871" s="7">
        <v>10</v>
      </c>
      <c r="D2871" s="7">
        <v>6673</v>
      </c>
      <c r="E2871" s="7" t="s">
        <v>20518</v>
      </c>
      <c r="F2871" s="8" t="s">
        <v>20519</v>
      </c>
      <c r="G2871" s="9"/>
      <c r="H2871" s="10"/>
      <c r="I2871" s="10"/>
      <c r="J2871" s="10"/>
      <c r="K2871" s="7" t="s">
        <v>34</v>
      </c>
      <c r="M2871" s="7" t="s">
        <v>20520</v>
      </c>
      <c r="N2871" s="34" t="s">
        <v>16630</v>
      </c>
      <c r="O2871" s="11"/>
      <c r="P2871" s="11"/>
      <c r="Q2871" s="1" t="s">
        <v>371</v>
      </c>
      <c r="S2871"/>
      <c r="U2871" s="12" t="s">
        <v>20520</v>
      </c>
      <c r="V2871" s="34" t="s">
        <v>16630</v>
      </c>
      <c r="W2871" s="13" t="s">
        <v>20520</v>
      </c>
      <c r="X2871" s="13"/>
      <c r="Y2871" s="1" t="s">
        <v>31</v>
      </c>
      <c r="AF2871"/>
      <c r="AL2871"/>
      <c r="AN2871"/>
      <c r="AO2871"/>
      <c r="AU2871"/>
    </row>
    <row r="2872" spans="1:47" ht="16.8" customHeight="1">
      <c r="A2872"/>
      <c r="B2872" s="7">
        <v>2330</v>
      </c>
      <c r="C2872" s="7">
        <v>10</v>
      </c>
      <c r="D2872" s="7">
        <v>8258</v>
      </c>
      <c r="E2872" s="7" t="s">
        <v>25302</v>
      </c>
      <c r="F2872" s="8" t="s">
        <v>25303</v>
      </c>
      <c r="G2872" s="9"/>
      <c r="H2872" s="10"/>
      <c r="I2872" s="10"/>
      <c r="J2872" s="10"/>
      <c r="K2872" s="7" t="s">
        <v>34</v>
      </c>
      <c r="M2872" s="7" t="s">
        <v>25304</v>
      </c>
      <c r="N2872" s="34" t="s">
        <v>25304</v>
      </c>
      <c r="O2872" s="11"/>
      <c r="P2872" s="11"/>
      <c r="Q2872" s="1" t="s">
        <v>371</v>
      </c>
      <c r="S2872"/>
      <c r="U2872" s="12" t="s">
        <v>25304</v>
      </c>
      <c r="V2872" s="34" t="s">
        <v>25304</v>
      </c>
      <c r="W2872" s="13" t="s">
        <v>25304</v>
      </c>
      <c r="X2872" s="13"/>
      <c r="Y2872" s="1" t="s">
        <v>31</v>
      </c>
      <c r="AF2872"/>
      <c r="AL2872"/>
      <c r="AN2872"/>
      <c r="AO2872"/>
    </row>
    <row r="2873" spans="1:47" ht="16.8" customHeight="1">
      <c r="A2873"/>
      <c r="B2873" s="7">
        <v>2322</v>
      </c>
      <c r="C2873" s="7">
        <v>10</v>
      </c>
      <c r="D2873" s="7">
        <v>7480</v>
      </c>
      <c r="E2873" s="7" t="s">
        <v>22973</v>
      </c>
      <c r="F2873" s="8" t="s">
        <v>22974</v>
      </c>
      <c r="G2873" s="9"/>
      <c r="H2873" s="10"/>
      <c r="I2873" s="10"/>
      <c r="J2873" s="10"/>
      <c r="K2873" s="7" t="s">
        <v>128</v>
      </c>
      <c r="M2873" s="7" t="s">
        <v>22975</v>
      </c>
      <c r="N2873" s="34"/>
      <c r="O2873" s="11"/>
      <c r="P2873" s="11"/>
      <c r="Q2873" s="1" t="s">
        <v>174</v>
      </c>
      <c r="S2873" s="1" t="s">
        <v>22976</v>
      </c>
      <c r="T2873" s="35" t="s">
        <v>28652</v>
      </c>
      <c r="U2873" s="12" t="s">
        <v>22976</v>
      </c>
      <c r="V2873" s="35" t="s">
        <v>28652</v>
      </c>
      <c r="W2873" s="13" t="s">
        <v>22976</v>
      </c>
      <c r="X2873" s="13"/>
      <c r="Y2873" s="1" t="s">
        <v>31</v>
      </c>
      <c r="AF2873"/>
      <c r="AL2873"/>
      <c r="AN2873"/>
      <c r="AO2873"/>
    </row>
    <row r="2874" spans="1:47" ht="16.8" customHeight="1">
      <c r="A2874"/>
      <c r="B2874" s="7">
        <v>2285</v>
      </c>
      <c r="C2874" s="7">
        <v>10</v>
      </c>
      <c r="D2874" s="7">
        <v>4638</v>
      </c>
      <c r="E2874" s="7" t="s">
        <v>14379</v>
      </c>
      <c r="F2874" s="8" t="s">
        <v>14380</v>
      </c>
      <c r="G2874" s="9"/>
      <c r="H2874" s="10"/>
      <c r="I2874" s="10"/>
      <c r="J2874" s="10"/>
      <c r="K2874" s="7" t="s">
        <v>24</v>
      </c>
      <c r="M2874" s="7" t="s">
        <v>14381</v>
      </c>
      <c r="N2874" s="34" t="s">
        <v>28018</v>
      </c>
      <c r="O2874" s="11"/>
      <c r="P2874" s="11"/>
      <c r="Q2874" s="1" t="s">
        <v>371</v>
      </c>
      <c r="R2874"/>
      <c r="S2874"/>
      <c r="U2874" s="12" t="s">
        <v>14381</v>
      </c>
      <c r="V2874" s="34" t="s">
        <v>28018</v>
      </c>
      <c r="W2874" s="13" t="s">
        <v>14381</v>
      </c>
      <c r="X2874" s="13"/>
      <c r="Y2874" s="1" t="s">
        <v>31</v>
      </c>
      <c r="AL2874"/>
      <c r="AN2874"/>
      <c r="AO2874"/>
      <c r="AU2874"/>
    </row>
    <row r="2875" spans="1:47" ht="16.8" customHeight="1">
      <c r="A2875"/>
      <c r="B2875" s="7">
        <v>2259</v>
      </c>
      <c r="C2875" s="7">
        <v>10</v>
      </c>
      <c r="D2875" s="7">
        <v>1964</v>
      </c>
      <c r="E2875" s="7" t="s">
        <v>6176</v>
      </c>
      <c r="F2875" s="8" t="s">
        <v>6177</v>
      </c>
      <c r="G2875" s="9"/>
      <c r="H2875" s="10"/>
      <c r="I2875" s="10"/>
      <c r="J2875" s="10"/>
      <c r="K2875" s="7" t="s">
        <v>34</v>
      </c>
      <c r="M2875" s="7" t="s">
        <v>6178</v>
      </c>
      <c r="N2875" s="34" t="s">
        <v>28010</v>
      </c>
      <c r="O2875" s="11"/>
      <c r="P2875" s="11"/>
      <c r="Q2875" s="1" t="s">
        <v>371</v>
      </c>
      <c r="R2875"/>
      <c r="S2875"/>
      <c r="U2875" s="12" t="s">
        <v>6178</v>
      </c>
      <c r="V2875" s="34" t="s">
        <v>28010</v>
      </c>
      <c r="W2875" s="13" t="s">
        <v>6178</v>
      </c>
      <c r="X2875" s="13"/>
      <c r="Y2875" s="1" t="s">
        <v>31</v>
      </c>
      <c r="AL2875"/>
      <c r="AN2875"/>
      <c r="AO2875"/>
      <c r="AU2875"/>
    </row>
    <row r="2876" spans="1:47" ht="16.8" customHeight="1">
      <c r="A2876"/>
      <c r="B2876" s="7">
        <v>2279</v>
      </c>
      <c r="C2876" s="7">
        <v>10</v>
      </c>
      <c r="D2876" s="7">
        <v>4328</v>
      </c>
      <c r="E2876" s="7" t="s">
        <v>13472</v>
      </c>
      <c r="F2876" s="8" t="s">
        <v>13473</v>
      </c>
      <c r="G2876" s="9"/>
      <c r="H2876" s="10"/>
      <c r="I2876" s="10"/>
      <c r="J2876" s="10"/>
      <c r="K2876" s="7" t="s">
        <v>24</v>
      </c>
      <c r="M2876" s="7" t="s">
        <v>13474</v>
      </c>
      <c r="N2876" s="34"/>
      <c r="O2876" s="11"/>
      <c r="P2876" s="11"/>
      <c r="Q2876" s="1" t="s">
        <v>371</v>
      </c>
      <c r="S2876" s="1" t="s">
        <v>13475</v>
      </c>
      <c r="T2876" s="35" t="s">
        <v>28645</v>
      </c>
      <c r="U2876" s="12" t="s">
        <v>13475</v>
      </c>
      <c r="V2876" s="35" t="s">
        <v>28645</v>
      </c>
      <c r="W2876" s="13" t="s">
        <v>13475</v>
      </c>
      <c r="X2876" s="13"/>
      <c r="Y2876" s="1" t="s">
        <v>31</v>
      </c>
      <c r="AL2876"/>
      <c r="AN2876"/>
      <c r="AO2876"/>
      <c r="AU2876"/>
    </row>
    <row r="2877" spans="1:47" ht="16.8" customHeight="1">
      <c r="A2877"/>
      <c r="B2877" s="7">
        <v>2265</v>
      </c>
      <c r="C2877" s="7">
        <v>10</v>
      </c>
      <c r="D2877" s="7">
        <v>2316</v>
      </c>
      <c r="E2877" s="7" t="s">
        <v>7272</v>
      </c>
      <c r="F2877" s="8" t="s">
        <v>7270</v>
      </c>
      <c r="G2877" s="9"/>
      <c r="H2877" s="10"/>
      <c r="I2877" s="10"/>
      <c r="J2877" s="10"/>
      <c r="K2877" s="7" t="s">
        <v>24</v>
      </c>
      <c r="M2877" s="7" t="s">
        <v>7273</v>
      </c>
      <c r="N2877" s="34"/>
      <c r="O2877" s="11"/>
      <c r="P2877" s="11"/>
      <c r="Q2877" s="1" t="s">
        <v>119</v>
      </c>
      <c r="R2877"/>
      <c r="S2877" s="1" t="s">
        <v>7274</v>
      </c>
      <c r="T2877" s="35" t="s">
        <v>28133</v>
      </c>
      <c r="U2877" s="12" t="s">
        <v>7274</v>
      </c>
      <c r="V2877" s="35" t="s">
        <v>28133</v>
      </c>
      <c r="W2877" s="13" t="s">
        <v>7274</v>
      </c>
      <c r="X2877" s="13"/>
      <c r="Y2877" s="1" t="s">
        <v>31</v>
      </c>
      <c r="AL2877"/>
      <c r="AN2877"/>
      <c r="AO2877"/>
      <c r="AU2877"/>
    </row>
    <row r="2878" spans="1:47" ht="16.8" customHeight="1">
      <c r="A2878"/>
      <c r="B2878" s="7">
        <v>2248</v>
      </c>
      <c r="C2878" s="7">
        <v>10</v>
      </c>
      <c r="D2878" s="7">
        <v>1269</v>
      </c>
      <c r="E2878" s="7" t="s">
        <v>4039</v>
      </c>
      <c r="F2878" s="8" t="s">
        <v>4040</v>
      </c>
      <c r="G2878" s="9"/>
      <c r="H2878" s="10"/>
      <c r="I2878" s="10"/>
      <c r="J2878" s="10"/>
      <c r="K2878" s="7" t="s">
        <v>24</v>
      </c>
      <c r="M2878" s="7" t="s">
        <v>4041</v>
      </c>
      <c r="N2878" s="34"/>
      <c r="O2878" s="11"/>
      <c r="P2878" s="11"/>
      <c r="Q2878" s="1" t="s">
        <v>371</v>
      </c>
      <c r="R2878"/>
      <c r="S2878" s="1" t="s">
        <v>4042</v>
      </c>
      <c r="T2878" s="35" t="s">
        <v>28635</v>
      </c>
      <c r="U2878" s="12" t="s">
        <v>4042</v>
      </c>
      <c r="V2878" s="35" t="s">
        <v>28635</v>
      </c>
      <c r="W2878" s="13" t="s">
        <v>4042</v>
      </c>
      <c r="X2878" s="13"/>
      <c r="Y2878" s="1" t="s">
        <v>31</v>
      </c>
      <c r="AL2878"/>
      <c r="AN2878"/>
      <c r="AO2878"/>
      <c r="AU2878"/>
    </row>
    <row r="2879" spans="1:47" ht="16.8" customHeight="1">
      <c r="A2879"/>
      <c r="B2879" s="7">
        <v>2261</v>
      </c>
      <c r="C2879" s="7">
        <v>10</v>
      </c>
      <c r="D2879" s="7">
        <v>2037</v>
      </c>
      <c r="E2879" s="7" t="s">
        <v>6397</v>
      </c>
      <c r="F2879" s="8" t="s">
        <v>6398</v>
      </c>
      <c r="G2879" s="9"/>
      <c r="H2879" s="10"/>
      <c r="I2879" s="10"/>
      <c r="J2879" s="10"/>
      <c r="K2879" s="7" t="s">
        <v>34</v>
      </c>
      <c r="M2879" s="7" t="s">
        <v>6399</v>
      </c>
      <c r="N2879" s="34" t="s">
        <v>28011</v>
      </c>
      <c r="O2879" s="11"/>
      <c r="P2879" s="11"/>
      <c r="Q2879" s="1" t="s">
        <v>371</v>
      </c>
      <c r="R2879"/>
      <c r="S2879"/>
      <c r="U2879" s="12" t="s">
        <v>6399</v>
      </c>
      <c r="V2879" s="34" t="s">
        <v>28011</v>
      </c>
      <c r="W2879" s="13" t="s">
        <v>6399</v>
      </c>
      <c r="X2879" s="13"/>
      <c r="Y2879" s="1" t="s">
        <v>31</v>
      </c>
      <c r="AL2879"/>
      <c r="AN2879"/>
      <c r="AO2879"/>
      <c r="AU2879"/>
    </row>
    <row r="2880" spans="1:47" ht="16.8" customHeight="1">
      <c r="A2880"/>
      <c r="B2880" s="7">
        <v>2313</v>
      </c>
      <c r="C2880" s="7">
        <v>10</v>
      </c>
      <c r="D2880" s="7">
        <v>6707</v>
      </c>
      <c r="E2880" s="7" t="s">
        <v>20617</v>
      </c>
      <c r="F2880" s="8" t="s">
        <v>20618</v>
      </c>
      <c r="G2880" s="9"/>
      <c r="H2880" s="10"/>
      <c r="I2880" s="10"/>
      <c r="J2880" s="10"/>
      <c r="K2880" s="7" t="s">
        <v>34</v>
      </c>
      <c r="M2880" s="7" t="s">
        <v>20619</v>
      </c>
      <c r="N2880" s="34" t="s">
        <v>20619</v>
      </c>
      <c r="O2880" s="11"/>
      <c r="P2880" s="11"/>
      <c r="Q2880" s="1" t="s">
        <v>371</v>
      </c>
      <c r="S2880"/>
      <c r="U2880" s="12" t="s">
        <v>20619</v>
      </c>
      <c r="V2880" s="34" t="s">
        <v>20619</v>
      </c>
      <c r="W2880" s="13" t="s">
        <v>20619</v>
      </c>
      <c r="X2880" s="13"/>
      <c r="Y2880" s="1" t="s">
        <v>31</v>
      </c>
      <c r="AF2880"/>
      <c r="AL2880"/>
      <c r="AN2880"/>
      <c r="AO2880"/>
      <c r="AU2880"/>
    </row>
    <row r="2881" spans="1:47" ht="16.8" customHeight="1">
      <c r="A2881"/>
      <c r="B2881" s="7">
        <v>2440</v>
      </c>
      <c r="C2881" s="7">
        <v>9</v>
      </c>
      <c r="D2881" s="7">
        <v>6152</v>
      </c>
      <c r="E2881" s="7" t="s">
        <v>18959</v>
      </c>
      <c r="F2881" s="8" t="s">
        <v>18960</v>
      </c>
      <c r="G2881" s="9" t="s">
        <v>193</v>
      </c>
      <c r="H2881" s="10"/>
      <c r="I2881" s="10"/>
      <c r="J2881" s="10"/>
      <c r="K2881" s="7" t="s">
        <v>40</v>
      </c>
      <c r="L2881" s="7" t="s">
        <v>722</v>
      </c>
      <c r="M2881" s="7" t="s">
        <v>18961</v>
      </c>
      <c r="N2881" s="34"/>
      <c r="O2881" s="11"/>
      <c r="P2881" s="11"/>
      <c r="Q2881"/>
      <c r="S2881"/>
      <c r="U2881" s="14" t="s">
        <v>18962</v>
      </c>
      <c r="V2881" s="43" t="s">
        <v>29522</v>
      </c>
      <c r="W2881" s="1" t="str">
        <f>" hi: "&amp;AJ2881&amp;"; ni: "&amp;AB2881&amp;"; qal: "&amp;Z2881&amp;"; pi: "&amp;AD2881&amp;"; pu: "&amp;AF2881&amp;"; hit: "&amp;AH2881&amp;"; ho: "&amp;AL2881&amp;"; hst: "&amp;AN2881</f>
        <v xml:space="preserve"> hi: advance; abandon; ni: ; qal: advance; grow old; pi: ; pu: ; hit: ; ho: ; hst: </v>
      </c>
      <c r="X2881" s="1" t="str">
        <f>" hi: "&amp;AK2881&amp;"; ni: "&amp;AC2881&amp;"; qal: "&amp;AA2881&amp;"; pi: "&amp;AE2881&amp;"; pu: "&amp;AG2881&amp;"; hit: "&amp;AI2881&amp;"; ho: "&amp;AM2881&amp;"; hst: "&amp;AO2881</f>
        <v xml:space="preserve"> hi: XXX; ni: ; qal: XXX; pi: ; pu: ; hit: ; ho: ; hst: </v>
      </c>
      <c r="Y2881" s="20" t="s">
        <v>738</v>
      </c>
      <c r="Z2881" s="20" t="s">
        <v>18963</v>
      </c>
      <c r="AA2881" s="39" t="s">
        <v>29033</v>
      </c>
      <c r="AF2881"/>
      <c r="AH2881"/>
      <c r="AJ2881" s="20" t="s">
        <v>18964</v>
      </c>
      <c r="AK2881" s="39" t="s">
        <v>29033</v>
      </c>
      <c r="AL2881"/>
      <c r="AN2881"/>
      <c r="AO2881"/>
      <c r="AU2881"/>
    </row>
    <row r="2882" spans="1:47" ht="16.8" customHeight="1">
      <c r="A2882"/>
      <c r="B2882" s="7">
        <v>2406</v>
      </c>
      <c r="C2882" s="7">
        <v>9</v>
      </c>
      <c r="D2882" s="7">
        <v>3975</v>
      </c>
      <c r="E2882" s="7" t="s">
        <v>12418</v>
      </c>
      <c r="F2882" s="8" t="s">
        <v>12419</v>
      </c>
      <c r="G2882" s="9"/>
      <c r="H2882" s="9" t="s">
        <v>534</v>
      </c>
      <c r="I2882" s="9"/>
      <c r="J2882" s="10"/>
      <c r="K2882" s="7" t="s">
        <v>40</v>
      </c>
      <c r="L2882" s="7" t="s">
        <v>194</v>
      </c>
      <c r="M2882" s="7" t="s">
        <v>12420</v>
      </c>
      <c r="N2882" s="34"/>
      <c r="O2882" s="11"/>
      <c r="P2882" s="11"/>
      <c r="Q2882"/>
      <c r="S2882"/>
      <c r="U2882" s="14" t="s">
        <v>12421</v>
      </c>
      <c r="V2882" s="43" t="s">
        <v>29357</v>
      </c>
      <c r="W2882" s="1" t="str">
        <f>"hit: "&amp;AH2882&amp;"; qal: "&amp;Z2882&amp;"; ni: "&amp;AB2882&amp;"; pi: "&amp;AD2882&amp;"; pu: "&amp;AF2882&amp;"; hi: "&amp;AJ2882&amp;"; ho: "&amp;AL2882&amp;"; hst: "&amp;AN2882</f>
        <v xml:space="preserve">hit: hesitate, delay, tarry, linger; qal: ; ni: ; pi: ; pu: ; hi: ; ho: ; hst: </v>
      </c>
      <c r="X2882" s="1" t="str">
        <f>"hit: "&amp;AI2882&amp;"; qal: "&amp;AA2882&amp;"; ni: "&amp;AC2882&amp;"; pi: "&amp;AE2882&amp;"; pu: "&amp;AG2882&amp;"; hi: "&amp;AK2882&amp;"; ho: "&amp;AM2882&amp;"; hst: "&amp;AO2882</f>
        <v xml:space="preserve">hit: hesitar, atrasar; qal: ; ni: ; pi: ; pu: ; hi: ; ho: ; hst: </v>
      </c>
      <c r="Y2882" s="1" t="s">
        <v>634</v>
      </c>
      <c r="AF2882"/>
      <c r="AH2882" s="14" t="s">
        <v>12422</v>
      </c>
      <c r="AI2882" s="35" t="s">
        <v>29039</v>
      </c>
      <c r="AL2882"/>
      <c r="AN2882"/>
      <c r="AO2882"/>
      <c r="AU2882"/>
    </row>
    <row r="2883" spans="1:47" ht="16.8" customHeight="1">
      <c r="A2883"/>
      <c r="B2883" s="7">
        <v>2419</v>
      </c>
      <c r="C2883" s="7">
        <v>9</v>
      </c>
      <c r="D2883" s="7">
        <v>4958</v>
      </c>
      <c r="E2883" s="7" t="s">
        <v>15353</v>
      </c>
      <c r="F2883" s="8" t="s">
        <v>15354</v>
      </c>
      <c r="G2883" s="9" t="s">
        <v>15082</v>
      </c>
      <c r="H2883" s="10"/>
      <c r="I2883" s="10"/>
      <c r="J2883" s="10"/>
      <c r="K2883" s="7" t="s">
        <v>40</v>
      </c>
      <c r="L2883" s="7" t="s">
        <v>1918</v>
      </c>
      <c r="M2883" s="7" t="s">
        <v>15340</v>
      </c>
      <c r="N2883" s="34"/>
      <c r="O2883" s="11"/>
      <c r="P2883" s="11"/>
      <c r="Q2883"/>
      <c r="S2883"/>
      <c r="U2883" s="14" t="s">
        <v>15355</v>
      </c>
      <c r="V2883" s="43" t="s">
        <v>29447</v>
      </c>
      <c r="W2883" s="1" t="str">
        <f>"ni: "&amp;AB2883&amp;"; qal: "&amp;Z2883&amp;"; pi: "&amp;AD2883&amp;"; pu: "&amp;AF2883&amp;"; hit: "&amp;AH2883&amp;"; hi: "&amp;AJ2883&amp;"; ho: "&amp;AL2883&amp;"; hst: "&amp;AN2883</f>
        <v xml:space="preserve">ni: be driven away; qal: drive away, scatter; pi: ; pu: ; hit: ; hi: ; ho: ; hst: </v>
      </c>
      <c r="X2883" s="1" t="str">
        <f>"ni: "&amp;AC2883&amp;"; qal: "&amp;AA2883&amp;"; pi: "&amp;AE2883&amp;"; pu: "&amp;AG2883&amp;"; hit: "&amp;AI2883&amp;"; hi: "&amp;AK2883&amp;"; ho: "&amp;AM2883&amp;"; hst: "&amp;AO2883</f>
        <v xml:space="preserve">ni: XXX; qal: XXX; pi: ; pu: ; hit: ; hi: ; ho: ; hst: </v>
      </c>
      <c r="Y2883" s="20" t="s">
        <v>1866</v>
      </c>
      <c r="Z2883" s="20" t="s">
        <v>15340</v>
      </c>
      <c r="AA2883" s="39" t="s">
        <v>29033</v>
      </c>
      <c r="AB2883" s="14" t="s">
        <v>15356</v>
      </c>
      <c r="AC2883" s="40" t="s">
        <v>29033</v>
      </c>
      <c r="AF2883"/>
      <c r="AH2883"/>
      <c r="AL2883"/>
      <c r="AN2883"/>
      <c r="AO2883"/>
      <c r="AU2883"/>
    </row>
    <row r="2884" spans="1:47" ht="16.8" customHeight="1">
      <c r="A2884"/>
      <c r="B2884" s="7">
        <v>2334</v>
      </c>
      <c r="C2884" s="7">
        <v>9</v>
      </c>
      <c r="D2884" s="7">
        <v>67</v>
      </c>
      <c r="E2884" s="7" t="s">
        <v>254</v>
      </c>
      <c r="F2884" s="8" t="s">
        <v>255</v>
      </c>
      <c r="G2884" s="9"/>
      <c r="H2884" s="10"/>
      <c r="I2884" s="10"/>
      <c r="J2884" s="10"/>
      <c r="K2884" s="7" t="s">
        <v>24</v>
      </c>
      <c r="M2884" s="7" t="s">
        <v>256</v>
      </c>
      <c r="N2884" s="34"/>
      <c r="O2884" s="11"/>
      <c r="P2884" s="11"/>
      <c r="Q2884"/>
      <c r="R2884"/>
      <c r="S2884"/>
      <c r="U2884"/>
      <c r="V2884"/>
      <c r="W2884"/>
      <c r="X2884"/>
      <c r="Y2884"/>
      <c r="AF2884"/>
      <c r="AL2884"/>
      <c r="AN2884"/>
      <c r="AO2884"/>
      <c r="AU2884"/>
    </row>
    <row r="2885" spans="1:47" ht="16.8" customHeight="1">
      <c r="A2885"/>
      <c r="B2885" s="7">
        <v>2335</v>
      </c>
      <c r="C2885" s="7">
        <v>9</v>
      </c>
      <c r="D2885" s="7">
        <v>94</v>
      </c>
      <c r="E2885" s="7" t="s">
        <v>344</v>
      </c>
      <c r="F2885" s="8" t="s">
        <v>345</v>
      </c>
      <c r="G2885" s="9"/>
      <c r="H2885" s="10"/>
      <c r="I2885" s="10"/>
      <c r="J2885" s="10"/>
      <c r="K2885" s="7" t="s">
        <v>24</v>
      </c>
      <c r="M2885" s="7" t="s">
        <v>346</v>
      </c>
      <c r="N2885" s="34"/>
      <c r="O2885" s="11"/>
      <c r="P2885" s="11"/>
      <c r="Q2885"/>
      <c r="R2885"/>
      <c r="S2885"/>
      <c r="U2885"/>
      <c r="V2885"/>
      <c r="W2885"/>
      <c r="X2885"/>
      <c r="Y2885"/>
      <c r="AF2885"/>
      <c r="AL2885"/>
      <c r="AN2885"/>
      <c r="AO2885"/>
      <c r="AU2885"/>
    </row>
    <row r="2886" spans="1:47" ht="16.8" customHeight="1">
      <c r="A2886"/>
      <c r="B2886" s="7">
        <v>2336</v>
      </c>
      <c r="C2886" s="7">
        <v>9</v>
      </c>
      <c r="D2886" s="7">
        <v>119</v>
      </c>
      <c r="E2886" s="7" t="s">
        <v>434</v>
      </c>
      <c r="F2886" s="8" t="s">
        <v>435</v>
      </c>
      <c r="G2886" s="9"/>
      <c r="H2886" s="10"/>
      <c r="I2886" s="10"/>
      <c r="J2886" s="10"/>
      <c r="K2886" s="7" t="s">
        <v>128</v>
      </c>
      <c r="M2886" s="7" t="s">
        <v>436</v>
      </c>
      <c r="N2886" s="34"/>
      <c r="O2886" s="11"/>
      <c r="P2886" s="11"/>
      <c r="Q2886"/>
      <c r="R2886"/>
      <c r="S2886"/>
      <c r="U2886"/>
      <c r="V2886"/>
      <c r="W2886"/>
      <c r="X2886"/>
      <c r="Y2886" s="7"/>
      <c r="AF2886"/>
      <c r="AL2886"/>
      <c r="AN2886"/>
      <c r="AO2886"/>
      <c r="AU2886"/>
    </row>
    <row r="2887" spans="1:47" ht="16.8" customHeight="1">
      <c r="A2887"/>
      <c r="B2887" s="7">
        <v>2337</v>
      </c>
      <c r="C2887" s="7">
        <v>9</v>
      </c>
      <c r="D2887" s="7">
        <v>156</v>
      </c>
      <c r="E2887" s="7" t="s">
        <v>559</v>
      </c>
      <c r="F2887" s="8" t="s">
        <v>560</v>
      </c>
      <c r="G2887" s="9"/>
      <c r="H2887" s="10"/>
      <c r="I2887" s="10"/>
      <c r="J2887" s="10"/>
      <c r="K2887" s="7" t="s">
        <v>34</v>
      </c>
      <c r="M2887" s="7" t="s">
        <v>561</v>
      </c>
      <c r="N2887" s="34"/>
      <c r="O2887" s="11"/>
      <c r="P2887" s="11"/>
      <c r="Q2887"/>
      <c r="R2887"/>
      <c r="S2887"/>
      <c r="U2887"/>
      <c r="V2887"/>
      <c r="W2887"/>
      <c r="X2887"/>
      <c r="Y2887" s="7"/>
      <c r="AF2887"/>
      <c r="AL2887"/>
      <c r="AN2887"/>
      <c r="AO2887"/>
      <c r="AU2887"/>
    </row>
    <row r="2888" spans="1:47" ht="16.8" customHeight="1">
      <c r="A2888"/>
      <c r="B2888" s="7">
        <v>2338</v>
      </c>
      <c r="C2888" s="7">
        <v>9</v>
      </c>
      <c r="D2888" s="7">
        <v>394</v>
      </c>
      <c r="E2888" s="7" t="s">
        <v>1332</v>
      </c>
      <c r="F2888" s="8" t="s">
        <v>1328</v>
      </c>
      <c r="G2888" s="9"/>
      <c r="H2888" s="10"/>
      <c r="I2888" s="10"/>
      <c r="J2888" s="10"/>
      <c r="K2888" s="7" t="s">
        <v>1333</v>
      </c>
      <c r="M2888" s="7" t="s">
        <v>1334</v>
      </c>
      <c r="N2888" s="34"/>
      <c r="O2888" s="11"/>
      <c r="P2888" s="11"/>
      <c r="Q2888"/>
      <c r="R2888"/>
      <c r="S2888"/>
      <c r="U2888"/>
      <c r="V2888"/>
      <c r="W2888"/>
      <c r="X2888"/>
      <c r="Y2888" s="7"/>
      <c r="AF2888"/>
      <c r="AL2888"/>
      <c r="AN2888"/>
      <c r="AO2888"/>
      <c r="AU2888"/>
    </row>
    <row r="2889" spans="1:47" ht="16.8" customHeight="1">
      <c r="A2889"/>
      <c r="B2889" s="7">
        <v>2339</v>
      </c>
      <c r="C2889" s="7">
        <v>9</v>
      </c>
      <c r="D2889" s="7">
        <v>419</v>
      </c>
      <c r="E2889" s="7" t="s">
        <v>1405</v>
      </c>
      <c r="F2889" s="8" t="s">
        <v>1406</v>
      </c>
      <c r="G2889" s="9"/>
      <c r="H2889" s="10"/>
      <c r="I2889" s="10"/>
      <c r="J2889" s="10"/>
      <c r="K2889" s="7" t="s">
        <v>24</v>
      </c>
      <c r="M2889" s="7" t="s">
        <v>1407</v>
      </c>
      <c r="N2889" s="34"/>
      <c r="O2889" s="11"/>
      <c r="P2889" s="11"/>
      <c r="Q2889"/>
      <c r="R2889"/>
      <c r="S2889"/>
      <c r="U2889"/>
      <c r="V2889"/>
      <c r="W2889"/>
      <c r="X2889"/>
      <c r="Y2889"/>
      <c r="AF2889"/>
      <c r="AL2889"/>
      <c r="AN2889"/>
      <c r="AO2889"/>
      <c r="AU2889"/>
    </row>
    <row r="2890" spans="1:47" ht="16.8" customHeight="1">
      <c r="A2890"/>
      <c r="B2890" s="7">
        <v>2340</v>
      </c>
      <c r="C2890" s="7">
        <v>9</v>
      </c>
      <c r="D2890" s="7">
        <v>422</v>
      </c>
      <c r="E2890" s="7" t="s">
        <v>1415</v>
      </c>
      <c r="F2890" s="8" t="s">
        <v>1411</v>
      </c>
      <c r="G2890" s="9"/>
      <c r="H2890" s="10"/>
      <c r="I2890" s="10"/>
      <c r="J2890" s="10"/>
      <c r="K2890" s="7" t="s">
        <v>128</v>
      </c>
      <c r="M2890" s="7" t="s">
        <v>1416</v>
      </c>
      <c r="N2890" s="34"/>
      <c r="O2890" s="11"/>
      <c r="P2890" s="11"/>
      <c r="Q2890"/>
      <c r="R2890"/>
      <c r="S2890"/>
      <c r="U2890"/>
      <c r="V2890"/>
      <c r="W2890"/>
      <c r="X2890"/>
      <c r="Y2890" s="7"/>
      <c r="AF2890"/>
      <c r="AL2890"/>
      <c r="AN2890"/>
      <c r="AO2890"/>
      <c r="AU2890"/>
    </row>
    <row r="2891" spans="1:47" ht="16.8" customHeight="1">
      <c r="A2891"/>
      <c r="B2891" s="7">
        <v>2341</v>
      </c>
      <c r="C2891" s="7">
        <v>9</v>
      </c>
      <c r="D2891" s="7">
        <v>437</v>
      </c>
      <c r="E2891" s="7" t="s">
        <v>1459</v>
      </c>
      <c r="F2891" s="8" t="s">
        <v>1460</v>
      </c>
      <c r="G2891" s="9"/>
      <c r="H2891" s="10"/>
      <c r="I2891" s="10"/>
      <c r="J2891" s="10"/>
      <c r="K2891" s="7" t="s">
        <v>34</v>
      </c>
      <c r="M2891" s="7" t="s">
        <v>1455</v>
      </c>
      <c r="N2891" s="34"/>
      <c r="O2891" s="11"/>
      <c r="P2891" s="11"/>
      <c r="Q2891"/>
      <c r="R2891"/>
      <c r="S2891"/>
      <c r="U2891"/>
      <c r="V2891"/>
      <c r="W2891"/>
      <c r="X2891"/>
      <c r="Y2891" s="7"/>
      <c r="AF2891"/>
      <c r="AL2891"/>
      <c r="AN2891"/>
      <c r="AO2891"/>
      <c r="AU2891"/>
    </row>
    <row r="2892" spans="1:47" ht="16.8" customHeight="1">
      <c r="A2892"/>
      <c r="B2892" s="7">
        <v>2342</v>
      </c>
      <c r="C2892" s="7">
        <v>9</v>
      </c>
      <c r="D2892" s="7">
        <v>465</v>
      </c>
      <c r="E2892" s="7" t="s">
        <v>1541</v>
      </c>
      <c r="F2892" s="8" t="s">
        <v>1542</v>
      </c>
      <c r="G2892" s="9" t="s">
        <v>193</v>
      </c>
      <c r="H2892" s="9"/>
      <c r="I2892" s="9"/>
      <c r="J2892" s="10"/>
      <c r="K2892" s="7" t="s">
        <v>40</v>
      </c>
      <c r="L2892" s="7" t="s">
        <v>1543</v>
      </c>
      <c r="M2892" s="7" t="s">
        <v>1544</v>
      </c>
      <c r="N2892" s="34"/>
      <c r="O2892" s="11"/>
      <c r="P2892" s="11"/>
      <c r="Q2892"/>
      <c r="R2892"/>
      <c r="S2892"/>
      <c r="U2892"/>
      <c r="V2892"/>
      <c r="W2892"/>
      <c r="X2892"/>
      <c r="Y2892"/>
      <c r="AF2892"/>
      <c r="AL2892"/>
      <c r="AN2892"/>
      <c r="AO2892"/>
      <c r="AU2892"/>
    </row>
    <row r="2893" spans="1:47" ht="16.8" customHeight="1">
      <c r="A2893"/>
      <c r="B2893" s="7">
        <v>2343</v>
      </c>
      <c r="C2893" s="7">
        <v>9</v>
      </c>
      <c r="D2893" s="7">
        <v>535</v>
      </c>
      <c r="E2893" s="7" t="s">
        <v>1755</v>
      </c>
      <c r="F2893" s="8" t="s">
        <v>1756</v>
      </c>
      <c r="G2893" s="9"/>
      <c r="H2893" s="10"/>
      <c r="I2893" s="10"/>
      <c r="J2893" s="10"/>
      <c r="K2893" s="7" t="s">
        <v>665</v>
      </c>
      <c r="M2893" s="7" t="s">
        <v>1757</v>
      </c>
      <c r="N2893" s="34"/>
      <c r="O2893" s="11"/>
      <c r="P2893" s="11"/>
      <c r="Q2893"/>
      <c r="R2893"/>
      <c r="S2893"/>
      <c r="U2893"/>
      <c r="V2893"/>
      <c r="W2893"/>
      <c r="X2893"/>
      <c r="Y2893" s="7"/>
      <c r="AF2893"/>
      <c r="AL2893"/>
      <c r="AN2893"/>
      <c r="AO2893"/>
      <c r="AU2893"/>
    </row>
    <row r="2894" spans="1:47" ht="16.8" customHeight="1">
      <c r="A2894"/>
      <c r="B2894" s="7">
        <v>2344</v>
      </c>
      <c r="C2894" s="7">
        <v>9</v>
      </c>
      <c r="D2894" s="7">
        <v>542</v>
      </c>
      <c r="E2894" s="7" t="s">
        <v>1776</v>
      </c>
      <c r="F2894" s="8" t="s">
        <v>1777</v>
      </c>
      <c r="G2894" s="9"/>
      <c r="H2894" s="10"/>
      <c r="I2894" s="10"/>
      <c r="J2894" s="10"/>
      <c r="K2894" s="7" t="s">
        <v>34</v>
      </c>
      <c r="M2894" s="7" t="s">
        <v>1778</v>
      </c>
      <c r="N2894" s="34"/>
      <c r="O2894" s="11"/>
      <c r="P2894" s="11"/>
      <c r="Q2894"/>
      <c r="R2894"/>
      <c r="S2894"/>
      <c r="U2894"/>
      <c r="V2894"/>
      <c r="W2894"/>
      <c r="X2894"/>
      <c r="Y2894" s="7"/>
      <c r="AF2894"/>
      <c r="AL2894"/>
      <c r="AN2894"/>
      <c r="AO2894"/>
      <c r="AU2894"/>
    </row>
    <row r="2895" spans="1:47" ht="16.8" customHeight="1">
      <c r="A2895"/>
      <c r="B2895" s="7">
        <v>2345</v>
      </c>
      <c r="C2895" s="7">
        <v>9</v>
      </c>
      <c r="D2895" s="7">
        <v>628</v>
      </c>
      <c r="E2895" s="7" t="s">
        <v>2061</v>
      </c>
      <c r="F2895" s="8" t="s">
        <v>2062</v>
      </c>
      <c r="G2895" s="9"/>
      <c r="H2895" s="10"/>
      <c r="I2895" s="10"/>
      <c r="J2895" s="10"/>
      <c r="K2895" s="7" t="s">
        <v>24</v>
      </c>
      <c r="M2895" s="7" t="s">
        <v>2060</v>
      </c>
      <c r="N2895" s="34"/>
      <c r="O2895" s="11"/>
      <c r="P2895" s="11"/>
      <c r="Q2895"/>
      <c r="R2895"/>
      <c r="S2895"/>
      <c r="U2895"/>
      <c r="V2895"/>
      <c r="W2895"/>
      <c r="X2895"/>
      <c r="Y2895"/>
      <c r="AF2895"/>
      <c r="AL2895"/>
      <c r="AN2895"/>
      <c r="AO2895"/>
      <c r="AU2895"/>
    </row>
    <row r="2896" spans="1:47" ht="16.8" customHeight="1">
      <c r="A2896"/>
      <c r="B2896" s="7">
        <v>2346</v>
      </c>
      <c r="C2896" s="7">
        <v>9</v>
      </c>
      <c r="D2896" s="7">
        <v>674</v>
      </c>
      <c r="E2896" s="7" t="s">
        <v>2199</v>
      </c>
      <c r="F2896" s="8" t="s">
        <v>2200</v>
      </c>
      <c r="G2896" s="9"/>
      <c r="H2896" s="10"/>
      <c r="I2896" s="10"/>
      <c r="J2896" s="10"/>
      <c r="K2896" s="7" t="s">
        <v>24</v>
      </c>
      <c r="M2896" s="7" t="s">
        <v>2201</v>
      </c>
      <c r="N2896" s="34"/>
      <c r="O2896" s="11"/>
      <c r="P2896" s="11"/>
      <c r="Q2896"/>
      <c r="R2896"/>
      <c r="S2896"/>
      <c r="U2896"/>
      <c r="V2896"/>
      <c r="W2896"/>
      <c r="X2896"/>
      <c r="Y2896"/>
      <c r="AF2896"/>
      <c r="AL2896"/>
      <c r="AN2896"/>
      <c r="AO2896"/>
      <c r="AU2896"/>
    </row>
    <row r="2897" spans="1:47" ht="16.8" customHeight="1">
      <c r="A2897"/>
      <c r="B2897" s="7">
        <v>2347</v>
      </c>
      <c r="C2897" s="7">
        <v>9</v>
      </c>
      <c r="D2897" s="7">
        <v>701</v>
      </c>
      <c r="E2897" s="7" t="s">
        <v>2282</v>
      </c>
      <c r="F2897" s="8" t="s">
        <v>2283</v>
      </c>
      <c r="G2897" s="9"/>
      <c r="H2897" s="10"/>
      <c r="I2897" s="10"/>
      <c r="J2897" s="10"/>
      <c r="K2897" s="7" t="s">
        <v>34</v>
      </c>
      <c r="M2897" s="7" t="s">
        <v>2284</v>
      </c>
      <c r="N2897" s="34"/>
      <c r="O2897" s="11"/>
      <c r="P2897" s="11"/>
      <c r="Q2897"/>
      <c r="R2897"/>
      <c r="S2897"/>
      <c r="U2897"/>
      <c r="V2897"/>
      <c r="W2897"/>
      <c r="X2897"/>
      <c r="Y2897" s="7"/>
      <c r="AF2897"/>
      <c r="AL2897"/>
      <c r="AN2897"/>
      <c r="AO2897"/>
      <c r="AU2897"/>
    </row>
    <row r="2898" spans="1:47" ht="16.8" customHeight="1">
      <c r="A2898"/>
      <c r="B2898" s="7">
        <v>2348</v>
      </c>
      <c r="C2898" s="7">
        <v>9</v>
      </c>
      <c r="D2898" s="7">
        <v>740</v>
      </c>
      <c r="E2898" s="7" t="s">
        <v>2399</v>
      </c>
      <c r="F2898" s="8" t="s">
        <v>2400</v>
      </c>
      <c r="G2898" s="9"/>
      <c r="H2898" s="10"/>
      <c r="I2898" s="10"/>
      <c r="J2898" s="10"/>
      <c r="K2898" s="7" t="s">
        <v>34</v>
      </c>
      <c r="M2898" s="7" t="s">
        <v>2401</v>
      </c>
      <c r="N2898" s="34"/>
      <c r="O2898" s="11"/>
      <c r="P2898" s="11"/>
      <c r="Q2898"/>
      <c r="R2898"/>
      <c r="S2898"/>
      <c r="U2898"/>
      <c r="V2898"/>
      <c r="W2898"/>
      <c r="X2898"/>
      <c r="Y2898" s="7"/>
      <c r="AF2898"/>
      <c r="AL2898"/>
      <c r="AN2898"/>
      <c r="AO2898"/>
      <c r="AU2898"/>
    </row>
    <row r="2899" spans="1:47" ht="16.8" customHeight="1">
      <c r="A2899"/>
      <c r="B2899" s="7">
        <v>2349</v>
      </c>
      <c r="C2899" s="7">
        <v>9</v>
      </c>
      <c r="D2899" s="7">
        <v>774</v>
      </c>
      <c r="E2899" s="7" t="s">
        <v>2512</v>
      </c>
      <c r="F2899" s="8" t="s">
        <v>2513</v>
      </c>
      <c r="G2899" s="9"/>
      <c r="H2899" s="10"/>
      <c r="I2899" s="10"/>
      <c r="J2899" s="10"/>
      <c r="K2899" s="7" t="s">
        <v>24</v>
      </c>
      <c r="M2899" s="7" t="s">
        <v>2514</v>
      </c>
      <c r="N2899" s="34"/>
      <c r="O2899" s="11"/>
      <c r="P2899" s="11"/>
      <c r="Q2899"/>
      <c r="R2899"/>
      <c r="S2899"/>
      <c r="U2899"/>
      <c r="V2899"/>
      <c r="W2899"/>
      <c r="X2899"/>
      <c r="Y2899"/>
      <c r="AF2899"/>
      <c r="AL2899"/>
      <c r="AN2899"/>
      <c r="AO2899"/>
      <c r="AU2899"/>
    </row>
    <row r="2900" spans="1:47" ht="16.8" customHeight="1">
      <c r="A2900"/>
      <c r="B2900" s="7">
        <v>2350</v>
      </c>
      <c r="C2900" s="7">
        <v>9</v>
      </c>
      <c r="D2900" s="7">
        <v>796</v>
      </c>
      <c r="E2900" s="7" t="s">
        <v>2579</v>
      </c>
      <c r="F2900" s="8" t="s">
        <v>2580</v>
      </c>
      <c r="G2900" s="17" t="s">
        <v>193</v>
      </c>
      <c r="H2900" s="10"/>
      <c r="I2900" s="17"/>
      <c r="J2900" s="9"/>
      <c r="K2900" s="7" t="s">
        <v>40</v>
      </c>
      <c r="L2900" s="7" t="s">
        <v>2423</v>
      </c>
      <c r="M2900" s="7" t="s">
        <v>2581</v>
      </c>
      <c r="N2900" s="34"/>
      <c r="O2900" s="11"/>
      <c r="P2900" s="11"/>
      <c r="Q2900"/>
      <c r="R2900"/>
      <c r="S2900"/>
      <c r="U2900"/>
      <c r="V2900"/>
      <c r="W2900"/>
      <c r="X2900"/>
      <c r="Y2900"/>
      <c r="AF2900"/>
      <c r="AL2900"/>
      <c r="AN2900"/>
      <c r="AO2900"/>
      <c r="AU2900"/>
    </row>
    <row r="2901" spans="1:47" ht="16.8" customHeight="1">
      <c r="A2901"/>
      <c r="B2901" s="7">
        <v>2351</v>
      </c>
      <c r="C2901" s="7">
        <v>9</v>
      </c>
      <c r="D2901" s="7">
        <v>821</v>
      </c>
      <c r="E2901" s="7" t="s">
        <v>2662</v>
      </c>
      <c r="F2901" s="8" t="s">
        <v>2663</v>
      </c>
      <c r="G2901" s="9"/>
      <c r="H2901" s="10"/>
      <c r="I2901" s="10"/>
      <c r="J2901" s="10"/>
      <c r="K2901" s="7" t="s">
        <v>34</v>
      </c>
      <c r="M2901" s="7" t="s">
        <v>2664</v>
      </c>
      <c r="N2901" s="34"/>
      <c r="O2901" s="11"/>
      <c r="P2901" s="11"/>
      <c r="Q2901"/>
      <c r="R2901"/>
      <c r="S2901"/>
      <c r="U2901"/>
      <c r="V2901"/>
      <c r="W2901"/>
      <c r="X2901"/>
      <c r="Y2901" s="7"/>
      <c r="AF2901"/>
      <c r="AL2901"/>
      <c r="AN2901"/>
      <c r="AO2901"/>
      <c r="AU2901"/>
    </row>
    <row r="2902" spans="1:47" ht="16.8" customHeight="1">
      <c r="A2902"/>
      <c r="B2902" s="7">
        <v>2352</v>
      </c>
      <c r="C2902" s="7">
        <v>9</v>
      </c>
      <c r="D2902" s="7">
        <v>1000</v>
      </c>
      <c r="E2902" s="7" t="s">
        <v>3233</v>
      </c>
      <c r="F2902" s="8" t="s">
        <v>3234</v>
      </c>
      <c r="G2902" s="9"/>
      <c r="H2902" s="10"/>
      <c r="I2902" s="10"/>
      <c r="J2902" s="10"/>
      <c r="K2902" s="7" t="s">
        <v>34</v>
      </c>
      <c r="M2902" s="7" t="s">
        <v>3235</v>
      </c>
      <c r="N2902" s="34"/>
      <c r="O2902" s="11"/>
      <c r="P2902" s="11"/>
      <c r="Q2902"/>
      <c r="R2902"/>
      <c r="S2902"/>
      <c r="U2902"/>
      <c r="V2902"/>
      <c r="W2902"/>
      <c r="X2902"/>
      <c r="Y2902" s="7"/>
      <c r="AF2902"/>
      <c r="AL2902"/>
      <c r="AN2902"/>
      <c r="AO2902"/>
      <c r="AU2902"/>
    </row>
    <row r="2903" spans="1:47" ht="16.8" customHeight="1">
      <c r="A2903"/>
      <c r="B2903" s="7">
        <v>2353</v>
      </c>
      <c r="C2903" s="7">
        <v>9</v>
      </c>
      <c r="D2903" s="7">
        <v>1064</v>
      </c>
      <c r="E2903" s="7" t="s">
        <v>3428</v>
      </c>
      <c r="F2903" s="8" t="s">
        <v>3429</v>
      </c>
      <c r="G2903" s="9"/>
      <c r="H2903" s="10"/>
      <c r="I2903" s="10"/>
      <c r="J2903" s="10"/>
      <c r="K2903" s="7" t="s">
        <v>1340</v>
      </c>
      <c r="M2903" s="7" t="s">
        <v>3430</v>
      </c>
      <c r="N2903" s="34"/>
      <c r="O2903" s="11"/>
      <c r="P2903" s="11"/>
      <c r="Q2903"/>
      <c r="R2903"/>
      <c r="S2903"/>
      <c r="U2903"/>
      <c r="V2903"/>
      <c r="W2903"/>
      <c r="X2903"/>
      <c r="Y2903" s="7"/>
      <c r="AF2903"/>
      <c r="AL2903"/>
      <c r="AN2903"/>
      <c r="AO2903"/>
      <c r="AU2903"/>
    </row>
    <row r="2904" spans="1:47" ht="16.8" customHeight="1">
      <c r="A2904"/>
      <c r="B2904" s="7">
        <v>2354</v>
      </c>
      <c r="C2904" s="7">
        <v>9</v>
      </c>
      <c r="D2904" s="7">
        <v>1071</v>
      </c>
      <c r="E2904" s="7" t="s">
        <v>3449</v>
      </c>
      <c r="F2904" s="8" t="s">
        <v>3450</v>
      </c>
      <c r="G2904" s="9"/>
      <c r="H2904" s="10"/>
      <c r="I2904" s="10"/>
      <c r="J2904" s="10"/>
      <c r="K2904" s="7" t="s">
        <v>34</v>
      </c>
      <c r="M2904" s="7" t="s">
        <v>3451</v>
      </c>
      <c r="N2904" s="34"/>
      <c r="O2904" s="11"/>
      <c r="P2904" s="11"/>
      <c r="Q2904"/>
      <c r="R2904"/>
      <c r="S2904"/>
      <c r="U2904"/>
      <c r="V2904"/>
      <c r="W2904"/>
      <c r="X2904"/>
      <c r="Y2904" s="7"/>
      <c r="AF2904"/>
      <c r="AL2904"/>
      <c r="AN2904"/>
      <c r="AO2904"/>
      <c r="AU2904"/>
    </row>
    <row r="2905" spans="1:47" ht="16.8" customHeight="1">
      <c r="A2905"/>
      <c r="B2905" s="7">
        <v>2355</v>
      </c>
      <c r="C2905" s="7">
        <v>9</v>
      </c>
      <c r="D2905" s="7">
        <v>1129</v>
      </c>
      <c r="E2905" s="7" t="s">
        <v>3622</v>
      </c>
      <c r="F2905" s="8" t="s">
        <v>3623</v>
      </c>
      <c r="G2905" s="9"/>
      <c r="H2905" s="10"/>
      <c r="I2905" s="10"/>
      <c r="J2905" s="10"/>
      <c r="K2905" s="7" t="s">
        <v>34</v>
      </c>
      <c r="M2905" s="7" t="s">
        <v>3624</v>
      </c>
      <c r="N2905" s="34"/>
      <c r="O2905" s="11"/>
      <c r="P2905" s="11"/>
      <c r="Q2905"/>
      <c r="R2905"/>
      <c r="S2905"/>
      <c r="U2905"/>
      <c r="V2905"/>
      <c r="W2905"/>
      <c r="X2905"/>
      <c r="Y2905" s="7"/>
      <c r="AF2905"/>
      <c r="AL2905"/>
      <c r="AN2905"/>
      <c r="AO2905"/>
      <c r="AU2905"/>
    </row>
    <row r="2906" spans="1:47" ht="16.8" customHeight="1">
      <c r="A2906"/>
      <c r="B2906" s="7">
        <v>2356</v>
      </c>
      <c r="C2906" s="7">
        <v>9</v>
      </c>
      <c r="D2906" s="7">
        <v>1147</v>
      </c>
      <c r="E2906" s="7" t="s">
        <v>3677</v>
      </c>
      <c r="F2906" s="8" t="s">
        <v>3678</v>
      </c>
      <c r="G2906" s="9"/>
      <c r="H2906" s="10"/>
      <c r="I2906" s="10"/>
      <c r="J2906" s="10"/>
      <c r="K2906" s="7" t="s">
        <v>34</v>
      </c>
      <c r="M2906" s="7" t="s">
        <v>3679</v>
      </c>
      <c r="N2906" s="34"/>
      <c r="O2906" s="11"/>
      <c r="P2906" s="11"/>
      <c r="Q2906"/>
      <c r="R2906"/>
      <c r="S2906"/>
      <c r="U2906"/>
      <c r="V2906"/>
      <c r="W2906"/>
      <c r="X2906"/>
      <c r="Y2906" s="7"/>
      <c r="AF2906"/>
      <c r="AL2906"/>
      <c r="AN2906"/>
      <c r="AO2906"/>
      <c r="AU2906"/>
    </row>
    <row r="2907" spans="1:47" ht="16.8" customHeight="1">
      <c r="A2907"/>
      <c r="B2907" s="7">
        <v>2358</v>
      </c>
      <c r="C2907" s="7">
        <v>9</v>
      </c>
      <c r="D2907" s="7">
        <v>1266</v>
      </c>
      <c r="E2907" s="7" t="s">
        <v>4032</v>
      </c>
      <c r="F2907" s="8" t="s">
        <v>4033</v>
      </c>
      <c r="G2907" s="9"/>
      <c r="H2907" s="10"/>
      <c r="I2907" s="10"/>
      <c r="J2907" s="10"/>
      <c r="K2907" s="7" t="s">
        <v>34</v>
      </c>
      <c r="M2907" s="7" t="s">
        <v>4034</v>
      </c>
      <c r="N2907" s="34"/>
      <c r="O2907" s="11"/>
      <c r="P2907" s="11"/>
      <c r="Q2907"/>
      <c r="R2907"/>
      <c r="S2907"/>
      <c r="U2907"/>
      <c r="V2907"/>
      <c r="W2907"/>
      <c r="X2907"/>
      <c r="Y2907" s="7"/>
      <c r="AF2907"/>
      <c r="AL2907"/>
      <c r="AN2907"/>
      <c r="AO2907"/>
      <c r="AU2907"/>
    </row>
    <row r="2908" spans="1:47" ht="16.8" customHeight="1">
      <c r="A2908"/>
      <c r="B2908" s="7">
        <v>2359</v>
      </c>
      <c r="C2908" s="7">
        <v>9</v>
      </c>
      <c r="D2908" s="7">
        <v>1278</v>
      </c>
      <c r="E2908" s="7" t="s">
        <v>4066</v>
      </c>
      <c r="F2908" s="8" t="s">
        <v>4067</v>
      </c>
      <c r="G2908" s="9"/>
      <c r="H2908" s="10"/>
      <c r="I2908" s="10"/>
      <c r="J2908" s="10"/>
      <c r="K2908" s="7" t="s">
        <v>128</v>
      </c>
      <c r="M2908" s="7" t="s">
        <v>4062</v>
      </c>
      <c r="N2908" s="34"/>
      <c r="O2908" s="11"/>
      <c r="P2908" s="11"/>
      <c r="Q2908"/>
      <c r="R2908"/>
      <c r="S2908"/>
      <c r="U2908"/>
      <c r="V2908"/>
      <c r="W2908"/>
      <c r="X2908"/>
      <c r="Y2908" s="7"/>
      <c r="AF2908"/>
      <c r="AL2908"/>
      <c r="AN2908"/>
      <c r="AO2908"/>
      <c r="AU2908"/>
    </row>
    <row r="2909" spans="1:47" ht="16.8" customHeight="1">
      <c r="A2909"/>
      <c r="B2909" s="7">
        <v>2360</v>
      </c>
      <c r="C2909" s="7">
        <v>9</v>
      </c>
      <c r="D2909" s="7">
        <v>1440</v>
      </c>
      <c r="E2909" s="7" t="s">
        <v>4555</v>
      </c>
      <c r="F2909" s="8" t="s">
        <v>4556</v>
      </c>
      <c r="G2909" s="9"/>
      <c r="H2909" s="10"/>
      <c r="I2909" s="10"/>
      <c r="J2909" s="10"/>
      <c r="K2909" s="7" t="s">
        <v>24</v>
      </c>
      <c r="M2909" s="7" t="s">
        <v>4557</v>
      </c>
      <c r="N2909" s="34"/>
      <c r="O2909" s="11"/>
      <c r="P2909" s="11"/>
      <c r="Q2909"/>
      <c r="R2909"/>
      <c r="S2909"/>
      <c r="U2909"/>
      <c r="V2909"/>
      <c r="W2909"/>
      <c r="X2909"/>
      <c r="Y2909"/>
      <c r="AF2909"/>
      <c r="AL2909"/>
      <c r="AN2909"/>
      <c r="AO2909"/>
      <c r="AU2909"/>
    </row>
    <row r="2910" spans="1:47" ht="16.8" customHeight="1">
      <c r="A2910"/>
      <c r="B2910" s="7">
        <v>2361</v>
      </c>
      <c r="C2910" s="7">
        <v>9</v>
      </c>
      <c r="D2910" s="7">
        <v>1466</v>
      </c>
      <c r="E2910" s="7" t="s">
        <v>4626</v>
      </c>
      <c r="F2910" s="8" t="s">
        <v>4627</v>
      </c>
      <c r="G2910" s="9"/>
      <c r="H2910" s="10"/>
      <c r="I2910" s="10"/>
      <c r="J2910" s="10"/>
      <c r="K2910" s="7" t="s">
        <v>24</v>
      </c>
      <c r="M2910" s="7" t="s">
        <v>4628</v>
      </c>
      <c r="N2910" s="34"/>
      <c r="O2910" s="11"/>
      <c r="P2910" s="11"/>
      <c r="Q2910"/>
      <c r="R2910"/>
      <c r="S2910"/>
      <c r="U2910"/>
      <c r="V2910"/>
      <c r="W2910"/>
      <c r="X2910"/>
      <c r="Y2910"/>
      <c r="AF2910"/>
      <c r="AL2910"/>
      <c r="AN2910"/>
      <c r="AO2910"/>
      <c r="AU2910"/>
    </row>
    <row r="2911" spans="1:47" ht="16.8" customHeight="1">
      <c r="A2911"/>
      <c r="B2911" s="7">
        <v>2362</v>
      </c>
      <c r="C2911" s="7">
        <v>9</v>
      </c>
      <c r="D2911" s="7">
        <v>1529</v>
      </c>
      <c r="E2911" s="7" t="s">
        <v>4824</v>
      </c>
      <c r="F2911" s="8" t="s">
        <v>4825</v>
      </c>
      <c r="G2911" s="9"/>
      <c r="H2911" s="10"/>
      <c r="I2911" s="10"/>
      <c r="J2911" s="10"/>
      <c r="K2911" s="7" t="s">
        <v>34</v>
      </c>
      <c r="M2911" s="7" t="s">
        <v>4826</v>
      </c>
      <c r="N2911" s="34"/>
      <c r="O2911" s="11"/>
      <c r="P2911" s="11"/>
      <c r="Q2911"/>
      <c r="R2911"/>
      <c r="S2911"/>
      <c r="U2911"/>
      <c r="V2911"/>
      <c r="W2911"/>
      <c r="X2911"/>
      <c r="Y2911" s="7"/>
      <c r="AF2911"/>
      <c r="AL2911"/>
      <c r="AN2911"/>
      <c r="AO2911"/>
      <c r="AU2911"/>
    </row>
    <row r="2912" spans="1:47" ht="16.8" customHeight="1">
      <c r="A2912"/>
      <c r="B2912" s="7">
        <v>2363</v>
      </c>
      <c r="C2912" s="7">
        <v>9</v>
      </c>
      <c r="D2912" s="7">
        <v>1533</v>
      </c>
      <c r="E2912" s="7" t="s">
        <v>4838</v>
      </c>
      <c r="F2912" s="8" t="s">
        <v>4839</v>
      </c>
      <c r="G2912" s="9"/>
      <c r="H2912" s="9" t="s">
        <v>534</v>
      </c>
      <c r="I2912" s="9"/>
      <c r="J2912" s="10"/>
      <c r="K2912" s="7" t="s">
        <v>40</v>
      </c>
      <c r="L2912" s="7" t="s">
        <v>4840</v>
      </c>
      <c r="M2912" s="7" t="s">
        <v>4841</v>
      </c>
      <c r="N2912" s="34"/>
      <c r="O2912" s="11"/>
      <c r="P2912" s="11"/>
      <c r="Q2912"/>
      <c r="R2912"/>
      <c r="S2912"/>
      <c r="U2912"/>
      <c r="V2912"/>
      <c r="W2912"/>
      <c r="X2912"/>
      <c r="Y2912"/>
      <c r="AF2912"/>
      <c r="AL2912"/>
      <c r="AN2912"/>
      <c r="AO2912"/>
      <c r="AU2912"/>
    </row>
    <row r="2913" spans="1:47" ht="16.8" customHeight="1">
      <c r="A2913"/>
      <c r="B2913" s="7">
        <v>2364</v>
      </c>
      <c r="C2913" s="7">
        <v>9</v>
      </c>
      <c r="D2913" s="7">
        <v>1543</v>
      </c>
      <c r="E2913" s="7" t="s">
        <v>4868</v>
      </c>
      <c r="F2913" s="8" t="s">
        <v>4869</v>
      </c>
      <c r="G2913" s="9"/>
      <c r="H2913" s="10"/>
      <c r="I2913" s="10"/>
      <c r="J2913" s="10"/>
      <c r="K2913" s="7" t="s">
        <v>34</v>
      </c>
      <c r="M2913" s="7" t="s">
        <v>4870</v>
      </c>
      <c r="N2913" s="34"/>
      <c r="O2913" s="11"/>
      <c r="P2913" s="11"/>
      <c r="Q2913"/>
      <c r="R2913"/>
      <c r="S2913"/>
      <c r="U2913"/>
      <c r="V2913"/>
      <c r="W2913"/>
      <c r="X2913"/>
      <c r="Y2913" s="7"/>
      <c r="AF2913"/>
      <c r="AL2913"/>
      <c r="AN2913"/>
      <c r="AO2913"/>
      <c r="AU2913"/>
    </row>
    <row r="2914" spans="1:47" ht="16.8" customHeight="1">
      <c r="A2914"/>
      <c r="B2914" s="7">
        <v>2365</v>
      </c>
      <c r="C2914" s="7">
        <v>9</v>
      </c>
      <c r="D2914" s="7">
        <v>1575</v>
      </c>
      <c r="E2914" s="7" t="s">
        <v>4968</v>
      </c>
      <c r="F2914" s="8" t="s">
        <v>4969</v>
      </c>
      <c r="G2914" s="9"/>
      <c r="H2914" s="10"/>
      <c r="I2914" s="10"/>
      <c r="J2914" s="10"/>
      <c r="K2914" s="7" t="s">
        <v>34</v>
      </c>
      <c r="M2914" s="7" t="s">
        <v>4970</v>
      </c>
      <c r="N2914" s="34"/>
      <c r="O2914" s="11"/>
      <c r="P2914" s="11"/>
      <c r="Q2914"/>
      <c r="R2914"/>
      <c r="S2914"/>
      <c r="U2914"/>
      <c r="V2914"/>
      <c r="W2914"/>
      <c r="X2914"/>
      <c r="Y2914" s="7"/>
      <c r="AF2914"/>
      <c r="AL2914"/>
      <c r="AN2914"/>
      <c r="AO2914"/>
      <c r="AU2914"/>
    </row>
    <row r="2915" spans="1:47" ht="16.8" customHeight="1">
      <c r="A2915"/>
      <c r="B2915" s="7">
        <v>2366</v>
      </c>
      <c r="C2915" s="7">
        <v>9</v>
      </c>
      <c r="D2915" s="7">
        <v>1604</v>
      </c>
      <c r="E2915" s="7" t="s">
        <v>5051</v>
      </c>
      <c r="F2915" s="8" t="s">
        <v>5052</v>
      </c>
      <c r="G2915" s="9"/>
      <c r="H2915" s="10"/>
      <c r="I2915" s="10"/>
      <c r="J2915" s="10"/>
      <c r="K2915" s="7" t="s">
        <v>24</v>
      </c>
      <c r="M2915" s="7" t="s">
        <v>5053</v>
      </c>
      <c r="N2915" s="34"/>
      <c r="O2915" s="11"/>
      <c r="P2915" s="11"/>
      <c r="Q2915"/>
      <c r="R2915"/>
      <c r="S2915"/>
      <c r="U2915"/>
      <c r="V2915"/>
      <c r="W2915"/>
      <c r="X2915"/>
      <c r="Y2915"/>
      <c r="AF2915"/>
      <c r="AL2915"/>
      <c r="AN2915"/>
      <c r="AO2915"/>
      <c r="AU2915"/>
    </row>
    <row r="2916" spans="1:47" ht="16.8" customHeight="1">
      <c r="A2916"/>
      <c r="B2916" s="7">
        <v>2367</v>
      </c>
      <c r="C2916" s="7">
        <v>9</v>
      </c>
      <c r="D2916" s="7">
        <v>1688</v>
      </c>
      <c r="E2916" s="7" t="s">
        <v>5309</v>
      </c>
      <c r="F2916" s="8" t="s">
        <v>5310</v>
      </c>
      <c r="G2916" s="9"/>
      <c r="H2916" s="10"/>
      <c r="I2916" s="10"/>
      <c r="J2916" s="10"/>
      <c r="K2916" s="7" t="s">
        <v>34</v>
      </c>
      <c r="M2916" s="7" t="s">
        <v>5311</v>
      </c>
      <c r="N2916" s="34"/>
      <c r="O2916" s="11"/>
      <c r="P2916" s="11"/>
      <c r="Q2916"/>
      <c r="R2916"/>
      <c r="S2916"/>
      <c r="U2916"/>
      <c r="V2916"/>
      <c r="W2916"/>
      <c r="X2916"/>
      <c r="Y2916" s="7"/>
      <c r="AF2916"/>
      <c r="AL2916"/>
      <c r="AN2916"/>
      <c r="AO2916"/>
      <c r="AU2916"/>
    </row>
    <row r="2917" spans="1:47" ht="16.8" customHeight="1">
      <c r="A2917"/>
      <c r="B2917" s="7">
        <v>2369</v>
      </c>
      <c r="C2917" s="7">
        <v>9</v>
      </c>
      <c r="D2917" s="7">
        <v>1758</v>
      </c>
      <c r="E2917" s="7" t="s">
        <v>5519</v>
      </c>
      <c r="F2917" s="8" t="s">
        <v>5520</v>
      </c>
      <c r="G2917" s="9"/>
      <c r="H2917" s="9" t="s">
        <v>534</v>
      </c>
      <c r="I2917" s="9"/>
      <c r="J2917" s="10"/>
      <c r="K2917" s="7" t="s">
        <v>40</v>
      </c>
      <c r="L2917" s="7" t="s">
        <v>1988</v>
      </c>
      <c r="M2917" s="7" t="s">
        <v>5521</v>
      </c>
      <c r="N2917" s="34"/>
      <c r="O2917" s="11"/>
      <c r="P2917" s="11"/>
      <c r="Q2917"/>
      <c r="R2917"/>
      <c r="S2917"/>
      <c r="U2917"/>
      <c r="V2917"/>
      <c r="W2917"/>
      <c r="X2917"/>
      <c r="Y2917"/>
      <c r="AF2917"/>
      <c r="AL2917"/>
      <c r="AN2917"/>
      <c r="AO2917"/>
      <c r="AU2917"/>
    </row>
    <row r="2918" spans="1:47" ht="16.8" customHeight="1">
      <c r="A2918"/>
      <c r="B2918" s="7">
        <v>2370</v>
      </c>
      <c r="C2918" s="7">
        <v>9</v>
      </c>
      <c r="D2918" s="7">
        <v>2026</v>
      </c>
      <c r="E2918" s="7" t="s">
        <v>6367</v>
      </c>
      <c r="F2918" s="8" t="s">
        <v>6368</v>
      </c>
      <c r="G2918" s="9"/>
      <c r="H2918" s="10"/>
      <c r="I2918" s="10"/>
      <c r="J2918" s="10"/>
      <c r="K2918" s="7" t="s">
        <v>34</v>
      </c>
      <c r="M2918" s="7" t="s">
        <v>6369</v>
      </c>
      <c r="N2918" s="34"/>
      <c r="O2918" s="11"/>
      <c r="P2918" s="11"/>
      <c r="Q2918"/>
      <c r="R2918"/>
      <c r="S2918"/>
      <c r="U2918"/>
      <c r="V2918"/>
      <c r="W2918"/>
      <c r="X2918"/>
      <c r="Y2918" s="7"/>
      <c r="AF2918"/>
      <c r="AL2918"/>
      <c r="AN2918"/>
      <c r="AO2918"/>
      <c r="AU2918"/>
    </row>
    <row r="2919" spans="1:47" ht="16.8" customHeight="1">
      <c r="A2919"/>
      <c r="B2919" s="7">
        <v>2371</v>
      </c>
      <c r="C2919" s="7">
        <v>9</v>
      </c>
      <c r="D2919" s="7">
        <v>2081</v>
      </c>
      <c r="E2919" s="7" t="s">
        <v>6531</v>
      </c>
      <c r="F2919" s="8" t="s">
        <v>6532</v>
      </c>
      <c r="G2919" s="9"/>
      <c r="H2919" s="10"/>
      <c r="I2919" s="10"/>
      <c r="J2919" s="10"/>
      <c r="K2919" s="7" t="s">
        <v>24</v>
      </c>
      <c r="M2919" s="7" t="s">
        <v>6530</v>
      </c>
      <c r="N2919" s="34"/>
      <c r="O2919" s="11"/>
      <c r="P2919" s="11"/>
      <c r="Q2919"/>
      <c r="R2919"/>
      <c r="S2919"/>
      <c r="U2919"/>
      <c r="V2919"/>
      <c r="W2919"/>
      <c r="X2919"/>
      <c r="Y2919"/>
      <c r="AF2919"/>
      <c r="AL2919"/>
      <c r="AN2919"/>
      <c r="AO2919"/>
      <c r="AU2919"/>
    </row>
    <row r="2920" spans="1:47" ht="16.8" customHeight="1">
      <c r="A2920"/>
      <c r="B2920" s="7">
        <v>2372</v>
      </c>
      <c r="C2920" s="7">
        <v>9</v>
      </c>
      <c r="D2920" s="7">
        <v>2127</v>
      </c>
      <c r="E2920" s="7" t="s">
        <v>6675</v>
      </c>
      <c r="F2920" s="8" t="s">
        <v>6676</v>
      </c>
      <c r="G2920" s="9"/>
      <c r="H2920" s="10"/>
      <c r="I2920" s="10"/>
      <c r="J2920" s="10"/>
      <c r="K2920" s="7" t="s">
        <v>24</v>
      </c>
      <c r="M2920" s="7" t="s">
        <v>6677</v>
      </c>
      <c r="N2920" s="34"/>
      <c r="O2920" s="11"/>
      <c r="P2920" s="11"/>
      <c r="Q2920"/>
      <c r="R2920"/>
      <c r="S2920"/>
      <c r="U2920"/>
      <c r="V2920"/>
      <c r="W2920"/>
      <c r="X2920"/>
      <c r="Y2920"/>
      <c r="AF2920"/>
      <c r="AL2920"/>
      <c r="AN2920"/>
      <c r="AO2920"/>
      <c r="AU2920"/>
    </row>
    <row r="2921" spans="1:47" ht="16.8" customHeight="1">
      <c r="A2921"/>
      <c r="B2921" s="7">
        <v>2373</v>
      </c>
      <c r="C2921" s="7">
        <v>9</v>
      </c>
      <c r="D2921" s="7">
        <v>2178</v>
      </c>
      <c r="E2921" s="7" t="s">
        <v>6834</v>
      </c>
      <c r="F2921" s="8" t="s">
        <v>6832</v>
      </c>
      <c r="G2921" s="9"/>
      <c r="H2921" s="10"/>
      <c r="I2921" s="10"/>
      <c r="J2921" s="10"/>
      <c r="K2921" s="7" t="s">
        <v>34</v>
      </c>
      <c r="M2921" s="7" t="s">
        <v>6833</v>
      </c>
      <c r="N2921" s="34"/>
      <c r="O2921" s="11"/>
      <c r="P2921" s="11"/>
      <c r="Q2921"/>
      <c r="R2921"/>
      <c r="S2921"/>
      <c r="U2921"/>
      <c r="V2921"/>
      <c r="W2921"/>
      <c r="X2921"/>
      <c r="Y2921" s="7"/>
      <c r="AF2921"/>
      <c r="AL2921"/>
      <c r="AN2921"/>
      <c r="AO2921"/>
      <c r="AU2921"/>
    </row>
    <row r="2922" spans="1:47" ht="16.8" customHeight="1">
      <c r="A2922"/>
      <c r="B2922" s="7">
        <v>2374</v>
      </c>
      <c r="C2922" s="7">
        <v>9</v>
      </c>
      <c r="D2922" s="7">
        <v>2197</v>
      </c>
      <c r="E2922" s="7" t="s">
        <v>6891</v>
      </c>
      <c r="F2922" s="8" t="s">
        <v>6892</v>
      </c>
      <c r="G2922" s="9"/>
      <c r="H2922" s="10"/>
      <c r="I2922" s="10"/>
      <c r="J2922" s="10"/>
      <c r="K2922" s="7" t="s">
        <v>34</v>
      </c>
      <c r="M2922" s="7" t="s">
        <v>6893</v>
      </c>
      <c r="N2922" s="34"/>
      <c r="O2922" s="11"/>
      <c r="P2922" s="11"/>
      <c r="Q2922"/>
      <c r="R2922"/>
      <c r="S2922"/>
      <c r="U2922"/>
      <c r="V2922"/>
      <c r="W2922"/>
      <c r="X2922"/>
      <c r="Y2922" s="7"/>
      <c r="AF2922"/>
      <c r="AL2922"/>
      <c r="AN2922"/>
      <c r="AO2922"/>
      <c r="AU2922"/>
    </row>
    <row r="2923" spans="1:47" ht="16.8" customHeight="1">
      <c r="A2923"/>
      <c r="B2923" s="7">
        <v>2375</v>
      </c>
      <c r="C2923" s="7">
        <v>9</v>
      </c>
      <c r="D2923" s="7">
        <v>2277</v>
      </c>
      <c r="E2923" s="7" t="s">
        <v>7147</v>
      </c>
      <c r="F2923" s="8" t="s">
        <v>7148</v>
      </c>
      <c r="G2923" s="9"/>
      <c r="H2923" s="10"/>
      <c r="I2923" s="10"/>
      <c r="J2923" s="10"/>
      <c r="K2923" s="7" t="s">
        <v>24</v>
      </c>
      <c r="M2923" s="7" t="s">
        <v>7129</v>
      </c>
      <c r="N2923" s="34"/>
      <c r="O2923" s="11"/>
      <c r="P2923" s="11"/>
      <c r="Q2923"/>
      <c r="R2923"/>
      <c r="S2923"/>
      <c r="U2923"/>
      <c r="V2923"/>
      <c r="W2923"/>
      <c r="X2923"/>
      <c r="Y2923"/>
      <c r="AF2923"/>
      <c r="AL2923"/>
      <c r="AN2923"/>
      <c r="AO2923"/>
      <c r="AU2923"/>
    </row>
    <row r="2924" spans="1:47" ht="16.8" customHeight="1">
      <c r="A2924"/>
      <c r="B2924" s="7">
        <v>2376</v>
      </c>
      <c r="C2924" s="7">
        <v>9</v>
      </c>
      <c r="D2924" s="7">
        <v>2300</v>
      </c>
      <c r="E2924" s="7" t="s">
        <v>7222</v>
      </c>
      <c r="F2924" s="8" t="s">
        <v>7223</v>
      </c>
      <c r="G2924" s="9" t="s">
        <v>193</v>
      </c>
      <c r="H2924" s="10"/>
      <c r="I2924" s="10"/>
      <c r="J2924" s="10"/>
      <c r="K2924" s="7" t="s">
        <v>40</v>
      </c>
      <c r="L2924" s="7" t="s">
        <v>3405</v>
      </c>
      <c r="M2924" s="7" t="s">
        <v>7224</v>
      </c>
      <c r="N2924" s="34"/>
      <c r="O2924" s="11"/>
      <c r="P2924" s="11"/>
      <c r="Q2924"/>
      <c r="R2924"/>
      <c r="S2924"/>
      <c r="U2924"/>
      <c r="V2924"/>
      <c r="W2924"/>
      <c r="X2924"/>
      <c r="Y2924"/>
      <c r="AF2924"/>
      <c r="AL2924"/>
      <c r="AN2924"/>
      <c r="AO2924"/>
      <c r="AU2924"/>
    </row>
    <row r="2925" spans="1:47" ht="16.8" customHeight="1">
      <c r="A2925"/>
      <c r="B2925" s="7">
        <v>2377</v>
      </c>
      <c r="C2925" s="7">
        <v>9</v>
      </c>
      <c r="D2925" s="7">
        <v>2323</v>
      </c>
      <c r="E2925" s="7" t="s">
        <v>7298</v>
      </c>
      <c r="F2925" s="8" t="s">
        <v>7299</v>
      </c>
      <c r="G2925" s="9"/>
      <c r="H2925" s="10"/>
      <c r="I2925" s="10"/>
      <c r="J2925" s="10"/>
      <c r="K2925" s="7" t="s">
        <v>24</v>
      </c>
      <c r="M2925" s="7" t="s">
        <v>7300</v>
      </c>
      <c r="N2925" s="34"/>
      <c r="O2925" s="11"/>
      <c r="P2925" s="11"/>
      <c r="Q2925"/>
      <c r="R2925"/>
      <c r="S2925"/>
      <c r="U2925"/>
      <c r="V2925"/>
      <c r="W2925"/>
      <c r="X2925"/>
      <c r="Y2925"/>
      <c r="AF2925"/>
      <c r="AL2925"/>
      <c r="AN2925"/>
      <c r="AO2925"/>
      <c r="AU2925"/>
    </row>
    <row r="2926" spans="1:47" ht="16.8" customHeight="1">
      <c r="A2926"/>
      <c r="B2926" s="7">
        <v>2379</v>
      </c>
      <c r="C2926" s="7">
        <v>9</v>
      </c>
      <c r="D2926" s="7">
        <v>2426</v>
      </c>
      <c r="E2926" s="7" t="s">
        <v>7616</v>
      </c>
      <c r="F2926" s="8" t="s">
        <v>7617</v>
      </c>
      <c r="G2926" s="9"/>
      <c r="H2926" s="10"/>
      <c r="I2926" s="10"/>
      <c r="J2926" s="10"/>
      <c r="K2926" s="7" t="s">
        <v>24</v>
      </c>
      <c r="M2926" s="7" t="s">
        <v>7618</v>
      </c>
      <c r="N2926" s="34"/>
      <c r="O2926" s="11"/>
      <c r="P2926" s="11"/>
      <c r="Q2926"/>
      <c r="R2926"/>
      <c r="S2926"/>
      <c r="U2926"/>
      <c r="V2926"/>
      <c r="W2926"/>
      <c r="X2926"/>
      <c r="Y2926"/>
      <c r="AF2926"/>
      <c r="AL2926"/>
      <c r="AN2926"/>
      <c r="AO2926"/>
      <c r="AU2926"/>
    </row>
    <row r="2927" spans="1:47" ht="16.8" customHeight="1">
      <c r="A2927"/>
      <c r="B2927" s="7">
        <v>2380</v>
      </c>
      <c r="C2927" s="7">
        <v>9</v>
      </c>
      <c r="D2927" s="7">
        <v>2544</v>
      </c>
      <c r="E2927" s="7" t="s">
        <v>7982</v>
      </c>
      <c r="F2927" s="8" t="s">
        <v>7983</v>
      </c>
      <c r="G2927" s="9" t="s">
        <v>193</v>
      </c>
      <c r="H2927" s="10"/>
      <c r="I2927" s="10"/>
      <c r="J2927" s="10"/>
      <c r="K2927" s="7" t="s">
        <v>40</v>
      </c>
      <c r="L2927" s="7" t="s">
        <v>1918</v>
      </c>
      <c r="M2927" s="7" t="s">
        <v>7097</v>
      </c>
      <c r="N2927" s="34"/>
      <c r="O2927" s="11"/>
      <c r="P2927" s="11"/>
      <c r="Q2927"/>
      <c r="R2927"/>
      <c r="S2927"/>
      <c r="U2927"/>
      <c r="V2927"/>
      <c r="W2927"/>
      <c r="X2927"/>
      <c r="Y2927"/>
      <c r="AF2927"/>
      <c r="AL2927"/>
      <c r="AN2927"/>
      <c r="AO2927"/>
      <c r="AU2927"/>
    </row>
    <row r="2928" spans="1:47" ht="16.8" customHeight="1">
      <c r="A2928"/>
      <c r="B2928" s="7">
        <v>2381</v>
      </c>
      <c r="C2928" s="7">
        <v>9</v>
      </c>
      <c r="D2928" s="7">
        <v>2629</v>
      </c>
      <c r="E2928" s="7" t="s">
        <v>8254</v>
      </c>
      <c r="F2928" s="8" t="s">
        <v>8255</v>
      </c>
      <c r="G2928" s="9"/>
      <c r="H2928" s="10"/>
      <c r="I2928" s="10"/>
      <c r="J2928" s="10"/>
      <c r="K2928" s="7" t="s">
        <v>24</v>
      </c>
      <c r="M2928" s="7" t="s">
        <v>8256</v>
      </c>
      <c r="N2928" s="34"/>
      <c r="O2928" s="11"/>
      <c r="P2928" s="11"/>
      <c r="Q2928"/>
      <c r="R2928"/>
      <c r="S2928"/>
      <c r="U2928"/>
      <c r="V2928"/>
      <c r="W2928"/>
      <c r="X2928"/>
      <c r="Y2928"/>
      <c r="AF2928"/>
      <c r="AL2928"/>
      <c r="AN2928"/>
      <c r="AO2928"/>
      <c r="AU2928"/>
    </row>
    <row r="2929" spans="1:47" ht="16.8" customHeight="1">
      <c r="A2929"/>
      <c r="B2929" s="7">
        <v>2382</v>
      </c>
      <c r="C2929" s="7">
        <v>9</v>
      </c>
      <c r="D2929" s="7">
        <v>2668</v>
      </c>
      <c r="E2929" s="7" t="s">
        <v>8365</v>
      </c>
      <c r="F2929" s="8" t="s">
        <v>8362</v>
      </c>
      <c r="G2929" s="9"/>
      <c r="H2929" s="10"/>
      <c r="I2929" s="10"/>
      <c r="J2929" s="10"/>
      <c r="K2929" s="7" t="s">
        <v>24</v>
      </c>
      <c r="M2929" s="7" t="s">
        <v>8366</v>
      </c>
      <c r="N2929" s="34"/>
      <c r="O2929" s="11"/>
      <c r="P2929" s="11"/>
      <c r="Q2929"/>
      <c r="R2929"/>
      <c r="S2929"/>
      <c r="U2929"/>
      <c r="V2929"/>
      <c r="W2929"/>
      <c r="X2929"/>
      <c r="Y2929"/>
      <c r="AF2929"/>
      <c r="AL2929"/>
      <c r="AN2929"/>
      <c r="AO2929"/>
      <c r="AU2929"/>
    </row>
    <row r="2930" spans="1:47" ht="16.8" customHeight="1">
      <c r="A2930"/>
      <c r="B2930" s="7">
        <v>2383</v>
      </c>
      <c r="C2930" s="7">
        <v>9</v>
      </c>
      <c r="D2930" s="7">
        <v>2670</v>
      </c>
      <c r="E2930" s="7" t="s">
        <v>8370</v>
      </c>
      <c r="F2930" s="8" t="s">
        <v>8371</v>
      </c>
      <c r="G2930" s="9"/>
      <c r="H2930" s="10"/>
      <c r="I2930" s="10"/>
      <c r="J2930" s="10"/>
      <c r="K2930" s="7" t="s">
        <v>34</v>
      </c>
      <c r="M2930" s="7" t="s">
        <v>8372</v>
      </c>
      <c r="N2930" s="34"/>
      <c r="O2930" s="11"/>
      <c r="P2930" s="11"/>
      <c r="Q2930"/>
      <c r="R2930"/>
      <c r="S2930"/>
      <c r="U2930"/>
      <c r="V2930"/>
      <c r="W2930"/>
      <c r="X2930"/>
      <c r="Y2930" s="7"/>
      <c r="AF2930"/>
      <c r="AL2930"/>
      <c r="AN2930"/>
      <c r="AO2930"/>
      <c r="AU2930"/>
    </row>
    <row r="2931" spans="1:47" ht="16.8" customHeight="1">
      <c r="A2931"/>
      <c r="B2931" s="7">
        <v>2384</v>
      </c>
      <c r="C2931" s="7">
        <v>9</v>
      </c>
      <c r="D2931" s="7">
        <v>2698</v>
      </c>
      <c r="E2931" s="7" t="s">
        <v>8448</v>
      </c>
      <c r="F2931" s="8" t="s">
        <v>8449</v>
      </c>
      <c r="G2931" s="9"/>
      <c r="H2931" s="10"/>
      <c r="I2931" s="10"/>
      <c r="J2931" s="10"/>
      <c r="K2931" s="7" t="s">
        <v>128</v>
      </c>
      <c r="M2931" s="7" t="s">
        <v>8450</v>
      </c>
      <c r="N2931" s="34"/>
      <c r="O2931" s="11"/>
      <c r="P2931" s="11"/>
      <c r="Q2931"/>
      <c r="R2931"/>
      <c r="S2931"/>
      <c r="U2931"/>
      <c r="V2931"/>
      <c r="W2931"/>
      <c r="X2931"/>
      <c r="Y2931" s="7"/>
      <c r="AF2931"/>
      <c r="AL2931"/>
      <c r="AN2931"/>
      <c r="AO2931"/>
      <c r="AU2931"/>
    </row>
    <row r="2932" spans="1:47" ht="16.8" customHeight="1">
      <c r="A2932"/>
      <c r="B2932" s="7">
        <v>2385</v>
      </c>
      <c r="C2932" s="7">
        <v>9</v>
      </c>
      <c r="D2932" s="7">
        <v>2742</v>
      </c>
      <c r="E2932" s="7" t="s">
        <v>8582</v>
      </c>
      <c r="F2932" s="8" t="s">
        <v>8583</v>
      </c>
      <c r="G2932" s="9" t="s">
        <v>193</v>
      </c>
      <c r="H2932" s="10"/>
      <c r="I2932" s="10"/>
      <c r="J2932" s="10"/>
      <c r="K2932" s="7" t="s">
        <v>40</v>
      </c>
      <c r="L2932" s="7" t="s">
        <v>65</v>
      </c>
      <c r="M2932" s="7" t="s">
        <v>8584</v>
      </c>
      <c r="N2932" s="34"/>
      <c r="O2932" s="11"/>
      <c r="P2932" s="11"/>
      <c r="Q2932"/>
      <c r="R2932"/>
      <c r="S2932"/>
      <c r="U2932"/>
      <c r="V2932"/>
      <c r="W2932"/>
      <c r="X2932"/>
      <c r="Y2932"/>
      <c r="AF2932"/>
      <c r="AL2932"/>
      <c r="AN2932"/>
      <c r="AO2932"/>
      <c r="AU2932"/>
    </row>
    <row r="2933" spans="1:47" ht="16.8" customHeight="1">
      <c r="A2933"/>
      <c r="B2933" s="7">
        <v>2386</v>
      </c>
      <c r="C2933" s="7">
        <v>9</v>
      </c>
      <c r="D2933" s="7">
        <v>2864</v>
      </c>
      <c r="E2933" s="7" t="s">
        <v>8961</v>
      </c>
      <c r="F2933" s="8" t="s">
        <v>8962</v>
      </c>
      <c r="G2933" s="9"/>
      <c r="H2933" s="10"/>
      <c r="I2933" s="10"/>
      <c r="J2933" s="10"/>
      <c r="K2933" s="7" t="s">
        <v>24</v>
      </c>
      <c r="M2933" s="7" t="s">
        <v>8963</v>
      </c>
      <c r="N2933" s="34"/>
      <c r="O2933" s="11"/>
      <c r="P2933" s="11"/>
      <c r="Q2933"/>
      <c r="R2933"/>
      <c r="S2933"/>
      <c r="U2933"/>
      <c r="V2933"/>
      <c r="W2933"/>
      <c r="X2933"/>
      <c r="Y2933"/>
      <c r="AF2933"/>
      <c r="AL2933"/>
      <c r="AN2933"/>
      <c r="AO2933"/>
      <c r="AU2933"/>
    </row>
    <row r="2934" spans="1:47" ht="16.8" customHeight="1">
      <c r="A2934"/>
      <c r="B2934" s="7">
        <v>2387</v>
      </c>
      <c r="C2934" s="7">
        <v>9</v>
      </c>
      <c r="D2934" s="7">
        <v>2969</v>
      </c>
      <c r="E2934" s="7" t="s">
        <v>9286</v>
      </c>
      <c r="F2934" s="8" t="s">
        <v>9287</v>
      </c>
      <c r="G2934" s="9"/>
      <c r="H2934" s="10"/>
      <c r="I2934" s="10"/>
      <c r="J2934" s="10"/>
      <c r="K2934" s="7" t="s">
        <v>34</v>
      </c>
      <c r="M2934" s="7" t="s">
        <v>9288</v>
      </c>
      <c r="N2934" s="34"/>
      <c r="O2934" s="11"/>
      <c r="P2934" s="11"/>
      <c r="Q2934"/>
      <c r="R2934"/>
      <c r="S2934"/>
      <c r="U2934"/>
      <c r="V2934"/>
      <c r="W2934"/>
      <c r="X2934"/>
      <c r="Y2934" s="7"/>
      <c r="AF2934"/>
      <c r="AL2934"/>
      <c r="AN2934"/>
      <c r="AO2934"/>
      <c r="AU2934"/>
    </row>
    <row r="2935" spans="1:47" ht="16.8" customHeight="1">
      <c r="A2935"/>
      <c r="B2935" s="7">
        <v>2388</v>
      </c>
      <c r="C2935" s="7">
        <v>9</v>
      </c>
      <c r="D2935" s="7">
        <v>3043</v>
      </c>
      <c r="E2935" s="7" t="s">
        <v>9508</v>
      </c>
      <c r="F2935" s="8" t="s">
        <v>9509</v>
      </c>
      <c r="G2935" s="9"/>
      <c r="H2935" s="10"/>
      <c r="I2935" s="10"/>
      <c r="J2935" s="10"/>
      <c r="K2935" s="7" t="s">
        <v>24</v>
      </c>
      <c r="M2935" s="7" t="s">
        <v>9510</v>
      </c>
      <c r="N2935" s="34"/>
      <c r="O2935" s="11"/>
      <c r="P2935" s="11"/>
      <c r="Q2935"/>
      <c r="R2935"/>
      <c r="S2935"/>
      <c r="U2935"/>
      <c r="V2935"/>
      <c r="W2935"/>
      <c r="X2935"/>
      <c r="Y2935"/>
      <c r="AF2935"/>
      <c r="AL2935"/>
      <c r="AN2935"/>
      <c r="AO2935"/>
      <c r="AU2935"/>
    </row>
    <row r="2936" spans="1:47" ht="16.8" customHeight="1">
      <c r="A2936"/>
      <c r="B2936" s="7">
        <v>2389</v>
      </c>
      <c r="C2936" s="7">
        <v>9</v>
      </c>
      <c r="D2936" s="7">
        <v>3112</v>
      </c>
      <c r="E2936" s="7" t="s">
        <v>9725</v>
      </c>
      <c r="F2936" s="8" t="s">
        <v>9726</v>
      </c>
      <c r="G2936" s="9"/>
      <c r="H2936" s="10"/>
      <c r="I2936" s="10"/>
      <c r="J2936" s="10"/>
      <c r="K2936" s="7" t="s">
        <v>24</v>
      </c>
      <c r="M2936" s="7" t="s">
        <v>2204</v>
      </c>
      <c r="N2936" s="34"/>
      <c r="O2936" s="11"/>
      <c r="P2936" s="11"/>
      <c r="Q2936"/>
      <c r="R2936"/>
      <c r="S2936"/>
      <c r="U2936"/>
      <c r="V2936"/>
      <c r="W2936"/>
      <c r="X2936"/>
      <c r="Y2936"/>
      <c r="AF2936"/>
      <c r="AL2936"/>
      <c r="AN2936"/>
      <c r="AO2936"/>
      <c r="AU2936"/>
    </row>
    <row r="2937" spans="1:47" ht="16.8" customHeight="1">
      <c r="A2937"/>
      <c r="B2937" s="7">
        <v>2390</v>
      </c>
      <c r="C2937" s="7">
        <v>9</v>
      </c>
      <c r="D2937" s="7">
        <v>3155</v>
      </c>
      <c r="E2937" s="7" t="s">
        <v>9865</v>
      </c>
      <c r="F2937" s="8" t="s">
        <v>9866</v>
      </c>
      <c r="G2937" s="9"/>
      <c r="H2937" s="10"/>
      <c r="I2937" s="10"/>
      <c r="J2937" s="10"/>
      <c r="K2937" s="7" t="s">
        <v>34</v>
      </c>
      <c r="M2937" s="7" t="s">
        <v>9867</v>
      </c>
      <c r="N2937" s="34"/>
      <c r="O2937" s="11"/>
      <c r="P2937" s="11"/>
      <c r="Q2937"/>
      <c r="R2937"/>
      <c r="S2937"/>
      <c r="U2937"/>
      <c r="V2937"/>
      <c r="W2937"/>
      <c r="X2937"/>
      <c r="Y2937" s="7"/>
      <c r="AF2937"/>
      <c r="AL2937"/>
      <c r="AN2937"/>
      <c r="AO2937"/>
      <c r="AU2937"/>
    </row>
    <row r="2938" spans="1:47" ht="16.8" customHeight="1">
      <c r="A2938"/>
      <c r="B2938" s="7">
        <v>2391</v>
      </c>
      <c r="C2938" s="7">
        <v>9</v>
      </c>
      <c r="D2938" s="7">
        <v>3162</v>
      </c>
      <c r="E2938" s="7" t="s">
        <v>9885</v>
      </c>
      <c r="F2938" s="8" t="s">
        <v>9886</v>
      </c>
      <c r="G2938" s="9"/>
      <c r="H2938" s="10"/>
      <c r="I2938" s="10"/>
      <c r="J2938" s="10"/>
      <c r="K2938" s="7" t="s">
        <v>24</v>
      </c>
      <c r="M2938" s="7" t="s">
        <v>9887</v>
      </c>
      <c r="N2938" s="34"/>
      <c r="O2938" s="11"/>
      <c r="P2938" s="11"/>
      <c r="Q2938"/>
      <c r="R2938"/>
      <c r="S2938"/>
      <c r="U2938"/>
      <c r="V2938"/>
      <c r="W2938"/>
      <c r="X2938"/>
      <c r="Y2938"/>
      <c r="AF2938"/>
      <c r="AL2938"/>
      <c r="AN2938"/>
      <c r="AO2938"/>
      <c r="AU2938"/>
    </row>
    <row r="2939" spans="1:47" ht="16.8" customHeight="1">
      <c r="A2939"/>
      <c r="B2939" s="7">
        <v>2392</v>
      </c>
      <c r="C2939" s="7">
        <v>9</v>
      </c>
      <c r="D2939" s="7">
        <v>3175</v>
      </c>
      <c r="E2939" s="7" t="s">
        <v>9924</v>
      </c>
      <c r="F2939" s="8" t="s">
        <v>9925</v>
      </c>
      <c r="G2939" s="9" t="s">
        <v>5910</v>
      </c>
      <c r="H2939" s="9" t="s">
        <v>534</v>
      </c>
      <c r="I2939" s="9"/>
      <c r="J2939" s="10"/>
      <c r="K2939" s="7" t="s">
        <v>40</v>
      </c>
      <c r="L2939" s="7" t="s">
        <v>6915</v>
      </c>
      <c r="M2939" s="7" t="s">
        <v>9926</v>
      </c>
      <c r="N2939" s="34"/>
      <c r="O2939" s="11"/>
      <c r="P2939" s="11"/>
      <c r="Q2939"/>
      <c r="R2939"/>
      <c r="S2939"/>
      <c r="U2939"/>
      <c r="V2939"/>
      <c r="W2939"/>
      <c r="X2939"/>
      <c r="Y2939"/>
      <c r="AF2939"/>
      <c r="AL2939"/>
      <c r="AN2939"/>
      <c r="AO2939"/>
      <c r="AU2939"/>
    </row>
    <row r="2940" spans="1:47" ht="16.8" customHeight="1">
      <c r="A2940"/>
      <c r="B2940" s="7">
        <v>2393</v>
      </c>
      <c r="C2940" s="7">
        <v>9</v>
      </c>
      <c r="D2940" s="7">
        <v>3215</v>
      </c>
      <c r="E2940" s="7" t="s">
        <v>10046</v>
      </c>
      <c r="F2940" s="8" t="s">
        <v>10043</v>
      </c>
      <c r="G2940" s="9"/>
      <c r="H2940" s="10"/>
      <c r="I2940" s="10"/>
      <c r="J2940" s="10"/>
      <c r="K2940" s="7" t="s">
        <v>34</v>
      </c>
      <c r="M2940" s="7" t="s">
        <v>10047</v>
      </c>
      <c r="N2940" s="34"/>
      <c r="O2940" s="11"/>
      <c r="P2940" s="11"/>
      <c r="Q2940"/>
      <c r="R2940"/>
      <c r="S2940"/>
      <c r="U2940"/>
      <c r="V2940"/>
      <c r="W2940"/>
      <c r="X2940"/>
      <c r="Y2940" s="7"/>
      <c r="AF2940"/>
      <c r="AL2940"/>
      <c r="AN2940"/>
      <c r="AO2940"/>
      <c r="AU2940"/>
    </row>
    <row r="2941" spans="1:47" ht="16.8" customHeight="1">
      <c r="A2941"/>
      <c r="B2941" s="7">
        <v>2394</v>
      </c>
      <c r="C2941" s="7">
        <v>9</v>
      </c>
      <c r="D2941" s="7">
        <v>3224</v>
      </c>
      <c r="E2941" s="7" t="s">
        <v>10078</v>
      </c>
      <c r="F2941" s="8" t="s">
        <v>10079</v>
      </c>
      <c r="G2941" s="9"/>
      <c r="H2941" s="10"/>
      <c r="I2941" s="10"/>
      <c r="J2941" s="10"/>
      <c r="K2941" s="7" t="s">
        <v>24</v>
      </c>
      <c r="M2941" s="7" t="s">
        <v>10080</v>
      </c>
      <c r="N2941" s="34"/>
      <c r="O2941" s="11"/>
      <c r="P2941" s="11"/>
      <c r="Q2941"/>
      <c r="R2941"/>
      <c r="S2941"/>
      <c r="U2941"/>
      <c r="V2941"/>
      <c r="W2941"/>
      <c r="X2941"/>
      <c r="Y2941"/>
      <c r="AF2941"/>
      <c r="AL2941"/>
      <c r="AN2941"/>
      <c r="AO2941"/>
      <c r="AU2941"/>
    </row>
    <row r="2942" spans="1:47" ht="16.8" customHeight="1">
      <c r="A2942"/>
      <c r="B2942" s="7">
        <v>2395</v>
      </c>
      <c r="C2942" s="7">
        <v>9</v>
      </c>
      <c r="D2942" s="7">
        <v>3354</v>
      </c>
      <c r="E2942" s="7" t="s">
        <v>10481</v>
      </c>
      <c r="F2942" s="8" t="s">
        <v>10482</v>
      </c>
      <c r="G2942" s="9"/>
      <c r="H2942" s="10"/>
      <c r="I2942" s="10"/>
      <c r="J2942" s="10"/>
      <c r="K2942" s="7" t="s">
        <v>128</v>
      </c>
      <c r="M2942" s="7" t="s">
        <v>10483</v>
      </c>
      <c r="N2942" s="34"/>
      <c r="O2942" s="11"/>
      <c r="P2942" s="11"/>
      <c r="Q2942"/>
      <c r="R2942"/>
      <c r="S2942"/>
      <c r="U2942"/>
      <c r="V2942"/>
      <c r="W2942"/>
      <c r="X2942"/>
      <c r="Y2942" s="7"/>
      <c r="AF2942"/>
      <c r="AL2942"/>
      <c r="AN2942"/>
      <c r="AO2942"/>
      <c r="AU2942"/>
    </row>
    <row r="2943" spans="1:47" ht="16.8" customHeight="1">
      <c r="A2943"/>
      <c r="B2943" s="7">
        <v>2396</v>
      </c>
      <c r="C2943" s="7">
        <v>9</v>
      </c>
      <c r="D2943" s="7">
        <v>3386</v>
      </c>
      <c r="E2943" s="7" t="s">
        <v>10593</v>
      </c>
      <c r="F2943" s="8" t="s">
        <v>10591</v>
      </c>
      <c r="G2943" s="9"/>
      <c r="H2943" s="10"/>
      <c r="I2943" s="10"/>
      <c r="J2943" s="10"/>
      <c r="K2943" s="7" t="s">
        <v>34</v>
      </c>
      <c r="M2943" s="7" t="s">
        <v>10594</v>
      </c>
      <c r="N2943" s="34"/>
      <c r="O2943" s="11"/>
      <c r="P2943" s="11"/>
      <c r="Q2943"/>
      <c r="R2943"/>
      <c r="S2943"/>
      <c r="U2943"/>
      <c r="V2943"/>
      <c r="W2943"/>
      <c r="X2943"/>
      <c r="Y2943" s="7"/>
      <c r="AF2943"/>
      <c r="AL2943"/>
      <c r="AN2943"/>
      <c r="AO2943"/>
      <c r="AU2943"/>
    </row>
    <row r="2944" spans="1:47" ht="16.8" customHeight="1">
      <c r="A2944"/>
      <c r="B2944" s="7">
        <v>2397</v>
      </c>
      <c r="C2944" s="7">
        <v>9</v>
      </c>
      <c r="D2944" s="7">
        <v>3390</v>
      </c>
      <c r="E2944" s="7" t="s">
        <v>10602</v>
      </c>
      <c r="F2944" s="8" t="s">
        <v>10603</v>
      </c>
      <c r="G2944" s="9"/>
      <c r="H2944" s="10"/>
      <c r="I2944" s="10"/>
      <c r="J2944" s="10"/>
      <c r="K2944" s="7" t="s">
        <v>34</v>
      </c>
      <c r="M2944" s="7" t="s">
        <v>10604</v>
      </c>
      <c r="N2944" s="34"/>
      <c r="O2944" s="11"/>
      <c r="P2944" s="11"/>
      <c r="Q2944"/>
      <c r="R2944"/>
      <c r="S2944"/>
      <c r="U2944"/>
      <c r="V2944"/>
      <c r="W2944"/>
      <c r="X2944"/>
      <c r="Y2944" s="7"/>
      <c r="AF2944"/>
      <c r="AL2944"/>
      <c r="AN2944"/>
      <c r="AO2944"/>
      <c r="AU2944"/>
    </row>
    <row r="2945" spans="1:47" ht="16.8" customHeight="1">
      <c r="A2945"/>
      <c r="B2945" s="7">
        <v>2398</v>
      </c>
      <c r="C2945" s="7">
        <v>9</v>
      </c>
      <c r="D2945" s="7">
        <v>3417</v>
      </c>
      <c r="E2945" s="7" t="s">
        <v>10702</v>
      </c>
      <c r="F2945" s="8" t="s">
        <v>10703</v>
      </c>
      <c r="G2945" s="9"/>
      <c r="H2945" s="10"/>
      <c r="I2945" s="10"/>
      <c r="J2945" s="10"/>
      <c r="K2945" s="7" t="s">
        <v>24</v>
      </c>
      <c r="M2945" s="7" t="s">
        <v>10704</v>
      </c>
      <c r="N2945" s="34"/>
      <c r="O2945" s="11"/>
      <c r="P2945" s="11"/>
      <c r="Q2945"/>
      <c r="R2945"/>
      <c r="S2945"/>
      <c r="U2945"/>
      <c r="V2945"/>
      <c r="W2945"/>
      <c r="X2945"/>
      <c r="Y2945"/>
      <c r="AF2945"/>
      <c r="AL2945"/>
      <c r="AN2945"/>
      <c r="AO2945"/>
      <c r="AU2945"/>
    </row>
    <row r="2946" spans="1:47" ht="16.8" customHeight="1">
      <c r="A2946"/>
      <c r="B2946" s="7">
        <v>2400</v>
      </c>
      <c r="C2946" s="7">
        <v>9</v>
      </c>
      <c r="D2946" s="7">
        <v>3449</v>
      </c>
      <c r="E2946" s="7" t="s">
        <v>10805</v>
      </c>
      <c r="F2946" s="8" t="s">
        <v>10806</v>
      </c>
      <c r="G2946" s="9"/>
      <c r="H2946" s="10"/>
      <c r="I2946" s="10"/>
      <c r="J2946" s="10"/>
      <c r="K2946" s="7" t="s">
        <v>24</v>
      </c>
      <c r="M2946" s="7" t="s">
        <v>10807</v>
      </c>
      <c r="N2946" s="34"/>
      <c r="O2946" s="11"/>
      <c r="P2946" s="11"/>
      <c r="Q2946"/>
      <c r="R2946"/>
      <c r="S2946"/>
      <c r="U2946"/>
      <c r="V2946"/>
      <c r="W2946"/>
      <c r="X2946"/>
      <c r="Y2946"/>
      <c r="AF2946"/>
      <c r="AL2946"/>
      <c r="AN2946"/>
      <c r="AO2946"/>
      <c r="AU2946"/>
    </row>
    <row r="2947" spans="1:47" ht="16.8" customHeight="1">
      <c r="A2947"/>
      <c r="B2947" s="7">
        <v>2401</v>
      </c>
      <c r="C2947" s="7">
        <v>9</v>
      </c>
      <c r="D2947" s="7">
        <v>3474</v>
      </c>
      <c r="E2947" s="7" t="s">
        <v>10886</v>
      </c>
      <c r="F2947" s="8" t="s">
        <v>10887</v>
      </c>
      <c r="G2947" s="9"/>
      <c r="H2947" s="10"/>
      <c r="I2947" s="10"/>
      <c r="J2947" s="10"/>
      <c r="K2947" s="7" t="s">
        <v>24</v>
      </c>
      <c r="M2947" s="7" t="s">
        <v>10888</v>
      </c>
      <c r="N2947" s="34"/>
      <c r="O2947" s="11"/>
      <c r="P2947" s="11"/>
      <c r="Q2947"/>
      <c r="R2947"/>
      <c r="S2947"/>
      <c r="U2947"/>
      <c r="V2947"/>
      <c r="W2947"/>
      <c r="X2947"/>
      <c r="Y2947"/>
      <c r="AF2947"/>
      <c r="AL2947"/>
      <c r="AN2947"/>
      <c r="AO2947"/>
      <c r="AU2947"/>
    </row>
    <row r="2948" spans="1:47" ht="16.8" customHeight="1">
      <c r="A2948"/>
      <c r="B2948" s="7">
        <v>2402</v>
      </c>
      <c r="C2948" s="7">
        <v>9</v>
      </c>
      <c r="D2948" s="7">
        <v>3592</v>
      </c>
      <c r="E2948" s="7" t="s">
        <v>11256</v>
      </c>
      <c r="F2948" s="8" t="s">
        <v>11257</v>
      </c>
      <c r="G2948" s="9"/>
      <c r="H2948" s="10"/>
      <c r="I2948" s="10"/>
      <c r="J2948" s="10"/>
      <c r="K2948" s="7" t="s">
        <v>24</v>
      </c>
      <c r="M2948" s="7" t="s">
        <v>355</v>
      </c>
      <c r="N2948" s="34"/>
      <c r="O2948" s="11"/>
      <c r="P2948" s="11"/>
      <c r="Q2948"/>
      <c r="R2948"/>
      <c r="S2948"/>
      <c r="U2948"/>
      <c r="V2948"/>
      <c r="W2948"/>
      <c r="X2948"/>
      <c r="Y2948"/>
      <c r="AF2948"/>
      <c r="AL2948"/>
      <c r="AN2948"/>
      <c r="AO2948"/>
      <c r="AU2948"/>
    </row>
    <row r="2949" spans="1:47" ht="16.8" customHeight="1">
      <c r="A2949"/>
      <c r="B2949" s="7">
        <v>2403</v>
      </c>
      <c r="C2949" s="7">
        <v>9</v>
      </c>
      <c r="D2949" s="7">
        <v>3648</v>
      </c>
      <c r="E2949" s="7" t="s">
        <v>11415</v>
      </c>
      <c r="F2949" s="8" t="s">
        <v>11416</v>
      </c>
      <c r="G2949" s="9"/>
      <c r="H2949" s="10"/>
      <c r="I2949" s="10"/>
      <c r="J2949" s="10"/>
      <c r="K2949" s="7" t="s">
        <v>24</v>
      </c>
      <c r="M2949" s="7" t="s">
        <v>11417</v>
      </c>
      <c r="N2949" s="34"/>
      <c r="O2949" s="11"/>
      <c r="P2949" s="11"/>
      <c r="Q2949"/>
      <c r="R2949"/>
      <c r="S2949"/>
      <c r="U2949"/>
      <c r="V2949"/>
      <c r="W2949"/>
      <c r="X2949"/>
      <c r="Y2949"/>
      <c r="AF2949"/>
      <c r="AL2949"/>
      <c r="AN2949"/>
      <c r="AO2949"/>
      <c r="AU2949"/>
    </row>
    <row r="2950" spans="1:47" ht="16.8" customHeight="1">
      <c r="A2950"/>
      <c r="B2950" s="7">
        <v>2404</v>
      </c>
      <c r="C2950" s="7">
        <v>9</v>
      </c>
      <c r="D2950" s="7">
        <v>3677</v>
      </c>
      <c r="E2950" s="7" t="s">
        <v>11503</v>
      </c>
      <c r="F2950" s="8" t="s">
        <v>11504</v>
      </c>
      <c r="G2950" s="9"/>
      <c r="H2950" s="10"/>
      <c r="I2950" s="10"/>
      <c r="J2950" s="10"/>
      <c r="K2950" s="7" t="s">
        <v>24</v>
      </c>
      <c r="M2950" s="7" t="s">
        <v>6268</v>
      </c>
      <c r="N2950" s="34"/>
      <c r="O2950" s="11"/>
      <c r="P2950" s="11"/>
      <c r="Q2950"/>
      <c r="R2950"/>
      <c r="S2950"/>
      <c r="U2950"/>
      <c r="V2950"/>
      <c r="W2950"/>
      <c r="X2950"/>
      <c r="Y2950"/>
      <c r="AF2950"/>
      <c r="AL2950"/>
      <c r="AN2950"/>
      <c r="AO2950"/>
      <c r="AU2950"/>
    </row>
    <row r="2951" spans="1:47" ht="16.8" customHeight="1">
      <c r="A2951"/>
      <c r="B2951" s="7">
        <v>2405</v>
      </c>
      <c r="C2951" s="7">
        <v>9</v>
      </c>
      <c r="D2951" s="7">
        <v>3835</v>
      </c>
      <c r="E2951" s="7" t="s">
        <v>12002</v>
      </c>
      <c r="F2951" s="8" t="s">
        <v>12003</v>
      </c>
      <c r="G2951" s="9"/>
      <c r="H2951" s="10"/>
      <c r="I2951" s="10"/>
      <c r="J2951" s="10"/>
      <c r="K2951" s="7" t="s">
        <v>24</v>
      </c>
      <c r="M2951" s="7" t="s">
        <v>12004</v>
      </c>
      <c r="N2951" s="34"/>
      <c r="O2951" s="11"/>
      <c r="P2951" s="11"/>
      <c r="Q2951"/>
      <c r="R2951"/>
      <c r="S2951"/>
      <c r="U2951"/>
      <c r="V2951"/>
      <c r="W2951"/>
      <c r="X2951"/>
      <c r="Y2951"/>
      <c r="AF2951"/>
      <c r="AL2951"/>
      <c r="AN2951"/>
      <c r="AO2951"/>
      <c r="AU2951"/>
    </row>
    <row r="2952" spans="1:47" ht="16.8" customHeight="1">
      <c r="A2952"/>
      <c r="B2952" s="7">
        <v>2407</v>
      </c>
      <c r="C2952" s="7">
        <v>9</v>
      </c>
      <c r="D2952" s="7">
        <v>4049</v>
      </c>
      <c r="E2952" s="7" t="s">
        <v>12644</v>
      </c>
      <c r="F2952" s="8" t="s">
        <v>12645</v>
      </c>
      <c r="G2952" s="9"/>
      <c r="H2952" s="10"/>
      <c r="I2952" s="10"/>
      <c r="J2952" s="10"/>
      <c r="K2952" s="7" t="s">
        <v>24</v>
      </c>
      <c r="M2952" s="7" t="s">
        <v>10362</v>
      </c>
      <c r="N2952" s="34"/>
      <c r="O2952" s="11"/>
      <c r="P2952" s="11"/>
      <c r="Q2952"/>
      <c r="S2952"/>
      <c r="U2952"/>
      <c r="V2952"/>
      <c r="W2952"/>
      <c r="X2952"/>
      <c r="Y2952"/>
      <c r="AF2952"/>
      <c r="AH2952"/>
      <c r="AL2952"/>
      <c r="AN2952"/>
      <c r="AO2952"/>
      <c r="AU2952"/>
    </row>
    <row r="2953" spans="1:47" ht="16.8" customHeight="1">
      <c r="A2953"/>
      <c r="B2953" s="7">
        <v>2408</v>
      </c>
      <c r="C2953" s="7">
        <v>9</v>
      </c>
      <c r="D2953" s="7">
        <v>4205</v>
      </c>
      <c r="E2953" s="7" t="s">
        <v>13105</v>
      </c>
      <c r="F2953" s="8" t="s">
        <v>13106</v>
      </c>
      <c r="G2953" s="9"/>
      <c r="H2953" s="10"/>
      <c r="I2953" s="10"/>
      <c r="J2953" s="10"/>
      <c r="K2953" s="7" t="s">
        <v>24</v>
      </c>
      <c r="M2953" s="7" t="s">
        <v>13107</v>
      </c>
      <c r="N2953" s="34"/>
      <c r="O2953" s="11"/>
      <c r="P2953" s="11"/>
      <c r="Q2953"/>
      <c r="S2953"/>
      <c r="U2953"/>
      <c r="V2953"/>
      <c r="W2953"/>
      <c r="X2953"/>
      <c r="Y2953"/>
      <c r="AF2953"/>
      <c r="AH2953"/>
      <c r="AL2953"/>
      <c r="AN2953"/>
      <c r="AO2953"/>
      <c r="AU2953"/>
    </row>
    <row r="2954" spans="1:47" ht="16.8" customHeight="1">
      <c r="A2954"/>
      <c r="B2954" s="7">
        <v>2409</v>
      </c>
      <c r="C2954" s="7">
        <v>9</v>
      </c>
      <c r="D2954" s="7">
        <v>4230</v>
      </c>
      <c r="E2954" s="7" t="s">
        <v>13179</v>
      </c>
      <c r="F2954" s="8" t="s">
        <v>13180</v>
      </c>
      <c r="G2954" s="9"/>
      <c r="H2954" s="10"/>
      <c r="I2954" s="10"/>
      <c r="J2954" s="10"/>
      <c r="K2954" s="7" t="s">
        <v>34</v>
      </c>
      <c r="M2954" s="7" t="s">
        <v>13172</v>
      </c>
      <c r="N2954" s="34"/>
      <c r="O2954" s="11"/>
      <c r="P2954" s="11"/>
      <c r="Q2954"/>
      <c r="S2954"/>
      <c r="U2954"/>
      <c r="V2954"/>
      <c r="W2954"/>
      <c r="X2954"/>
      <c r="Y2954" s="7"/>
      <c r="AF2954"/>
      <c r="AH2954"/>
      <c r="AL2954"/>
      <c r="AN2954"/>
      <c r="AO2954"/>
      <c r="AU2954"/>
    </row>
    <row r="2955" spans="1:47" ht="16.8" customHeight="1">
      <c r="A2955"/>
      <c r="B2955" s="7">
        <v>2410</v>
      </c>
      <c r="C2955" s="7">
        <v>9</v>
      </c>
      <c r="D2955" s="7">
        <v>4249</v>
      </c>
      <c r="E2955" s="7" t="s">
        <v>13234</v>
      </c>
      <c r="F2955" s="8" t="s">
        <v>13235</v>
      </c>
      <c r="G2955" s="9"/>
      <c r="H2955" s="10"/>
      <c r="I2955" s="10"/>
      <c r="J2955" s="10"/>
      <c r="K2955" s="7" t="s">
        <v>24</v>
      </c>
      <c r="M2955" s="7" t="s">
        <v>13236</v>
      </c>
      <c r="N2955" s="34"/>
      <c r="O2955" s="11"/>
      <c r="P2955" s="11"/>
      <c r="Q2955"/>
      <c r="S2955"/>
      <c r="U2955"/>
      <c r="V2955"/>
      <c r="W2955"/>
      <c r="X2955"/>
      <c r="Y2955"/>
      <c r="AF2955"/>
      <c r="AH2955"/>
      <c r="AL2955"/>
      <c r="AN2955"/>
      <c r="AO2955"/>
      <c r="AU2955"/>
    </row>
    <row r="2956" spans="1:47" ht="16.8" customHeight="1">
      <c r="A2956"/>
      <c r="B2956" s="7">
        <v>2411</v>
      </c>
      <c r="C2956" s="7">
        <v>9</v>
      </c>
      <c r="D2956" s="7">
        <v>4331</v>
      </c>
      <c r="E2956" s="7" t="s">
        <v>13483</v>
      </c>
      <c r="F2956" s="8" t="s">
        <v>13484</v>
      </c>
      <c r="G2956" s="9"/>
      <c r="H2956" s="10"/>
      <c r="I2956" s="10"/>
      <c r="J2956" s="10"/>
      <c r="K2956" s="7" t="s">
        <v>24</v>
      </c>
      <c r="M2956" s="7" t="s">
        <v>13482</v>
      </c>
      <c r="N2956" s="34"/>
      <c r="O2956" s="11"/>
      <c r="P2956" s="11"/>
      <c r="Q2956"/>
      <c r="S2956"/>
      <c r="U2956"/>
      <c r="V2956"/>
      <c r="W2956"/>
      <c r="X2956"/>
      <c r="Y2956"/>
      <c r="AF2956"/>
      <c r="AH2956"/>
      <c r="AL2956"/>
      <c r="AN2956"/>
      <c r="AO2956"/>
      <c r="AU2956"/>
    </row>
    <row r="2957" spans="1:47" ht="16.8" customHeight="1">
      <c r="A2957"/>
      <c r="B2957" s="7">
        <v>2412</v>
      </c>
      <c r="C2957" s="7">
        <v>9</v>
      </c>
      <c r="D2957" s="7">
        <v>4384</v>
      </c>
      <c r="E2957" s="7" t="s">
        <v>13636</v>
      </c>
      <c r="F2957" s="8" t="s">
        <v>13637</v>
      </c>
      <c r="G2957" s="9"/>
      <c r="H2957" s="10"/>
      <c r="I2957" s="10"/>
      <c r="J2957" s="10"/>
      <c r="K2957" s="7" t="s">
        <v>24</v>
      </c>
      <c r="M2957" s="7" t="s">
        <v>7559</v>
      </c>
      <c r="N2957" s="34"/>
      <c r="O2957" s="11"/>
      <c r="P2957" s="11"/>
      <c r="Q2957"/>
      <c r="R2957"/>
      <c r="S2957"/>
      <c r="U2957"/>
      <c r="V2957"/>
      <c r="W2957"/>
      <c r="X2957"/>
      <c r="Y2957"/>
      <c r="AF2957"/>
      <c r="AH2957"/>
      <c r="AL2957"/>
      <c r="AN2957"/>
      <c r="AO2957"/>
      <c r="AU2957"/>
    </row>
    <row r="2958" spans="1:47" ht="16.8" customHeight="1">
      <c r="A2958"/>
      <c r="B2958" s="7">
        <v>2413</v>
      </c>
      <c r="C2958" s="7">
        <v>9</v>
      </c>
      <c r="D2958" s="7">
        <v>4503</v>
      </c>
      <c r="E2958" s="7" t="s">
        <v>13981</v>
      </c>
      <c r="F2958" s="8" t="s">
        <v>13979</v>
      </c>
      <c r="G2958" s="9"/>
      <c r="H2958" s="10"/>
      <c r="I2958" s="10"/>
      <c r="J2958" s="10"/>
      <c r="K2958" s="7" t="s">
        <v>24</v>
      </c>
      <c r="M2958" s="7" t="s">
        <v>13982</v>
      </c>
      <c r="N2958" s="34"/>
      <c r="O2958" s="11"/>
      <c r="P2958" s="11"/>
      <c r="Q2958"/>
      <c r="S2958"/>
      <c r="U2958"/>
      <c r="V2958"/>
      <c r="W2958"/>
      <c r="X2958"/>
      <c r="Y2958"/>
      <c r="AF2958"/>
      <c r="AH2958"/>
      <c r="AL2958"/>
      <c r="AN2958"/>
      <c r="AO2958"/>
      <c r="AU2958"/>
    </row>
    <row r="2959" spans="1:47" ht="16.8" customHeight="1">
      <c r="A2959"/>
      <c r="B2959" s="7">
        <v>2414</v>
      </c>
      <c r="C2959" s="7">
        <v>9</v>
      </c>
      <c r="D2959" s="7">
        <v>4596</v>
      </c>
      <c r="E2959" s="7" t="s">
        <v>14247</v>
      </c>
      <c r="F2959" s="8" t="s">
        <v>14248</v>
      </c>
      <c r="G2959" s="9"/>
      <c r="H2959" s="10"/>
      <c r="I2959" s="10"/>
      <c r="J2959" s="10"/>
      <c r="K2959" s="7" t="s">
        <v>34</v>
      </c>
      <c r="M2959" s="7" t="s">
        <v>14249</v>
      </c>
      <c r="N2959" s="34"/>
      <c r="O2959" s="11"/>
      <c r="P2959" s="11"/>
      <c r="Q2959"/>
      <c r="S2959"/>
      <c r="U2959"/>
      <c r="V2959"/>
      <c r="W2959"/>
      <c r="X2959"/>
      <c r="Y2959" s="7"/>
      <c r="AF2959"/>
      <c r="AH2959"/>
      <c r="AL2959"/>
      <c r="AN2959"/>
      <c r="AO2959"/>
      <c r="AU2959"/>
    </row>
    <row r="2960" spans="1:47" ht="16.8" customHeight="1">
      <c r="A2960"/>
      <c r="B2960" s="7">
        <v>2415</v>
      </c>
      <c r="C2960" s="7">
        <v>9</v>
      </c>
      <c r="D2960" s="7">
        <v>4627</v>
      </c>
      <c r="E2960" s="7" t="s">
        <v>14349</v>
      </c>
      <c r="F2960" s="8" t="s">
        <v>14350</v>
      </c>
      <c r="G2960" s="9"/>
      <c r="H2960" s="10"/>
      <c r="I2960" s="10"/>
      <c r="J2960" s="10"/>
      <c r="K2960" s="7" t="s">
        <v>24</v>
      </c>
      <c r="M2960" s="7" t="s">
        <v>14351</v>
      </c>
      <c r="N2960" s="34"/>
      <c r="O2960" s="11"/>
      <c r="P2960" s="11"/>
      <c r="Q2960"/>
      <c r="S2960"/>
      <c r="U2960"/>
      <c r="V2960"/>
      <c r="W2960"/>
      <c r="X2960"/>
      <c r="Y2960"/>
      <c r="AF2960"/>
      <c r="AH2960"/>
      <c r="AL2960"/>
      <c r="AN2960"/>
      <c r="AO2960"/>
      <c r="AU2960"/>
    </row>
    <row r="2961" spans="1:47" ht="16.8" customHeight="1">
      <c r="A2961"/>
      <c r="B2961" s="7">
        <v>2416</v>
      </c>
      <c r="C2961" s="7">
        <v>9</v>
      </c>
      <c r="D2961" s="7">
        <v>4740</v>
      </c>
      <c r="E2961" s="7" t="s">
        <v>14671</v>
      </c>
      <c r="F2961" s="8" t="s">
        <v>14672</v>
      </c>
      <c r="G2961" s="9"/>
      <c r="H2961" s="10"/>
      <c r="I2961" s="10"/>
      <c r="J2961" s="10"/>
      <c r="K2961" s="7" t="s">
        <v>24</v>
      </c>
      <c r="M2961" s="7" t="s">
        <v>14673</v>
      </c>
      <c r="N2961" s="34"/>
      <c r="O2961" s="11"/>
      <c r="P2961" s="11"/>
      <c r="Q2961"/>
      <c r="S2961"/>
      <c r="U2961"/>
      <c r="V2961"/>
      <c r="W2961"/>
      <c r="X2961"/>
      <c r="Y2961"/>
      <c r="AF2961"/>
      <c r="AH2961"/>
      <c r="AL2961"/>
      <c r="AN2961"/>
      <c r="AO2961"/>
      <c r="AU2961"/>
    </row>
    <row r="2962" spans="1:47" ht="16.8" customHeight="1">
      <c r="A2962"/>
      <c r="B2962" s="7">
        <v>2417</v>
      </c>
      <c r="C2962" s="7">
        <v>9</v>
      </c>
      <c r="D2962" s="7">
        <v>4778</v>
      </c>
      <c r="E2962" s="7" t="s">
        <v>14785</v>
      </c>
      <c r="F2962" s="8" t="s">
        <v>14786</v>
      </c>
      <c r="G2962" s="9"/>
      <c r="H2962" s="10"/>
      <c r="I2962" s="10"/>
      <c r="J2962" s="10"/>
      <c r="K2962" s="7" t="s">
        <v>34</v>
      </c>
      <c r="M2962" s="7" t="s">
        <v>14631</v>
      </c>
      <c r="N2962" s="34"/>
      <c r="O2962" s="11"/>
      <c r="P2962" s="11"/>
      <c r="Q2962"/>
      <c r="S2962"/>
      <c r="U2962"/>
      <c r="V2962"/>
      <c r="W2962"/>
      <c r="X2962"/>
      <c r="Y2962" s="7"/>
      <c r="AF2962"/>
      <c r="AH2962"/>
      <c r="AL2962"/>
      <c r="AN2962"/>
      <c r="AO2962"/>
      <c r="AU2962"/>
    </row>
    <row r="2963" spans="1:47" ht="16.8" customHeight="1">
      <c r="A2963"/>
      <c r="B2963" s="7">
        <v>2418</v>
      </c>
      <c r="C2963" s="7">
        <v>9</v>
      </c>
      <c r="D2963" s="7">
        <v>4879</v>
      </c>
      <c r="E2963" s="7" t="s">
        <v>15084</v>
      </c>
      <c r="F2963" s="8" t="s">
        <v>15085</v>
      </c>
      <c r="G2963" s="9"/>
      <c r="H2963" s="10"/>
      <c r="I2963" s="10"/>
      <c r="J2963" s="10"/>
      <c r="K2963" s="7" t="s">
        <v>128</v>
      </c>
      <c r="M2963" s="7" t="s">
        <v>15086</v>
      </c>
      <c r="N2963" s="34"/>
      <c r="O2963" s="11"/>
      <c r="P2963" s="11"/>
      <c r="Q2963"/>
      <c r="S2963"/>
      <c r="U2963"/>
      <c r="V2963"/>
      <c r="W2963"/>
      <c r="X2963"/>
      <c r="Y2963" s="7"/>
      <c r="AF2963"/>
      <c r="AH2963"/>
      <c r="AL2963"/>
      <c r="AN2963"/>
      <c r="AO2963"/>
      <c r="AU2963"/>
    </row>
    <row r="2964" spans="1:47" ht="16.8" customHeight="1">
      <c r="A2964"/>
      <c r="B2964" s="7">
        <v>2420</v>
      </c>
      <c r="C2964" s="7">
        <v>9</v>
      </c>
      <c r="D2964" s="7">
        <v>5046</v>
      </c>
      <c r="E2964" s="7" t="s">
        <v>15630</v>
      </c>
      <c r="F2964" s="8" t="s">
        <v>15628</v>
      </c>
      <c r="G2964" s="9"/>
      <c r="H2964" s="10"/>
      <c r="I2964" s="10"/>
      <c r="J2964" s="10"/>
      <c r="K2964" s="7" t="s">
        <v>34</v>
      </c>
      <c r="M2964" s="7" t="s">
        <v>15631</v>
      </c>
      <c r="N2964" s="34"/>
      <c r="O2964" s="11"/>
      <c r="P2964" s="11"/>
      <c r="Q2964"/>
      <c r="S2964"/>
      <c r="U2964"/>
      <c r="V2964"/>
      <c r="W2964"/>
      <c r="X2964"/>
      <c r="Y2964" s="7"/>
      <c r="AF2964"/>
      <c r="AH2964"/>
      <c r="AL2964"/>
      <c r="AN2964"/>
      <c r="AO2964"/>
      <c r="AU2964"/>
    </row>
    <row r="2965" spans="1:47" ht="16.8" customHeight="1">
      <c r="A2965"/>
      <c r="B2965" s="7">
        <v>2421</v>
      </c>
      <c r="C2965" s="7">
        <v>9</v>
      </c>
      <c r="D2965" s="7">
        <v>5208</v>
      </c>
      <c r="E2965" s="7" t="s">
        <v>16132</v>
      </c>
      <c r="F2965" s="8" t="s">
        <v>16133</v>
      </c>
      <c r="G2965" s="9"/>
      <c r="H2965" s="10"/>
      <c r="I2965" s="10"/>
      <c r="J2965" s="10"/>
      <c r="K2965" s="7" t="s">
        <v>128</v>
      </c>
      <c r="M2965" s="7" t="s">
        <v>3828</v>
      </c>
      <c r="N2965" s="34"/>
      <c r="O2965" s="11"/>
      <c r="P2965" s="11"/>
      <c r="Q2965"/>
      <c r="S2965"/>
      <c r="U2965"/>
      <c r="V2965"/>
      <c r="W2965"/>
      <c r="X2965"/>
      <c r="Y2965" s="7"/>
      <c r="AF2965"/>
      <c r="AH2965"/>
      <c r="AL2965"/>
      <c r="AN2965"/>
      <c r="AO2965"/>
      <c r="AU2965"/>
    </row>
    <row r="2966" spans="1:47" ht="16.8" customHeight="1">
      <c r="A2966"/>
      <c r="B2966" s="7">
        <v>2423</v>
      </c>
      <c r="C2966" s="7">
        <v>9</v>
      </c>
      <c r="D2966" s="7">
        <v>5284</v>
      </c>
      <c r="E2966" s="7" t="s">
        <v>16383</v>
      </c>
      <c r="F2966" s="8" t="s">
        <v>16384</v>
      </c>
      <c r="G2966" s="9"/>
      <c r="H2966" s="10"/>
      <c r="I2966" s="10"/>
      <c r="J2966" s="10"/>
      <c r="K2966" s="7" t="s">
        <v>24</v>
      </c>
      <c r="M2966" s="7" t="s">
        <v>16385</v>
      </c>
      <c r="N2966" s="34"/>
      <c r="O2966" s="11"/>
      <c r="P2966" s="11"/>
      <c r="Q2966"/>
      <c r="S2966"/>
      <c r="U2966" s="12" t="s">
        <v>16386</v>
      </c>
      <c r="V2966" s="12"/>
      <c r="W2966" s="13" t="s">
        <v>16386</v>
      </c>
      <c r="X2966" s="13"/>
      <c r="Y2966"/>
      <c r="AF2966"/>
      <c r="AH2966"/>
      <c r="AL2966"/>
      <c r="AN2966"/>
      <c r="AO2966"/>
      <c r="AU2966"/>
    </row>
    <row r="2967" spans="1:47" ht="16.8" customHeight="1">
      <c r="A2967"/>
      <c r="B2967" s="7">
        <v>2426</v>
      </c>
      <c r="C2967" s="7">
        <v>9</v>
      </c>
      <c r="D2967" s="7">
        <v>5526</v>
      </c>
      <c r="E2967" s="7" t="s">
        <v>17113</v>
      </c>
      <c r="F2967" s="8" t="s">
        <v>17114</v>
      </c>
      <c r="G2967" s="9"/>
      <c r="H2967" s="10"/>
      <c r="I2967" s="10"/>
      <c r="J2967" s="10"/>
      <c r="K2967" s="7" t="s">
        <v>34</v>
      </c>
      <c r="M2967" s="7" t="s">
        <v>17112</v>
      </c>
      <c r="N2967" s="34"/>
      <c r="O2967" s="11"/>
      <c r="P2967" s="11"/>
      <c r="Q2967"/>
      <c r="S2967"/>
      <c r="U2967"/>
      <c r="V2967"/>
      <c r="W2967"/>
      <c r="X2967"/>
      <c r="Y2967" s="7"/>
      <c r="AF2967"/>
      <c r="AH2967"/>
      <c r="AL2967"/>
      <c r="AN2967"/>
      <c r="AO2967"/>
      <c r="AU2967"/>
    </row>
    <row r="2968" spans="1:47" ht="16.8" customHeight="1">
      <c r="A2968"/>
      <c r="B2968" s="7">
        <v>2427</v>
      </c>
      <c r="C2968" s="7">
        <v>9</v>
      </c>
      <c r="D2968" s="7">
        <v>5605</v>
      </c>
      <c r="E2968" s="7" t="s">
        <v>17336</v>
      </c>
      <c r="F2968" s="8" t="s">
        <v>17337</v>
      </c>
      <c r="G2968" s="9" t="s">
        <v>193</v>
      </c>
      <c r="H2968" s="10"/>
      <c r="I2968" s="10"/>
      <c r="J2968" s="10"/>
      <c r="K2968" s="7" t="s">
        <v>40</v>
      </c>
      <c r="L2968" s="7" t="s">
        <v>722</v>
      </c>
      <c r="M2968" s="7" t="s">
        <v>10589</v>
      </c>
      <c r="N2968" s="34"/>
      <c r="O2968" s="11"/>
      <c r="P2968" s="11"/>
      <c r="Q2968"/>
      <c r="S2968"/>
      <c r="U2968"/>
      <c r="V2968"/>
      <c r="W2968"/>
      <c r="X2968"/>
      <c r="Y2968"/>
      <c r="AF2968"/>
      <c r="AH2968"/>
      <c r="AL2968"/>
      <c r="AN2968"/>
      <c r="AO2968"/>
      <c r="AU2968"/>
    </row>
    <row r="2969" spans="1:47" ht="16.8" customHeight="1">
      <c r="A2969"/>
      <c r="B2969" s="7">
        <v>2428</v>
      </c>
      <c r="C2969" s="7">
        <v>9</v>
      </c>
      <c r="D2969" s="7">
        <v>5639</v>
      </c>
      <c r="E2969" s="7" t="s">
        <v>17429</v>
      </c>
      <c r="F2969" s="8" t="s">
        <v>17430</v>
      </c>
      <c r="G2969" s="9"/>
      <c r="H2969" s="10"/>
      <c r="I2969" s="10"/>
      <c r="J2969" s="10"/>
      <c r="K2969" s="7" t="s">
        <v>24</v>
      </c>
      <c r="M2969" s="7" t="s">
        <v>6169</v>
      </c>
      <c r="N2969" s="34"/>
      <c r="O2969" s="11"/>
      <c r="P2969" s="11"/>
      <c r="Q2969"/>
      <c r="S2969"/>
      <c r="U2969"/>
      <c r="V2969"/>
      <c r="W2969"/>
      <c r="X2969"/>
      <c r="Y2969"/>
      <c r="AF2969"/>
      <c r="AH2969"/>
      <c r="AL2969"/>
      <c r="AN2969"/>
      <c r="AO2969"/>
      <c r="AU2969"/>
    </row>
    <row r="2970" spans="1:47" ht="16.8" customHeight="1">
      <c r="A2970"/>
      <c r="B2970" s="7">
        <v>2429</v>
      </c>
      <c r="C2970" s="7">
        <v>9</v>
      </c>
      <c r="D2970" s="7">
        <v>5645</v>
      </c>
      <c r="E2970" s="7" t="s">
        <v>17454</v>
      </c>
      <c r="F2970" s="8" t="s">
        <v>17455</v>
      </c>
      <c r="G2970" s="9"/>
      <c r="H2970" s="10"/>
      <c r="I2970" s="10"/>
      <c r="J2970" s="10"/>
      <c r="K2970" s="7" t="s">
        <v>24</v>
      </c>
      <c r="M2970" s="7" t="s">
        <v>1896</v>
      </c>
      <c r="N2970" s="34"/>
      <c r="O2970" s="11"/>
      <c r="P2970" s="11"/>
      <c r="Q2970"/>
      <c r="S2970"/>
      <c r="U2970"/>
      <c r="V2970"/>
      <c r="W2970"/>
      <c r="X2970"/>
      <c r="Y2970"/>
      <c r="AF2970"/>
      <c r="AH2970"/>
      <c r="AL2970"/>
      <c r="AN2970"/>
      <c r="AO2970"/>
      <c r="AU2970"/>
    </row>
    <row r="2971" spans="1:47" ht="16.8" customHeight="1">
      <c r="A2971"/>
      <c r="B2971" s="7">
        <v>2430</v>
      </c>
      <c r="C2971" s="7">
        <v>9</v>
      </c>
      <c r="D2971" s="7">
        <v>5667</v>
      </c>
      <c r="E2971" s="7" t="s">
        <v>17511</v>
      </c>
      <c r="F2971" s="8" t="s">
        <v>17512</v>
      </c>
      <c r="G2971" s="9"/>
      <c r="H2971" s="10"/>
      <c r="I2971" s="10"/>
      <c r="J2971" s="10"/>
      <c r="K2971" s="7" t="s">
        <v>34</v>
      </c>
      <c r="M2971" s="7" t="s">
        <v>17513</v>
      </c>
      <c r="N2971" s="34"/>
      <c r="O2971" s="11"/>
      <c r="P2971" s="11"/>
      <c r="Q2971"/>
      <c r="S2971"/>
      <c r="U2971"/>
      <c r="V2971"/>
      <c r="W2971"/>
      <c r="X2971"/>
      <c r="Y2971" s="7"/>
      <c r="AF2971"/>
      <c r="AH2971"/>
      <c r="AL2971"/>
      <c r="AN2971"/>
      <c r="AO2971"/>
      <c r="AU2971"/>
    </row>
    <row r="2972" spans="1:47" ht="16.8" customHeight="1">
      <c r="A2972"/>
      <c r="B2972" s="7">
        <v>2431</v>
      </c>
      <c r="C2972" s="7">
        <v>9</v>
      </c>
      <c r="D2972" s="7">
        <v>5701</v>
      </c>
      <c r="E2972" s="7" t="s">
        <v>17614</v>
      </c>
      <c r="F2972" s="8" t="s">
        <v>17615</v>
      </c>
      <c r="G2972" s="9"/>
      <c r="H2972" s="10"/>
      <c r="I2972" s="10"/>
      <c r="J2972" s="10"/>
      <c r="K2972" s="7" t="s">
        <v>24</v>
      </c>
      <c r="M2972" s="7" t="s">
        <v>17616</v>
      </c>
      <c r="N2972" s="34"/>
      <c r="O2972" s="11"/>
      <c r="P2972" s="11"/>
      <c r="Q2972"/>
      <c r="S2972"/>
      <c r="U2972"/>
      <c r="V2972"/>
      <c r="W2972"/>
      <c r="X2972"/>
      <c r="Y2972"/>
      <c r="AF2972"/>
      <c r="AH2972"/>
      <c r="AL2972"/>
      <c r="AN2972"/>
      <c r="AO2972"/>
      <c r="AU2972"/>
    </row>
    <row r="2973" spans="1:47" ht="16.8" customHeight="1">
      <c r="A2973"/>
      <c r="B2973" s="7">
        <v>2432</v>
      </c>
      <c r="C2973" s="7">
        <v>9</v>
      </c>
      <c r="D2973" s="7">
        <v>5796</v>
      </c>
      <c r="E2973" s="7" t="s">
        <v>17894</v>
      </c>
      <c r="F2973" s="8" t="s">
        <v>17890</v>
      </c>
      <c r="G2973" s="9"/>
      <c r="H2973" s="10"/>
      <c r="I2973" s="10"/>
      <c r="J2973" s="10"/>
      <c r="K2973" s="7" t="s">
        <v>24</v>
      </c>
      <c r="M2973" s="7" t="s">
        <v>4130</v>
      </c>
      <c r="N2973" s="34"/>
      <c r="O2973" s="11"/>
      <c r="P2973" s="11"/>
      <c r="Q2973"/>
      <c r="S2973"/>
      <c r="U2973"/>
      <c r="V2973"/>
      <c r="W2973"/>
      <c r="X2973"/>
      <c r="Y2973"/>
      <c r="AF2973"/>
      <c r="AH2973"/>
      <c r="AL2973"/>
      <c r="AN2973"/>
      <c r="AO2973"/>
      <c r="AU2973"/>
    </row>
    <row r="2974" spans="1:47" ht="16.8" customHeight="1">
      <c r="A2974"/>
      <c r="B2974" s="7">
        <v>2433</v>
      </c>
      <c r="C2974" s="7">
        <v>9</v>
      </c>
      <c r="D2974" s="7">
        <v>5827</v>
      </c>
      <c r="E2974" s="7" t="s">
        <v>17988</v>
      </c>
      <c r="F2974" s="8" t="s">
        <v>17989</v>
      </c>
      <c r="G2974" s="9"/>
      <c r="H2974" s="10"/>
      <c r="I2974" s="10"/>
      <c r="J2974" s="10"/>
      <c r="K2974" s="7" t="s">
        <v>24</v>
      </c>
      <c r="M2974" s="7" t="s">
        <v>17990</v>
      </c>
      <c r="N2974" s="34"/>
      <c r="O2974" s="11"/>
      <c r="P2974" s="11"/>
      <c r="Q2974"/>
      <c r="S2974"/>
      <c r="U2974"/>
      <c r="V2974"/>
      <c r="W2974"/>
      <c r="X2974"/>
      <c r="Y2974"/>
      <c r="AF2974"/>
      <c r="AH2974"/>
      <c r="AL2974"/>
      <c r="AN2974"/>
      <c r="AO2974"/>
      <c r="AU2974"/>
    </row>
    <row r="2975" spans="1:47" ht="16.8" customHeight="1">
      <c r="A2975"/>
      <c r="B2975" s="7">
        <v>2434</v>
      </c>
      <c r="C2975" s="7">
        <v>9</v>
      </c>
      <c r="D2975" s="7">
        <v>5860</v>
      </c>
      <c r="E2975" s="7" t="s">
        <v>18094</v>
      </c>
      <c r="F2975" s="8" t="s">
        <v>18095</v>
      </c>
      <c r="G2975" s="9"/>
      <c r="H2975" s="10"/>
      <c r="I2975" s="10"/>
      <c r="J2975" s="10"/>
      <c r="K2975" s="7" t="s">
        <v>128</v>
      </c>
      <c r="M2975" s="7" t="s">
        <v>18096</v>
      </c>
      <c r="N2975" s="34"/>
      <c r="O2975" s="11"/>
      <c r="P2975" s="11"/>
      <c r="Q2975"/>
      <c r="S2975"/>
      <c r="U2975"/>
      <c r="V2975"/>
      <c r="W2975"/>
      <c r="X2975"/>
      <c r="Y2975" s="7"/>
      <c r="AF2975"/>
      <c r="AH2975"/>
      <c r="AL2975"/>
      <c r="AN2975"/>
      <c r="AO2975"/>
      <c r="AU2975"/>
    </row>
    <row r="2976" spans="1:47" ht="16.8" customHeight="1">
      <c r="A2976"/>
      <c r="B2976" s="7">
        <v>2435</v>
      </c>
      <c r="C2976" s="7">
        <v>9</v>
      </c>
      <c r="D2976" s="7">
        <v>5869</v>
      </c>
      <c r="E2976" s="7" t="s">
        <v>18122</v>
      </c>
      <c r="F2976" s="8" t="s">
        <v>18123</v>
      </c>
      <c r="G2976" s="9" t="s">
        <v>193</v>
      </c>
      <c r="H2976" s="10"/>
      <c r="I2976" s="10"/>
      <c r="J2976" s="10"/>
      <c r="K2976" s="7" t="s">
        <v>40</v>
      </c>
      <c r="L2976" s="7" t="s">
        <v>722</v>
      </c>
      <c r="M2976" s="7" t="s">
        <v>18124</v>
      </c>
      <c r="N2976" s="34"/>
      <c r="O2976" s="11"/>
      <c r="P2976" s="11"/>
      <c r="Q2976"/>
      <c r="S2976"/>
      <c r="U2976"/>
      <c r="V2976"/>
      <c r="W2976"/>
      <c r="X2976"/>
      <c r="Y2976"/>
      <c r="AF2976"/>
      <c r="AH2976"/>
      <c r="AL2976"/>
      <c r="AN2976"/>
      <c r="AO2976"/>
      <c r="AU2976"/>
    </row>
    <row r="2977" spans="1:47" ht="16.8" customHeight="1">
      <c r="A2977"/>
      <c r="B2977" s="7">
        <v>2436</v>
      </c>
      <c r="C2977" s="7">
        <v>9</v>
      </c>
      <c r="D2977" s="7">
        <v>5872</v>
      </c>
      <c r="E2977" s="7" t="s">
        <v>18131</v>
      </c>
      <c r="F2977" s="8" t="s">
        <v>18132</v>
      </c>
      <c r="G2977" s="9" t="s">
        <v>193</v>
      </c>
      <c r="H2977" s="10"/>
      <c r="I2977" s="10"/>
      <c r="J2977" s="10"/>
      <c r="K2977" s="7" t="s">
        <v>40</v>
      </c>
      <c r="L2977" s="7" t="s">
        <v>722</v>
      </c>
      <c r="M2977" s="7" t="s">
        <v>18133</v>
      </c>
      <c r="N2977" s="34"/>
      <c r="O2977" s="11"/>
      <c r="P2977" s="11"/>
      <c r="Q2977"/>
      <c r="S2977"/>
      <c r="U2977"/>
      <c r="V2977"/>
      <c r="W2977"/>
      <c r="X2977"/>
      <c r="Y2977"/>
      <c r="AF2977"/>
      <c r="AH2977"/>
      <c r="AL2977"/>
      <c r="AN2977"/>
      <c r="AO2977"/>
      <c r="AU2977"/>
    </row>
    <row r="2978" spans="1:47" ht="16.8" customHeight="1">
      <c r="A2978"/>
      <c r="B2978" s="7">
        <v>2437</v>
      </c>
      <c r="C2978" s="7">
        <v>9</v>
      </c>
      <c r="D2978" s="7">
        <v>6025</v>
      </c>
      <c r="E2978" s="7" t="s">
        <v>18581</v>
      </c>
      <c r="F2978" s="8" t="s">
        <v>18582</v>
      </c>
      <c r="G2978" s="9"/>
      <c r="H2978" s="10"/>
      <c r="I2978" s="10"/>
      <c r="J2978" s="10"/>
      <c r="K2978" s="7" t="s">
        <v>24</v>
      </c>
      <c r="M2978" s="7" t="s">
        <v>18583</v>
      </c>
      <c r="N2978" s="34"/>
      <c r="O2978" s="11"/>
      <c r="P2978" s="11"/>
      <c r="Q2978"/>
      <c r="S2978"/>
      <c r="U2978"/>
      <c r="V2978"/>
      <c r="W2978"/>
      <c r="X2978"/>
      <c r="Y2978"/>
      <c r="AF2978"/>
      <c r="AH2978"/>
      <c r="AL2978"/>
      <c r="AN2978"/>
      <c r="AO2978"/>
      <c r="AU2978"/>
    </row>
    <row r="2979" spans="1:47" ht="16.8" customHeight="1">
      <c r="A2979"/>
      <c r="B2979" s="7">
        <v>2438</v>
      </c>
      <c r="C2979" s="7">
        <v>9</v>
      </c>
      <c r="D2979" s="7">
        <v>6030</v>
      </c>
      <c r="E2979" s="7" t="s">
        <v>18594</v>
      </c>
      <c r="F2979" s="8" t="s">
        <v>18595</v>
      </c>
      <c r="G2979" s="9"/>
      <c r="H2979" s="10"/>
      <c r="I2979" s="10"/>
      <c r="J2979" s="10"/>
      <c r="K2979" s="7" t="s">
        <v>24</v>
      </c>
      <c r="M2979" s="7" t="s">
        <v>18596</v>
      </c>
      <c r="N2979" s="34"/>
      <c r="O2979" s="11"/>
      <c r="P2979" s="11"/>
      <c r="Q2979"/>
      <c r="S2979"/>
      <c r="U2979"/>
      <c r="V2979"/>
      <c r="W2979"/>
      <c r="X2979"/>
      <c r="Y2979"/>
      <c r="AF2979"/>
      <c r="AH2979"/>
      <c r="AL2979"/>
      <c r="AN2979"/>
      <c r="AO2979"/>
      <c r="AU2979"/>
    </row>
    <row r="2980" spans="1:47" ht="16.8" customHeight="1">
      <c r="A2980"/>
      <c r="B2980" s="7">
        <v>2439</v>
      </c>
      <c r="C2980" s="7">
        <v>9</v>
      </c>
      <c r="D2980" s="7">
        <v>6111</v>
      </c>
      <c r="E2980" s="7" t="s">
        <v>18835</v>
      </c>
      <c r="F2980" s="8" t="s">
        <v>18836</v>
      </c>
      <c r="G2980" s="9" t="s">
        <v>193</v>
      </c>
      <c r="H2980" s="10"/>
      <c r="I2980" s="9"/>
      <c r="J2980" s="10"/>
      <c r="K2980" s="7" t="s">
        <v>40</v>
      </c>
      <c r="L2980" s="7" t="s">
        <v>41</v>
      </c>
      <c r="M2980" s="7" t="s">
        <v>18837</v>
      </c>
      <c r="N2980" s="34"/>
      <c r="O2980" s="11"/>
      <c r="P2980" s="11"/>
      <c r="Q2980"/>
      <c r="S2980"/>
      <c r="U2980"/>
      <c r="V2980"/>
      <c r="W2980"/>
      <c r="X2980"/>
      <c r="Y2980"/>
      <c r="AF2980"/>
      <c r="AH2980"/>
      <c r="AL2980"/>
      <c r="AN2980"/>
      <c r="AO2980"/>
      <c r="AU2980"/>
    </row>
    <row r="2981" spans="1:47" ht="16.8" customHeight="1">
      <c r="A2981"/>
      <c r="B2981" s="7">
        <v>2442</v>
      </c>
      <c r="C2981" s="7">
        <v>9</v>
      </c>
      <c r="D2981" s="7">
        <v>6221</v>
      </c>
      <c r="E2981" s="7" t="s">
        <v>19173</v>
      </c>
      <c r="F2981" s="8" t="s">
        <v>19174</v>
      </c>
      <c r="G2981" s="9"/>
      <c r="H2981" s="10"/>
      <c r="I2981" s="10"/>
      <c r="J2981" s="10"/>
      <c r="K2981" s="7" t="s">
        <v>24</v>
      </c>
      <c r="M2981" s="7" t="s">
        <v>16472</v>
      </c>
      <c r="N2981" s="34"/>
      <c r="O2981" s="11"/>
      <c r="P2981" s="11"/>
      <c r="Q2981"/>
      <c r="S2981"/>
      <c r="U2981"/>
      <c r="V2981"/>
      <c r="W2981"/>
      <c r="X2981"/>
      <c r="Y2981"/>
      <c r="AF2981"/>
      <c r="AH2981"/>
      <c r="AL2981"/>
      <c r="AN2981"/>
      <c r="AO2981"/>
      <c r="AU2981"/>
    </row>
    <row r="2982" spans="1:47" ht="16.8" customHeight="1">
      <c r="A2982"/>
      <c r="B2982" s="7">
        <v>2443</v>
      </c>
      <c r="C2982" s="7">
        <v>9</v>
      </c>
      <c r="D2982" s="7">
        <v>6242</v>
      </c>
      <c r="E2982" s="7" t="s">
        <v>19233</v>
      </c>
      <c r="F2982" s="8" t="s">
        <v>19234</v>
      </c>
      <c r="G2982" s="9"/>
      <c r="H2982" s="10"/>
      <c r="I2982" s="9"/>
      <c r="J2982" s="10"/>
      <c r="K2982" s="7" t="s">
        <v>40</v>
      </c>
      <c r="L2982" s="7" t="s">
        <v>722</v>
      </c>
      <c r="M2982" s="7" t="s">
        <v>19235</v>
      </c>
      <c r="N2982" s="34"/>
      <c r="O2982" s="11"/>
      <c r="P2982" s="11"/>
      <c r="Q2982"/>
      <c r="S2982"/>
      <c r="U2982"/>
      <c r="V2982"/>
      <c r="W2982"/>
      <c r="X2982"/>
      <c r="Y2982"/>
      <c r="AF2982"/>
      <c r="AH2982"/>
      <c r="AL2982"/>
      <c r="AN2982"/>
      <c r="AO2982"/>
      <c r="AU2982"/>
    </row>
    <row r="2983" spans="1:47" ht="16.8" customHeight="1">
      <c r="A2983"/>
      <c r="B2983" s="7">
        <v>2445</v>
      </c>
      <c r="C2983" s="7">
        <v>9</v>
      </c>
      <c r="D2983" s="7">
        <v>6494</v>
      </c>
      <c r="E2983" s="7" t="s">
        <v>19998</v>
      </c>
      <c r="F2983" s="8" t="s">
        <v>19999</v>
      </c>
      <c r="G2983" s="9"/>
      <c r="H2983" s="10"/>
      <c r="I2983" s="9"/>
      <c r="J2983" s="10"/>
      <c r="K2983" s="7" t="s">
        <v>40</v>
      </c>
      <c r="L2983" s="7" t="s">
        <v>65</v>
      </c>
      <c r="M2983" s="7" t="s">
        <v>20000</v>
      </c>
      <c r="N2983" s="34"/>
      <c r="O2983" s="11"/>
      <c r="P2983" s="11"/>
      <c r="Q2983"/>
      <c r="S2983"/>
      <c r="U2983"/>
      <c r="V2983"/>
      <c r="W2983"/>
      <c r="X2983"/>
      <c r="Y2983"/>
      <c r="AF2983"/>
      <c r="AH2983"/>
      <c r="AL2983"/>
      <c r="AN2983"/>
      <c r="AO2983"/>
      <c r="AU2983"/>
    </row>
    <row r="2984" spans="1:47" ht="16.8" customHeight="1">
      <c r="A2984"/>
      <c r="B2984" s="7">
        <v>2446</v>
      </c>
      <c r="C2984" s="7">
        <v>9</v>
      </c>
      <c r="D2984" s="7">
        <v>6552</v>
      </c>
      <c r="E2984" s="7" t="s">
        <v>20167</v>
      </c>
      <c r="F2984" s="8" t="s">
        <v>20168</v>
      </c>
      <c r="G2984" s="9"/>
      <c r="H2984" s="10"/>
      <c r="I2984" s="10"/>
      <c r="J2984" s="10"/>
      <c r="K2984" s="7" t="s">
        <v>24</v>
      </c>
      <c r="M2984" s="7" t="s">
        <v>20169</v>
      </c>
      <c r="N2984" s="34"/>
      <c r="O2984" s="11"/>
      <c r="P2984" s="11"/>
      <c r="Q2984"/>
      <c r="S2984"/>
      <c r="U2984" s="12" t="s">
        <v>20170</v>
      </c>
      <c r="V2984" s="12"/>
      <c r="W2984" s="13" t="s">
        <v>20170</v>
      </c>
      <c r="X2984" s="13"/>
      <c r="Y2984"/>
      <c r="AF2984"/>
      <c r="AH2984"/>
      <c r="AL2984"/>
      <c r="AN2984"/>
      <c r="AO2984"/>
      <c r="AU2984"/>
    </row>
    <row r="2985" spans="1:47" ht="16.8" customHeight="1">
      <c r="A2985"/>
      <c r="B2985" s="7">
        <v>2447</v>
      </c>
      <c r="C2985" s="7">
        <v>9</v>
      </c>
      <c r="D2985" s="7">
        <v>6604</v>
      </c>
      <c r="E2985" s="7" t="s">
        <v>20315</v>
      </c>
      <c r="F2985" s="8" t="s">
        <v>20316</v>
      </c>
      <c r="G2985" s="9"/>
      <c r="H2985" s="10"/>
      <c r="I2985" s="10"/>
      <c r="J2985" s="10"/>
      <c r="K2985" s="7" t="s">
        <v>24</v>
      </c>
      <c r="M2985" s="7" t="s">
        <v>20317</v>
      </c>
      <c r="N2985" s="34"/>
      <c r="O2985" s="11"/>
      <c r="P2985" s="11"/>
      <c r="Q2985"/>
      <c r="S2985"/>
      <c r="U2985"/>
      <c r="V2985"/>
      <c r="W2985"/>
      <c r="X2985"/>
      <c r="Y2985"/>
      <c r="AF2985"/>
      <c r="AH2985"/>
      <c r="AL2985"/>
      <c r="AN2985"/>
      <c r="AO2985"/>
      <c r="AU2985"/>
    </row>
    <row r="2986" spans="1:47" ht="16.8" customHeight="1">
      <c r="A2986"/>
      <c r="B2986" s="7">
        <v>2448</v>
      </c>
      <c r="C2986" s="7">
        <v>9</v>
      </c>
      <c r="D2986" s="7">
        <v>6653</v>
      </c>
      <c r="E2986" s="7" t="s">
        <v>20455</v>
      </c>
      <c r="F2986" s="8" t="s">
        <v>20456</v>
      </c>
      <c r="G2986" s="9"/>
      <c r="H2986" s="10"/>
      <c r="I2986" s="10"/>
      <c r="J2986" s="10"/>
      <c r="K2986" s="7" t="s">
        <v>128</v>
      </c>
      <c r="M2986" s="7" t="s">
        <v>20457</v>
      </c>
      <c r="N2986" s="34"/>
      <c r="O2986" s="11"/>
      <c r="P2986" s="11"/>
      <c r="Q2986"/>
      <c r="S2986"/>
      <c r="U2986"/>
      <c r="V2986"/>
      <c r="W2986"/>
      <c r="X2986"/>
      <c r="Y2986" s="7"/>
      <c r="AF2986"/>
      <c r="AH2986"/>
      <c r="AL2986"/>
      <c r="AN2986"/>
      <c r="AO2986"/>
      <c r="AU2986"/>
    </row>
    <row r="2987" spans="1:47" ht="16.8" customHeight="1">
      <c r="A2987"/>
      <c r="B2987" s="7">
        <v>2449</v>
      </c>
      <c r="C2987" s="7">
        <v>9</v>
      </c>
      <c r="D2987" s="7">
        <v>7019</v>
      </c>
      <c r="E2987" s="7" t="s">
        <v>21565</v>
      </c>
      <c r="F2987" s="8" t="s">
        <v>21566</v>
      </c>
      <c r="G2987" s="9"/>
      <c r="H2987" s="10"/>
      <c r="I2987" s="10"/>
      <c r="J2987" s="10"/>
      <c r="K2987" s="7" t="s">
        <v>24</v>
      </c>
      <c r="M2987" s="7" t="s">
        <v>21567</v>
      </c>
      <c r="N2987" s="34"/>
      <c r="O2987" s="11"/>
      <c r="P2987" s="11"/>
      <c r="Q2987"/>
      <c r="S2987"/>
      <c r="U2987"/>
      <c r="V2987"/>
      <c r="W2987"/>
      <c r="X2987"/>
      <c r="Y2987"/>
      <c r="AF2987"/>
      <c r="AH2987"/>
      <c r="AL2987"/>
      <c r="AN2987"/>
      <c r="AO2987"/>
      <c r="AU2987"/>
    </row>
    <row r="2988" spans="1:47" ht="16.8" customHeight="1">
      <c r="A2988"/>
      <c r="B2988" s="7">
        <v>2450</v>
      </c>
      <c r="C2988" s="7">
        <v>9</v>
      </c>
      <c r="D2988" s="7">
        <v>7044</v>
      </c>
      <c r="E2988" s="7" t="s">
        <v>21642</v>
      </c>
      <c r="F2988" s="8" t="s">
        <v>21643</v>
      </c>
      <c r="G2988" s="9"/>
      <c r="H2988" s="10"/>
      <c r="I2988" s="10"/>
      <c r="J2988" s="10"/>
      <c r="K2988" s="7" t="s">
        <v>34</v>
      </c>
      <c r="M2988" s="7" t="s">
        <v>21644</v>
      </c>
      <c r="N2988" s="34"/>
      <c r="O2988" s="11"/>
      <c r="P2988" s="11"/>
      <c r="Q2988"/>
      <c r="S2988"/>
      <c r="U2988"/>
      <c r="V2988"/>
      <c r="W2988"/>
      <c r="X2988"/>
      <c r="Y2988" s="7"/>
      <c r="AF2988"/>
      <c r="AH2988"/>
      <c r="AL2988"/>
      <c r="AN2988"/>
      <c r="AO2988"/>
      <c r="AU2988"/>
    </row>
    <row r="2989" spans="1:47" ht="16.8" customHeight="1">
      <c r="A2989"/>
      <c r="B2989" s="7">
        <v>2451</v>
      </c>
      <c r="C2989" s="7">
        <v>9</v>
      </c>
      <c r="D2989" s="7">
        <v>7107</v>
      </c>
      <c r="E2989" s="7" t="s">
        <v>21835</v>
      </c>
      <c r="F2989" s="8" t="s">
        <v>21836</v>
      </c>
      <c r="G2989" s="9"/>
      <c r="H2989" s="10"/>
      <c r="I2989" s="10"/>
      <c r="J2989" s="10"/>
      <c r="K2989" s="7" t="s">
        <v>24</v>
      </c>
      <c r="M2989" s="7" t="s">
        <v>21837</v>
      </c>
      <c r="N2989" s="34"/>
      <c r="O2989" s="11"/>
      <c r="P2989" s="11"/>
      <c r="Q2989"/>
      <c r="S2989"/>
      <c r="U2989"/>
      <c r="V2989"/>
      <c r="W2989"/>
      <c r="X2989"/>
      <c r="Y2989"/>
      <c r="AF2989"/>
      <c r="AH2989"/>
      <c r="AL2989"/>
      <c r="AN2989"/>
      <c r="AO2989"/>
      <c r="AU2989"/>
    </row>
    <row r="2990" spans="1:47" ht="16.8" customHeight="1">
      <c r="A2990"/>
      <c r="B2990" s="7">
        <v>2452</v>
      </c>
      <c r="C2990" s="7">
        <v>9</v>
      </c>
      <c r="D2990" s="7">
        <v>7292</v>
      </c>
      <c r="E2990" s="7" t="s">
        <v>22423</v>
      </c>
      <c r="F2990" s="8" t="s">
        <v>22421</v>
      </c>
      <c r="G2990" s="9"/>
      <c r="H2990" s="10"/>
      <c r="I2990" s="10"/>
      <c r="J2990" s="10"/>
      <c r="K2990" s="7" t="s">
        <v>24</v>
      </c>
      <c r="M2990" s="7" t="s">
        <v>3423</v>
      </c>
      <c r="N2990" s="34"/>
      <c r="O2990" s="11"/>
      <c r="P2990" s="11"/>
      <c r="Q2990"/>
      <c r="S2990"/>
      <c r="U2990"/>
      <c r="V2990"/>
      <c r="W2990"/>
      <c r="X2990"/>
      <c r="Y2990"/>
      <c r="AF2990"/>
      <c r="AH2990"/>
      <c r="AL2990"/>
      <c r="AN2990"/>
      <c r="AO2990"/>
      <c r="AU2990"/>
    </row>
    <row r="2991" spans="1:47" ht="16.8" customHeight="1">
      <c r="A2991"/>
      <c r="B2991" s="7">
        <v>2453</v>
      </c>
      <c r="C2991" s="7">
        <v>9</v>
      </c>
      <c r="D2991" s="7">
        <v>7351</v>
      </c>
      <c r="E2991" s="7" t="s">
        <v>22589</v>
      </c>
      <c r="F2991" s="8" t="s">
        <v>22590</v>
      </c>
      <c r="G2991" s="9"/>
      <c r="H2991" s="10"/>
      <c r="I2991" s="10"/>
      <c r="J2991" s="10"/>
      <c r="K2991" s="7" t="s">
        <v>24</v>
      </c>
      <c r="M2991" s="7" t="s">
        <v>22591</v>
      </c>
      <c r="N2991" s="34"/>
      <c r="O2991" s="11"/>
      <c r="P2991" s="11"/>
      <c r="Q2991"/>
      <c r="S2991"/>
      <c r="U2991"/>
      <c r="V2991"/>
      <c r="W2991"/>
      <c r="X2991"/>
      <c r="Y2991"/>
      <c r="AF2991"/>
      <c r="AH2991"/>
      <c r="AL2991"/>
      <c r="AN2991"/>
      <c r="AO2991"/>
      <c r="AU2991"/>
    </row>
    <row r="2992" spans="1:47" ht="16.8" customHeight="1">
      <c r="A2992"/>
      <c r="B2992" s="7">
        <v>2454</v>
      </c>
      <c r="C2992" s="7">
        <v>9</v>
      </c>
      <c r="D2992" s="7">
        <v>7423</v>
      </c>
      <c r="E2992" s="7" t="s">
        <v>22800</v>
      </c>
      <c r="F2992" s="8" t="s">
        <v>22801</v>
      </c>
      <c r="G2992" s="9" t="s">
        <v>193</v>
      </c>
      <c r="H2992" s="10"/>
      <c r="I2992" s="10"/>
      <c r="J2992" s="10"/>
      <c r="K2992" s="7" t="s">
        <v>40</v>
      </c>
      <c r="L2992" s="7" t="s">
        <v>41</v>
      </c>
      <c r="M2992" s="7" t="s">
        <v>22802</v>
      </c>
      <c r="N2992" s="34"/>
      <c r="O2992" s="11"/>
      <c r="P2992" s="11"/>
      <c r="Q2992"/>
      <c r="S2992"/>
      <c r="U2992"/>
      <c r="V2992"/>
      <c r="W2992"/>
      <c r="X2992"/>
      <c r="Y2992"/>
      <c r="AF2992"/>
      <c r="AH2992"/>
      <c r="AL2992"/>
      <c r="AN2992"/>
      <c r="AO2992"/>
    </row>
    <row r="2993" spans="1:47" ht="16.8" customHeight="1">
      <c r="A2993"/>
      <c r="B2993" s="7">
        <v>2455</v>
      </c>
      <c r="C2993" s="7">
        <v>9</v>
      </c>
      <c r="D2993" s="7">
        <v>7433</v>
      </c>
      <c r="E2993" s="7" t="s">
        <v>22830</v>
      </c>
      <c r="F2993" s="8" t="s">
        <v>22831</v>
      </c>
      <c r="G2993" s="9" t="s">
        <v>193</v>
      </c>
      <c r="H2993" s="10"/>
      <c r="I2993" s="10"/>
      <c r="J2993" s="10"/>
      <c r="K2993" s="7" t="s">
        <v>40</v>
      </c>
      <c r="L2993" s="7" t="s">
        <v>3405</v>
      </c>
      <c r="M2993" s="7" t="s">
        <v>22832</v>
      </c>
      <c r="N2993" s="34"/>
      <c r="O2993" s="11"/>
      <c r="P2993" s="11"/>
      <c r="Q2993"/>
      <c r="S2993"/>
      <c r="U2993"/>
      <c r="V2993"/>
      <c r="W2993"/>
      <c r="X2993"/>
      <c r="Y2993"/>
      <c r="AF2993"/>
      <c r="AH2993"/>
      <c r="AL2993"/>
      <c r="AN2993"/>
      <c r="AO2993"/>
    </row>
    <row r="2994" spans="1:47" ht="16.8" customHeight="1">
      <c r="A2994"/>
      <c r="B2994" s="7">
        <v>2456</v>
      </c>
      <c r="C2994" s="7">
        <v>9</v>
      </c>
      <c r="D2994" s="7">
        <v>7478</v>
      </c>
      <c r="E2994" s="7" t="s">
        <v>22967</v>
      </c>
      <c r="F2994" s="8" t="s">
        <v>22968</v>
      </c>
      <c r="G2994" s="9"/>
      <c r="H2994" s="10"/>
      <c r="I2994" s="10"/>
      <c r="J2994" s="10"/>
      <c r="K2994" s="7" t="s">
        <v>34</v>
      </c>
      <c r="M2994" s="7" t="s">
        <v>22969</v>
      </c>
      <c r="N2994" s="34"/>
      <c r="O2994" s="11"/>
      <c r="P2994" s="11"/>
      <c r="Q2994"/>
      <c r="S2994"/>
      <c r="U2994"/>
      <c r="V2994"/>
      <c r="W2994"/>
      <c r="X2994"/>
      <c r="Y2994" s="7"/>
      <c r="AF2994"/>
      <c r="AH2994"/>
      <c r="AL2994"/>
      <c r="AN2994"/>
      <c r="AO2994"/>
    </row>
    <row r="2995" spans="1:47" ht="16.8" customHeight="1">
      <c r="A2995"/>
      <c r="B2995" s="7">
        <v>2457</v>
      </c>
      <c r="C2995" s="7">
        <v>9</v>
      </c>
      <c r="D2995" s="7">
        <v>7513</v>
      </c>
      <c r="E2995" s="7" t="s">
        <v>23078</v>
      </c>
      <c r="F2995" s="8" t="s">
        <v>23079</v>
      </c>
      <c r="G2995" s="9"/>
      <c r="H2995" s="10"/>
      <c r="I2995" s="10"/>
      <c r="J2995" s="10"/>
      <c r="K2995" s="7" t="s">
        <v>24</v>
      </c>
      <c r="M2995" s="7" t="s">
        <v>23064</v>
      </c>
      <c r="N2995" s="34"/>
      <c r="O2995" s="11"/>
      <c r="P2995" s="11"/>
      <c r="Q2995"/>
      <c r="S2995"/>
      <c r="U2995" s="12" t="s">
        <v>23080</v>
      </c>
      <c r="V2995" s="12"/>
      <c r="W2995" s="13" t="s">
        <v>23080</v>
      </c>
      <c r="X2995" s="13"/>
      <c r="Y2995"/>
      <c r="AF2995"/>
      <c r="AH2995"/>
      <c r="AL2995"/>
      <c r="AN2995"/>
      <c r="AO2995"/>
    </row>
    <row r="2996" spans="1:47" ht="16.8" customHeight="1">
      <c r="A2996"/>
      <c r="B2996" s="7">
        <v>2458</v>
      </c>
      <c r="C2996" s="7">
        <v>9</v>
      </c>
      <c r="D2996" s="7">
        <v>7536</v>
      </c>
      <c r="E2996" s="7" t="s">
        <v>23146</v>
      </c>
      <c r="F2996" s="8" t="s">
        <v>23143</v>
      </c>
      <c r="G2996" s="9"/>
      <c r="H2996" s="10"/>
      <c r="I2996" s="10"/>
      <c r="J2996" s="10"/>
      <c r="K2996" s="7" t="s">
        <v>34</v>
      </c>
      <c r="M2996" s="7" t="s">
        <v>23020</v>
      </c>
      <c r="N2996" s="34"/>
      <c r="O2996" s="11"/>
      <c r="P2996" s="11"/>
      <c r="Q2996"/>
      <c r="S2996"/>
      <c r="U2996"/>
      <c r="V2996"/>
      <c r="W2996"/>
      <c r="X2996"/>
      <c r="Y2996" s="7"/>
      <c r="AF2996"/>
      <c r="AH2996"/>
      <c r="AL2996"/>
      <c r="AN2996"/>
      <c r="AO2996"/>
    </row>
    <row r="2997" spans="1:47" ht="16.8" customHeight="1">
      <c r="A2997"/>
      <c r="B2997" s="7">
        <v>2459</v>
      </c>
      <c r="C2997" s="7">
        <v>9</v>
      </c>
      <c r="D2997" s="7">
        <v>7549</v>
      </c>
      <c r="E2997" s="7" t="s">
        <v>23182</v>
      </c>
      <c r="F2997" s="8" t="s">
        <v>23180</v>
      </c>
      <c r="G2997" s="9"/>
      <c r="H2997" s="10"/>
      <c r="I2997" s="10"/>
      <c r="J2997" s="10"/>
      <c r="K2997" s="7" t="s">
        <v>24</v>
      </c>
      <c r="M2997" s="7" t="s">
        <v>3789</v>
      </c>
      <c r="N2997" s="34"/>
      <c r="O2997" s="11"/>
      <c r="P2997" s="11"/>
      <c r="Q2997"/>
      <c r="S2997"/>
      <c r="U2997"/>
      <c r="V2997"/>
      <c r="W2997"/>
      <c r="X2997"/>
      <c r="Y2997"/>
      <c r="AF2997"/>
      <c r="AH2997"/>
      <c r="AL2997"/>
      <c r="AN2997"/>
      <c r="AO2997"/>
    </row>
    <row r="2998" spans="1:47" ht="16.8" customHeight="1">
      <c r="A2998"/>
      <c r="B2998" s="7">
        <v>2460</v>
      </c>
      <c r="C2998" s="7">
        <v>9</v>
      </c>
      <c r="D2998" s="7">
        <v>7611</v>
      </c>
      <c r="E2998" s="7" t="s">
        <v>23369</v>
      </c>
      <c r="F2998" s="8" t="s">
        <v>23370</v>
      </c>
      <c r="G2998" s="9"/>
      <c r="H2998" s="10"/>
      <c r="I2998" s="10"/>
      <c r="J2998" s="10"/>
      <c r="K2998" s="7" t="s">
        <v>34</v>
      </c>
      <c r="M2998" s="7" t="s">
        <v>23371</v>
      </c>
      <c r="N2998" s="34"/>
      <c r="O2998" s="11"/>
      <c r="P2998" s="11"/>
      <c r="Q2998"/>
      <c r="S2998"/>
      <c r="U2998"/>
      <c r="V2998"/>
      <c r="W2998"/>
      <c r="X2998"/>
      <c r="Y2998" s="7"/>
      <c r="AF2998"/>
      <c r="AH2998"/>
      <c r="AL2998"/>
      <c r="AN2998"/>
      <c r="AO2998"/>
    </row>
    <row r="2999" spans="1:47" ht="16.8" customHeight="1">
      <c r="A2999"/>
      <c r="B2999" s="7">
        <v>2461</v>
      </c>
      <c r="C2999" s="7">
        <v>9</v>
      </c>
      <c r="D2999" s="7">
        <v>7774</v>
      </c>
      <c r="E2999" s="7" t="s">
        <v>23843</v>
      </c>
      <c r="F2999" s="8" t="s">
        <v>23844</v>
      </c>
      <c r="G2999" s="9"/>
      <c r="H2999" s="10"/>
      <c r="I2999" s="10"/>
      <c r="J2999" s="10"/>
      <c r="K2999" s="7" t="s">
        <v>24</v>
      </c>
      <c r="M2999" s="7" t="s">
        <v>23845</v>
      </c>
      <c r="N2999" s="34"/>
      <c r="O2999" s="11"/>
      <c r="P2999" s="11"/>
      <c r="Q2999"/>
      <c r="S2999"/>
      <c r="U2999"/>
      <c r="V2999"/>
      <c r="W2999"/>
      <c r="X2999"/>
      <c r="Y2999"/>
      <c r="AF2999"/>
      <c r="AH2999"/>
      <c r="AL2999"/>
      <c r="AN2999"/>
      <c r="AO2999"/>
    </row>
    <row r="3000" spans="1:47" ht="16.8" customHeight="1">
      <c r="A3000"/>
      <c r="B3000" s="7">
        <v>2462</v>
      </c>
      <c r="C3000" s="7">
        <v>9</v>
      </c>
      <c r="D3000" s="7">
        <v>7838</v>
      </c>
      <c r="E3000" s="7" t="s">
        <v>24040</v>
      </c>
      <c r="F3000" s="8" t="s">
        <v>24041</v>
      </c>
      <c r="G3000" s="9"/>
      <c r="H3000" s="10"/>
      <c r="I3000" s="10"/>
      <c r="J3000" s="10"/>
      <c r="K3000" s="7" t="s">
        <v>34</v>
      </c>
      <c r="M3000" s="7" t="s">
        <v>23998</v>
      </c>
      <c r="N3000" s="34"/>
      <c r="O3000" s="11"/>
      <c r="P3000" s="11"/>
      <c r="Q3000"/>
      <c r="S3000"/>
      <c r="U3000"/>
      <c r="V3000"/>
      <c r="W3000"/>
      <c r="X3000"/>
      <c r="Y3000" s="7"/>
      <c r="AF3000"/>
      <c r="AH3000"/>
      <c r="AL3000"/>
      <c r="AN3000"/>
      <c r="AO3000"/>
    </row>
    <row r="3001" spans="1:47" ht="16.8" customHeight="1">
      <c r="A3001"/>
      <c r="B3001" s="7">
        <v>2464</v>
      </c>
      <c r="C3001" s="7">
        <v>9</v>
      </c>
      <c r="D3001" s="7">
        <v>7907</v>
      </c>
      <c r="E3001" s="7" t="s">
        <v>24257</v>
      </c>
      <c r="F3001" s="8" t="s">
        <v>24258</v>
      </c>
      <c r="G3001" s="9"/>
      <c r="H3001" s="10"/>
      <c r="I3001" s="10"/>
      <c r="J3001" s="10"/>
      <c r="K3001" s="7" t="s">
        <v>128</v>
      </c>
      <c r="M3001" s="7" t="s">
        <v>24259</v>
      </c>
      <c r="N3001" s="34"/>
      <c r="O3001" s="11"/>
      <c r="P3001" s="11"/>
      <c r="Q3001"/>
      <c r="S3001"/>
      <c r="U3001"/>
      <c r="V3001"/>
      <c r="W3001"/>
      <c r="X3001"/>
      <c r="Y3001" s="7"/>
      <c r="AF3001"/>
      <c r="AH3001"/>
      <c r="AL3001"/>
      <c r="AN3001"/>
      <c r="AO3001"/>
    </row>
    <row r="3002" spans="1:47" ht="16.8" customHeight="1">
      <c r="A3002"/>
      <c r="B3002" s="7">
        <v>2467</v>
      </c>
      <c r="C3002" s="7">
        <v>9</v>
      </c>
      <c r="D3002" s="7">
        <v>8058</v>
      </c>
      <c r="E3002" s="7" t="s">
        <v>24702</v>
      </c>
      <c r="F3002" s="8" t="s">
        <v>24703</v>
      </c>
      <c r="G3002" s="9"/>
      <c r="H3002" s="10"/>
      <c r="I3002" s="10"/>
      <c r="J3002" s="10"/>
      <c r="K3002" s="7" t="s">
        <v>24</v>
      </c>
      <c r="M3002" s="7" t="s">
        <v>18194</v>
      </c>
      <c r="N3002" s="34"/>
      <c r="O3002" s="11"/>
      <c r="P3002" s="11"/>
      <c r="Q3002"/>
      <c r="S3002"/>
      <c r="U3002"/>
      <c r="V3002"/>
      <c r="W3002"/>
      <c r="X3002"/>
      <c r="Y3002"/>
      <c r="AF3002"/>
      <c r="AH3002"/>
      <c r="AL3002"/>
      <c r="AN3002"/>
      <c r="AO3002"/>
    </row>
    <row r="3003" spans="1:47" ht="16.8" customHeight="1">
      <c r="A3003"/>
      <c r="B3003" s="7">
        <v>2468</v>
      </c>
      <c r="C3003" s="7">
        <v>9</v>
      </c>
      <c r="D3003" s="7">
        <v>8074</v>
      </c>
      <c r="E3003" s="7" t="s">
        <v>24754</v>
      </c>
      <c r="F3003" s="8" t="s">
        <v>24755</v>
      </c>
      <c r="G3003" s="9"/>
      <c r="H3003" s="10"/>
      <c r="I3003" s="10"/>
      <c r="J3003" s="10"/>
      <c r="K3003" s="7" t="s">
        <v>24</v>
      </c>
      <c r="M3003" s="7" t="s">
        <v>24756</v>
      </c>
      <c r="N3003" s="34"/>
      <c r="O3003" s="11"/>
      <c r="P3003" s="11"/>
      <c r="Q3003"/>
      <c r="S3003"/>
      <c r="U3003"/>
      <c r="V3003"/>
      <c r="W3003"/>
      <c r="X3003"/>
      <c r="Y3003"/>
      <c r="AF3003"/>
      <c r="AH3003"/>
      <c r="AL3003"/>
      <c r="AN3003"/>
      <c r="AO3003"/>
    </row>
    <row r="3004" spans="1:47" ht="16.8" customHeight="1">
      <c r="A3004"/>
      <c r="B3004" s="7">
        <v>2469</v>
      </c>
      <c r="C3004" s="7">
        <v>9</v>
      </c>
      <c r="D3004" s="7">
        <v>8221</v>
      </c>
      <c r="E3004" s="7" t="s">
        <v>25191</v>
      </c>
      <c r="F3004" s="8" t="s">
        <v>25192</v>
      </c>
      <c r="G3004" s="9"/>
      <c r="H3004" s="10"/>
      <c r="I3004" s="10"/>
      <c r="J3004" s="10"/>
      <c r="K3004" s="7" t="s">
        <v>24</v>
      </c>
      <c r="M3004" s="7" t="s">
        <v>25193</v>
      </c>
      <c r="N3004" s="34"/>
      <c r="O3004" s="11"/>
      <c r="P3004" s="11"/>
      <c r="Q3004"/>
      <c r="S3004"/>
      <c r="U3004"/>
      <c r="V3004"/>
      <c r="W3004"/>
      <c r="X3004"/>
      <c r="Y3004"/>
      <c r="AF3004"/>
      <c r="AH3004"/>
      <c r="AL3004"/>
      <c r="AN3004"/>
      <c r="AO3004"/>
    </row>
    <row r="3005" spans="1:47" ht="16.8" customHeight="1">
      <c r="A3005"/>
      <c r="B3005" s="7">
        <v>2472</v>
      </c>
      <c r="C3005" s="7">
        <v>9</v>
      </c>
      <c r="D3005" s="7">
        <v>8437</v>
      </c>
      <c r="E3005" s="7" t="s">
        <v>25851</v>
      </c>
      <c r="F3005" s="8" t="s">
        <v>25852</v>
      </c>
      <c r="G3005" s="9"/>
      <c r="H3005" s="10"/>
      <c r="I3005" s="10"/>
      <c r="J3005" s="10"/>
      <c r="K3005" s="7" t="s">
        <v>24</v>
      </c>
      <c r="M3005" s="7" t="s">
        <v>25853</v>
      </c>
      <c r="N3005" s="34"/>
      <c r="O3005" s="11"/>
      <c r="P3005" s="11"/>
      <c r="Q3005"/>
      <c r="S3005"/>
      <c r="U3005"/>
      <c r="V3005"/>
      <c r="W3005"/>
      <c r="X3005"/>
      <c r="Y3005"/>
      <c r="AF3005"/>
      <c r="AH3005"/>
      <c r="AL3005"/>
      <c r="AN3005"/>
      <c r="AO3005"/>
    </row>
    <row r="3006" spans="1:47" ht="16.8" customHeight="1">
      <c r="B3006" s="7">
        <v>2473</v>
      </c>
      <c r="C3006" s="7">
        <v>9</v>
      </c>
      <c r="D3006" s="7">
        <v>8467</v>
      </c>
      <c r="E3006" s="7" t="s">
        <v>25936</v>
      </c>
      <c r="F3006" s="8" t="s">
        <v>25937</v>
      </c>
      <c r="G3006" s="9"/>
      <c r="H3006" s="10"/>
      <c r="I3006" s="10"/>
      <c r="J3006" s="10"/>
      <c r="K3006" s="7" t="s">
        <v>34</v>
      </c>
      <c r="M3006" s="7" t="s">
        <v>25938</v>
      </c>
      <c r="N3006" s="34"/>
      <c r="O3006" s="11"/>
      <c r="P3006" s="11"/>
      <c r="Q3006"/>
      <c r="S3006"/>
      <c r="U3006"/>
      <c r="V3006"/>
      <c r="W3006"/>
      <c r="X3006"/>
      <c r="Y3006" s="7"/>
      <c r="AF3006"/>
      <c r="AH3006"/>
      <c r="AL3006"/>
    </row>
    <row r="3007" spans="1:47" ht="16.8" customHeight="1">
      <c r="A3007"/>
      <c r="B3007" s="7">
        <v>2635</v>
      </c>
      <c r="C3007" s="7">
        <v>8</v>
      </c>
      <c r="D3007" s="7">
        <v>7543</v>
      </c>
      <c r="E3007" s="7" t="s">
        <v>23164</v>
      </c>
      <c r="F3007" s="8" t="s">
        <v>23165</v>
      </c>
      <c r="G3007" s="9"/>
      <c r="H3007" s="10"/>
      <c r="I3007" s="9"/>
      <c r="J3007" s="10"/>
      <c r="K3007" s="7" t="s">
        <v>40</v>
      </c>
      <c r="L3007" s="7" t="s">
        <v>568</v>
      </c>
      <c r="M3007" s="7" t="s">
        <v>23166</v>
      </c>
      <c r="N3007" s="34"/>
      <c r="O3007" s="11"/>
      <c r="P3007" s="11"/>
      <c r="Q3007"/>
      <c r="S3007"/>
      <c r="U3007" s="14" t="s">
        <v>23167</v>
      </c>
      <c r="V3007" s="43" t="s">
        <v>29415</v>
      </c>
      <c r="W3007" s="1" t="str">
        <f>"pi: "&amp;AD3007&amp;"; qal: "&amp;Z3007&amp;"; ni: "&amp;AB3007&amp;"; pu: "&amp;AF3007&amp;"; hit: "&amp;AH3007&amp;"; hi: "&amp;AJ3007&amp;"; ho: "&amp;AL3007&amp;"; hst: "&amp;AN3007</f>
        <v xml:space="preserve">pi: hope, wait; qal: examine; ni: ; pu: ; hit: ; hi: ; ho: ; hst: </v>
      </c>
      <c r="X3007" s="1" t="str">
        <f>"pi: "&amp;AE3007&amp;"; qal: "&amp;AA3007&amp;"; ni: "&amp;AC3007&amp;"; pu: "&amp;AG3007&amp;"; hit: "&amp;AI3007&amp;"; hi: "&amp;AK3007&amp;"; ho: "&amp;AM3007&amp;"; hst: "&amp;AO3007</f>
        <v xml:space="preserve">pi: aguardar, esperar; qal: XXX; ni: ; pu: ; hit: ; hi: ; ho: ; hst: </v>
      </c>
      <c r="Y3007" s="1" t="s">
        <v>2426</v>
      </c>
      <c r="Z3007" s="18" t="s">
        <v>23166</v>
      </c>
      <c r="AA3007" s="39" t="s">
        <v>29033</v>
      </c>
      <c r="AD3007" s="19" t="s">
        <v>23168</v>
      </c>
      <c r="AE3007" s="35" t="s">
        <v>29021</v>
      </c>
      <c r="AF3007"/>
      <c r="AH3007"/>
      <c r="AL3007"/>
      <c r="AN3007"/>
      <c r="AO3007"/>
    </row>
    <row r="3008" spans="1:47" ht="16.8" customHeight="1">
      <c r="A3008"/>
      <c r="B3008" s="7">
        <v>2474</v>
      </c>
      <c r="C3008" s="7">
        <v>8</v>
      </c>
      <c r="D3008" s="7">
        <v>20</v>
      </c>
      <c r="E3008" s="7" t="s">
        <v>97</v>
      </c>
      <c r="F3008" s="8" t="s">
        <v>98</v>
      </c>
      <c r="G3008" s="9"/>
      <c r="H3008" s="10"/>
      <c r="I3008" s="10"/>
      <c r="J3008" s="10"/>
      <c r="K3008" s="7" t="s">
        <v>24</v>
      </c>
      <c r="M3008" s="7" t="s">
        <v>99</v>
      </c>
      <c r="N3008" s="34"/>
      <c r="O3008" s="11"/>
      <c r="P3008" s="11"/>
      <c r="Q3008"/>
      <c r="R3008"/>
      <c r="S3008"/>
      <c r="U3008" s="12" t="s">
        <v>100</v>
      </c>
      <c r="V3008" s="12"/>
      <c r="W3008" s="13" t="s">
        <v>100</v>
      </c>
      <c r="X3008" s="13"/>
      <c r="Y3008"/>
      <c r="AF3008"/>
      <c r="AH3008"/>
      <c r="AL3008"/>
      <c r="AN3008"/>
      <c r="AO3008"/>
      <c r="AU3008"/>
    </row>
    <row r="3009" spans="1:47" ht="16.8" customHeight="1">
      <c r="A3009"/>
      <c r="B3009" s="7">
        <v>2475</v>
      </c>
      <c r="C3009" s="7">
        <v>8</v>
      </c>
      <c r="D3009" s="7">
        <v>54</v>
      </c>
      <c r="E3009" s="7" t="s">
        <v>215</v>
      </c>
      <c r="F3009" s="8" t="s">
        <v>216</v>
      </c>
      <c r="G3009" s="9"/>
      <c r="H3009" s="10"/>
      <c r="I3009" s="10"/>
      <c r="J3009" s="10"/>
      <c r="K3009" s="7" t="s">
        <v>128</v>
      </c>
      <c r="M3009" s="7" t="s">
        <v>217</v>
      </c>
      <c r="N3009" s="34"/>
      <c r="O3009" s="11"/>
      <c r="P3009" s="11"/>
      <c r="Q3009"/>
      <c r="R3009"/>
      <c r="S3009"/>
      <c r="U3009"/>
      <c r="V3009"/>
      <c r="W3009"/>
      <c r="X3009"/>
      <c r="Y3009" s="7"/>
      <c r="AF3009"/>
      <c r="AH3009"/>
      <c r="AL3009"/>
      <c r="AN3009"/>
      <c r="AO3009"/>
      <c r="AU3009"/>
    </row>
    <row r="3010" spans="1:47" ht="16.8" customHeight="1">
      <c r="A3010"/>
      <c r="B3010" s="7">
        <v>2476</v>
      </c>
      <c r="C3010" s="7">
        <v>8</v>
      </c>
      <c r="D3010" s="7">
        <v>86</v>
      </c>
      <c r="E3010" s="7" t="s">
        <v>320</v>
      </c>
      <c r="F3010" s="8" t="s">
        <v>321</v>
      </c>
      <c r="G3010" s="9"/>
      <c r="H3010" s="10"/>
      <c r="I3010" s="10"/>
      <c r="J3010" s="10"/>
      <c r="K3010" s="7" t="s">
        <v>34</v>
      </c>
      <c r="M3010" s="7" t="s">
        <v>322</v>
      </c>
      <c r="N3010" s="34"/>
      <c r="O3010" s="11"/>
      <c r="P3010" s="11"/>
      <c r="Q3010"/>
      <c r="R3010"/>
      <c r="S3010"/>
      <c r="U3010"/>
      <c r="V3010"/>
      <c r="W3010"/>
      <c r="X3010"/>
      <c r="Y3010" s="7"/>
      <c r="AF3010"/>
      <c r="AH3010"/>
      <c r="AL3010"/>
      <c r="AN3010"/>
      <c r="AO3010"/>
      <c r="AU3010"/>
    </row>
    <row r="3011" spans="1:47" ht="16.8" customHeight="1">
      <c r="A3011"/>
      <c r="B3011" s="7">
        <v>2477</v>
      </c>
      <c r="C3011" s="7">
        <v>8</v>
      </c>
      <c r="D3011" s="7">
        <v>117</v>
      </c>
      <c r="E3011" s="7" t="s">
        <v>431</v>
      </c>
      <c r="F3011" s="8" t="s">
        <v>427</v>
      </c>
      <c r="G3011" s="9"/>
      <c r="H3011" s="10"/>
      <c r="I3011" s="10"/>
      <c r="J3011" s="10"/>
      <c r="K3011" s="7" t="s">
        <v>34</v>
      </c>
      <c r="M3011" s="7" t="s">
        <v>432</v>
      </c>
      <c r="N3011" s="34"/>
      <c r="O3011" s="11"/>
      <c r="P3011" s="11"/>
      <c r="Q3011"/>
      <c r="R3011"/>
      <c r="S3011"/>
      <c r="U3011"/>
      <c r="V3011"/>
      <c r="W3011"/>
      <c r="X3011"/>
      <c r="Y3011" s="7"/>
      <c r="AF3011"/>
      <c r="AH3011"/>
      <c r="AL3011"/>
      <c r="AN3011"/>
      <c r="AO3011"/>
      <c r="AU3011"/>
    </row>
    <row r="3012" spans="1:47" ht="16.8" customHeight="1">
      <c r="A3012"/>
      <c r="B3012" s="7">
        <v>2478</v>
      </c>
      <c r="C3012" s="7">
        <v>8</v>
      </c>
      <c r="D3012" s="7">
        <v>139</v>
      </c>
      <c r="E3012" s="7" t="s">
        <v>503</v>
      </c>
      <c r="F3012" s="8" t="s">
        <v>504</v>
      </c>
      <c r="G3012" s="9"/>
      <c r="H3012" s="10"/>
      <c r="I3012" s="10"/>
      <c r="J3012" s="10"/>
      <c r="K3012" s="7" t="s">
        <v>34</v>
      </c>
      <c r="M3012" s="7" t="s">
        <v>505</v>
      </c>
      <c r="N3012" s="34"/>
      <c r="O3012" s="11"/>
      <c r="P3012" s="11"/>
      <c r="Q3012"/>
      <c r="R3012"/>
      <c r="S3012"/>
      <c r="U3012" s="12" t="s">
        <v>506</v>
      </c>
      <c r="V3012" s="12"/>
      <c r="W3012" s="13" t="s">
        <v>506</v>
      </c>
      <c r="X3012" s="13"/>
      <c r="Y3012" s="7"/>
      <c r="AF3012"/>
      <c r="AH3012"/>
      <c r="AL3012"/>
      <c r="AN3012"/>
      <c r="AO3012"/>
      <c r="AU3012"/>
    </row>
    <row r="3013" spans="1:47" ht="16.8" customHeight="1">
      <c r="A3013"/>
      <c r="B3013" s="7">
        <v>2479</v>
      </c>
      <c r="C3013" s="7">
        <v>8</v>
      </c>
      <c r="D3013" s="7">
        <v>146</v>
      </c>
      <c r="E3013" s="7" t="s">
        <v>522</v>
      </c>
      <c r="F3013" s="8" t="s">
        <v>523</v>
      </c>
      <c r="G3013" s="9"/>
      <c r="H3013" s="10"/>
      <c r="I3013" s="10"/>
      <c r="J3013" s="10"/>
      <c r="K3013" s="7" t="s">
        <v>34</v>
      </c>
      <c r="M3013" s="7" t="s">
        <v>524</v>
      </c>
      <c r="N3013" s="34"/>
      <c r="O3013" s="11"/>
      <c r="P3013" s="11"/>
      <c r="Q3013"/>
      <c r="R3013"/>
      <c r="S3013"/>
      <c r="U3013"/>
      <c r="V3013"/>
      <c r="W3013"/>
      <c r="X3013"/>
      <c r="Y3013" s="7"/>
      <c r="AF3013"/>
      <c r="AH3013"/>
      <c r="AL3013"/>
      <c r="AN3013"/>
      <c r="AO3013"/>
      <c r="AU3013"/>
    </row>
    <row r="3014" spans="1:47" ht="16.8" customHeight="1">
      <c r="A3014"/>
      <c r="B3014" s="7">
        <v>2480</v>
      </c>
      <c r="C3014" s="7">
        <v>8</v>
      </c>
      <c r="D3014" s="7">
        <v>202</v>
      </c>
      <c r="E3014" s="7" t="s">
        <v>705</v>
      </c>
      <c r="F3014" s="8" t="s">
        <v>706</v>
      </c>
      <c r="G3014" s="9"/>
      <c r="H3014" s="10"/>
      <c r="I3014" s="10"/>
      <c r="J3014" s="10"/>
      <c r="K3014" s="7" t="s">
        <v>34</v>
      </c>
      <c r="M3014" s="7" t="s">
        <v>707</v>
      </c>
      <c r="N3014" s="34"/>
      <c r="O3014" s="11"/>
      <c r="P3014" s="11"/>
      <c r="Q3014"/>
      <c r="R3014"/>
      <c r="S3014"/>
      <c r="U3014"/>
      <c r="V3014"/>
      <c r="W3014"/>
      <c r="X3014"/>
      <c r="Y3014" s="7"/>
      <c r="AF3014"/>
      <c r="AH3014"/>
      <c r="AL3014"/>
      <c r="AN3014"/>
      <c r="AO3014"/>
      <c r="AU3014"/>
    </row>
    <row r="3015" spans="1:47" ht="16.8" customHeight="1">
      <c r="A3015"/>
      <c r="B3015" s="7">
        <v>2481</v>
      </c>
      <c r="C3015" s="7">
        <v>8</v>
      </c>
      <c r="D3015" s="7">
        <v>320</v>
      </c>
      <c r="E3015" s="7" t="s">
        <v>1094</v>
      </c>
      <c r="F3015" s="8" t="s">
        <v>1095</v>
      </c>
      <c r="G3015" s="9" t="s">
        <v>193</v>
      </c>
      <c r="H3015" s="9"/>
      <c r="I3015" s="9"/>
      <c r="J3015" s="10"/>
      <c r="K3015" s="7" t="s">
        <v>40</v>
      </c>
      <c r="L3015" s="7" t="s">
        <v>65</v>
      </c>
      <c r="M3015" s="7" t="s">
        <v>1096</v>
      </c>
      <c r="N3015" s="34"/>
      <c r="O3015" s="11"/>
      <c r="P3015" s="11"/>
      <c r="Q3015"/>
      <c r="R3015"/>
      <c r="S3015"/>
      <c r="U3015"/>
      <c r="V3015"/>
      <c r="W3015"/>
      <c r="X3015"/>
      <c r="Y3015"/>
      <c r="AF3015"/>
      <c r="AH3015"/>
      <c r="AL3015"/>
      <c r="AN3015"/>
      <c r="AO3015"/>
      <c r="AU3015"/>
    </row>
    <row r="3016" spans="1:47" ht="16.8" customHeight="1">
      <c r="A3016"/>
      <c r="B3016" s="7">
        <v>2482</v>
      </c>
      <c r="C3016" s="7">
        <v>8</v>
      </c>
      <c r="D3016" s="7">
        <v>355</v>
      </c>
      <c r="E3016" s="7" t="s">
        <v>1204</v>
      </c>
      <c r="F3016" s="8" t="s">
        <v>1205</v>
      </c>
      <c r="G3016" s="9"/>
      <c r="H3016" s="10"/>
      <c r="I3016" s="10"/>
      <c r="J3016" s="10"/>
      <c r="K3016" s="7" t="s">
        <v>34</v>
      </c>
      <c r="M3016" s="7" t="s">
        <v>1206</v>
      </c>
      <c r="N3016" s="34"/>
      <c r="O3016" s="11"/>
      <c r="P3016" s="11"/>
      <c r="Q3016"/>
      <c r="R3016"/>
      <c r="S3016"/>
      <c r="U3016"/>
      <c r="V3016"/>
      <c r="W3016"/>
      <c r="X3016"/>
      <c r="Y3016" s="7"/>
      <c r="AF3016"/>
      <c r="AH3016"/>
      <c r="AL3016"/>
      <c r="AN3016"/>
      <c r="AO3016"/>
      <c r="AU3016"/>
    </row>
    <row r="3017" spans="1:47" ht="16.8" customHeight="1">
      <c r="A3017"/>
      <c r="B3017" s="7">
        <v>2483</v>
      </c>
      <c r="C3017" s="7">
        <v>8</v>
      </c>
      <c r="D3017" s="7">
        <v>374</v>
      </c>
      <c r="E3017" s="7" t="s">
        <v>1268</v>
      </c>
      <c r="F3017" s="8" t="s">
        <v>1264</v>
      </c>
      <c r="G3017" s="9"/>
      <c r="H3017" s="10"/>
      <c r="I3017" s="10"/>
      <c r="J3017" s="10"/>
      <c r="K3017" s="7" t="s">
        <v>34</v>
      </c>
      <c r="M3017" s="7" t="s">
        <v>1269</v>
      </c>
      <c r="N3017" s="34"/>
      <c r="O3017" s="11"/>
      <c r="P3017" s="11"/>
      <c r="Q3017"/>
      <c r="R3017"/>
      <c r="S3017"/>
      <c r="U3017"/>
      <c r="V3017"/>
      <c r="W3017"/>
      <c r="X3017"/>
      <c r="Y3017" s="7"/>
      <c r="AF3017"/>
      <c r="AH3017"/>
      <c r="AL3017"/>
      <c r="AN3017"/>
      <c r="AO3017"/>
      <c r="AU3017"/>
    </row>
    <row r="3018" spans="1:47" ht="16.8" customHeight="1">
      <c r="A3018"/>
      <c r="B3018" s="7">
        <v>2484</v>
      </c>
      <c r="C3018" s="7">
        <v>8</v>
      </c>
      <c r="D3018" s="7">
        <v>380</v>
      </c>
      <c r="E3018" s="7" t="s">
        <v>1286</v>
      </c>
      <c r="F3018" s="8" t="s">
        <v>1287</v>
      </c>
      <c r="G3018" s="9"/>
      <c r="H3018" s="10"/>
      <c r="I3018" s="10"/>
      <c r="J3018" s="10"/>
      <c r="K3018" s="7" t="s">
        <v>128</v>
      </c>
      <c r="M3018" s="7" t="s">
        <v>1285</v>
      </c>
      <c r="N3018" s="34"/>
      <c r="O3018" s="11"/>
      <c r="P3018" s="11"/>
      <c r="Q3018"/>
      <c r="R3018"/>
      <c r="S3018"/>
      <c r="U3018"/>
      <c r="V3018"/>
      <c r="W3018"/>
      <c r="X3018"/>
      <c r="Y3018" s="7"/>
      <c r="AF3018"/>
      <c r="AH3018"/>
      <c r="AL3018"/>
      <c r="AN3018"/>
      <c r="AO3018"/>
      <c r="AU3018"/>
    </row>
    <row r="3019" spans="1:47" ht="16.8" customHeight="1">
      <c r="A3019"/>
      <c r="B3019" s="7">
        <v>2485</v>
      </c>
      <c r="C3019" s="7">
        <v>8</v>
      </c>
      <c r="D3019" s="7">
        <v>433</v>
      </c>
      <c r="E3019" s="7" t="s">
        <v>1447</v>
      </c>
      <c r="F3019" s="8" t="s">
        <v>1448</v>
      </c>
      <c r="G3019" s="9"/>
      <c r="H3019" s="10"/>
      <c r="I3019" s="10"/>
      <c r="J3019" s="10"/>
      <c r="K3019" s="7" t="s">
        <v>34</v>
      </c>
      <c r="M3019" s="7" t="s">
        <v>1449</v>
      </c>
      <c r="N3019" s="34"/>
      <c r="O3019" s="11"/>
      <c r="P3019" s="11"/>
      <c r="Q3019"/>
      <c r="R3019"/>
      <c r="S3019"/>
      <c r="U3019"/>
      <c r="V3019"/>
      <c r="W3019"/>
      <c r="X3019"/>
      <c r="Y3019" s="7"/>
      <c r="AF3019"/>
      <c r="AH3019"/>
      <c r="AL3019"/>
      <c r="AN3019"/>
      <c r="AO3019"/>
      <c r="AU3019"/>
    </row>
    <row r="3020" spans="1:47" ht="16.8" customHeight="1">
      <c r="A3020"/>
      <c r="B3020" s="7">
        <v>2486</v>
      </c>
      <c r="C3020" s="7">
        <v>8</v>
      </c>
      <c r="D3020" s="7">
        <v>451</v>
      </c>
      <c r="E3020" s="7" t="s">
        <v>1501</v>
      </c>
      <c r="F3020" s="8" t="s">
        <v>1502</v>
      </c>
      <c r="G3020" s="9"/>
      <c r="H3020" s="10"/>
      <c r="I3020" s="10"/>
      <c r="J3020" s="10"/>
      <c r="K3020" s="7" t="s">
        <v>34</v>
      </c>
      <c r="M3020" s="7" t="s">
        <v>1503</v>
      </c>
      <c r="N3020" s="34"/>
      <c r="O3020" s="11"/>
      <c r="P3020" s="11"/>
      <c r="Q3020"/>
      <c r="R3020"/>
      <c r="S3020"/>
      <c r="U3020"/>
      <c r="V3020"/>
      <c r="W3020"/>
      <c r="X3020"/>
      <c r="Y3020" s="7"/>
      <c r="AF3020"/>
      <c r="AH3020"/>
      <c r="AL3020"/>
      <c r="AN3020"/>
      <c r="AO3020"/>
      <c r="AU3020"/>
    </row>
    <row r="3021" spans="1:47" ht="16.8" customHeight="1">
      <c r="A3021"/>
      <c r="B3021" s="7">
        <v>2487</v>
      </c>
      <c r="C3021" s="7">
        <v>8</v>
      </c>
      <c r="D3021" s="7">
        <v>567</v>
      </c>
      <c r="E3021" s="7" t="s">
        <v>1859</v>
      </c>
      <c r="F3021" s="8" t="s">
        <v>1860</v>
      </c>
      <c r="G3021" s="9"/>
      <c r="H3021" s="10"/>
      <c r="I3021" s="10"/>
      <c r="J3021" s="10"/>
      <c r="K3021" s="7" t="s">
        <v>128</v>
      </c>
      <c r="M3021" s="7" t="s">
        <v>1861</v>
      </c>
      <c r="N3021" s="34"/>
      <c r="O3021" s="11"/>
      <c r="P3021" s="11"/>
      <c r="Q3021"/>
      <c r="R3021"/>
      <c r="S3021"/>
      <c r="U3021"/>
      <c r="V3021"/>
      <c r="W3021"/>
      <c r="X3021"/>
      <c r="Y3021" s="7"/>
      <c r="AF3021"/>
      <c r="AH3021"/>
      <c r="AL3021"/>
      <c r="AN3021"/>
      <c r="AO3021"/>
      <c r="AU3021"/>
    </row>
    <row r="3022" spans="1:47" ht="16.8" customHeight="1">
      <c r="A3022"/>
      <c r="B3022" s="7">
        <v>2488</v>
      </c>
      <c r="C3022" s="7">
        <v>8</v>
      </c>
      <c r="D3022" s="7">
        <v>640</v>
      </c>
      <c r="E3022" s="7" t="s">
        <v>2097</v>
      </c>
      <c r="F3022" s="8" t="s">
        <v>2098</v>
      </c>
      <c r="G3022" s="9"/>
      <c r="H3022" s="10"/>
      <c r="I3022" s="10"/>
      <c r="J3022" s="10"/>
      <c r="K3022" s="7" t="s">
        <v>34</v>
      </c>
      <c r="M3022" s="7" t="s">
        <v>2052</v>
      </c>
      <c r="N3022" s="34"/>
      <c r="O3022" s="11"/>
      <c r="P3022" s="11"/>
      <c r="Q3022"/>
      <c r="R3022"/>
      <c r="S3022"/>
      <c r="U3022"/>
      <c r="V3022"/>
      <c r="W3022"/>
      <c r="X3022"/>
      <c r="Y3022" s="7"/>
      <c r="AF3022"/>
      <c r="AH3022"/>
      <c r="AL3022"/>
      <c r="AN3022"/>
      <c r="AO3022"/>
      <c r="AU3022"/>
    </row>
    <row r="3023" spans="1:47" ht="16.8" customHeight="1">
      <c r="A3023"/>
      <c r="B3023" s="7">
        <v>2489</v>
      </c>
      <c r="C3023" s="7">
        <v>8</v>
      </c>
      <c r="D3023" s="7">
        <v>766</v>
      </c>
      <c r="E3023" s="7" t="s">
        <v>2489</v>
      </c>
      <c r="F3023" s="8" t="s">
        <v>2490</v>
      </c>
      <c r="G3023" s="9"/>
      <c r="H3023" s="10"/>
      <c r="I3023" s="10"/>
      <c r="J3023" s="10"/>
      <c r="K3023" s="7" t="s">
        <v>24</v>
      </c>
      <c r="M3023" s="7" t="s">
        <v>2488</v>
      </c>
      <c r="N3023" s="34"/>
      <c r="O3023" s="11"/>
      <c r="P3023" s="11"/>
      <c r="Q3023"/>
      <c r="R3023"/>
      <c r="S3023"/>
      <c r="U3023"/>
      <c r="V3023"/>
      <c r="W3023"/>
      <c r="X3023"/>
      <c r="Y3023"/>
      <c r="AF3023"/>
      <c r="AH3023"/>
      <c r="AL3023"/>
      <c r="AN3023"/>
      <c r="AO3023"/>
      <c r="AU3023"/>
    </row>
    <row r="3024" spans="1:47" ht="16.8" customHeight="1">
      <c r="A3024"/>
      <c r="B3024" s="7">
        <v>2490</v>
      </c>
      <c r="C3024" s="7">
        <v>8</v>
      </c>
      <c r="D3024" s="7">
        <v>825</v>
      </c>
      <c r="E3024" s="7" t="s">
        <v>2674</v>
      </c>
      <c r="F3024" s="8" t="s">
        <v>2675</v>
      </c>
      <c r="G3024" s="9"/>
      <c r="H3024" s="10"/>
      <c r="I3024" s="10"/>
      <c r="J3024" s="10"/>
      <c r="K3024" s="7" t="s">
        <v>24</v>
      </c>
      <c r="M3024" s="7" t="s">
        <v>2676</v>
      </c>
      <c r="N3024" s="34"/>
      <c r="O3024" s="11"/>
      <c r="P3024" s="11"/>
      <c r="Q3024"/>
      <c r="R3024"/>
      <c r="S3024"/>
      <c r="U3024"/>
      <c r="V3024"/>
      <c r="W3024"/>
      <c r="X3024"/>
      <c r="Y3024"/>
      <c r="AF3024"/>
      <c r="AH3024"/>
      <c r="AL3024"/>
      <c r="AN3024"/>
      <c r="AO3024"/>
      <c r="AU3024"/>
    </row>
    <row r="3025" spans="1:47" ht="16.8" customHeight="1">
      <c r="A3025"/>
      <c r="B3025" s="7">
        <v>2491</v>
      </c>
      <c r="C3025" s="7">
        <v>8</v>
      </c>
      <c r="D3025" s="7">
        <v>903</v>
      </c>
      <c r="E3025" s="7" t="s">
        <v>2926</v>
      </c>
      <c r="F3025" s="8" t="s">
        <v>2927</v>
      </c>
      <c r="G3025" s="9"/>
      <c r="H3025" s="10"/>
      <c r="I3025" s="10"/>
      <c r="J3025" s="10"/>
      <c r="K3025" s="7" t="s">
        <v>24</v>
      </c>
      <c r="M3025" s="7" t="s">
        <v>2928</v>
      </c>
      <c r="N3025" s="34"/>
      <c r="O3025" s="11"/>
      <c r="P3025" s="11"/>
      <c r="Q3025"/>
      <c r="R3025"/>
      <c r="S3025"/>
      <c r="U3025"/>
      <c r="V3025"/>
      <c r="W3025"/>
      <c r="X3025"/>
      <c r="Y3025"/>
      <c r="AF3025"/>
      <c r="AH3025"/>
      <c r="AL3025"/>
      <c r="AN3025"/>
      <c r="AO3025"/>
      <c r="AU3025"/>
    </row>
    <row r="3026" spans="1:47" ht="16.8" customHeight="1">
      <c r="A3026"/>
      <c r="B3026" s="7">
        <v>2492</v>
      </c>
      <c r="C3026" s="7">
        <v>8</v>
      </c>
      <c r="D3026" s="7">
        <v>1022</v>
      </c>
      <c r="E3026" s="7" t="s">
        <v>3301</v>
      </c>
      <c r="F3026" s="8" t="s">
        <v>3302</v>
      </c>
      <c r="G3026" s="9"/>
      <c r="H3026" s="10"/>
      <c r="I3026" s="10"/>
      <c r="J3026" s="10"/>
      <c r="K3026" s="7" t="s">
        <v>34</v>
      </c>
      <c r="M3026" s="7" t="s">
        <v>3303</v>
      </c>
      <c r="N3026" s="34"/>
      <c r="O3026" s="11"/>
      <c r="P3026" s="11"/>
      <c r="Q3026"/>
      <c r="R3026"/>
      <c r="S3026"/>
      <c r="U3026"/>
      <c r="V3026"/>
      <c r="W3026"/>
      <c r="X3026"/>
      <c r="Y3026" s="7"/>
      <c r="AF3026"/>
      <c r="AH3026"/>
      <c r="AL3026"/>
      <c r="AN3026"/>
      <c r="AO3026"/>
      <c r="AU3026"/>
    </row>
    <row r="3027" spans="1:47" ht="16.8" customHeight="1">
      <c r="A3027"/>
      <c r="B3027" s="7">
        <v>2493</v>
      </c>
      <c r="C3027" s="7">
        <v>8</v>
      </c>
      <c r="D3027" s="7">
        <v>1160</v>
      </c>
      <c r="E3027" s="7" t="s">
        <v>3713</v>
      </c>
      <c r="F3027" s="8" t="s">
        <v>3714</v>
      </c>
      <c r="G3027" s="9"/>
      <c r="H3027" s="10"/>
      <c r="I3027" s="10"/>
      <c r="J3027" s="10"/>
      <c r="K3027" s="7" t="s">
        <v>34</v>
      </c>
      <c r="M3027" s="7" t="s">
        <v>3715</v>
      </c>
      <c r="N3027" s="34"/>
      <c r="O3027" s="11"/>
      <c r="P3027" s="11"/>
      <c r="Q3027"/>
      <c r="R3027"/>
      <c r="S3027"/>
      <c r="U3027"/>
      <c r="V3027"/>
      <c r="W3027"/>
      <c r="X3027"/>
      <c r="Y3027" s="7"/>
      <c r="AF3027"/>
      <c r="AH3027"/>
      <c r="AL3027"/>
      <c r="AN3027"/>
      <c r="AO3027"/>
      <c r="AU3027"/>
    </row>
    <row r="3028" spans="1:47" ht="16.8" customHeight="1">
      <c r="A3028"/>
      <c r="B3028" s="7">
        <v>2494</v>
      </c>
      <c r="C3028" s="7">
        <v>8</v>
      </c>
      <c r="D3028" s="7">
        <v>1182</v>
      </c>
      <c r="E3028" s="7" t="s">
        <v>3784</v>
      </c>
      <c r="F3028" s="8" t="s">
        <v>3785</v>
      </c>
      <c r="G3028" s="9"/>
      <c r="H3028" s="10"/>
      <c r="I3028" s="10"/>
      <c r="J3028" s="10"/>
      <c r="K3028" s="7" t="s">
        <v>24</v>
      </c>
      <c r="M3028" s="7" t="s">
        <v>3786</v>
      </c>
      <c r="N3028" s="34"/>
      <c r="O3028" s="11"/>
      <c r="P3028" s="11"/>
      <c r="Q3028"/>
      <c r="R3028"/>
      <c r="S3028"/>
      <c r="U3028"/>
      <c r="V3028"/>
      <c r="W3028"/>
      <c r="X3028"/>
      <c r="Y3028"/>
      <c r="AF3028"/>
      <c r="AH3028"/>
      <c r="AL3028"/>
      <c r="AN3028"/>
      <c r="AO3028"/>
      <c r="AU3028"/>
    </row>
    <row r="3029" spans="1:47" ht="16.8" customHeight="1">
      <c r="A3029"/>
      <c r="B3029" s="7">
        <v>2495</v>
      </c>
      <c r="C3029" s="7">
        <v>8</v>
      </c>
      <c r="D3029" s="7">
        <v>1284</v>
      </c>
      <c r="E3029" s="7" t="s">
        <v>4085</v>
      </c>
      <c r="F3029" s="8" t="s">
        <v>4086</v>
      </c>
      <c r="G3029" s="9"/>
      <c r="H3029" s="10"/>
      <c r="I3029" s="10"/>
      <c r="J3029" s="10"/>
      <c r="K3029" s="7" t="s">
        <v>24</v>
      </c>
      <c r="M3029" s="7" t="s">
        <v>4087</v>
      </c>
      <c r="N3029" s="34"/>
      <c r="O3029" s="11"/>
      <c r="P3029" s="11"/>
      <c r="Q3029"/>
      <c r="R3029"/>
      <c r="S3029"/>
      <c r="U3029"/>
      <c r="V3029"/>
      <c r="W3029"/>
      <c r="X3029"/>
      <c r="Y3029"/>
      <c r="AF3029"/>
      <c r="AH3029"/>
      <c r="AL3029"/>
      <c r="AN3029"/>
      <c r="AO3029"/>
      <c r="AU3029"/>
    </row>
    <row r="3030" spans="1:47" ht="16.8" customHeight="1">
      <c r="A3030"/>
      <c r="B3030" s="7">
        <v>2496</v>
      </c>
      <c r="C3030" s="7">
        <v>8</v>
      </c>
      <c r="D3030" s="7">
        <v>1324</v>
      </c>
      <c r="E3030" s="7" t="s">
        <v>4212</v>
      </c>
      <c r="F3030" s="8" t="s">
        <v>4213</v>
      </c>
      <c r="G3030" s="9"/>
      <c r="H3030" s="10"/>
      <c r="I3030" s="10"/>
      <c r="J3030" s="10"/>
      <c r="K3030" s="7" t="s">
        <v>128</v>
      </c>
      <c r="M3030" s="7" t="s">
        <v>4214</v>
      </c>
      <c r="N3030" s="34"/>
      <c r="O3030" s="11"/>
      <c r="P3030" s="11"/>
      <c r="Q3030"/>
      <c r="R3030"/>
      <c r="S3030"/>
      <c r="U3030"/>
      <c r="V3030"/>
      <c r="W3030"/>
      <c r="X3030"/>
      <c r="Y3030" s="7"/>
      <c r="AF3030"/>
      <c r="AH3030"/>
      <c r="AL3030"/>
      <c r="AN3030"/>
      <c r="AO3030"/>
      <c r="AU3030"/>
    </row>
    <row r="3031" spans="1:47" ht="16.8" customHeight="1">
      <c r="A3031"/>
      <c r="B3031" s="7">
        <v>2498</v>
      </c>
      <c r="C3031" s="7">
        <v>8</v>
      </c>
      <c r="D3031" s="7">
        <v>1375</v>
      </c>
      <c r="E3031" s="7" t="s">
        <v>4370</v>
      </c>
      <c r="F3031" s="8" t="s">
        <v>4371</v>
      </c>
      <c r="G3031" s="9"/>
      <c r="H3031" s="10"/>
      <c r="I3031" s="10"/>
      <c r="J3031" s="10"/>
      <c r="K3031" s="7" t="s">
        <v>24</v>
      </c>
      <c r="M3031" s="7" t="s">
        <v>4372</v>
      </c>
      <c r="N3031" s="34"/>
      <c r="O3031" s="11"/>
      <c r="P3031" s="11"/>
      <c r="Q3031"/>
      <c r="R3031"/>
      <c r="S3031"/>
      <c r="U3031"/>
      <c r="V3031"/>
      <c r="W3031"/>
      <c r="X3031"/>
      <c r="Y3031"/>
      <c r="AF3031"/>
      <c r="AH3031"/>
      <c r="AL3031"/>
      <c r="AN3031"/>
      <c r="AO3031"/>
      <c r="AU3031"/>
    </row>
    <row r="3032" spans="1:47" ht="16.8" customHeight="1">
      <c r="A3032"/>
      <c r="B3032" s="7">
        <v>2499</v>
      </c>
      <c r="C3032" s="7">
        <v>8</v>
      </c>
      <c r="D3032" s="7">
        <v>1436</v>
      </c>
      <c r="E3032" s="7" t="s">
        <v>4544</v>
      </c>
      <c r="F3032" s="8" t="s">
        <v>4545</v>
      </c>
      <c r="G3032" s="9"/>
      <c r="H3032" s="10"/>
      <c r="I3032" s="10"/>
      <c r="J3032" s="10"/>
      <c r="K3032" s="7" t="s">
        <v>24</v>
      </c>
      <c r="M3032" s="7" t="s">
        <v>4546</v>
      </c>
      <c r="N3032" s="34"/>
      <c r="O3032" s="11"/>
      <c r="P3032" s="11"/>
      <c r="Q3032"/>
      <c r="R3032"/>
      <c r="S3032"/>
      <c r="U3032"/>
      <c r="V3032"/>
      <c r="W3032"/>
      <c r="X3032"/>
      <c r="Y3032"/>
      <c r="AF3032"/>
      <c r="AH3032"/>
      <c r="AL3032"/>
      <c r="AN3032"/>
      <c r="AO3032"/>
      <c r="AU3032"/>
    </row>
    <row r="3033" spans="1:47" ht="16.8" customHeight="1">
      <c r="A3033"/>
      <c r="B3033" s="7">
        <v>2500</v>
      </c>
      <c r="C3033" s="7">
        <v>8</v>
      </c>
      <c r="D3033" s="7">
        <v>1453</v>
      </c>
      <c r="E3033" s="7" t="s">
        <v>4593</v>
      </c>
      <c r="F3033" s="8" t="s">
        <v>4594</v>
      </c>
      <c r="G3033" s="9"/>
      <c r="H3033" s="10"/>
      <c r="I3033" s="10"/>
      <c r="J3033" s="10"/>
      <c r="K3033" s="7" t="s">
        <v>24</v>
      </c>
      <c r="M3033" s="7" t="s">
        <v>4595</v>
      </c>
      <c r="N3033" s="34"/>
      <c r="O3033" s="11"/>
      <c r="P3033" s="11"/>
      <c r="Q3033"/>
      <c r="R3033"/>
      <c r="S3033"/>
      <c r="U3033"/>
      <c r="V3033"/>
      <c r="W3033"/>
      <c r="X3033"/>
      <c r="Y3033"/>
      <c r="AF3033"/>
      <c r="AH3033"/>
      <c r="AL3033"/>
      <c r="AN3033"/>
      <c r="AO3033"/>
      <c r="AU3033"/>
    </row>
    <row r="3034" spans="1:47" ht="16.8" customHeight="1">
      <c r="A3034"/>
      <c r="B3034" s="7">
        <v>2501</v>
      </c>
      <c r="C3034" s="7">
        <v>8</v>
      </c>
      <c r="D3034" s="7">
        <v>1463</v>
      </c>
      <c r="E3034" s="7" t="s">
        <v>4619</v>
      </c>
      <c r="F3034" s="8" t="s">
        <v>4620</v>
      </c>
      <c r="G3034" s="9"/>
      <c r="H3034" s="10"/>
      <c r="I3034" s="10"/>
      <c r="J3034" s="10"/>
      <c r="K3034" s="7" t="s">
        <v>34</v>
      </c>
      <c r="M3034" s="7" t="s">
        <v>4621</v>
      </c>
      <c r="N3034" s="34"/>
      <c r="O3034" s="11"/>
      <c r="P3034" s="11"/>
      <c r="Q3034"/>
      <c r="R3034"/>
      <c r="S3034"/>
      <c r="U3034"/>
      <c r="V3034"/>
      <c r="W3034"/>
      <c r="X3034"/>
      <c r="Y3034" s="7"/>
      <c r="AF3034"/>
      <c r="AH3034"/>
      <c r="AL3034"/>
      <c r="AN3034"/>
      <c r="AO3034"/>
      <c r="AU3034"/>
    </row>
    <row r="3035" spans="1:47" ht="16.8" customHeight="1">
      <c r="A3035"/>
      <c r="B3035" s="7">
        <v>2503</v>
      </c>
      <c r="C3035" s="7">
        <v>8</v>
      </c>
      <c r="D3035" s="7">
        <v>1553</v>
      </c>
      <c r="E3035" s="7" t="s">
        <v>4900</v>
      </c>
      <c r="F3035" s="8" t="s">
        <v>4901</v>
      </c>
      <c r="G3035" s="9"/>
      <c r="H3035" s="10"/>
      <c r="I3035" s="10"/>
      <c r="J3035" s="10"/>
      <c r="K3035" s="7" t="s">
        <v>24</v>
      </c>
      <c r="M3035" s="7" t="s">
        <v>4882</v>
      </c>
      <c r="N3035" s="34"/>
      <c r="O3035" s="11"/>
      <c r="P3035" s="11"/>
      <c r="Q3035"/>
      <c r="R3035"/>
      <c r="S3035"/>
      <c r="U3035"/>
      <c r="V3035"/>
      <c r="W3035"/>
      <c r="X3035"/>
      <c r="Y3035"/>
      <c r="AF3035"/>
      <c r="AH3035"/>
      <c r="AL3035"/>
      <c r="AN3035"/>
      <c r="AO3035"/>
      <c r="AU3035"/>
    </row>
    <row r="3036" spans="1:47" ht="16.8" customHeight="1">
      <c r="A3036"/>
      <c r="B3036" s="7">
        <v>2504</v>
      </c>
      <c r="C3036" s="7">
        <v>8</v>
      </c>
      <c r="D3036" s="7">
        <v>1651</v>
      </c>
      <c r="E3036" s="7" t="s">
        <v>5195</v>
      </c>
      <c r="F3036" s="8" t="s">
        <v>5196</v>
      </c>
      <c r="G3036" s="9"/>
      <c r="H3036" s="10"/>
      <c r="I3036" s="10"/>
      <c r="J3036" s="10"/>
      <c r="K3036" s="7" t="s">
        <v>24</v>
      </c>
      <c r="M3036" s="7" t="s">
        <v>5197</v>
      </c>
      <c r="N3036" s="34"/>
      <c r="O3036" s="11"/>
      <c r="P3036" s="11"/>
      <c r="Q3036"/>
      <c r="R3036"/>
      <c r="S3036"/>
      <c r="U3036"/>
      <c r="V3036"/>
      <c r="W3036"/>
      <c r="X3036"/>
      <c r="Y3036"/>
      <c r="AF3036"/>
      <c r="AH3036"/>
      <c r="AL3036"/>
      <c r="AN3036"/>
      <c r="AO3036"/>
      <c r="AU3036"/>
    </row>
    <row r="3037" spans="1:47" ht="16.8" customHeight="1">
      <c r="A3037"/>
      <c r="B3037" s="7">
        <v>2505</v>
      </c>
      <c r="C3037" s="7">
        <v>8</v>
      </c>
      <c r="D3037" s="7">
        <v>1699</v>
      </c>
      <c r="E3037" s="7" t="s">
        <v>5345</v>
      </c>
      <c r="F3037" s="8" t="s">
        <v>5346</v>
      </c>
      <c r="G3037" s="9"/>
      <c r="H3037" s="10"/>
      <c r="I3037" s="10"/>
      <c r="J3037" s="10"/>
      <c r="K3037" s="7" t="s">
        <v>34</v>
      </c>
      <c r="M3037" s="7" t="s">
        <v>5347</v>
      </c>
      <c r="N3037" s="34"/>
      <c r="O3037" s="11"/>
      <c r="P3037" s="11"/>
      <c r="Q3037"/>
      <c r="R3037"/>
      <c r="S3037"/>
      <c r="U3037"/>
      <c r="V3037"/>
      <c r="W3037"/>
      <c r="X3037"/>
      <c r="Y3037" s="7"/>
      <c r="AF3037"/>
      <c r="AH3037"/>
      <c r="AL3037"/>
      <c r="AN3037"/>
      <c r="AO3037"/>
      <c r="AU3037"/>
    </row>
    <row r="3038" spans="1:47" ht="16.8" customHeight="1">
      <c r="A3038"/>
      <c r="B3038" s="7">
        <v>2506</v>
      </c>
      <c r="C3038" s="7">
        <v>8</v>
      </c>
      <c r="D3038" s="7">
        <v>1723</v>
      </c>
      <c r="E3038" s="7" t="s">
        <v>5416</v>
      </c>
      <c r="F3038" s="8" t="s">
        <v>5417</v>
      </c>
      <c r="G3038" s="9"/>
      <c r="H3038" s="10"/>
      <c r="I3038" s="10"/>
      <c r="J3038" s="10"/>
      <c r="K3038" s="7" t="s">
        <v>24</v>
      </c>
      <c r="M3038" s="7" t="s">
        <v>1701</v>
      </c>
      <c r="N3038" s="34"/>
      <c r="O3038" s="11"/>
      <c r="P3038" s="11"/>
      <c r="Q3038"/>
      <c r="R3038"/>
      <c r="S3038"/>
      <c r="U3038"/>
      <c r="V3038"/>
      <c r="W3038"/>
      <c r="X3038"/>
      <c r="Y3038"/>
      <c r="AF3038"/>
      <c r="AH3038"/>
      <c r="AL3038"/>
      <c r="AN3038"/>
      <c r="AO3038"/>
      <c r="AU3038"/>
    </row>
    <row r="3039" spans="1:47" ht="16.8" customHeight="1">
      <c r="A3039"/>
      <c r="B3039" s="7">
        <v>2508</v>
      </c>
      <c r="C3039" s="7">
        <v>8</v>
      </c>
      <c r="D3039" s="7">
        <v>1802</v>
      </c>
      <c r="E3039" s="7" t="s">
        <v>5670</v>
      </c>
      <c r="F3039" s="8" t="s">
        <v>5666</v>
      </c>
      <c r="G3039" s="9"/>
      <c r="H3039" s="10"/>
      <c r="I3039" s="10"/>
      <c r="J3039" s="10"/>
      <c r="K3039" s="7" t="s">
        <v>34</v>
      </c>
      <c r="M3039" s="7" t="s">
        <v>219</v>
      </c>
      <c r="N3039" s="34"/>
      <c r="O3039" s="11"/>
      <c r="P3039" s="11"/>
      <c r="Q3039"/>
      <c r="R3039"/>
      <c r="S3039"/>
      <c r="U3039"/>
      <c r="V3039"/>
      <c r="W3039"/>
      <c r="X3039"/>
      <c r="Y3039" s="7"/>
      <c r="AF3039"/>
      <c r="AH3039"/>
      <c r="AL3039"/>
      <c r="AN3039"/>
      <c r="AO3039"/>
      <c r="AU3039"/>
    </row>
    <row r="3040" spans="1:47" ht="16.8" customHeight="1">
      <c r="A3040"/>
      <c r="B3040" s="7">
        <v>2509</v>
      </c>
      <c r="C3040" s="7">
        <v>8</v>
      </c>
      <c r="D3040" s="7">
        <v>1887</v>
      </c>
      <c r="E3040" s="7" t="s">
        <v>5933</v>
      </c>
      <c r="F3040" s="8" t="s">
        <v>5934</v>
      </c>
      <c r="G3040" s="9" t="s">
        <v>193</v>
      </c>
      <c r="H3040" s="10"/>
      <c r="I3040" s="10"/>
      <c r="J3040" s="10"/>
      <c r="K3040" s="7" t="s">
        <v>40</v>
      </c>
      <c r="L3040" s="7" t="s">
        <v>65</v>
      </c>
      <c r="M3040" s="7" t="s">
        <v>5935</v>
      </c>
      <c r="N3040" s="34"/>
      <c r="O3040" s="11"/>
      <c r="P3040" s="11"/>
      <c r="Q3040"/>
      <c r="R3040"/>
      <c r="S3040"/>
      <c r="U3040"/>
      <c r="V3040"/>
      <c r="W3040"/>
      <c r="X3040"/>
      <c r="Y3040"/>
      <c r="AF3040"/>
      <c r="AH3040"/>
      <c r="AL3040"/>
      <c r="AN3040"/>
      <c r="AO3040"/>
      <c r="AU3040"/>
    </row>
    <row r="3041" spans="1:47" ht="16.8" customHeight="1">
      <c r="A3041"/>
      <c r="B3041" s="7">
        <v>2511</v>
      </c>
      <c r="C3041" s="7">
        <v>8</v>
      </c>
      <c r="D3041" s="7">
        <v>1970</v>
      </c>
      <c r="E3041" s="7" t="s">
        <v>6194</v>
      </c>
      <c r="F3041" s="8" t="s">
        <v>6195</v>
      </c>
      <c r="G3041" s="9"/>
      <c r="H3041" s="10"/>
      <c r="I3041" s="10"/>
      <c r="J3041" s="10"/>
      <c r="K3041" s="7" t="s">
        <v>34</v>
      </c>
      <c r="M3041" s="7" t="s">
        <v>6196</v>
      </c>
      <c r="N3041" s="34"/>
      <c r="O3041" s="11"/>
      <c r="P3041" s="11"/>
      <c r="Q3041"/>
      <c r="R3041"/>
      <c r="S3041"/>
      <c r="U3041"/>
      <c r="V3041"/>
      <c r="W3041"/>
      <c r="X3041"/>
      <c r="Y3041" s="7"/>
      <c r="AF3041"/>
      <c r="AH3041"/>
      <c r="AL3041"/>
      <c r="AN3041"/>
      <c r="AO3041"/>
      <c r="AU3041"/>
    </row>
    <row r="3042" spans="1:47" ht="16.8" customHeight="1">
      <c r="A3042"/>
      <c r="B3042" s="7">
        <v>2513</v>
      </c>
      <c r="C3042" s="7">
        <v>8</v>
      </c>
      <c r="D3042" s="7">
        <v>2231</v>
      </c>
      <c r="E3042" s="7" t="s">
        <v>7004</v>
      </c>
      <c r="F3042" s="8" t="s">
        <v>7005</v>
      </c>
      <c r="G3042" s="9"/>
      <c r="H3042" s="10"/>
      <c r="I3042" s="10"/>
      <c r="J3042" s="10"/>
      <c r="K3042" s="7" t="s">
        <v>24</v>
      </c>
      <c r="M3042" s="7" t="s">
        <v>7006</v>
      </c>
      <c r="N3042" s="34"/>
      <c r="O3042" s="11"/>
      <c r="P3042" s="11"/>
      <c r="Q3042"/>
      <c r="R3042"/>
      <c r="S3042"/>
      <c r="U3042"/>
      <c r="V3042"/>
      <c r="W3042"/>
      <c r="X3042"/>
      <c r="Y3042"/>
      <c r="AF3042"/>
      <c r="AH3042"/>
      <c r="AL3042"/>
      <c r="AN3042"/>
      <c r="AO3042"/>
      <c r="AU3042"/>
    </row>
    <row r="3043" spans="1:47" ht="16.8" customHeight="1">
      <c r="A3043"/>
      <c r="B3043" s="7">
        <v>2514</v>
      </c>
      <c r="C3043" s="7">
        <v>8</v>
      </c>
      <c r="D3043" s="7">
        <v>2296</v>
      </c>
      <c r="E3043" s="7" t="s">
        <v>7209</v>
      </c>
      <c r="F3043" s="8" t="s">
        <v>7210</v>
      </c>
      <c r="G3043" s="9"/>
      <c r="H3043" s="10"/>
      <c r="I3043" s="10"/>
      <c r="J3043" s="10"/>
      <c r="K3043" s="7" t="s">
        <v>24</v>
      </c>
      <c r="M3043" s="7" t="s">
        <v>7211</v>
      </c>
      <c r="N3043" s="34"/>
      <c r="O3043" s="11"/>
      <c r="P3043" s="11"/>
      <c r="Q3043"/>
      <c r="R3043"/>
      <c r="S3043"/>
      <c r="U3043"/>
      <c r="V3043"/>
      <c r="W3043"/>
      <c r="X3043"/>
      <c r="Y3043"/>
      <c r="AF3043"/>
      <c r="AH3043"/>
      <c r="AL3043"/>
      <c r="AN3043"/>
      <c r="AO3043"/>
      <c r="AU3043"/>
    </row>
    <row r="3044" spans="1:47" ht="16.8" customHeight="1">
      <c r="A3044"/>
      <c r="B3044" s="7">
        <v>2515</v>
      </c>
      <c r="C3044" s="7">
        <v>8</v>
      </c>
      <c r="D3044" s="7">
        <v>2450</v>
      </c>
      <c r="E3044" s="7" t="s">
        <v>7696</v>
      </c>
      <c r="F3044" s="8" t="s">
        <v>7697</v>
      </c>
      <c r="G3044" s="9"/>
      <c r="H3044" s="10"/>
      <c r="I3044" s="10"/>
      <c r="J3044" s="10"/>
      <c r="K3044" s="7" t="s">
        <v>24</v>
      </c>
      <c r="M3044" s="7" t="s">
        <v>7698</v>
      </c>
      <c r="N3044" s="34"/>
      <c r="O3044" s="11"/>
      <c r="P3044" s="11"/>
      <c r="Q3044"/>
      <c r="R3044"/>
      <c r="S3044"/>
      <c r="U3044"/>
      <c r="V3044"/>
      <c r="W3044"/>
      <c r="X3044"/>
      <c r="Y3044"/>
      <c r="AF3044"/>
      <c r="AH3044"/>
      <c r="AL3044"/>
      <c r="AN3044"/>
      <c r="AO3044"/>
      <c r="AU3044"/>
    </row>
    <row r="3045" spans="1:47" ht="16.8" customHeight="1">
      <c r="A3045"/>
      <c r="B3045" s="7">
        <v>2516</v>
      </c>
      <c r="C3045" s="7">
        <v>8</v>
      </c>
      <c r="D3045" s="7">
        <v>2451</v>
      </c>
      <c r="E3045" s="7" t="s">
        <v>7699</v>
      </c>
      <c r="F3045" s="8" t="s">
        <v>7700</v>
      </c>
      <c r="G3045" s="9" t="s">
        <v>193</v>
      </c>
      <c r="H3045" s="10"/>
      <c r="I3045" s="10"/>
      <c r="J3045" s="10"/>
      <c r="K3045" s="7" t="s">
        <v>40</v>
      </c>
      <c r="L3045" s="7" t="s">
        <v>1918</v>
      </c>
      <c r="M3045" s="7" t="s">
        <v>7701</v>
      </c>
      <c r="N3045" s="34"/>
      <c r="O3045" s="11"/>
      <c r="P3045" s="11"/>
      <c r="Q3045"/>
      <c r="R3045"/>
      <c r="S3045"/>
      <c r="U3045"/>
      <c r="V3045"/>
      <c r="W3045"/>
      <c r="X3045"/>
      <c r="Y3045"/>
      <c r="AF3045"/>
      <c r="AH3045"/>
      <c r="AL3045"/>
      <c r="AN3045"/>
      <c r="AO3045"/>
      <c r="AU3045"/>
    </row>
    <row r="3046" spans="1:47" ht="16.8" customHeight="1">
      <c r="A3046"/>
      <c r="B3046" s="7">
        <v>2517</v>
      </c>
      <c r="C3046" s="7">
        <v>8</v>
      </c>
      <c r="D3046" s="7">
        <v>2494</v>
      </c>
      <c r="E3046" s="7" t="s">
        <v>7829</v>
      </c>
      <c r="F3046" s="8" t="s">
        <v>7830</v>
      </c>
      <c r="G3046" s="9"/>
      <c r="H3046" s="10"/>
      <c r="I3046" s="10"/>
      <c r="J3046" s="10"/>
      <c r="K3046" s="7" t="s">
        <v>24</v>
      </c>
      <c r="M3046" s="7" t="s">
        <v>7831</v>
      </c>
      <c r="N3046" s="34"/>
      <c r="O3046" s="11"/>
      <c r="P3046" s="11"/>
      <c r="Q3046"/>
      <c r="R3046"/>
      <c r="S3046"/>
      <c r="U3046"/>
      <c r="V3046"/>
      <c r="W3046"/>
      <c r="X3046"/>
      <c r="Y3046"/>
      <c r="AF3046"/>
      <c r="AH3046"/>
      <c r="AL3046"/>
      <c r="AN3046"/>
      <c r="AO3046"/>
      <c r="AU3046"/>
    </row>
    <row r="3047" spans="1:47" ht="16.8" customHeight="1">
      <c r="A3047"/>
      <c r="B3047" s="7">
        <v>2518</v>
      </c>
      <c r="C3047" s="7">
        <v>8</v>
      </c>
      <c r="D3047" s="7">
        <v>2621</v>
      </c>
      <c r="E3047" s="7" t="s">
        <v>8232</v>
      </c>
      <c r="F3047" s="8" t="s">
        <v>8233</v>
      </c>
      <c r="G3047" s="9"/>
      <c r="H3047" s="10"/>
      <c r="I3047" s="10"/>
      <c r="J3047" s="10"/>
      <c r="K3047" s="7" t="s">
        <v>24</v>
      </c>
      <c r="M3047" s="7" t="s">
        <v>4543</v>
      </c>
      <c r="N3047" s="34"/>
      <c r="O3047" s="11"/>
      <c r="P3047" s="11"/>
      <c r="Q3047"/>
      <c r="R3047"/>
      <c r="S3047"/>
      <c r="U3047"/>
      <c r="V3047"/>
      <c r="W3047"/>
      <c r="X3047"/>
      <c r="Y3047"/>
      <c r="AF3047"/>
      <c r="AH3047"/>
      <c r="AL3047"/>
      <c r="AN3047"/>
      <c r="AO3047"/>
      <c r="AU3047"/>
    </row>
    <row r="3048" spans="1:47" ht="16.8" customHeight="1">
      <c r="A3048"/>
      <c r="B3048" s="7">
        <v>2520</v>
      </c>
      <c r="C3048" s="7">
        <v>8</v>
      </c>
      <c r="D3048" s="7">
        <v>2713</v>
      </c>
      <c r="E3048" s="7" t="s">
        <v>8494</v>
      </c>
      <c r="F3048" s="8" t="s">
        <v>8495</v>
      </c>
      <c r="G3048" s="9"/>
      <c r="H3048" s="10"/>
      <c r="I3048" s="10"/>
      <c r="J3048" s="10"/>
      <c r="K3048" s="7" t="s">
        <v>24</v>
      </c>
      <c r="M3048" s="7" t="s">
        <v>8496</v>
      </c>
      <c r="N3048" s="34"/>
      <c r="O3048" s="11"/>
      <c r="P3048" s="11"/>
      <c r="Q3048"/>
      <c r="R3048"/>
      <c r="S3048"/>
      <c r="U3048"/>
      <c r="V3048"/>
      <c r="W3048"/>
      <c r="X3048"/>
      <c r="Y3048"/>
      <c r="AF3048"/>
      <c r="AH3048"/>
      <c r="AL3048"/>
      <c r="AN3048"/>
      <c r="AO3048"/>
      <c r="AU3048"/>
    </row>
    <row r="3049" spans="1:47" ht="16.8" customHeight="1">
      <c r="A3049"/>
      <c r="B3049" s="7">
        <v>2521</v>
      </c>
      <c r="C3049" s="7">
        <v>8</v>
      </c>
      <c r="D3049" s="7">
        <v>2727</v>
      </c>
      <c r="E3049" s="7" t="s">
        <v>8535</v>
      </c>
      <c r="F3049" s="8" t="s">
        <v>8536</v>
      </c>
      <c r="G3049" s="9"/>
      <c r="H3049" s="10"/>
      <c r="I3049" s="10"/>
      <c r="J3049" s="10"/>
      <c r="K3049" s="7" t="s">
        <v>24</v>
      </c>
      <c r="M3049" s="7" t="s">
        <v>8537</v>
      </c>
      <c r="N3049" s="34"/>
      <c r="O3049" s="11"/>
      <c r="P3049" s="11"/>
      <c r="Q3049"/>
      <c r="R3049"/>
      <c r="S3049"/>
      <c r="U3049"/>
      <c r="V3049"/>
      <c r="W3049"/>
      <c r="X3049"/>
      <c r="Y3049"/>
      <c r="AF3049"/>
      <c r="AH3049"/>
      <c r="AL3049"/>
      <c r="AN3049"/>
      <c r="AO3049"/>
      <c r="AU3049"/>
    </row>
    <row r="3050" spans="1:47" ht="16.8" customHeight="1">
      <c r="A3050"/>
      <c r="B3050" s="7">
        <v>2522</v>
      </c>
      <c r="C3050" s="7">
        <v>8</v>
      </c>
      <c r="D3050" s="7">
        <v>2761</v>
      </c>
      <c r="E3050" s="7" t="s">
        <v>8635</v>
      </c>
      <c r="F3050" s="8" t="s">
        <v>8636</v>
      </c>
      <c r="G3050" s="9"/>
      <c r="H3050" s="10"/>
      <c r="I3050" s="10"/>
      <c r="J3050" s="10"/>
      <c r="K3050" s="7" t="s">
        <v>24</v>
      </c>
      <c r="M3050" s="7" t="s">
        <v>2856</v>
      </c>
      <c r="N3050" s="34"/>
      <c r="O3050" s="11"/>
      <c r="P3050" s="11"/>
      <c r="Q3050"/>
      <c r="R3050"/>
      <c r="S3050"/>
      <c r="U3050"/>
      <c r="V3050"/>
      <c r="W3050"/>
      <c r="X3050"/>
      <c r="Y3050"/>
      <c r="AF3050"/>
      <c r="AH3050"/>
      <c r="AL3050"/>
      <c r="AN3050"/>
      <c r="AO3050"/>
      <c r="AU3050"/>
    </row>
    <row r="3051" spans="1:47" ht="16.8" customHeight="1">
      <c r="A3051"/>
      <c r="B3051" s="7">
        <v>2523</v>
      </c>
      <c r="C3051" s="7">
        <v>8</v>
      </c>
      <c r="D3051" s="7">
        <v>2773</v>
      </c>
      <c r="E3051" s="7" t="s">
        <v>8674</v>
      </c>
      <c r="F3051" s="8" t="s">
        <v>8675</v>
      </c>
      <c r="G3051" s="9" t="s">
        <v>193</v>
      </c>
      <c r="H3051" s="10"/>
      <c r="I3051" s="9"/>
      <c r="J3051" s="10"/>
      <c r="K3051" s="7" t="s">
        <v>40</v>
      </c>
      <c r="L3051" s="7" t="s">
        <v>65</v>
      </c>
      <c r="M3051" s="7" t="s">
        <v>8676</v>
      </c>
      <c r="N3051" s="34"/>
      <c r="O3051" s="11"/>
      <c r="P3051" s="11"/>
      <c r="Q3051"/>
      <c r="R3051"/>
      <c r="S3051"/>
      <c r="U3051"/>
      <c r="V3051"/>
      <c r="W3051"/>
      <c r="X3051"/>
      <c r="Y3051"/>
      <c r="AF3051"/>
      <c r="AH3051"/>
      <c r="AL3051"/>
      <c r="AN3051"/>
      <c r="AO3051"/>
      <c r="AU3051"/>
    </row>
    <row r="3052" spans="1:47" ht="16.8" customHeight="1">
      <c r="A3052"/>
      <c r="B3052" s="7">
        <v>2524</v>
      </c>
      <c r="C3052" s="7">
        <v>8</v>
      </c>
      <c r="D3052" s="7">
        <v>2822</v>
      </c>
      <c r="E3052" s="7" t="s">
        <v>8835</v>
      </c>
      <c r="F3052" s="8" t="s">
        <v>8836</v>
      </c>
      <c r="G3052" s="9"/>
      <c r="H3052" s="10"/>
      <c r="I3052" s="10"/>
      <c r="J3052" s="10"/>
      <c r="K3052" s="7" t="s">
        <v>24</v>
      </c>
      <c r="M3052" s="7" t="s">
        <v>8837</v>
      </c>
      <c r="N3052" s="34"/>
      <c r="O3052" s="11"/>
      <c r="P3052" s="11"/>
      <c r="Q3052"/>
      <c r="R3052"/>
      <c r="S3052"/>
      <c r="U3052"/>
      <c r="V3052"/>
      <c r="W3052"/>
      <c r="X3052"/>
      <c r="Y3052"/>
      <c r="AF3052"/>
      <c r="AH3052"/>
      <c r="AL3052"/>
      <c r="AN3052"/>
      <c r="AO3052"/>
      <c r="AU3052"/>
    </row>
    <row r="3053" spans="1:47" ht="16.8" customHeight="1">
      <c r="A3053"/>
      <c r="B3053" s="7">
        <v>2526</v>
      </c>
      <c r="C3053" s="7">
        <v>8</v>
      </c>
      <c r="D3053" s="7">
        <v>2889</v>
      </c>
      <c r="E3053" s="7" t="s">
        <v>9036</v>
      </c>
      <c r="F3053" s="8" t="s">
        <v>9037</v>
      </c>
      <c r="G3053" s="9"/>
      <c r="H3053" s="10"/>
      <c r="I3053" s="10"/>
      <c r="J3053" s="10"/>
      <c r="K3053" s="7" t="s">
        <v>34</v>
      </c>
      <c r="M3053" s="7" t="s">
        <v>9038</v>
      </c>
      <c r="N3053" s="34"/>
      <c r="O3053" s="11"/>
      <c r="P3053" s="11"/>
      <c r="Q3053"/>
      <c r="R3053"/>
      <c r="S3053"/>
      <c r="U3053"/>
      <c r="V3053"/>
      <c r="W3053"/>
      <c r="X3053"/>
      <c r="Y3053" s="7"/>
      <c r="AF3053"/>
      <c r="AH3053"/>
      <c r="AL3053"/>
      <c r="AN3053"/>
      <c r="AO3053"/>
      <c r="AU3053"/>
    </row>
    <row r="3054" spans="1:47" ht="16.8" customHeight="1">
      <c r="A3054"/>
      <c r="B3054" s="7">
        <v>2528</v>
      </c>
      <c r="C3054" s="7">
        <v>8</v>
      </c>
      <c r="D3054" s="7">
        <v>2943</v>
      </c>
      <c r="E3054" s="7" t="s">
        <v>9203</v>
      </c>
      <c r="F3054" s="8" t="s">
        <v>9204</v>
      </c>
      <c r="G3054" s="9"/>
      <c r="H3054" s="10"/>
      <c r="I3054" s="10"/>
      <c r="J3054" s="10"/>
      <c r="K3054" s="7" t="s">
        <v>128</v>
      </c>
      <c r="M3054" s="7" t="s">
        <v>9205</v>
      </c>
      <c r="N3054" s="34"/>
      <c r="O3054" s="11"/>
      <c r="P3054" s="11"/>
      <c r="Q3054"/>
      <c r="R3054"/>
      <c r="S3054"/>
      <c r="U3054"/>
      <c r="V3054"/>
      <c r="W3054"/>
      <c r="X3054"/>
      <c r="Y3054" s="7"/>
      <c r="AF3054"/>
      <c r="AH3054"/>
      <c r="AL3054"/>
      <c r="AN3054"/>
      <c r="AO3054"/>
      <c r="AU3054"/>
    </row>
    <row r="3055" spans="1:47" ht="16.8" customHeight="1">
      <c r="A3055"/>
      <c r="B3055" s="7">
        <v>2529</v>
      </c>
      <c r="C3055" s="7">
        <v>8</v>
      </c>
      <c r="D3055" s="7">
        <v>2975</v>
      </c>
      <c r="E3055" s="7" t="s">
        <v>9304</v>
      </c>
      <c r="F3055" s="8" t="s">
        <v>9305</v>
      </c>
      <c r="G3055" s="9"/>
      <c r="H3055" s="10"/>
      <c r="I3055" s="10"/>
      <c r="J3055" s="10"/>
      <c r="K3055" s="7" t="s">
        <v>34</v>
      </c>
      <c r="M3055" s="7" t="s">
        <v>9306</v>
      </c>
      <c r="N3055" s="34"/>
      <c r="O3055" s="11"/>
      <c r="P3055" s="11"/>
      <c r="Q3055"/>
      <c r="R3055"/>
      <c r="S3055"/>
      <c r="U3055"/>
      <c r="V3055"/>
      <c r="W3055"/>
      <c r="X3055"/>
      <c r="Y3055" s="7"/>
      <c r="AF3055"/>
      <c r="AH3055"/>
      <c r="AL3055"/>
      <c r="AN3055"/>
      <c r="AO3055"/>
      <c r="AU3055"/>
    </row>
    <row r="3056" spans="1:47" ht="16.8" customHeight="1">
      <c r="A3056"/>
      <c r="B3056" s="7">
        <v>2530</v>
      </c>
      <c r="C3056" s="7">
        <v>8</v>
      </c>
      <c r="D3056" s="7">
        <v>2980</v>
      </c>
      <c r="E3056" s="7" t="s">
        <v>9320</v>
      </c>
      <c r="F3056" s="8" t="s">
        <v>9321</v>
      </c>
      <c r="G3056" s="9"/>
      <c r="H3056" s="10"/>
      <c r="I3056" s="10"/>
      <c r="J3056" s="10"/>
      <c r="K3056" s="7" t="s">
        <v>34</v>
      </c>
      <c r="M3056" s="7" t="s">
        <v>9322</v>
      </c>
      <c r="N3056" s="34"/>
      <c r="O3056" s="11"/>
      <c r="P3056" s="11"/>
      <c r="Q3056"/>
      <c r="R3056"/>
      <c r="S3056"/>
      <c r="U3056"/>
      <c r="V3056"/>
      <c r="W3056"/>
      <c r="X3056"/>
      <c r="Y3056" s="7"/>
      <c r="AF3056"/>
      <c r="AH3056"/>
      <c r="AL3056"/>
      <c r="AN3056"/>
      <c r="AO3056"/>
      <c r="AU3056"/>
    </row>
    <row r="3057" spans="1:47" ht="16.8" customHeight="1">
      <c r="A3057"/>
      <c r="B3057" s="7">
        <v>2531</v>
      </c>
      <c r="C3057" s="7">
        <v>8</v>
      </c>
      <c r="D3057" s="7">
        <v>3086</v>
      </c>
      <c r="E3057" s="7" t="s">
        <v>9635</v>
      </c>
      <c r="F3057" s="8" t="s">
        <v>9636</v>
      </c>
      <c r="G3057" s="9"/>
      <c r="H3057" s="10"/>
      <c r="I3057" s="10"/>
      <c r="J3057" s="10"/>
      <c r="K3057" s="7" t="s">
        <v>34</v>
      </c>
      <c r="M3057" s="7" t="s">
        <v>9637</v>
      </c>
      <c r="N3057" s="34"/>
      <c r="O3057" s="11"/>
      <c r="P3057" s="11"/>
      <c r="Q3057"/>
      <c r="R3057"/>
      <c r="S3057"/>
      <c r="U3057"/>
      <c r="V3057"/>
      <c r="W3057"/>
      <c r="X3057"/>
      <c r="Y3057" s="7"/>
      <c r="AF3057"/>
      <c r="AH3057"/>
      <c r="AL3057"/>
      <c r="AN3057"/>
      <c r="AO3057"/>
      <c r="AU3057"/>
    </row>
    <row r="3058" spans="1:47" ht="16.8" customHeight="1">
      <c r="A3058"/>
      <c r="B3058" s="7">
        <v>2532</v>
      </c>
      <c r="C3058" s="7">
        <v>8</v>
      </c>
      <c r="D3058" s="7">
        <v>3094</v>
      </c>
      <c r="E3058" s="7" t="s">
        <v>9665</v>
      </c>
      <c r="F3058" s="8" t="s">
        <v>9666</v>
      </c>
      <c r="G3058" s="9"/>
      <c r="H3058" s="10"/>
      <c r="I3058" s="10"/>
      <c r="J3058" s="10"/>
      <c r="K3058" s="7" t="s">
        <v>34</v>
      </c>
      <c r="M3058" s="7" t="s">
        <v>9667</v>
      </c>
      <c r="N3058" s="34"/>
      <c r="O3058" s="11"/>
      <c r="P3058" s="11"/>
      <c r="Q3058"/>
      <c r="R3058"/>
      <c r="S3058"/>
      <c r="U3058"/>
      <c r="V3058"/>
      <c r="W3058"/>
      <c r="X3058"/>
      <c r="Y3058" s="7"/>
      <c r="AF3058"/>
      <c r="AH3058"/>
      <c r="AL3058"/>
      <c r="AN3058"/>
      <c r="AO3058"/>
      <c r="AU3058"/>
    </row>
    <row r="3059" spans="1:47" ht="16.8" customHeight="1">
      <c r="A3059"/>
      <c r="B3059" s="7">
        <v>2533</v>
      </c>
      <c r="C3059" s="7">
        <v>8</v>
      </c>
      <c r="D3059" s="7">
        <v>3173</v>
      </c>
      <c r="E3059" s="7" t="s">
        <v>9919</v>
      </c>
      <c r="F3059" s="8" t="s">
        <v>9920</v>
      </c>
      <c r="G3059" s="9"/>
      <c r="H3059" s="10"/>
      <c r="I3059" s="10"/>
      <c r="J3059" s="10"/>
      <c r="K3059" s="7" t="s">
        <v>24</v>
      </c>
      <c r="M3059" s="7" t="s">
        <v>9918</v>
      </c>
      <c r="N3059" s="34"/>
      <c r="O3059" s="11"/>
      <c r="P3059" s="11"/>
      <c r="Q3059"/>
      <c r="R3059"/>
      <c r="S3059"/>
      <c r="U3059"/>
      <c r="V3059"/>
      <c r="W3059"/>
      <c r="X3059"/>
      <c r="Y3059"/>
      <c r="AF3059"/>
      <c r="AH3059"/>
      <c r="AL3059"/>
      <c r="AN3059"/>
      <c r="AO3059"/>
      <c r="AU3059"/>
    </row>
    <row r="3060" spans="1:47" ht="16.8" customHeight="1">
      <c r="A3060"/>
      <c r="B3060" s="7">
        <v>2536</v>
      </c>
      <c r="C3060" s="7">
        <v>8</v>
      </c>
      <c r="D3060" s="7">
        <v>3231</v>
      </c>
      <c r="E3060" s="7" t="s">
        <v>10100</v>
      </c>
      <c r="F3060" s="8" t="s">
        <v>10101</v>
      </c>
      <c r="G3060" s="9" t="s">
        <v>5910</v>
      </c>
      <c r="H3060" s="10"/>
      <c r="I3060" s="10"/>
      <c r="J3060" s="10"/>
      <c r="K3060" s="7" t="s">
        <v>40</v>
      </c>
      <c r="L3060" s="7" t="s">
        <v>6915</v>
      </c>
      <c r="M3060" s="7" t="s">
        <v>3628</v>
      </c>
      <c r="N3060" s="34"/>
      <c r="O3060" s="11"/>
      <c r="P3060" s="11"/>
      <c r="Q3060"/>
      <c r="R3060"/>
      <c r="S3060"/>
      <c r="U3060"/>
      <c r="V3060"/>
      <c r="W3060"/>
      <c r="X3060"/>
      <c r="Y3060"/>
      <c r="AF3060"/>
      <c r="AH3060"/>
      <c r="AL3060"/>
      <c r="AN3060"/>
      <c r="AO3060"/>
      <c r="AU3060"/>
    </row>
    <row r="3061" spans="1:47" ht="16.8" customHeight="1">
      <c r="A3061"/>
      <c r="B3061" s="7">
        <v>2537</v>
      </c>
      <c r="C3061" s="7">
        <v>8</v>
      </c>
      <c r="D3061" s="7">
        <v>3254</v>
      </c>
      <c r="E3061" s="7" t="s">
        <v>10173</v>
      </c>
      <c r="F3061" s="8" t="s">
        <v>10174</v>
      </c>
      <c r="G3061" s="9" t="s">
        <v>5910</v>
      </c>
      <c r="H3061" s="10"/>
      <c r="I3061" s="10"/>
      <c r="J3061" s="10"/>
      <c r="K3061" s="7" t="s">
        <v>40</v>
      </c>
      <c r="L3061" s="7" t="s">
        <v>1918</v>
      </c>
      <c r="M3061" s="7" t="s">
        <v>10175</v>
      </c>
      <c r="N3061" s="34"/>
      <c r="O3061" s="11"/>
      <c r="P3061" s="11"/>
      <c r="Q3061"/>
      <c r="R3061"/>
      <c r="S3061"/>
      <c r="U3061"/>
      <c r="V3061"/>
      <c r="W3061"/>
      <c r="X3061"/>
      <c r="Y3061"/>
      <c r="AF3061"/>
      <c r="AH3061"/>
      <c r="AL3061"/>
      <c r="AN3061"/>
      <c r="AO3061"/>
      <c r="AU3061"/>
    </row>
    <row r="3062" spans="1:47" ht="16.8" customHeight="1">
      <c r="A3062"/>
      <c r="B3062" s="7">
        <v>2538</v>
      </c>
      <c r="C3062" s="7">
        <v>8</v>
      </c>
      <c r="D3062" s="7">
        <v>3282</v>
      </c>
      <c r="E3062" s="7" t="s">
        <v>10265</v>
      </c>
      <c r="F3062" s="8" t="s">
        <v>10266</v>
      </c>
      <c r="G3062" s="9"/>
      <c r="H3062" s="10"/>
      <c r="I3062" s="10"/>
      <c r="J3062" s="10"/>
      <c r="K3062" s="7" t="s">
        <v>34</v>
      </c>
      <c r="M3062" s="7" t="s">
        <v>10267</v>
      </c>
      <c r="N3062" s="34"/>
      <c r="O3062" s="11"/>
      <c r="P3062" s="11"/>
      <c r="Q3062"/>
      <c r="R3062"/>
      <c r="S3062"/>
      <c r="U3062"/>
      <c r="V3062"/>
      <c r="W3062"/>
      <c r="X3062"/>
      <c r="Y3062" s="7"/>
      <c r="AF3062"/>
      <c r="AH3062"/>
      <c r="AL3062"/>
      <c r="AN3062"/>
      <c r="AO3062"/>
      <c r="AU3062"/>
    </row>
    <row r="3063" spans="1:47" ht="16.8" customHeight="1">
      <c r="A3063"/>
      <c r="B3063" s="7">
        <v>2539</v>
      </c>
      <c r="C3063" s="7">
        <v>8</v>
      </c>
      <c r="D3063" s="7">
        <v>3348</v>
      </c>
      <c r="E3063" s="7" t="s">
        <v>10464</v>
      </c>
      <c r="F3063" s="8" t="s">
        <v>10465</v>
      </c>
      <c r="G3063" s="9"/>
      <c r="H3063" s="10"/>
      <c r="I3063" s="10"/>
      <c r="J3063" s="10"/>
      <c r="K3063" s="7" t="s">
        <v>128</v>
      </c>
      <c r="M3063" s="7" t="s">
        <v>10466</v>
      </c>
      <c r="N3063" s="34"/>
      <c r="O3063" s="11"/>
      <c r="P3063" s="11"/>
      <c r="Q3063"/>
      <c r="R3063"/>
      <c r="S3063"/>
      <c r="U3063"/>
      <c r="V3063"/>
      <c r="W3063"/>
      <c r="X3063"/>
      <c r="Y3063" s="7"/>
      <c r="AF3063"/>
      <c r="AH3063"/>
      <c r="AL3063"/>
      <c r="AN3063"/>
      <c r="AO3063"/>
      <c r="AU3063"/>
    </row>
    <row r="3064" spans="1:47" ht="16.8" customHeight="1">
      <c r="A3064"/>
      <c r="B3064" s="7">
        <v>2540</v>
      </c>
      <c r="C3064" s="7">
        <v>8</v>
      </c>
      <c r="D3064" s="7">
        <v>3356</v>
      </c>
      <c r="E3064" s="7" t="s">
        <v>10486</v>
      </c>
      <c r="F3064" s="8" t="s">
        <v>10487</v>
      </c>
      <c r="G3064" s="9"/>
      <c r="H3064" s="10"/>
      <c r="I3064" s="10"/>
      <c r="J3064" s="10"/>
      <c r="K3064" s="7" t="s">
        <v>128</v>
      </c>
      <c r="M3064" s="7" t="s">
        <v>10488</v>
      </c>
      <c r="N3064" s="34"/>
      <c r="O3064" s="11"/>
      <c r="P3064" s="11"/>
      <c r="Q3064"/>
      <c r="R3064"/>
      <c r="S3064"/>
      <c r="U3064"/>
      <c r="V3064"/>
      <c r="W3064"/>
      <c r="X3064"/>
      <c r="Y3064" s="7"/>
      <c r="AF3064"/>
      <c r="AH3064"/>
      <c r="AL3064"/>
      <c r="AN3064"/>
      <c r="AO3064"/>
      <c r="AU3064"/>
    </row>
    <row r="3065" spans="1:47" ht="16.8" customHeight="1">
      <c r="A3065"/>
      <c r="B3065" s="7">
        <v>2541</v>
      </c>
      <c r="C3065" s="7">
        <v>8</v>
      </c>
      <c r="D3065" s="7">
        <v>3398</v>
      </c>
      <c r="E3065" s="7" t="s">
        <v>10633</v>
      </c>
      <c r="F3065" s="8" t="s">
        <v>10634</v>
      </c>
      <c r="G3065" s="9"/>
      <c r="H3065" s="9" t="s">
        <v>534</v>
      </c>
      <c r="I3065" s="9"/>
      <c r="J3065" s="10"/>
      <c r="K3065" s="7" t="s">
        <v>40</v>
      </c>
      <c r="L3065" s="7" t="s">
        <v>722</v>
      </c>
      <c r="M3065" s="7" t="s">
        <v>10635</v>
      </c>
      <c r="N3065" s="34"/>
      <c r="O3065" s="11"/>
      <c r="P3065" s="11"/>
      <c r="Q3065"/>
      <c r="R3065"/>
      <c r="S3065"/>
      <c r="U3065"/>
      <c r="V3065"/>
      <c r="W3065"/>
      <c r="X3065"/>
      <c r="Y3065"/>
      <c r="AF3065"/>
      <c r="AH3065"/>
      <c r="AL3065"/>
      <c r="AN3065"/>
      <c r="AO3065"/>
      <c r="AU3065"/>
    </row>
    <row r="3066" spans="1:47" ht="16.8" customHeight="1">
      <c r="A3066"/>
      <c r="B3066" s="7">
        <v>2542</v>
      </c>
      <c r="C3066" s="7">
        <v>8</v>
      </c>
      <c r="D3066" s="7">
        <v>3418</v>
      </c>
      <c r="E3066" s="7" t="s">
        <v>10705</v>
      </c>
      <c r="F3066" s="8" t="s">
        <v>10703</v>
      </c>
      <c r="G3066" s="9"/>
      <c r="H3066" s="10"/>
      <c r="I3066" s="10"/>
      <c r="J3066" s="10"/>
      <c r="K3066" s="7" t="s">
        <v>34</v>
      </c>
      <c r="M3066" s="7" t="s">
        <v>10706</v>
      </c>
      <c r="N3066" s="34"/>
      <c r="O3066" s="11"/>
      <c r="P3066" s="11"/>
      <c r="Q3066"/>
      <c r="R3066"/>
      <c r="S3066"/>
      <c r="U3066"/>
      <c r="V3066"/>
      <c r="W3066"/>
      <c r="X3066"/>
      <c r="Y3066" s="7"/>
      <c r="AF3066"/>
      <c r="AH3066"/>
      <c r="AL3066"/>
      <c r="AN3066"/>
      <c r="AO3066"/>
      <c r="AU3066"/>
    </row>
    <row r="3067" spans="1:47" ht="16.8" customHeight="1">
      <c r="A3067"/>
      <c r="B3067" s="7">
        <v>2543</v>
      </c>
      <c r="C3067" s="7">
        <v>8</v>
      </c>
      <c r="D3067" s="7">
        <v>3424</v>
      </c>
      <c r="E3067" s="7" t="s">
        <v>10722</v>
      </c>
      <c r="F3067" s="8" t="s">
        <v>10723</v>
      </c>
      <c r="G3067" s="9"/>
      <c r="H3067" s="10"/>
      <c r="I3067" s="10"/>
      <c r="J3067" s="10"/>
      <c r="K3067" s="7" t="s">
        <v>24</v>
      </c>
      <c r="M3067" s="7" t="s">
        <v>10724</v>
      </c>
      <c r="N3067" s="34"/>
      <c r="O3067" s="11"/>
      <c r="P3067" s="11"/>
      <c r="Q3067"/>
      <c r="R3067"/>
      <c r="S3067"/>
      <c r="U3067"/>
      <c r="V3067"/>
      <c r="W3067"/>
      <c r="X3067"/>
      <c r="Y3067"/>
      <c r="AF3067"/>
      <c r="AH3067"/>
      <c r="AL3067"/>
      <c r="AN3067"/>
      <c r="AO3067"/>
      <c r="AU3067"/>
    </row>
    <row r="3068" spans="1:47" ht="16.8" customHeight="1">
      <c r="A3068"/>
      <c r="B3068" s="7">
        <v>2544</v>
      </c>
      <c r="C3068" s="7">
        <v>8</v>
      </c>
      <c r="D3068" s="7">
        <v>3527</v>
      </c>
      <c r="E3068" s="7" t="s">
        <v>11056</v>
      </c>
      <c r="F3068" s="8" t="s">
        <v>11057</v>
      </c>
      <c r="G3068" s="9"/>
      <c r="H3068" s="10"/>
      <c r="I3068" s="10"/>
      <c r="J3068" s="10"/>
      <c r="K3068" s="7" t="s">
        <v>34</v>
      </c>
      <c r="M3068" s="7" t="s">
        <v>11058</v>
      </c>
      <c r="N3068" s="34"/>
      <c r="O3068" s="11"/>
      <c r="P3068" s="11"/>
      <c r="Q3068"/>
      <c r="R3068"/>
      <c r="S3068"/>
      <c r="U3068"/>
      <c r="V3068"/>
      <c r="W3068"/>
      <c r="X3068"/>
      <c r="Y3068" s="7"/>
      <c r="AF3068"/>
      <c r="AH3068"/>
      <c r="AL3068"/>
      <c r="AN3068"/>
      <c r="AO3068"/>
      <c r="AU3068"/>
    </row>
    <row r="3069" spans="1:47" ht="16.8" customHeight="1">
      <c r="A3069"/>
      <c r="B3069" s="7">
        <v>2545</v>
      </c>
      <c r="C3069" s="7">
        <v>8</v>
      </c>
      <c r="D3069" s="7">
        <v>3562</v>
      </c>
      <c r="E3069" s="7" t="s">
        <v>11162</v>
      </c>
      <c r="F3069" s="8" t="s">
        <v>11163</v>
      </c>
      <c r="G3069" s="9"/>
      <c r="H3069" s="10"/>
      <c r="I3069" s="10"/>
      <c r="J3069" s="10"/>
      <c r="K3069" s="7" t="s">
        <v>24</v>
      </c>
      <c r="M3069" s="7" t="s">
        <v>11164</v>
      </c>
      <c r="N3069" s="34"/>
      <c r="O3069" s="11"/>
      <c r="P3069" s="11"/>
      <c r="Q3069"/>
      <c r="R3069"/>
      <c r="S3069"/>
      <c r="U3069"/>
      <c r="V3069"/>
      <c r="W3069"/>
      <c r="X3069"/>
      <c r="Y3069"/>
      <c r="AF3069"/>
      <c r="AH3069"/>
      <c r="AL3069"/>
      <c r="AN3069"/>
      <c r="AO3069"/>
      <c r="AU3069"/>
    </row>
    <row r="3070" spans="1:47" ht="16.8" customHeight="1">
      <c r="A3070"/>
      <c r="B3070" s="7">
        <v>2546</v>
      </c>
      <c r="C3070" s="7">
        <v>8</v>
      </c>
      <c r="D3070" s="7">
        <v>3609</v>
      </c>
      <c r="E3070" s="7" t="s">
        <v>11303</v>
      </c>
      <c r="F3070" s="8" t="s">
        <v>11304</v>
      </c>
      <c r="G3070" s="9"/>
      <c r="H3070" s="10"/>
      <c r="I3070" s="10"/>
      <c r="J3070" s="10"/>
      <c r="K3070" s="7" t="s">
        <v>24</v>
      </c>
      <c r="M3070" s="7" t="s">
        <v>11305</v>
      </c>
      <c r="N3070" s="34"/>
      <c r="O3070" s="11"/>
      <c r="P3070" s="11"/>
      <c r="Q3070"/>
      <c r="R3070"/>
      <c r="S3070"/>
      <c r="U3070"/>
      <c r="V3070"/>
      <c r="W3070"/>
      <c r="X3070"/>
      <c r="Y3070"/>
      <c r="AF3070"/>
      <c r="AH3070"/>
      <c r="AL3070"/>
      <c r="AN3070"/>
      <c r="AO3070"/>
      <c r="AU3070"/>
    </row>
    <row r="3071" spans="1:47" ht="16.8" customHeight="1">
      <c r="A3071"/>
      <c r="B3071" s="7">
        <v>2547</v>
      </c>
      <c r="C3071" s="7">
        <v>8</v>
      </c>
      <c r="D3071" s="7">
        <v>3618</v>
      </c>
      <c r="E3071" s="7" t="s">
        <v>11328</v>
      </c>
      <c r="F3071" s="8" t="s">
        <v>11329</v>
      </c>
      <c r="G3071" s="9"/>
      <c r="H3071" s="10"/>
      <c r="I3071" s="10"/>
      <c r="J3071" s="10"/>
      <c r="K3071" s="7" t="s">
        <v>24</v>
      </c>
      <c r="M3071" s="7" t="s">
        <v>11330</v>
      </c>
      <c r="N3071" s="34"/>
      <c r="O3071" s="11"/>
      <c r="P3071" s="11"/>
      <c r="Q3071"/>
      <c r="R3071"/>
      <c r="S3071"/>
      <c r="U3071" s="12" t="s">
        <v>11331</v>
      </c>
      <c r="V3071" s="12"/>
      <c r="W3071" s="13" t="s">
        <v>11331</v>
      </c>
      <c r="X3071" s="13"/>
      <c r="Y3071"/>
      <c r="AF3071"/>
      <c r="AH3071"/>
      <c r="AL3071"/>
      <c r="AN3071"/>
      <c r="AO3071"/>
      <c r="AU3071"/>
    </row>
    <row r="3072" spans="1:47" ht="16.8" customHeight="1">
      <c r="A3072"/>
      <c r="B3072" s="7">
        <v>2548</v>
      </c>
      <c r="C3072" s="7">
        <v>8</v>
      </c>
      <c r="D3072" s="7">
        <v>3638</v>
      </c>
      <c r="E3072" s="7" t="s">
        <v>11386</v>
      </c>
      <c r="F3072" s="8" t="s">
        <v>11387</v>
      </c>
      <c r="G3072" s="9"/>
      <c r="H3072" s="10"/>
      <c r="I3072" s="10"/>
      <c r="J3072" s="10"/>
      <c r="K3072" s="7" t="s">
        <v>34</v>
      </c>
      <c r="M3072" s="7" t="s">
        <v>11388</v>
      </c>
      <c r="N3072" s="34"/>
      <c r="O3072" s="11"/>
      <c r="P3072" s="11"/>
      <c r="Q3072"/>
      <c r="R3072"/>
      <c r="S3072"/>
      <c r="U3072"/>
      <c r="V3072"/>
      <c r="W3072"/>
      <c r="X3072"/>
      <c r="Y3072" s="7"/>
      <c r="AF3072"/>
      <c r="AH3072"/>
      <c r="AL3072"/>
      <c r="AN3072"/>
      <c r="AO3072"/>
      <c r="AU3072"/>
    </row>
    <row r="3073" spans="1:47" ht="16.8" customHeight="1">
      <c r="A3073"/>
      <c r="B3073" s="7">
        <v>2549</v>
      </c>
      <c r="C3073" s="7">
        <v>8</v>
      </c>
      <c r="D3073" s="7">
        <v>3672</v>
      </c>
      <c r="E3073" s="7" t="s">
        <v>11489</v>
      </c>
      <c r="F3073" s="8" t="s">
        <v>11490</v>
      </c>
      <c r="G3073" s="9"/>
      <c r="H3073" s="10"/>
      <c r="I3073" s="10"/>
      <c r="J3073" s="10"/>
      <c r="K3073" s="7" t="s">
        <v>34</v>
      </c>
      <c r="M3073" s="7" t="s">
        <v>11491</v>
      </c>
      <c r="N3073" s="34"/>
      <c r="O3073" s="11"/>
      <c r="P3073" s="11"/>
      <c r="Q3073"/>
      <c r="R3073"/>
      <c r="S3073"/>
      <c r="U3073"/>
      <c r="V3073"/>
      <c r="W3073"/>
      <c r="X3073"/>
      <c r="Y3073" s="7"/>
      <c r="AF3073"/>
      <c r="AH3073"/>
      <c r="AL3073"/>
      <c r="AN3073"/>
      <c r="AO3073"/>
      <c r="AU3073"/>
    </row>
    <row r="3074" spans="1:47" ht="16.8" customHeight="1">
      <c r="A3074"/>
      <c r="B3074" s="7">
        <v>2550</v>
      </c>
      <c r="C3074" s="7">
        <v>8</v>
      </c>
      <c r="D3074" s="7">
        <v>3749</v>
      </c>
      <c r="E3074" s="7" t="s">
        <v>11728</v>
      </c>
      <c r="F3074" s="8" t="s">
        <v>11729</v>
      </c>
      <c r="G3074" s="9"/>
      <c r="H3074" s="10"/>
      <c r="I3074" s="10"/>
      <c r="J3074" s="10"/>
      <c r="K3074" s="7" t="s">
        <v>34</v>
      </c>
      <c r="M3074" s="7" t="s">
        <v>11730</v>
      </c>
      <c r="N3074" s="34"/>
      <c r="O3074" s="11"/>
      <c r="P3074" s="11"/>
      <c r="Q3074"/>
      <c r="R3074"/>
      <c r="S3074"/>
      <c r="U3074"/>
      <c r="V3074"/>
      <c r="W3074"/>
      <c r="X3074"/>
      <c r="Y3074" s="7"/>
      <c r="AF3074"/>
      <c r="AH3074"/>
      <c r="AL3074"/>
      <c r="AN3074"/>
      <c r="AO3074"/>
      <c r="AU3074"/>
    </row>
    <row r="3075" spans="1:47" ht="16.8" customHeight="1">
      <c r="A3075"/>
      <c r="B3075" s="7">
        <v>2551</v>
      </c>
      <c r="C3075" s="7">
        <v>8</v>
      </c>
      <c r="D3075" s="7">
        <v>3825</v>
      </c>
      <c r="E3075" s="7" t="s">
        <v>11967</v>
      </c>
      <c r="F3075" s="8" t="s">
        <v>11968</v>
      </c>
      <c r="G3075" s="9"/>
      <c r="H3075" s="10"/>
      <c r="I3075" s="10"/>
      <c r="J3075" s="10"/>
      <c r="K3075" s="7" t="s">
        <v>24</v>
      </c>
      <c r="M3075" s="7" t="s">
        <v>11969</v>
      </c>
      <c r="N3075" s="34"/>
      <c r="O3075" s="11"/>
      <c r="P3075" s="11"/>
      <c r="Q3075"/>
      <c r="R3075"/>
      <c r="S3075"/>
      <c r="U3075"/>
      <c r="V3075"/>
      <c r="W3075"/>
      <c r="X3075"/>
      <c r="Y3075"/>
      <c r="AF3075"/>
      <c r="AH3075"/>
      <c r="AL3075"/>
      <c r="AN3075"/>
      <c r="AO3075"/>
      <c r="AU3075"/>
    </row>
    <row r="3076" spans="1:47" ht="16.8" customHeight="1">
      <c r="A3076"/>
      <c r="B3076" s="7">
        <v>2552</v>
      </c>
      <c r="C3076" s="7">
        <v>8</v>
      </c>
      <c r="D3076" s="7">
        <v>3900</v>
      </c>
      <c r="E3076" s="7" t="s">
        <v>12196</v>
      </c>
      <c r="F3076" s="8" t="s">
        <v>12197</v>
      </c>
      <c r="G3076" s="9"/>
      <c r="H3076" s="10"/>
      <c r="I3076" s="10"/>
      <c r="J3076" s="10"/>
      <c r="K3076" s="7" t="s">
        <v>24</v>
      </c>
      <c r="M3076" s="7" t="s">
        <v>12198</v>
      </c>
      <c r="N3076" s="34"/>
      <c r="O3076" s="11"/>
      <c r="P3076" s="11"/>
      <c r="Q3076"/>
      <c r="S3076"/>
      <c r="U3076"/>
      <c r="V3076"/>
      <c r="W3076"/>
      <c r="X3076"/>
      <c r="Y3076"/>
      <c r="AF3076"/>
      <c r="AH3076"/>
      <c r="AL3076"/>
      <c r="AN3076"/>
      <c r="AO3076"/>
      <c r="AU3076"/>
    </row>
    <row r="3077" spans="1:47" ht="16.8" customHeight="1">
      <c r="A3077"/>
      <c r="B3077" s="7">
        <v>2553</v>
      </c>
      <c r="C3077" s="7">
        <v>8</v>
      </c>
      <c r="D3077" s="7">
        <v>3912</v>
      </c>
      <c r="E3077" s="7" t="s">
        <v>12231</v>
      </c>
      <c r="F3077" s="8" t="s">
        <v>12232</v>
      </c>
      <c r="G3077" s="9"/>
      <c r="H3077" s="10"/>
      <c r="I3077" s="10"/>
      <c r="J3077" s="10"/>
      <c r="K3077" s="7" t="s">
        <v>24</v>
      </c>
      <c r="M3077" s="7" t="s">
        <v>12233</v>
      </c>
      <c r="N3077" s="34"/>
      <c r="O3077" s="11"/>
      <c r="P3077" s="11"/>
      <c r="Q3077"/>
      <c r="S3077"/>
      <c r="U3077"/>
      <c r="V3077"/>
      <c r="W3077"/>
      <c r="X3077"/>
      <c r="Y3077"/>
      <c r="AF3077"/>
      <c r="AH3077"/>
      <c r="AL3077"/>
      <c r="AN3077"/>
      <c r="AO3077"/>
      <c r="AU3077"/>
    </row>
    <row r="3078" spans="1:47" ht="16.8" customHeight="1">
      <c r="A3078"/>
      <c r="B3078" s="7">
        <v>2554</v>
      </c>
      <c r="C3078" s="7">
        <v>8</v>
      </c>
      <c r="D3078" s="7">
        <v>4013</v>
      </c>
      <c r="E3078" s="7" t="s">
        <v>12544</v>
      </c>
      <c r="F3078" s="8" t="s">
        <v>12545</v>
      </c>
      <c r="G3078" s="9"/>
      <c r="H3078" s="10"/>
      <c r="I3078" s="10"/>
      <c r="J3078" s="10"/>
      <c r="K3078" s="7" t="s">
        <v>24</v>
      </c>
      <c r="M3078" s="7" t="s">
        <v>9817</v>
      </c>
      <c r="N3078" s="34"/>
      <c r="O3078" s="11"/>
      <c r="P3078" s="11"/>
      <c r="Q3078"/>
      <c r="S3078"/>
      <c r="U3078"/>
      <c r="V3078"/>
      <c r="W3078"/>
      <c r="X3078"/>
      <c r="Y3078"/>
      <c r="AF3078"/>
      <c r="AH3078"/>
      <c r="AL3078"/>
      <c r="AN3078"/>
      <c r="AO3078"/>
      <c r="AU3078"/>
    </row>
    <row r="3079" spans="1:47" ht="16.8" customHeight="1">
      <c r="A3079"/>
      <c r="B3079" s="7">
        <v>2555</v>
      </c>
      <c r="C3079" s="7">
        <v>8</v>
      </c>
      <c r="D3079" s="7">
        <v>4019</v>
      </c>
      <c r="E3079" s="7" t="s">
        <v>12559</v>
      </c>
      <c r="F3079" s="8" t="s">
        <v>12560</v>
      </c>
      <c r="G3079" s="9"/>
      <c r="H3079" s="10"/>
      <c r="I3079" s="10"/>
      <c r="J3079" s="10"/>
      <c r="K3079" s="7" t="s">
        <v>24</v>
      </c>
      <c r="M3079" s="7" t="s">
        <v>11231</v>
      </c>
      <c r="N3079" s="34"/>
      <c r="O3079" s="11"/>
      <c r="P3079" s="11"/>
      <c r="Q3079"/>
      <c r="S3079"/>
      <c r="U3079"/>
      <c r="V3079"/>
      <c r="W3079"/>
      <c r="X3079"/>
      <c r="Y3079"/>
      <c r="AF3079"/>
      <c r="AH3079"/>
      <c r="AL3079"/>
      <c r="AN3079"/>
      <c r="AO3079"/>
      <c r="AU3079"/>
    </row>
    <row r="3080" spans="1:47" ht="16.8" customHeight="1">
      <c r="A3080"/>
      <c r="B3080" s="7">
        <v>2556</v>
      </c>
      <c r="C3080" s="7">
        <v>8</v>
      </c>
      <c r="D3080" s="7">
        <v>4055</v>
      </c>
      <c r="E3080" s="7" t="s">
        <v>12661</v>
      </c>
      <c r="F3080" s="8" t="s">
        <v>12662</v>
      </c>
      <c r="G3080" s="9"/>
      <c r="H3080" s="10"/>
      <c r="I3080" s="10"/>
      <c r="J3080" s="10"/>
      <c r="K3080" s="7" t="s">
        <v>34</v>
      </c>
      <c r="M3080" s="7" t="s">
        <v>12663</v>
      </c>
      <c r="N3080" s="34"/>
      <c r="O3080" s="11"/>
      <c r="P3080" s="11"/>
      <c r="Q3080"/>
      <c r="S3080"/>
      <c r="U3080"/>
      <c r="V3080"/>
      <c r="W3080"/>
      <c r="X3080"/>
      <c r="Y3080" s="7"/>
      <c r="AF3080"/>
      <c r="AH3080"/>
      <c r="AL3080"/>
      <c r="AN3080"/>
      <c r="AO3080"/>
      <c r="AU3080"/>
    </row>
    <row r="3081" spans="1:47" ht="16.8" customHeight="1">
      <c r="A3081"/>
      <c r="B3081" s="7">
        <v>2557</v>
      </c>
      <c r="C3081" s="7">
        <v>8</v>
      </c>
      <c r="D3081" s="7">
        <v>4093</v>
      </c>
      <c r="E3081" s="7" t="s">
        <v>12773</v>
      </c>
      <c r="F3081" s="8" t="s">
        <v>12774</v>
      </c>
      <c r="G3081" s="9"/>
      <c r="H3081" s="10"/>
      <c r="I3081" s="10"/>
      <c r="J3081" s="10"/>
      <c r="K3081" s="7" t="s">
        <v>24</v>
      </c>
      <c r="M3081" s="7" t="s">
        <v>12775</v>
      </c>
      <c r="N3081" s="34"/>
      <c r="O3081" s="11"/>
      <c r="P3081" s="11"/>
      <c r="Q3081"/>
      <c r="S3081"/>
      <c r="U3081"/>
      <c r="V3081"/>
      <c r="W3081"/>
      <c r="X3081"/>
      <c r="Y3081"/>
      <c r="AF3081"/>
      <c r="AH3081"/>
      <c r="AL3081"/>
      <c r="AN3081"/>
      <c r="AO3081"/>
      <c r="AU3081"/>
    </row>
    <row r="3082" spans="1:47" ht="16.8" customHeight="1">
      <c r="A3082"/>
      <c r="B3082" s="7">
        <v>2558</v>
      </c>
      <c r="C3082" s="7">
        <v>8</v>
      </c>
      <c r="D3082" s="7">
        <v>4110</v>
      </c>
      <c r="E3082" s="7" t="s">
        <v>12821</v>
      </c>
      <c r="F3082" s="8" t="s">
        <v>12822</v>
      </c>
      <c r="G3082" s="9"/>
      <c r="H3082" s="10"/>
      <c r="I3082" s="10"/>
      <c r="J3082" s="10"/>
      <c r="K3082" s="7" t="s">
        <v>24</v>
      </c>
      <c r="M3082" s="7" t="s">
        <v>12823</v>
      </c>
      <c r="N3082" s="34"/>
      <c r="O3082" s="11"/>
      <c r="P3082" s="11"/>
      <c r="Q3082"/>
      <c r="R3082"/>
      <c r="S3082"/>
      <c r="U3082"/>
      <c r="V3082"/>
      <c r="W3082"/>
      <c r="X3082"/>
      <c r="Y3082"/>
      <c r="AF3082"/>
      <c r="AH3082"/>
      <c r="AL3082"/>
      <c r="AN3082"/>
      <c r="AO3082"/>
      <c r="AU3082"/>
    </row>
    <row r="3083" spans="1:47" ht="16.8" customHeight="1">
      <c r="A3083"/>
      <c r="B3083" s="7">
        <v>2559</v>
      </c>
      <c r="C3083" s="7">
        <v>8</v>
      </c>
      <c r="D3083" s="7">
        <v>4115</v>
      </c>
      <c r="E3083" s="7" t="s">
        <v>12834</v>
      </c>
      <c r="F3083" s="8" t="s">
        <v>12835</v>
      </c>
      <c r="G3083" s="9"/>
      <c r="H3083" s="10"/>
      <c r="I3083" s="10"/>
      <c r="J3083" s="10"/>
      <c r="K3083" s="7" t="s">
        <v>24</v>
      </c>
      <c r="M3083" s="7" t="s">
        <v>12804</v>
      </c>
      <c r="N3083" s="34"/>
      <c r="O3083" s="11"/>
      <c r="P3083" s="11"/>
      <c r="Q3083"/>
      <c r="R3083"/>
      <c r="S3083"/>
      <c r="U3083"/>
      <c r="V3083"/>
      <c r="W3083"/>
      <c r="X3083"/>
      <c r="Y3083"/>
      <c r="AF3083"/>
      <c r="AH3083"/>
      <c r="AL3083"/>
      <c r="AN3083"/>
      <c r="AO3083"/>
      <c r="AU3083"/>
    </row>
    <row r="3084" spans="1:47" ht="16.8" customHeight="1">
      <c r="A3084"/>
      <c r="B3084" s="7">
        <v>2560</v>
      </c>
      <c r="C3084" s="7">
        <v>8</v>
      </c>
      <c r="D3084" s="7">
        <v>4171</v>
      </c>
      <c r="E3084" s="7" t="s">
        <v>13003</v>
      </c>
      <c r="F3084" s="8" t="s">
        <v>13004</v>
      </c>
      <c r="G3084" s="9"/>
      <c r="H3084" s="10"/>
      <c r="I3084" s="10"/>
      <c r="J3084" s="10"/>
      <c r="K3084" s="7" t="s">
        <v>24</v>
      </c>
      <c r="M3084" s="7" t="s">
        <v>13005</v>
      </c>
      <c r="N3084" s="34"/>
      <c r="O3084" s="11"/>
      <c r="P3084" s="11"/>
      <c r="Q3084"/>
      <c r="S3084"/>
      <c r="U3084"/>
      <c r="V3084"/>
      <c r="W3084"/>
      <c r="X3084"/>
      <c r="Y3084"/>
      <c r="AF3084"/>
      <c r="AH3084"/>
      <c r="AL3084"/>
      <c r="AN3084"/>
      <c r="AO3084"/>
      <c r="AU3084"/>
    </row>
    <row r="3085" spans="1:47" ht="16.8" customHeight="1">
      <c r="A3085"/>
      <c r="B3085" s="7">
        <v>2561</v>
      </c>
      <c r="C3085" s="7">
        <v>8</v>
      </c>
      <c r="D3085" s="7">
        <v>4264</v>
      </c>
      <c r="E3085" s="7" t="s">
        <v>13284</v>
      </c>
      <c r="F3085" s="8" t="s">
        <v>13285</v>
      </c>
      <c r="G3085" s="9"/>
      <c r="H3085" s="10"/>
      <c r="I3085" s="10"/>
      <c r="J3085" s="10"/>
      <c r="K3085" s="7" t="s">
        <v>24</v>
      </c>
      <c r="M3085" s="7" t="s">
        <v>2765</v>
      </c>
      <c r="N3085" s="34"/>
      <c r="O3085" s="11"/>
      <c r="P3085" s="11"/>
      <c r="Q3085"/>
      <c r="S3085"/>
      <c r="U3085"/>
      <c r="V3085"/>
      <c r="W3085"/>
      <c r="X3085"/>
      <c r="Y3085"/>
      <c r="AF3085"/>
      <c r="AH3085"/>
      <c r="AL3085"/>
      <c r="AN3085"/>
      <c r="AO3085"/>
      <c r="AU3085"/>
    </row>
    <row r="3086" spans="1:47" ht="16.8" customHeight="1">
      <c r="A3086"/>
      <c r="B3086" s="7">
        <v>2562</v>
      </c>
      <c r="C3086" s="7">
        <v>8</v>
      </c>
      <c r="D3086" s="7">
        <v>4272</v>
      </c>
      <c r="E3086" s="7" t="s">
        <v>13309</v>
      </c>
      <c r="F3086" s="8" t="s">
        <v>13310</v>
      </c>
      <c r="G3086" s="9"/>
      <c r="H3086" s="10"/>
      <c r="I3086" s="10"/>
      <c r="J3086" s="10"/>
      <c r="K3086" s="7" t="s">
        <v>24</v>
      </c>
      <c r="M3086" s="7" t="s">
        <v>4904</v>
      </c>
      <c r="N3086" s="34"/>
      <c r="O3086" s="11"/>
      <c r="P3086" s="11"/>
      <c r="Q3086"/>
      <c r="S3086"/>
      <c r="U3086"/>
      <c r="V3086"/>
      <c r="W3086"/>
      <c r="X3086"/>
      <c r="Y3086"/>
      <c r="AF3086"/>
      <c r="AH3086"/>
      <c r="AL3086"/>
      <c r="AN3086"/>
      <c r="AO3086"/>
      <c r="AU3086"/>
    </row>
    <row r="3087" spans="1:47" ht="16.8" customHeight="1">
      <c r="A3087"/>
      <c r="B3087" s="7">
        <v>2563</v>
      </c>
      <c r="C3087" s="7">
        <v>8</v>
      </c>
      <c r="D3087" s="7">
        <v>4294</v>
      </c>
      <c r="E3087" s="7" t="s">
        <v>13375</v>
      </c>
      <c r="F3087" s="8" t="s">
        <v>13376</v>
      </c>
      <c r="G3087" s="9"/>
      <c r="H3087" s="10"/>
      <c r="I3087" s="10"/>
      <c r="J3087" s="10"/>
      <c r="K3087" s="7" t="s">
        <v>34</v>
      </c>
      <c r="M3087" s="7" t="s">
        <v>13377</v>
      </c>
      <c r="N3087" s="34"/>
      <c r="O3087" s="11"/>
      <c r="P3087" s="11"/>
      <c r="Q3087"/>
      <c r="S3087"/>
      <c r="U3087"/>
      <c r="V3087"/>
      <c r="W3087"/>
      <c r="X3087"/>
      <c r="Y3087" s="7"/>
      <c r="AF3087"/>
      <c r="AH3087"/>
      <c r="AL3087"/>
      <c r="AN3087"/>
      <c r="AO3087"/>
      <c r="AU3087"/>
    </row>
    <row r="3088" spans="1:47" ht="16.8" customHeight="1">
      <c r="A3088"/>
      <c r="B3088" s="7">
        <v>2564</v>
      </c>
      <c r="C3088" s="7">
        <v>8</v>
      </c>
      <c r="D3088" s="7">
        <v>4319</v>
      </c>
      <c r="E3088" s="7" t="s">
        <v>13446</v>
      </c>
      <c r="F3088" s="8" t="s">
        <v>13447</v>
      </c>
      <c r="G3088" s="9"/>
      <c r="H3088" s="10"/>
      <c r="I3088" s="10"/>
      <c r="J3088" s="10"/>
      <c r="K3088" s="7" t="s">
        <v>24</v>
      </c>
      <c r="M3088" s="7" t="s">
        <v>13448</v>
      </c>
      <c r="N3088" s="34"/>
      <c r="O3088" s="11"/>
      <c r="P3088" s="11"/>
      <c r="Q3088"/>
      <c r="S3088"/>
      <c r="U3088"/>
      <c r="V3088"/>
      <c r="W3088"/>
      <c r="X3088"/>
      <c r="Y3088"/>
      <c r="AF3088"/>
      <c r="AH3088"/>
      <c r="AL3088"/>
      <c r="AN3088"/>
      <c r="AO3088"/>
      <c r="AU3088"/>
    </row>
    <row r="3089" spans="1:47" ht="16.8" customHeight="1">
      <c r="A3089"/>
      <c r="B3089" s="7">
        <v>2565</v>
      </c>
      <c r="C3089" s="7">
        <v>8</v>
      </c>
      <c r="D3089" s="7">
        <v>4335</v>
      </c>
      <c r="E3089" s="7" t="s">
        <v>13493</v>
      </c>
      <c r="F3089" s="8" t="s">
        <v>13494</v>
      </c>
      <c r="G3089" s="9"/>
      <c r="H3089" s="10"/>
      <c r="I3089" s="10"/>
      <c r="J3089" s="10"/>
      <c r="K3089" s="7" t="s">
        <v>34</v>
      </c>
      <c r="M3089" s="7" t="s">
        <v>13495</v>
      </c>
      <c r="N3089" s="34"/>
      <c r="O3089" s="11"/>
      <c r="P3089" s="11"/>
      <c r="Q3089"/>
      <c r="S3089"/>
      <c r="U3089"/>
      <c r="V3089"/>
      <c r="W3089"/>
      <c r="X3089"/>
      <c r="Y3089" s="7"/>
      <c r="AF3089"/>
      <c r="AH3089"/>
      <c r="AL3089"/>
      <c r="AN3089"/>
      <c r="AO3089"/>
      <c r="AU3089"/>
    </row>
    <row r="3090" spans="1:47" ht="16.8" customHeight="1">
      <c r="A3090"/>
      <c r="B3090" s="7">
        <v>2566</v>
      </c>
      <c r="C3090" s="7">
        <v>8</v>
      </c>
      <c r="D3090" s="7">
        <v>4361</v>
      </c>
      <c r="E3090" s="7" t="s">
        <v>13565</v>
      </c>
      <c r="F3090" s="8" t="s">
        <v>13566</v>
      </c>
      <c r="G3090" s="9"/>
      <c r="H3090" s="10"/>
      <c r="I3090" s="10"/>
      <c r="J3090" s="10"/>
      <c r="K3090" s="7" t="s">
        <v>24</v>
      </c>
      <c r="M3090" s="7" t="s">
        <v>13567</v>
      </c>
      <c r="N3090" s="34"/>
      <c r="O3090" s="11"/>
      <c r="P3090" s="11"/>
      <c r="Q3090"/>
      <c r="S3090"/>
      <c r="U3090"/>
      <c r="V3090"/>
      <c r="W3090"/>
      <c r="X3090"/>
      <c r="Y3090"/>
      <c r="AF3090"/>
      <c r="AH3090"/>
      <c r="AL3090"/>
      <c r="AN3090"/>
      <c r="AO3090"/>
      <c r="AU3090"/>
    </row>
    <row r="3091" spans="1:47" ht="16.8" customHeight="1">
      <c r="A3091"/>
      <c r="B3091" s="7">
        <v>2567</v>
      </c>
      <c r="C3091" s="7">
        <v>8</v>
      </c>
      <c r="D3091" s="7">
        <v>4367</v>
      </c>
      <c r="E3091" s="7" t="s">
        <v>13584</v>
      </c>
      <c r="F3091" s="8" t="s">
        <v>13585</v>
      </c>
      <c r="G3091" s="9"/>
      <c r="H3091" s="10"/>
      <c r="I3091" s="10"/>
      <c r="J3091" s="10"/>
      <c r="K3091" s="7" t="s">
        <v>34</v>
      </c>
      <c r="M3091" s="7" t="s">
        <v>13586</v>
      </c>
      <c r="N3091" s="34"/>
      <c r="O3091" s="11"/>
      <c r="P3091" s="11"/>
      <c r="Q3091"/>
      <c r="R3091"/>
      <c r="S3091"/>
      <c r="U3091"/>
      <c r="V3091"/>
      <c r="W3091"/>
      <c r="X3091"/>
      <c r="Y3091" s="7"/>
      <c r="AF3091"/>
      <c r="AH3091"/>
      <c r="AL3091"/>
      <c r="AN3091"/>
      <c r="AO3091"/>
      <c r="AU3091"/>
    </row>
    <row r="3092" spans="1:47" ht="16.8" customHeight="1">
      <c r="A3092"/>
      <c r="B3092" s="7">
        <v>2568</v>
      </c>
      <c r="C3092" s="7">
        <v>8</v>
      </c>
      <c r="D3092" s="7">
        <v>4437</v>
      </c>
      <c r="E3092" s="7" t="s">
        <v>13789</v>
      </c>
      <c r="F3092" s="8" t="s">
        <v>13790</v>
      </c>
      <c r="G3092" s="9"/>
      <c r="H3092" s="10"/>
      <c r="I3092" s="10"/>
      <c r="J3092" s="10"/>
      <c r="K3092" s="7" t="s">
        <v>24</v>
      </c>
      <c r="M3092" s="7" t="s">
        <v>13791</v>
      </c>
      <c r="N3092" s="34"/>
      <c r="O3092" s="11"/>
      <c r="P3092" s="11"/>
      <c r="Q3092"/>
      <c r="S3092"/>
      <c r="U3092"/>
      <c r="V3092"/>
      <c r="W3092"/>
      <c r="X3092"/>
      <c r="Y3092"/>
      <c r="AF3092"/>
      <c r="AH3092"/>
      <c r="AL3092"/>
      <c r="AN3092"/>
      <c r="AO3092"/>
      <c r="AU3092"/>
    </row>
    <row r="3093" spans="1:47" ht="16.8" customHeight="1">
      <c r="A3093"/>
      <c r="B3093" s="7">
        <v>2569</v>
      </c>
      <c r="C3093" s="7">
        <v>8</v>
      </c>
      <c r="D3093" s="7">
        <v>4474</v>
      </c>
      <c r="E3093" s="7" t="s">
        <v>13895</v>
      </c>
      <c r="F3093" s="8" t="s">
        <v>13896</v>
      </c>
      <c r="G3093" s="9"/>
      <c r="H3093" s="10"/>
      <c r="I3093" s="10"/>
      <c r="J3093" s="10"/>
      <c r="K3093" s="7" t="s">
        <v>128</v>
      </c>
      <c r="M3093" s="7" t="s">
        <v>13897</v>
      </c>
      <c r="N3093" s="34"/>
      <c r="O3093" s="11"/>
      <c r="P3093" s="11"/>
      <c r="Q3093"/>
      <c r="S3093"/>
      <c r="U3093"/>
      <c r="V3093"/>
      <c r="W3093"/>
      <c r="X3093"/>
      <c r="Y3093" s="7"/>
      <c r="AF3093"/>
      <c r="AH3093"/>
      <c r="AL3093"/>
      <c r="AN3093"/>
      <c r="AO3093"/>
      <c r="AU3093"/>
    </row>
    <row r="3094" spans="1:47" ht="16.8" customHeight="1">
      <c r="A3094"/>
      <c r="B3094" s="7">
        <v>2570</v>
      </c>
      <c r="C3094" s="7">
        <v>8</v>
      </c>
      <c r="D3094" s="7">
        <v>4490</v>
      </c>
      <c r="E3094" s="7" t="s">
        <v>13946</v>
      </c>
      <c r="F3094" s="8" t="s">
        <v>13947</v>
      </c>
      <c r="G3094" s="9"/>
      <c r="H3094" s="10"/>
      <c r="I3094" s="10"/>
      <c r="J3094" s="10"/>
      <c r="K3094" s="7" t="s">
        <v>24</v>
      </c>
      <c r="M3094" s="7" t="s">
        <v>13831</v>
      </c>
      <c r="N3094" s="34"/>
      <c r="O3094" s="11"/>
      <c r="P3094" s="11"/>
      <c r="Q3094"/>
      <c r="R3094"/>
      <c r="S3094"/>
      <c r="U3094"/>
      <c r="V3094"/>
      <c r="W3094"/>
      <c r="X3094"/>
      <c r="Y3094"/>
      <c r="AF3094"/>
      <c r="AH3094"/>
      <c r="AL3094"/>
      <c r="AN3094"/>
      <c r="AO3094"/>
      <c r="AU3094"/>
    </row>
    <row r="3095" spans="1:47" ht="16.8" customHeight="1">
      <c r="A3095"/>
      <c r="B3095" s="7">
        <v>2571</v>
      </c>
      <c r="C3095" s="7">
        <v>8</v>
      </c>
      <c r="D3095" s="7">
        <v>4535</v>
      </c>
      <c r="E3095" s="7" t="s">
        <v>14073</v>
      </c>
      <c r="F3095" s="8" t="s">
        <v>14074</v>
      </c>
      <c r="G3095" s="9"/>
      <c r="H3095" s="10"/>
      <c r="I3095" s="10"/>
      <c r="J3095" s="10"/>
      <c r="K3095" s="7" t="s">
        <v>24</v>
      </c>
      <c r="M3095" s="7" t="s">
        <v>14075</v>
      </c>
      <c r="N3095" s="34"/>
      <c r="O3095" s="11"/>
      <c r="P3095" s="11"/>
      <c r="Q3095"/>
      <c r="S3095"/>
      <c r="U3095"/>
      <c r="V3095"/>
      <c r="W3095"/>
      <c r="X3095"/>
      <c r="Y3095"/>
      <c r="AF3095"/>
      <c r="AH3095"/>
      <c r="AL3095"/>
      <c r="AN3095"/>
      <c r="AO3095"/>
      <c r="AU3095"/>
    </row>
    <row r="3096" spans="1:47" ht="16.8" customHeight="1">
      <c r="A3096"/>
      <c r="B3096" s="7">
        <v>2572</v>
      </c>
      <c r="C3096" s="7">
        <v>8</v>
      </c>
      <c r="D3096" s="7">
        <v>4546</v>
      </c>
      <c r="E3096" s="7" t="s">
        <v>14105</v>
      </c>
      <c r="F3096" s="8" t="s">
        <v>14106</v>
      </c>
      <c r="G3096" s="9"/>
      <c r="H3096" s="10"/>
      <c r="I3096" s="10"/>
      <c r="J3096" s="10"/>
      <c r="K3096" s="7" t="s">
        <v>24</v>
      </c>
      <c r="M3096" s="7" t="s">
        <v>14107</v>
      </c>
      <c r="N3096" s="34"/>
      <c r="O3096" s="11"/>
      <c r="P3096" s="11"/>
      <c r="Q3096"/>
      <c r="S3096"/>
      <c r="U3096"/>
      <c r="V3096"/>
      <c r="W3096"/>
      <c r="X3096"/>
      <c r="Y3096"/>
      <c r="AF3096"/>
      <c r="AH3096"/>
      <c r="AL3096"/>
      <c r="AN3096"/>
      <c r="AO3096"/>
      <c r="AU3096"/>
    </row>
    <row r="3097" spans="1:47" ht="16.8" customHeight="1">
      <c r="A3097"/>
      <c r="B3097" s="7">
        <v>2573</v>
      </c>
      <c r="C3097" s="7">
        <v>8</v>
      </c>
      <c r="D3097" s="7">
        <v>4548</v>
      </c>
      <c r="E3097" s="7" t="s">
        <v>14110</v>
      </c>
      <c r="F3097" s="8" t="s">
        <v>14111</v>
      </c>
      <c r="G3097" s="9"/>
      <c r="H3097" s="10"/>
      <c r="I3097" s="10"/>
      <c r="J3097" s="10"/>
      <c r="K3097" s="7" t="s">
        <v>24</v>
      </c>
      <c r="M3097" s="7" t="s">
        <v>14112</v>
      </c>
      <c r="N3097" s="34"/>
      <c r="O3097" s="11"/>
      <c r="P3097" s="11"/>
      <c r="Q3097"/>
      <c r="S3097"/>
      <c r="U3097"/>
      <c r="V3097"/>
      <c r="W3097"/>
      <c r="X3097"/>
      <c r="Y3097"/>
      <c r="AF3097"/>
      <c r="AH3097"/>
      <c r="AL3097"/>
      <c r="AN3097"/>
      <c r="AO3097"/>
      <c r="AU3097"/>
    </row>
    <row r="3098" spans="1:47" ht="16.8" customHeight="1">
      <c r="A3098"/>
      <c r="B3098" s="7">
        <v>2574</v>
      </c>
      <c r="C3098" s="7">
        <v>8</v>
      </c>
      <c r="D3098" s="7">
        <v>4574</v>
      </c>
      <c r="E3098" s="7" t="s">
        <v>14188</v>
      </c>
      <c r="F3098" s="8" t="s">
        <v>14189</v>
      </c>
      <c r="G3098" s="9"/>
      <c r="H3098" s="10"/>
      <c r="I3098" s="10"/>
      <c r="J3098" s="10"/>
      <c r="K3098" s="7" t="s">
        <v>24</v>
      </c>
      <c r="M3098" s="7" t="s">
        <v>14190</v>
      </c>
      <c r="N3098" s="34"/>
      <c r="O3098" s="11"/>
      <c r="P3098" s="11"/>
      <c r="Q3098"/>
      <c r="R3098"/>
      <c r="S3098"/>
      <c r="U3098"/>
      <c r="V3098"/>
      <c r="W3098"/>
      <c r="X3098"/>
      <c r="Y3098"/>
      <c r="AF3098"/>
      <c r="AH3098"/>
      <c r="AL3098"/>
      <c r="AN3098"/>
      <c r="AO3098"/>
      <c r="AU3098"/>
    </row>
    <row r="3099" spans="1:47" ht="16.8" customHeight="1">
      <c r="A3099"/>
      <c r="B3099" s="7">
        <v>2575</v>
      </c>
      <c r="C3099" s="7">
        <v>8</v>
      </c>
      <c r="D3099" s="7">
        <v>4679</v>
      </c>
      <c r="E3099" s="7" t="s">
        <v>14499</v>
      </c>
      <c r="F3099" s="8" t="s">
        <v>14500</v>
      </c>
      <c r="G3099" s="9"/>
      <c r="H3099" s="10"/>
      <c r="I3099" s="10"/>
      <c r="J3099" s="10"/>
      <c r="K3099" s="7" t="s">
        <v>24</v>
      </c>
      <c r="M3099" s="7" t="s">
        <v>14501</v>
      </c>
      <c r="N3099" s="34"/>
      <c r="O3099" s="11"/>
      <c r="P3099" s="11"/>
      <c r="Q3099"/>
      <c r="R3099"/>
      <c r="S3099"/>
      <c r="U3099"/>
      <c r="V3099"/>
      <c r="W3099"/>
      <c r="X3099"/>
      <c r="Y3099"/>
      <c r="AF3099"/>
      <c r="AH3099"/>
      <c r="AL3099"/>
      <c r="AN3099"/>
      <c r="AO3099"/>
      <c r="AU3099"/>
    </row>
    <row r="3100" spans="1:47" ht="16.8" customHeight="1">
      <c r="A3100"/>
      <c r="B3100" s="7">
        <v>2576</v>
      </c>
      <c r="C3100" s="7">
        <v>8</v>
      </c>
      <c r="D3100" s="7">
        <v>4700</v>
      </c>
      <c r="E3100" s="7" t="s">
        <v>14558</v>
      </c>
      <c r="F3100" s="8" t="s">
        <v>14559</v>
      </c>
      <c r="G3100" s="9"/>
      <c r="H3100" s="10"/>
      <c r="I3100" s="10"/>
      <c r="J3100" s="10"/>
      <c r="K3100" s="7" t="s">
        <v>24</v>
      </c>
      <c r="M3100" s="7" t="s">
        <v>14560</v>
      </c>
      <c r="N3100" s="34"/>
      <c r="O3100" s="11"/>
      <c r="P3100" s="11"/>
      <c r="Q3100"/>
      <c r="S3100"/>
      <c r="U3100"/>
      <c r="V3100"/>
      <c r="W3100"/>
      <c r="X3100"/>
      <c r="Y3100"/>
      <c r="AF3100"/>
      <c r="AH3100"/>
      <c r="AL3100"/>
      <c r="AN3100"/>
      <c r="AO3100"/>
      <c r="AU3100"/>
    </row>
    <row r="3101" spans="1:47" ht="16.8" customHeight="1">
      <c r="A3101"/>
      <c r="B3101" s="7">
        <v>2578</v>
      </c>
      <c r="C3101" s="7">
        <v>8</v>
      </c>
      <c r="D3101" s="7">
        <v>5034</v>
      </c>
      <c r="E3101" s="7" t="s">
        <v>15596</v>
      </c>
      <c r="F3101" s="8" t="s">
        <v>15597</v>
      </c>
      <c r="G3101" s="9"/>
      <c r="H3101" s="10"/>
      <c r="I3101" s="10"/>
      <c r="J3101" s="10"/>
      <c r="K3101" s="7" t="s">
        <v>34</v>
      </c>
      <c r="M3101" s="7" t="s">
        <v>15598</v>
      </c>
      <c r="N3101" s="34"/>
      <c r="O3101" s="11"/>
      <c r="P3101" s="11"/>
      <c r="Q3101"/>
      <c r="S3101"/>
      <c r="U3101"/>
      <c r="V3101"/>
      <c r="W3101"/>
      <c r="X3101"/>
      <c r="Y3101" s="7"/>
      <c r="AF3101"/>
      <c r="AH3101"/>
      <c r="AL3101"/>
      <c r="AN3101"/>
      <c r="AO3101"/>
      <c r="AU3101"/>
    </row>
    <row r="3102" spans="1:47" ht="16.8" customHeight="1">
      <c r="A3102"/>
      <c r="B3102" s="7">
        <v>2579</v>
      </c>
      <c r="C3102" s="7">
        <v>8</v>
      </c>
      <c r="D3102" s="7">
        <v>5052</v>
      </c>
      <c r="E3102" s="7" t="s">
        <v>15647</v>
      </c>
      <c r="F3102" s="8" t="s">
        <v>15648</v>
      </c>
      <c r="G3102" s="9" t="s">
        <v>15082</v>
      </c>
      <c r="H3102" s="9" t="s">
        <v>534</v>
      </c>
      <c r="I3102" s="9"/>
      <c r="J3102" s="10"/>
      <c r="K3102" s="7" t="s">
        <v>40</v>
      </c>
      <c r="L3102" s="7" t="s">
        <v>5472</v>
      </c>
      <c r="M3102" s="7" t="s">
        <v>15649</v>
      </c>
      <c r="N3102" s="34"/>
      <c r="O3102" s="11"/>
      <c r="P3102" s="11"/>
      <c r="Q3102"/>
      <c r="S3102"/>
      <c r="U3102"/>
      <c r="V3102"/>
      <c r="W3102"/>
      <c r="X3102"/>
      <c r="Y3102"/>
      <c r="AF3102"/>
      <c r="AH3102"/>
      <c r="AL3102"/>
      <c r="AN3102"/>
      <c r="AO3102"/>
      <c r="AU3102"/>
    </row>
    <row r="3103" spans="1:47" ht="16.8" customHeight="1">
      <c r="A3103"/>
      <c r="B3103" s="7">
        <v>2580</v>
      </c>
      <c r="C3103" s="7">
        <v>8</v>
      </c>
      <c r="D3103" s="7">
        <v>5101</v>
      </c>
      <c r="E3103" s="7" t="s">
        <v>15788</v>
      </c>
      <c r="F3103" s="8" t="s">
        <v>15789</v>
      </c>
      <c r="G3103" s="9"/>
      <c r="H3103" s="10"/>
      <c r="I3103" s="10"/>
      <c r="J3103" s="10"/>
      <c r="K3103" s="7" t="s">
        <v>128</v>
      </c>
      <c r="M3103" s="7" t="s">
        <v>15790</v>
      </c>
      <c r="N3103" s="34"/>
      <c r="O3103" s="11"/>
      <c r="P3103" s="11"/>
      <c r="Q3103"/>
      <c r="S3103"/>
      <c r="U3103"/>
      <c r="V3103"/>
      <c r="W3103"/>
      <c r="X3103"/>
      <c r="Y3103" s="7"/>
      <c r="AF3103"/>
      <c r="AH3103"/>
      <c r="AL3103"/>
      <c r="AN3103"/>
      <c r="AO3103"/>
      <c r="AU3103"/>
    </row>
    <row r="3104" spans="1:47" ht="16.8" customHeight="1">
      <c r="A3104"/>
      <c r="B3104" s="7">
        <v>2581</v>
      </c>
      <c r="C3104" s="7">
        <v>8</v>
      </c>
      <c r="D3104" s="7">
        <v>5138</v>
      </c>
      <c r="E3104" s="7" t="s">
        <v>15910</v>
      </c>
      <c r="F3104" s="8" t="s">
        <v>15911</v>
      </c>
      <c r="G3104" s="9" t="s">
        <v>15082</v>
      </c>
      <c r="H3104" s="9" t="s">
        <v>534</v>
      </c>
      <c r="I3104" s="9"/>
      <c r="J3104" s="10"/>
      <c r="K3104" s="7" t="s">
        <v>40</v>
      </c>
      <c r="L3104" s="7" t="s">
        <v>722</v>
      </c>
      <c r="M3104" s="7" t="s">
        <v>15912</v>
      </c>
      <c r="N3104" s="34"/>
      <c r="O3104" s="11"/>
      <c r="P3104" s="11"/>
      <c r="Q3104"/>
      <c r="S3104"/>
      <c r="U3104"/>
      <c r="V3104"/>
      <c r="W3104"/>
      <c r="X3104"/>
      <c r="Y3104"/>
      <c r="AF3104"/>
      <c r="AH3104"/>
      <c r="AL3104"/>
      <c r="AN3104"/>
      <c r="AO3104"/>
      <c r="AU3104"/>
    </row>
    <row r="3105" spans="1:47" ht="16.8" customHeight="1">
      <c r="A3105"/>
      <c r="B3105" s="7">
        <v>2582</v>
      </c>
      <c r="C3105" s="7">
        <v>8</v>
      </c>
      <c r="D3105" s="7">
        <v>5140</v>
      </c>
      <c r="E3105" s="7" t="s">
        <v>15916</v>
      </c>
      <c r="F3105" s="8" t="s">
        <v>15917</v>
      </c>
      <c r="G3105" s="9" t="s">
        <v>15082</v>
      </c>
      <c r="H3105" s="9" t="s">
        <v>534</v>
      </c>
      <c r="I3105" s="9"/>
      <c r="J3105" s="10"/>
      <c r="K3105" s="7" t="s">
        <v>40</v>
      </c>
      <c r="L3105" s="7" t="s">
        <v>65</v>
      </c>
      <c r="M3105" s="7" t="s">
        <v>15918</v>
      </c>
      <c r="N3105" s="34"/>
      <c r="O3105" s="11"/>
      <c r="P3105" s="11"/>
      <c r="Q3105"/>
      <c r="S3105"/>
      <c r="U3105"/>
      <c r="V3105"/>
      <c r="W3105"/>
      <c r="X3105"/>
      <c r="Y3105"/>
      <c r="AF3105"/>
      <c r="AH3105"/>
      <c r="AL3105"/>
      <c r="AN3105"/>
      <c r="AO3105"/>
      <c r="AU3105"/>
    </row>
    <row r="3106" spans="1:47" ht="16.8" customHeight="1">
      <c r="A3106"/>
      <c r="B3106" s="7">
        <v>2583</v>
      </c>
      <c r="C3106" s="7">
        <v>8</v>
      </c>
      <c r="D3106" s="7">
        <v>5281</v>
      </c>
      <c r="E3106" s="7" t="s">
        <v>16372</v>
      </c>
      <c r="F3106" s="8" t="s">
        <v>16373</v>
      </c>
      <c r="G3106" s="9" t="s">
        <v>15082</v>
      </c>
      <c r="H3106" s="10"/>
      <c r="I3106" s="9"/>
      <c r="J3106" s="10"/>
      <c r="K3106" s="7" t="s">
        <v>40</v>
      </c>
      <c r="L3106" s="7" t="s">
        <v>41</v>
      </c>
      <c r="M3106" s="7" t="s">
        <v>16374</v>
      </c>
      <c r="N3106" s="34"/>
      <c r="O3106" s="11"/>
      <c r="P3106" s="11"/>
      <c r="Q3106"/>
      <c r="S3106"/>
      <c r="U3106"/>
      <c r="V3106"/>
      <c r="W3106"/>
      <c r="X3106"/>
      <c r="Y3106"/>
      <c r="AF3106"/>
      <c r="AH3106"/>
      <c r="AL3106"/>
      <c r="AN3106"/>
      <c r="AO3106"/>
      <c r="AU3106"/>
    </row>
    <row r="3107" spans="1:47" ht="16.8" customHeight="1">
      <c r="A3107"/>
      <c r="B3107" s="7">
        <v>2584</v>
      </c>
      <c r="C3107" s="7">
        <v>8</v>
      </c>
      <c r="D3107" s="7">
        <v>5311</v>
      </c>
      <c r="E3107" s="7" t="s">
        <v>16470</v>
      </c>
      <c r="F3107" s="8" t="s">
        <v>16471</v>
      </c>
      <c r="G3107" s="9"/>
      <c r="H3107" s="10"/>
      <c r="I3107" s="10"/>
      <c r="J3107" s="10"/>
      <c r="K3107" s="7" t="s">
        <v>24</v>
      </c>
      <c r="M3107" s="7" t="s">
        <v>16472</v>
      </c>
      <c r="N3107" s="34"/>
      <c r="O3107" s="11"/>
      <c r="P3107" s="11"/>
      <c r="Q3107"/>
      <c r="S3107"/>
      <c r="U3107"/>
      <c r="V3107"/>
      <c r="W3107"/>
      <c r="X3107"/>
      <c r="Y3107"/>
      <c r="AF3107"/>
      <c r="AH3107"/>
      <c r="AL3107"/>
      <c r="AN3107"/>
      <c r="AO3107"/>
      <c r="AU3107"/>
    </row>
    <row r="3108" spans="1:47" ht="16.8" customHeight="1">
      <c r="A3108"/>
      <c r="B3108" s="7">
        <v>2585</v>
      </c>
      <c r="C3108" s="7">
        <v>8</v>
      </c>
      <c r="D3108" s="7">
        <v>5312</v>
      </c>
      <c r="E3108" s="7" t="s">
        <v>16473</v>
      </c>
      <c r="F3108" s="8" t="s">
        <v>16474</v>
      </c>
      <c r="G3108" s="9"/>
      <c r="H3108" s="10"/>
      <c r="I3108" s="10"/>
      <c r="J3108" s="10"/>
      <c r="K3108" s="7" t="s">
        <v>24</v>
      </c>
      <c r="M3108" s="7" t="s">
        <v>920</v>
      </c>
      <c r="N3108" s="34"/>
      <c r="O3108" s="11"/>
      <c r="P3108" s="11"/>
      <c r="Q3108"/>
      <c r="S3108"/>
      <c r="U3108"/>
      <c r="V3108"/>
      <c r="W3108"/>
      <c r="X3108"/>
      <c r="Y3108"/>
      <c r="AF3108"/>
      <c r="AH3108"/>
      <c r="AL3108"/>
      <c r="AN3108"/>
      <c r="AO3108"/>
      <c r="AU3108"/>
    </row>
    <row r="3109" spans="1:47" ht="16.8" customHeight="1">
      <c r="A3109"/>
      <c r="B3109" s="7">
        <v>2586</v>
      </c>
      <c r="C3109" s="7">
        <v>8</v>
      </c>
      <c r="D3109" s="7">
        <v>5321</v>
      </c>
      <c r="E3109" s="7" t="s">
        <v>16502</v>
      </c>
      <c r="F3109" s="8" t="s">
        <v>16503</v>
      </c>
      <c r="G3109" s="9"/>
      <c r="H3109" s="10"/>
      <c r="I3109" s="10"/>
      <c r="J3109" s="10"/>
      <c r="K3109" s="7" t="s">
        <v>24</v>
      </c>
      <c r="M3109" s="7" t="s">
        <v>16504</v>
      </c>
      <c r="N3109" s="34"/>
      <c r="O3109" s="11"/>
      <c r="P3109" s="11"/>
      <c r="Q3109"/>
      <c r="S3109"/>
      <c r="U3109"/>
      <c r="V3109"/>
      <c r="W3109"/>
      <c r="X3109"/>
      <c r="Y3109"/>
      <c r="AF3109"/>
      <c r="AH3109"/>
      <c r="AL3109"/>
      <c r="AN3109"/>
      <c r="AO3109"/>
      <c r="AU3109"/>
    </row>
    <row r="3110" spans="1:47" ht="16.8" customHeight="1">
      <c r="A3110"/>
      <c r="B3110" s="7">
        <v>2587</v>
      </c>
      <c r="C3110" s="7">
        <v>8</v>
      </c>
      <c r="D3110" s="7">
        <v>5359</v>
      </c>
      <c r="E3110" s="7" t="s">
        <v>16618</v>
      </c>
      <c r="F3110" s="8" t="s">
        <v>16619</v>
      </c>
      <c r="G3110" s="9"/>
      <c r="H3110" s="10"/>
      <c r="I3110" s="10"/>
      <c r="J3110" s="10"/>
      <c r="K3110" s="7" t="s">
        <v>24</v>
      </c>
      <c r="M3110" s="7" t="s">
        <v>16620</v>
      </c>
      <c r="N3110" s="34"/>
      <c r="O3110" s="11"/>
      <c r="P3110" s="11"/>
      <c r="Q3110"/>
      <c r="S3110"/>
      <c r="U3110"/>
      <c r="V3110"/>
      <c r="W3110"/>
      <c r="X3110"/>
      <c r="Y3110"/>
      <c r="AF3110"/>
      <c r="AH3110"/>
      <c r="AL3110"/>
      <c r="AN3110"/>
      <c r="AO3110"/>
      <c r="AU3110"/>
    </row>
    <row r="3111" spans="1:47" ht="16.8" customHeight="1">
      <c r="A3111"/>
      <c r="B3111" s="7">
        <v>2588</v>
      </c>
      <c r="C3111" s="7">
        <v>8</v>
      </c>
      <c r="D3111" s="7">
        <v>5449</v>
      </c>
      <c r="E3111" s="7" t="s">
        <v>16878</v>
      </c>
      <c r="F3111" s="8" t="s">
        <v>16879</v>
      </c>
      <c r="G3111" s="9"/>
      <c r="H3111" s="10"/>
      <c r="I3111" s="10"/>
      <c r="J3111" s="10"/>
      <c r="K3111" s="7" t="s">
        <v>24</v>
      </c>
      <c r="M3111" s="7" t="s">
        <v>16563</v>
      </c>
      <c r="N3111" s="34"/>
      <c r="O3111" s="11"/>
      <c r="P3111" s="11"/>
      <c r="Q3111"/>
      <c r="S3111"/>
      <c r="U3111"/>
      <c r="V3111"/>
      <c r="W3111"/>
      <c r="X3111"/>
      <c r="Y3111"/>
      <c r="AF3111"/>
      <c r="AH3111"/>
      <c r="AL3111"/>
      <c r="AN3111"/>
      <c r="AO3111"/>
      <c r="AU3111"/>
    </row>
    <row r="3112" spans="1:47" ht="16.8" customHeight="1">
      <c r="A3112"/>
      <c r="B3112" s="7">
        <v>2589</v>
      </c>
      <c r="C3112" s="7">
        <v>8</v>
      </c>
      <c r="D3112" s="7">
        <v>5539</v>
      </c>
      <c r="E3112" s="7" t="s">
        <v>17148</v>
      </c>
      <c r="F3112" s="8" t="s">
        <v>17144</v>
      </c>
      <c r="G3112" s="9" t="s">
        <v>193</v>
      </c>
      <c r="H3112" s="10"/>
      <c r="I3112" s="17"/>
      <c r="J3112" s="9"/>
      <c r="K3112" s="7" t="s">
        <v>40</v>
      </c>
      <c r="L3112" s="7" t="s">
        <v>194</v>
      </c>
      <c r="M3112" s="7" t="s">
        <v>17149</v>
      </c>
      <c r="N3112" s="34"/>
      <c r="O3112" s="11"/>
      <c r="P3112" s="11"/>
      <c r="Q3112"/>
      <c r="S3112"/>
      <c r="U3112"/>
      <c r="V3112"/>
      <c r="W3112"/>
      <c r="X3112"/>
      <c r="Y3112"/>
      <c r="AF3112"/>
      <c r="AH3112"/>
      <c r="AL3112"/>
      <c r="AN3112"/>
      <c r="AO3112"/>
      <c r="AU3112"/>
    </row>
    <row r="3113" spans="1:47" ht="16.8" customHeight="1">
      <c r="A3113"/>
      <c r="B3113" s="7">
        <v>2590</v>
      </c>
      <c r="C3113" s="7">
        <v>8</v>
      </c>
      <c r="D3113" s="7">
        <v>5563</v>
      </c>
      <c r="E3113" s="7" t="s">
        <v>17220</v>
      </c>
      <c r="F3113" s="8" t="s">
        <v>17221</v>
      </c>
      <c r="G3113" s="9"/>
      <c r="H3113" s="10"/>
      <c r="I3113" s="10"/>
      <c r="J3113" s="10"/>
      <c r="K3113" s="7" t="s">
        <v>34</v>
      </c>
      <c r="M3113" s="7" t="s">
        <v>17222</v>
      </c>
      <c r="N3113" s="34"/>
      <c r="O3113" s="11"/>
      <c r="P3113" s="11"/>
      <c r="Q3113"/>
      <c r="S3113"/>
      <c r="U3113"/>
      <c r="V3113"/>
      <c r="W3113"/>
      <c r="X3113"/>
      <c r="Y3113" s="7"/>
      <c r="AF3113"/>
      <c r="AH3113"/>
      <c r="AL3113"/>
      <c r="AN3113"/>
      <c r="AO3113"/>
      <c r="AU3113"/>
    </row>
    <row r="3114" spans="1:47" ht="16.8" customHeight="1">
      <c r="A3114"/>
      <c r="B3114" s="7">
        <v>2592</v>
      </c>
      <c r="C3114" s="7">
        <v>8</v>
      </c>
      <c r="D3114" s="7">
        <v>5578</v>
      </c>
      <c r="E3114" s="7" t="s">
        <v>17262</v>
      </c>
      <c r="F3114" s="8" t="s">
        <v>17263</v>
      </c>
      <c r="G3114" s="9"/>
      <c r="H3114" s="10"/>
      <c r="I3114" s="10"/>
      <c r="J3114" s="10"/>
      <c r="K3114" s="7" t="s">
        <v>34</v>
      </c>
      <c r="M3114" s="7" t="s">
        <v>17264</v>
      </c>
      <c r="N3114" s="34"/>
      <c r="O3114" s="11"/>
      <c r="P3114" s="11"/>
      <c r="Q3114"/>
      <c r="S3114"/>
      <c r="U3114"/>
      <c r="V3114"/>
      <c r="W3114"/>
      <c r="X3114"/>
      <c r="Y3114" s="7"/>
      <c r="AF3114"/>
      <c r="AH3114"/>
      <c r="AL3114"/>
      <c r="AN3114"/>
      <c r="AO3114"/>
      <c r="AU3114"/>
    </row>
    <row r="3115" spans="1:47" ht="16.8" customHeight="1">
      <c r="A3115"/>
      <c r="B3115" s="7">
        <v>2593</v>
      </c>
      <c r="C3115" s="7">
        <v>8</v>
      </c>
      <c r="D3115" s="7">
        <v>5583</v>
      </c>
      <c r="E3115" s="7" t="s">
        <v>17278</v>
      </c>
      <c r="F3115" s="8" t="s">
        <v>17279</v>
      </c>
      <c r="G3115" s="9"/>
      <c r="H3115" s="10"/>
      <c r="I3115" s="10"/>
      <c r="J3115" s="10"/>
      <c r="K3115" s="7" t="s">
        <v>34</v>
      </c>
      <c r="M3115" s="7" t="s">
        <v>17280</v>
      </c>
      <c r="N3115" s="34"/>
      <c r="O3115" s="11"/>
      <c r="P3115" s="11"/>
      <c r="Q3115"/>
      <c r="S3115"/>
      <c r="U3115"/>
      <c r="V3115"/>
      <c r="W3115"/>
      <c r="X3115"/>
      <c r="Y3115" s="7"/>
      <c r="AF3115"/>
      <c r="AH3115"/>
      <c r="AL3115"/>
      <c r="AN3115"/>
      <c r="AO3115"/>
      <c r="AU3115"/>
    </row>
    <row r="3116" spans="1:47" ht="16.8" customHeight="1">
      <c r="A3116"/>
      <c r="B3116" s="7">
        <v>2594</v>
      </c>
      <c r="C3116" s="7">
        <v>8</v>
      </c>
      <c r="D3116" s="7">
        <v>5591</v>
      </c>
      <c r="E3116" s="7" t="s">
        <v>17300</v>
      </c>
      <c r="F3116" s="8" t="s">
        <v>17301</v>
      </c>
      <c r="G3116" s="9"/>
      <c r="H3116" s="10"/>
      <c r="I3116" s="10"/>
      <c r="J3116" s="10"/>
      <c r="K3116" s="7" t="s">
        <v>34</v>
      </c>
      <c r="M3116" s="7" t="s">
        <v>17302</v>
      </c>
      <c r="N3116" s="34"/>
      <c r="O3116" s="11"/>
      <c r="P3116" s="11"/>
      <c r="Q3116"/>
      <c r="S3116"/>
      <c r="U3116"/>
      <c r="V3116"/>
      <c r="W3116"/>
      <c r="X3116"/>
      <c r="Y3116" s="7"/>
      <c r="AF3116"/>
      <c r="AH3116"/>
      <c r="AL3116"/>
      <c r="AN3116"/>
      <c r="AO3116"/>
      <c r="AU3116"/>
    </row>
    <row r="3117" spans="1:47" ht="16.8" customHeight="1">
      <c r="A3117"/>
      <c r="B3117" s="7">
        <v>2595</v>
      </c>
      <c r="C3117" s="7">
        <v>8</v>
      </c>
      <c r="D3117" s="7">
        <v>5688</v>
      </c>
      <c r="E3117" s="7" t="s">
        <v>17576</v>
      </c>
      <c r="F3117" s="8" t="s">
        <v>17577</v>
      </c>
      <c r="G3117" s="9"/>
      <c r="H3117" s="10"/>
      <c r="I3117" s="10"/>
      <c r="J3117" s="10"/>
      <c r="K3117" s="7" t="s">
        <v>34</v>
      </c>
      <c r="M3117" s="7" t="s">
        <v>17578</v>
      </c>
      <c r="N3117" s="34"/>
      <c r="O3117" s="11"/>
      <c r="P3117" s="11"/>
      <c r="Q3117"/>
      <c r="S3117"/>
      <c r="U3117"/>
      <c r="V3117"/>
      <c r="W3117"/>
      <c r="X3117"/>
      <c r="Y3117" s="7"/>
      <c r="AF3117"/>
      <c r="AH3117"/>
      <c r="AL3117"/>
      <c r="AN3117"/>
      <c r="AO3117"/>
      <c r="AU3117"/>
    </row>
    <row r="3118" spans="1:47" ht="16.8" customHeight="1">
      <c r="A3118"/>
      <c r="B3118" s="7">
        <v>2596</v>
      </c>
      <c r="C3118" s="7">
        <v>8</v>
      </c>
      <c r="D3118" s="7">
        <v>5691</v>
      </c>
      <c r="E3118" s="7" t="s">
        <v>17584</v>
      </c>
      <c r="F3118" s="8" t="s">
        <v>17585</v>
      </c>
      <c r="G3118" s="9"/>
      <c r="H3118" s="10"/>
      <c r="I3118" s="10"/>
      <c r="J3118" s="10"/>
      <c r="K3118" s="7" t="s">
        <v>34</v>
      </c>
      <c r="M3118" s="7" t="s">
        <v>3205</v>
      </c>
      <c r="N3118" s="34"/>
      <c r="O3118" s="11"/>
      <c r="P3118" s="11"/>
      <c r="Q3118"/>
      <c r="S3118"/>
      <c r="U3118"/>
      <c r="V3118"/>
      <c r="W3118"/>
      <c r="X3118"/>
      <c r="Y3118" s="7"/>
      <c r="AF3118"/>
      <c r="AH3118"/>
      <c r="AL3118"/>
      <c r="AN3118"/>
      <c r="AO3118"/>
      <c r="AU3118"/>
    </row>
    <row r="3119" spans="1:47" ht="16.8" customHeight="1">
      <c r="A3119"/>
      <c r="B3119" s="7">
        <v>2597</v>
      </c>
      <c r="C3119" s="7">
        <v>8</v>
      </c>
      <c r="D3119" s="7">
        <v>5734</v>
      </c>
      <c r="E3119" s="7" t="s">
        <v>17707</v>
      </c>
      <c r="F3119" s="8" t="s">
        <v>17708</v>
      </c>
      <c r="G3119" s="9"/>
      <c r="H3119" s="10"/>
      <c r="I3119" s="10"/>
      <c r="J3119" s="10"/>
      <c r="K3119" s="7" t="s">
        <v>24</v>
      </c>
      <c r="M3119" s="7" t="s">
        <v>17709</v>
      </c>
      <c r="N3119" s="34"/>
      <c r="O3119" s="11"/>
      <c r="P3119" s="11"/>
      <c r="Q3119"/>
      <c r="S3119"/>
      <c r="U3119" s="12" t="s">
        <v>17710</v>
      </c>
      <c r="V3119" s="12"/>
      <c r="W3119" s="13" t="s">
        <v>17710</v>
      </c>
      <c r="X3119" s="13"/>
      <c r="Y3119"/>
      <c r="AF3119"/>
      <c r="AH3119"/>
      <c r="AL3119"/>
      <c r="AN3119"/>
      <c r="AO3119"/>
      <c r="AU3119"/>
    </row>
    <row r="3120" spans="1:47" ht="16.8" customHeight="1">
      <c r="A3120"/>
      <c r="B3120" s="7">
        <v>2598</v>
      </c>
      <c r="C3120" s="7">
        <v>8</v>
      </c>
      <c r="D3120" s="7">
        <v>5770</v>
      </c>
      <c r="E3120" s="7" t="s">
        <v>17811</v>
      </c>
      <c r="F3120" s="8" t="s">
        <v>17812</v>
      </c>
      <c r="G3120" s="9"/>
      <c r="H3120" s="10"/>
      <c r="I3120" s="10"/>
      <c r="J3120" s="10"/>
      <c r="K3120" s="7" t="s">
        <v>24</v>
      </c>
      <c r="M3120" s="7" t="s">
        <v>17808</v>
      </c>
      <c r="N3120" s="34"/>
      <c r="O3120" s="11"/>
      <c r="P3120" s="11"/>
      <c r="Q3120"/>
      <c r="S3120"/>
      <c r="U3120"/>
      <c r="V3120"/>
      <c r="W3120"/>
      <c r="X3120"/>
      <c r="Y3120"/>
      <c r="AF3120"/>
      <c r="AH3120"/>
      <c r="AL3120"/>
      <c r="AN3120"/>
      <c r="AO3120"/>
      <c r="AU3120"/>
    </row>
    <row r="3121" spans="1:47" ht="16.8" customHeight="1">
      <c r="A3121"/>
      <c r="B3121" s="7">
        <v>2599</v>
      </c>
      <c r="C3121" s="7">
        <v>8</v>
      </c>
      <c r="D3121" s="7">
        <v>5837</v>
      </c>
      <c r="E3121" s="7" t="s">
        <v>18014</v>
      </c>
      <c r="F3121" s="8" t="s">
        <v>18015</v>
      </c>
      <c r="G3121" s="9" t="s">
        <v>193</v>
      </c>
      <c r="H3121" s="10"/>
      <c r="I3121" s="10"/>
      <c r="J3121" s="10"/>
      <c r="K3121" s="7" t="s">
        <v>40</v>
      </c>
      <c r="L3121" s="7" t="s">
        <v>65</v>
      </c>
      <c r="M3121" s="7" t="s">
        <v>4590</v>
      </c>
      <c r="N3121" s="34"/>
      <c r="O3121" s="11"/>
      <c r="P3121" s="11"/>
      <c r="Q3121"/>
      <c r="S3121"/>
      <c r="U3121"/>
      <c r="V3121"/>
      <c r="W3121"/>
      <c r="X3121"/>
      <c r="Y3121"/>
      <c r="AF3121"/>
      <c r="AH3121"/>
      <c r="AL3121"/>
      <c r="AN3121"/>
      <c r="AO3121"/>
      <c r="AU3121"/>
    </row>
    <row r="3122" spans="1:47" ht="16.8" customHeight="1">
      <c r="A3122"/>
      <c r="B3122" s="7">
        <v>2600</v>
      </c>
      <c r="C3122" s="7">
        <v>8</v>
      </c>
      <c r="D3122" s="7">
        <v>5879</v>
      </c>
      <c r="E3122" s="7" t="s">
        <v>18150</v>
      </c>
      <c r="F3122" s="8" t="s">
        <v>18151</v>
      </c>
      <c r="G3122" s="9"/>
      <c r="H3122" s="10"/>
      <c r="I3122" s="10"/>
      <c r="J3122" s="10"/>
      <c r="K3122" s="7" t="s">
        <v>24</v>
      </c>
      <c r="M3122" s="7" t="s">
        <v>18152</v>
      </c>
      <c r="N3122" s="34"/>
      <c r="O3122" s="11"/>
      <c r="P3122" s="11"/>
      <c r="Q3122"/>
      <c r="S3122"/>
      <c r="U3122"/>
      <c r="V3122"/>
      <c r="W3122"/>
      <c r="X3122"/>
      <c r="Y3122"/>
      <c r="AF3122"/>
      <c r="AH3122"/>
      <c r="AL3122"/>
      <c r="AN3122"/>
      <c r="AO3122"/>
      <c r="AU3122"/>
    </row>
    <row r="3123" spans="1:47" ht="16.8" customHeight="1">
      <c r="A3123"/>
      <c r="B3123" s="7">
        <v>2601</v>
      </c>
      <c r="C3123" s="7">
        <v>8</v>
      </c>
      <c r="D3123" s="7">
        <v>5912</v>
      </c>
      <c r="E3123" s="7" t="s">
        <v>18258</v>
      </c>
      <c r="F3123" s="8" t="s">
        <v>18259</v>
      </c>
      <c r="G3123" s="9"/>
      <c r="H3123" s="10"/>
      <c r="I3123" s="10"/>
      <c r="J3123" s="10"/>
      <c r="K3123" s="7" t="s">
        <v>24</v>
      </c>
      <c r="M3123" s="7" t="s">
        <v>18260</v>
      </c>
      <c r="N3123" s="34"/>
      <c r="O3123" s="11"/>
      <c r="P3123" s="11"/>
      <c r="Q3123"/>
      <c r="S3123"/>
      <c r="U3123"/>
      <c r="V3123"/>
      <c r="W3123"/>
      <c r="X3123"/>
      <c r="Y3123"/>
      <c r="AF3123"/>
      <c r="AH3123"/>
      <c r="AL3123"/>
      <c r="AN3123"/>
      <c r="AO3123"/>
      <c r="AU3123"/>
    </row>
    <row r="3124" spans="1:47" ht="16.8" customHeight="1">
      <c r="A3124"/>
      <c r="B3124" s="7">
        <v>2602</v>
      </c>
      <c r="C3124" s="7">
        <v>8</v>
      </c>
      <c r="D3124" s="7">
        <v>5930</v>
      </c>
      <c r="E3124" s="7" t="s">
        <v>18307</v>
      </c>
      <c r="F3124" s="8" t="s">
        <v>18308</v>
      </c>
      <c r="G3124" s="9" t="s">
        <v>193</v>
      </c>
      <c r="H3124" s="10"/>
      <c r="I3124" s="10"/>
      <c r="J3124" s="10"/>
      <c r="K3124" s="7" t="s">
        <v>40</v>
      </c>
      <c r="L3124" s="7" t="s">
        <v>1918</v>
      </c>
      <c r="M3124" s="7" t="s">
        <v>18309</v>
      </c>
      <c r="N3124" s="34"/>
      <c r="O3124" s="11"/>
      <c r="P3124" s="11"/>
      <c r="Q3124"/>
      <c r="S3124"/>
      <c r="U3124"/>
      <c r="V3124"/>
      <c r="W3124"/>
      <c r="X3124"/>
      <c r="Y3124"/>
      <c r="AF3124"/>
      <c r="AH3124"/>
      <c r="AL3124"/>
      <c r="AN3124"/>
      <c r="AO3124"/>
      <c r="AU3124"/>
    </row>
    <row r="3125" spans="1:47" ht="16.8" customHeight="1">
      <c r="A3125"/>
      <c r="B3125" s="7">
        <v>2603</v>
      </c>
      <c r="C3125" s="7">
        <v>8</v>
      </c>
      <c r="D3125" s="7">
        <v>5941</v>
      </c>
      <c r="E3125" s="7" t="s">
        <v>18337</v>
      </c>
      <c r="F3125" s="8" t="s">
        <v>18338</v>
      </c>
      <c r="G3125" s="9"/>
      <c r="H3125" s="10"/>
      <c r="I3125" s="10"/>
      <c r="J3125" s="10"/>
      <c r="K3125" s="7" t="s">
        <v>34</v>
      </c>
      <c r="M3125" s="7" t="s">
        <v>18339</v>
      </c>
      <c r="N3125" s="34"/>
      <c r="O3125" s="11"/>
      <c r="P3125" s="11"/>
      <c r="Q3125"/>
      <c r="S3125"/>
      <c r="U3125"/>
      <c r="V3125"/>
      <c r="W3125"/>
      <c r="X3125"/>
      <c r="Y3125" s="7"/>
      <c r="AF3125"/>
      <c r="AH3125"/>
      <c r="AL3125"/>
      <c r="AN3125"/>
      <c r="AO3125"/>
      <c r="AU3125"/>
    </row>
    <row r="3126" spans="1:47" ht="16.8" customHeight="1">
      <c r="A3126"/>
      <c r="B3126" s="7">
        <v>2604</v>
      </c>
      <c r="C3126" s="7">
        <v>8</v>
      </c>
      <c r="D3126" s="7">
        <v>6001</v>
      </c>
      <c r="E3126" s="7" t="s">
        <v>18516</v>
      </c>
      <c r="F3126" s="8" t="s">
        <v>18517</v>
      </c>
      <c r="G3126" s="9"/>
      <c r="H3126" s="10"/>
      <c r="I3126" s="10"/>
      <c r="J3126" s="10"/>
      <c r="K3126" s="7" t="s">
        <v>34</v>
      </c>
      <c r="M3126" s="7" t="s">
        <v>18518</v>
      </c>
      <c r="N3126" s="34"/>
      <c r="O3126" s="11"/>
      <c r="P3126" s="11"/>
      <c r="Q3126"/>
      <c r="S3126"/>
      <c r="U3126"/>
      <c r="V3126"/>
      <c r="W3126"/>
      <c r="X3126"/>
      <c r="Y3126" s="7"/>
      <c r="AF3126"/>
      <c r="AH3126"/>
      <c r="AL3126"/>
      <c r="AN3126"/>
      <c r="AO3126"/>
      <c r="AU3126"/>
    </row>
    <row r="3127" spans="1:47" ht="16.8" customHeight="1">
      <c r="A3127"/>
      <c r="B3127" s="7">
        <v>2605</v>
      </c>
      <c r="C3127" s="7">
        <v>8</v>
      </c>
      <c r="D3127" s="7">
        <v>6021</v>
      </c>
      <c r="E3127" s="7" t="s">
        <v>18572</v>
      </c>
      <c r="F3127" s="8" t="s">
        <v>18568</v>
      </c>
      <c r="G3127" s="9" t="s">
        <v>193</v>
      </c>
      <c r="H3127" s="9" t="s">
        <v>534</v>
      </c>
      <c r="I3127" s="10"/>
      <c r="J3127" s="9"/>
      <c r="K3127" s="7" t="s">
        <v>40</v>
      </c>
      <c r="L3127" s="7" t="s">
        <v>65</v>
      </c>
      <c r="M3127" s="7" t="s">
        <v>18573</v>
      </c>
      <c r="N3127" s="34"/>
      <c r="O3127" s="11"/>
      <c r="P3127" s="11"/>
      <c r="Q3127"/>
      <c r="S3127"/>
      <c r="U3127"/>
      <c r="V3127"/>
      <c r="W3127"/>
      <c r="X3127"/>
      <c r="Y3127"/>
      <c r="AF3127"/>
      <c r="AH3127"/>
      <c r="AL3127"/>
      <c r="AN3127"/>
      <c r="AO3127"/>
      <c r="AU3127"/>
    </row>
    <row r="3128" spans="1:47" ht="16.8" customHeight="1">
      <c r="A3128"/>
      <c r="B3128" s="7">
        <v>2606</v>
      </c>
      <c r="C3128" s="7">
        <v>8</v>
      </c>
      <c r="D3128" s="7">
        <v>6098</v>
      </c>
      <c r="E3128" s="7" t="s">
        <v>18794</v>
      </c>
      <c r="F3128" s="8" t="s">
        <v>18795</v>
      </c>
      <c r="G3128" s="9"/>
      <c r="H3128" s="10"/>
      <c r="I3128" s="10"/>
      <c r="J3128" s="10"/>
      <c r="K3128" s="7" t="s">
        <v>34</v>
      </c>
      <c r="M3128" s="7" t="s">
        <v>18796</v>
      </c>
      <c r="N3128" s="34"/>
      <c r="O3128" s="11"/>
      <c r="P3128" s="11"/>
      <c r="Q3128"/>
      <c r="S3128"/>
      <c r="U3128"/>
      <c r="V3128"/>
      <c r="W3128"/>
      <c r="X3128"/>
      <c r="Y3128" s="7"/>
      <c r="AF3128"/>
      <c r="AH3128"/>
      <c r="AL3128"/>
      <c r="AN3128"/>
      <c r="AO3128"/>
      <c r="AU3128"/>
    </row>
    <row r="3129" spans="1:47" ht="16.8" customHeight="1">
      <c r="A3129"/>
      <c r="B3129" s="7">
        <v>2607</v>
      </c>
      <c r="C3129" s="7">
        <v>8</v>
      </c>
      <c r="D3129" s="7">
        <v>6216</v>
      </c>
      <c r="E3129" s="7" t="s">
        <v>19159</v>
      </c>
      <c r="F3129" s="8" t="s">
        <v>19160</v>
      </c>
      <c r="G3129" s="9"/>
      <c r="H3129" s="10"/>
      <c r="I3129" s="10"/>
      <c r="J3129" s="10"/>
      <c r="K3129" s="7" t="s">
        <v>24</v>
      </c>
      <c r="M3129" s="7" t="s">
        <v>4480</v>
      </c>
      <c r="N3129" s="34"/>
      <c r="O3129" s="11"/>
      <c r="P3129" s="11"/>
      <c r="Q3129"/>
      <c r="S3129"/>
      <c r="U3129"/>
      <c r="V3129"/>
      <c r="W3129"/>
      <c r="X3129"/>
      <c r="Y3129"/>
      <c r="AF3129"/>
      <c r="AH3129"/>
      <c r="AL3129"/>
      <c r="AN3129"/>
      <c r="AO3129"/>
      <c r="AU3129"/>
    </row>
    <row r="3130" spans="1:47" ht="16.8" customHeight="1">
      <c r="A3130"/>
      <c r="B3130" s="7">
        <v>2608</v>
      </c>
      <c r="C3130" s="7">
        <v>8</v>
      </c>
      <c r="D3130" s="7">
        <v>6295</v>
      </c>
      <c r="E3130" s="7" t="s">
        <v>19382</v>
      </c>
      <c r="F3130" s="8" t="s">
        <v>19383</v>
      </c>
      <c r="G3130" s="9"/>
      <c r="H3130" s="10"/>
      <c r="I3130" s="10"/>
      <c r="J3130" s="10"/>
      <c r="K3130" s="7" t="s">
        <v>24</v>
      </c>
      <c r="M3130" s="7" t="s">
        <v>4675</v>
      </c>
      <c r="N3130" s="34"/>
      <c r="O3130" s="11"/>
      <c r="P3130" s="11"/>
      <c r="Q3130"/>
      <c r="S3130"/>
      <c r="U3130"/>
      <c r="V3130"/>
      <c r="W3130"/>
      <c r="X3130"/>
      <c r="Y3130"/>
      <c r="AF3130"/>
      <c r="AH3130"/>
      <c r="AL3130"/>
      <c r="AN3130"/>
      <c r="AO3130"/>
      <c r="AU3130"/>
    </row>
    <row r="3131" spans="1:47" ht="16.8" customHeight="1">
      <c r="A3131"/>
      <c r="B3131" s="7">
        <v>2609</v>
      </c>
      <c r="C3131" s="7">
        <v>8</v>
      </c>
      <c r="D3131" s="7">
        <v>6309</v>
      </c>
      <c r="E3131" s="7" t="s">
        <v>19415</v>
      </c>
      <c r="F3131" s="8" t="s">
        <v>19416</v>
      </c>
      <c r="G3131" s="9"/>
      <c r="H3131" s="10"/>
      <c r="I3131" s="10"/>
      <c r="J3131" s="10"/>
      <c r="K3131" s="7" t="s">
        <v>34</v>
      </c>
      <c r="M3131" s="7" t="s">
        <v>19417</v>
      </c>
      <c r="N3131" s="34"/>
      <c r="O3131" s="11"/>
      <c r="P3131" s="11"/>
      <c r="Q3131"/>
      <c r="S3131"/>
      <c r="U3131"/>
      <c r="V3131"/>
      <c r="W3131"/>
      <c r="X3131"/>
      <c r="Y3131" s="7"/>
      <c r="AF3131"/>
      <c r="AH3131"/>
      <c r="AL3131"/>
      <c r="AN3131"/>
      <c r="AO3131"/>
      <c r="AU3131"/>
    </row>
    <row r="3132" spans="1:47" ht="16.8" customHeight="1">
      <c r="A3132"/>
      <c r="B3132" s="7">
        <v>2610</v>
      </c>
      <c r="C3132" s="7">
        <v>8</v>
      </c>
      <c r="D3132" s="7">
        <v>6328</v>
      </c>
      <c r="E3132" s="7" t="s">
        <v>19477</v>
      </c>
      <c r="F3132" s="8" t="s">
        <v>19478</v>
      </c>
      <c r="G3132" s="9"/>
      <c r="H3132" s="10"/>
      <c r="I3132" s="10"/>
      <c r="J3132" s="10"/>
      <c r="K3132" s="7" t="s">
        <v>34</v>
      </c>
      <c r="M3132" s="7" t="s">
        <v>19479</v>
      </c>
      <c r="N3132" s="34"/>
      <c r="O3132" s="11"/>
      <c r="P3132" s="11"/>
      <c r="Q3132"/>
      <c r="S3132"/>
      <c r="U3132"/>
      <c r="V3132"/>
      <c r="W3132"/>
      <c r="X3132"/>
      <c r="Y3132" s="7"/>
      <c r="AF3132"/>
      <c r="AH3132"/>
      <c r="AL3132"/>
      <c r="AN3132"/>
      <c r="AO3132"/>
      <c r="AU3132"/>
    </row>
    <row r="3133" spans="1:47" ht="16.8" customHeight="1">
      <c r="A3133"/>
      <c r="B3133" s="7">
        <v>2611</v>
      </c>
      <c r="C3133" s="7">
        <v>8</v>
      </c>
      <c r="D3133" s="7">
        <v>6361</v>
      </c>
      <c r="E3133" s="7" t="s">
        <v>19576</v>
      </c>
      <c r="F3133" s="8" t="s">
        <v>19577</v>
      </c>
      <c r="G3133" s="9"/>
      <c r="H3133" s="10"/>
      <c r="I3133" s="10"/>
      <c r="J3133" s="10"/>
      <c r="K3133" s="7" t="s">
        <v>24</v>
      </c>
      <c r="M3133" s="7" t="s">
        <v>19578</v>
      </c>
      <c r="N3133" s="34"/>
      <c r="O3133" s="11"/>
      <c r="P3133" s="11"/>
      <c r="Q3133"/>
      <c r="S3133"/>
      <c r="U3133"/>
      <c r="V3133"/>
      <c r="W3133"/>
      <c r="X3133"/>
      <c r="Y3133"/>
      <c r="AF3133"/>
      <c r="AH3133"/>
      <c r="AL3133"/>
      <c r="AN3133"/>
      <c r="AO3133"/>
      <c r="AU3133"/>
    </row>
    <row r="3134" spans="1:47" ht="16.8" customHeight="1">
      <c r="A3134"/>
      <c r="B3134" s="7">
        <v>2612</v>
      </c>
      <c r="C3134" s="7">
        <v>8</v>
      </c>
      <c r="D3134" s="7">
        <v>6526</v>
      </c>
      <c r="E3134" s="7" t="s">
        <v>20086</v>
      </c>
      <c r="F3134" s="8" t="s">
        <v>20087</v>
      </c>
      <c r="G3134" s="9"/>
      <c r="H3134" s="10"/>
      <c r="I3134" s="10"/>
      <c r="J3134" s="10"/>
      <c r="K3134" s="7" t="s">
        <v>34</v>
      </c>
      <c r="M3134" s="7" t="s">
        <v>20088</v>
      </c>
      <c r="N3134" s="34"/>
      <c r="O3134" s="11"/>
      <c r="P3134" s="11"/>
      <c r="Q3134"/>
      <c r="S3134"/>
      <c r="U3134"/>
      <c r="V3134"/>
      <c r="W3134"/>
      <c r="X3134"/>
      <c r="Y3134" s="7"/>
      <c r="AF3134"/>
      <c r="AH3134"/>
      <c r="AL3134"/>
      <c r="AN3134"/>
      <c r="AO3134"/>
      <c r="AU3134"/>
    </row>
    <row r="3135" spans="1:47" ht="16.8" customHeight="1">
      <c r="A3135"/>
      <c r="B3135" s="7">
        <v>2613</v>
      </c>
      <c r="C3135" s="7">
        <v>8</v>
      </c>
      <c r="D3135" s="7">
        <v>6547</v>
      </c>
      <c r="E3135" s="7" t="s">
        <v>20152</v>
      </c>
      <c r="F3135" s="8" t="s">
        <v>20153</v>
      </c>
      <c r="G3135" s="9"/>
      <c r="H3135" s="9" t="s">
        <v>534</v>
      </c>
      <c r="I3135" s="9"/>
      <c r="J3135" s="10"/>
      <c r="K3135" s="7" t="s">
        <v>40</v>
      </c>
      <c r="L3135" s="7" t="s">
        <v>568</v>
      </c>
      <c r="M3135" s="7" t="s">
        <v>20154</v>
      </c>
      <c r="N3135" s="34"/>
      <c r="O3135" s="11"/>
      <c r="P3135" s="11"/>
      <c r="Q3135"/>
      <c r="S3135"/>
      <c r="U3135"/>
      <c r="V3135"/>
      <c r="W3135"/>
      <c r="X3135"/>
      <c r="Y3135"/>
      <c r="AF3135"/>
      <c r="AH3135"/>
      <c r="AL3135"/>
      <c r="AN3135"/>
      <c r="AO3135"/>
      <c r="AU3135"/>
    </row>
    <row r="3136" spans="1:47" ht="16.8" customHeight="1">
      <c r="A3136"/>
      <c r="B3136" s="7">
        <v>2615</v>
      </c>
      <c r="C3136" s="7">
        <v>8</v>
      </c>
      <c r="D3136" s="7">
        <v>6692</v>
      </c>
      <c r="E3136" s="7" t="s">
        <v>20569</v>
      </c>
      <c r="F3136" s="8" t="s">
        <v>20570</v>
      </c>
      <c r="G3136" s="9"/>
      <c r="H3136" s="9" t="s">
        <v>534</v>
      </c>
      <c r="I3136" s="9"/>
      <c r="J3136" s="10"/>
      <c r="K3136" s="7" t="s">
        <v>40</v>
      </c>
      <c r="L3136" s="7" t="s">
        <v>722</v>
      </c>
      <c r="M3136" s="7" t="s">
        <v>2488</v>
      </c>
      <c r="N3136" s="34"/>
      <c r="O3136" s="11"/>
      <c r="P3136" s="11"/>
      <c r="Q3136"/>
      <c r="S3136"/>
      <c r="U3136"/>
      <c r="V3136"/>
      <c r="W3136"/>
      <c r="X3136"/>
      <c r="Y3136"/>
      <c r="AF3136"/>
      <c r="AH3136"/>
      <c r="AL3136"/>
      <c r="AN3136"/>
      <c r="AO3136"/>
      <c r="AU3136"/>
    </row>
    <row r="3137" spans="1:47" ht="16.8" customHeight="1">
      <c r="A3137"/>
      <c r="B3137" s="7">
        <v>2616</v>
      </c>
      <c r="C3137" s="7">
        <v>8</v>
      </c>
      <c r="D3137" s="7">
        <v>6732</v>
      </c>
      <c r="E3137" s="7" t="s">
        <v>20690</v>
      </c>
      <c r="F3137" s="8" t="s">
        <v>20691</v>
      </c>
      <c r="G3137" s="9"/>
      <c r="H3137" s="10"/>
      <c r="I3137" s="10"/>
      <c r="J3137" s="10"/>
      <c r="K3137" s="7" t="s">
        <v>34</v>
      </c>
      <c r="M3137" s="7" t="s">
        <v>20692</v>
      </c>
      <c r="N3137" s="34"/>
      <c r="O3137" s="11"/>
      <c r="P3137" s="11"/>
      <c r="Q3137"/>
      <c r="S3137"/>
      <c r="U3137"/>
      <c r="V3137"/>
      <c r="W3137"/>
      <c r="X3137"/>
      <c r="Y3137" s="7"/>
      <c r="AF3137"/>
      <c r="AH3137"/>
      <c r="AL3137"/>
      <c r="AN3137"/>
      <c r="AO3137"/>
      <c r="AU3137"/>
    </row>
    <row r="3138" spans="1:47" ht="16.8" customHeight="1">
      <c r="A3138"/>
      <c r="B3138" s="7">
        <v>2617</v>
      </c>
      <c r="C3138" s="7">
        <v>8</v>
      </c>
      <c r="D3138" s="7">
        <v>6821</v>
      </c>
      <c r="E3138" s="7" t="s">
        <v>20965</v>
      </c>
      <c r="F3138" s="8" t="s">
        <v>20966</v>
      </c>
      <c r="G3138" s="9"/>
      <c r="H3138" s="10"/>
      <c r="I3138" s="10"/>
      <c r="J3138" s="10"/>
      <c r="K3138" s="7" t="s">
        <v>34</v>
      </c>
      <c r="M3138" s="7" t="s">
        <v>20967</v>
      </c>
      <c r="N3138" s="34"/>
      <c r="O3138" s="11"/>
      <c r="P3138" s="11"/>
      <c r="Q3138"/>
      <c r="S3138"/>
      <c r="U3138"/>
      <c r="V3138"/>
      <c r="W3138"/>
      <c r="X3138"/>
      <c r="Y3138" s="7"/>
      <c r="AF3138"/>
      <c r="AH3138"/>
      <c r="AL3138"/>
      <c r="AN3138"/>
      <c r="AO3138"/>
      <c r="AU3138"/>
    </row>
    <row r="3139" spans="1:47" ht="16.8" customHeight="1">
      <c r="A3139"/>
      <c r="B3139" s="7">
        <v>2618</v>
      </c>
      <c r="C3139" s="7">
        <v>8</v>
      </c>
      <c r="D3139" s="7">
        <v>6844</v>
      </c>
      <c r="E3139" s="7" t="s">
        <v>21042</v>
      </c>
      <c r="F3139" s="8" t="s">
        <v>21043</v>
      </c>
      <c r="G3139" s="9"/>
      <c r="H3139" s="10"/>
      <c r="I3139" s="10"/>
      <c r="J3139" s="10"/>
      <c r="K3139" s="7" t="s">
        <v>24</v>
      </c>
      <c r="M3139" s="7" t="s">
        <v>20169</v>
      </c>
      <c r="N3139" s="34"/>
      <c r="O3139" s="11"/>
      <c r="P3139" s="11"/>
      <c r="Q3139"/>
      <c r="S3139"/>
      <c r="U3139" s="12" t="s">
        <v>20170</v>
      </c>
      <c r="V3139" s="12"/>
      <c r="W3139" s="13" t="s">
        <v>20170</v>
      </c>
      <c r="X3139" s="13"/>
      <c r="Y3139"/>
      <c r="AF3139"/>
      <c r="AH3139"/>
      <c r="AL3139"/>
      <c r="AN3139"/>
      <c r="AO3139"/>
      <c r="AU3139"/>
    </row>
    <row r="3140" spans="1:47" ht="16.8" customHeight="1">
      <c r="A3140"/>
      <c r="B3140" s="7">
        <v>2622</v>
      </c>
      <c r="C3140" s="7">
        <v>8</v>
      </c>
      <c r="D3140" s="7">
        <v>7036</v>
      </c>
      <c r="E3140" s="7" t="s">
        <v>21617</v>
      </c>
      <c r="F3140" s="8" t="s">
        <v>21618</v>
      </c>
      <c r="G3140" s="9"/>
      <c r="H3140" s="10"/>
      <c r="I3140" s="10"/>
      <c r="J3140" s="10"/>
      <c r="K3140" s="7" t="s">
        <v>128</v>
      </c>
      <c r="M3140" s="7" t="s">
        <v>21619</v>
      </c>
      <c r="N3140" s="34"/>
      <c r="O3140" s="11"/>
      <c r="P3140" s="11"/>
      <c r="Q3140"/>
      <c r="S3140"/>
      <c r="U3140"/>
      <c r="V3140"/>
      <c r="W3140"/>
      <c r="X3140"/>
      <c r="Y3140" s="7"/>
      <c r="AF3140"/>
      <c r="AH3140"/>
      <c r="AL3140"/>
      <c r="AN3140"/>
      <c r="AO3140"/>
      <c r="AU3140"/>
    </row>
    <row r="3141" spans="1:47" ht="16.8" customHeight="1">
      <c r="A3141"/>
      <c r="B3141" s="7">
        <v>2623</v>
      </c>
      <c r="C3141" s="7">
        <v>8</v>
      </c>
      <c r="D3141" s="7">
        <v>7063</v>
      </c>
      <c r="E3141" s="7" t="s">
        <v>21700</v>
      </c>
      <c r="F3141" s="8" t="s">
        <v>21701</v>
      </c>
      <c r="G3141" s="9"/>
      <c r="H3141" s="10"/>
      <c r="I3141" s="10"/>
      <c r="J3141" s="10"/>
      <c r="K3141" s="7" t="s">
        <v>24</v>
      </c>
      <c r="M3141" s="7" t="s">
        <v>21702</v>
      </c>
      <c r="N3141" s="34"/>
      <c r="O3141" s="11"/>
      <c r="P3141" s="11"/>
      <c r="Q3141"/>
      <c r="S3141"/>
      <c r="U3141"/>
      <c r="V3141"/>
      <c r="W3141"/>
      <c r="X3141"/>
      <c r="Y3141"/>
      <c r="AF3141"/>
      <c r="AH3141"/>
      <c r="AL3141"/>
      <c r="AN3141"/>
      <c r="AO3141"/>
      <c r="AU3141"/>
    </row>
    <row r="3142" spans="1:47" ht="16.8" customHeight="1">
      <c r="A3142"/>
      <c r="B3142" s="7">
        <v>2624</v>
      </c>
      <c r="C3142" s="7">
        <v>8</v>
      </c>
      <c r="D3142" s="7">
        <v>7087</v>
      </c>
      <c r="E3142" s="7" t="s">
        <v>21774</v>
      </c>
      <c r="F3142" s="8" t="s">
        <v>21775</v>
      </c>
      <c r="G3142" s="9"/>
      <c r="H3142" s="10"/>
      <c r="I3142" s="10"/>
      <c r="J3142" s="10"/>
      <c r="K3142" s="7" t="s">
        <v>24</v>
      </c>
      <c r="M3142" s="7" t="s">
        <v>21776</v>
      </c>
      <c r="N3142" s="34"/>
      <c r="O3142" s="11"/>
      <c r="P3142" s="11"/>
      <c r="Q3142"/>
      <c r="S3142"/>
      <c r="U3142"/>
      <c r="V3142"/>
      <c r="W3142"/>
      <c r="X3142"/>
      <c r="Y3142"/>
      <c r="AF3142"/>
      <c r="AH3142"/>
      <c r="AL3142"/>
      <c r="AN3142"/>
      <c r="AO3142"/>
      <c r="AU3142"/>
    </row>
    <row r="3143" spans="1:47" ht="16.8" customHeight="1">
      <c r="A3143"/>
      <c r="B3143" s="7">
        <v>2628</v>
      </c>
      <c r="C3143" s="7">
        <v>8</v>
      </c>
      <c r="D3143" s="7">
        <v>7302</v>
      </c>
      <c r="E3143" s="7" t="s">
        <v>22446</v>
      </c>
      <c r="F3143" s="8" t="s">
        <v>22447</v>
      </c>
      <c r="G3143" s="9"/>
      <c r="H3143" s="10"/>
      <c r="I3143" s="10"/>
      <c r="J3143" s="10"/>
      <c r="K3143" s="7" t="s">
        <v>24</v>
      </c>
      <c r="M3143" s="7" t="s">
        <v>12481</v>
      </c>
      <c r="N3143" s="34"/>
      <c r="O3143" s="11"/>
      <c r="P3143" s="11"/>
      <c r="Q3143"/>
      <c r="S3143"/>
      <c r="U3143"/>
      <c r="V3143"/>
      <c r="W3143"/>
      <c r="X3143"/>
      <c r="Y3143"/>
      <c r="AF3143"/>
      <c r="AH3143"/>
      <c r="AL3143"/>
      <c r="AN3143"/>
      <c r="AO3143"/>
      <c r="AU3143"/>
    </row>
    <row r="3144" spans="1:47" ht="16.8" customHeight="1">
      <c r="A3144"/>
      <c r="B3144" s="7">
        <v>2629</v>
      </c>
      <c r="C3144" s="7">
        <v>8</v>
      </c>
      <c r="D3144" s="7">
        <v>7377</v>
      </c>
      <c r="E3144" s="7" t="s">
        <v>22669</v>
      </c>
      <c r="F3144" s="8" t="s">
        <v>22667</v>
      </c>
      <c r="G3144" s="9"/>
      <c r="H3144" s="10"/>
      <c r="I3144" s="10"/>
      <c r="J3144" s="10"/>
      <c r="K3144" s="7" t="s">
        <v>24</v>
      </c>
      <c r="M3144" s="7" t="s">
        <v>22670</v>
      </c>
      <c r="N3144" s="34"/>
      <c r="O3144" s="11"/>
      <c r="P3144" s="11"/>
      <c r="Q3144"/>
      <c r="S3144"/>
      <c r="U3144"/>
      <c r="V3144"/>
      <c r="W3144"/>
      <c r="X3144"/>
      <c r="Y3144"/>
      <c r="AF3144"/>
      <c r="AH3144"/>
      <c r="AL3144"/>
      <c r="AN3144"/>
      <c r="AO3144"/>
      <c r="AU3144"/>
    </row>
    <row r="3145" spans="1:47" ht="16.8" customHeight="1">
      <c r="A3145"/>
      <c r="B3145" s="7">
        <v>2631</v>
      </c>
      <c r="C3145" s="7">
        <v>8</v>
      </c>
      <c r="D3145" s="7">
        <v>7432</v>
      </c>
      <c r="E3145" s="7" t="s">
        <v>22827</v>
      </c>
      <c r="F3145" s="8" t="s">
        <v>22828</v>
      </c>
      <c r="G3145" s="9"/>
      <c r="H3145" s="10"/>
      <c r="I3145" s="10"/>
      <c r="J3145" s="10"/>
      <c r="K3145" s="7" t="s">
        <v>24</v>
      </c>
      <c r="M3145" s="7" t="s">
        <v>22829</v>
      </c>
      <c r="N3145" s="34"/>
      <c r="O3145" s="11"/>
      <c r="P3145" s="11"/>
      <c r="Q3145"/>
      <c r="S3145"/>
      <c r="U3145"/>
      <c r="V3145"/>
      <c r="W3145"/>
      <c r="X3145"/>
      <c r="Y3145"/>
      <c r="AF3145"/>
      <c r="AH3145"/>
      <c r="AL3145"/>
      <c r="AN3145"/>
      <c r="AO3145"/>
      <c r="AU3145"/>
    </row>
    <row r="3146" spans="1:47" ht="16.8" customHeight="1">
      <c r="A3146"/>
      <c r="B3146" s="7">
        <v>2633</v>
      </c>
      <c r="C3146" s="7">
        <v>8</v>
      </c>
      <c r="D3146" s="7">
        <v>7531</v>
      </c>
      <c r="E3146" s="7" t="s">
        <v>23131</v>
      </c>
      <c r="F3146" s="8" t="s">
        <v>23132</v>
      </c>
      <c r="G3146" s="9"/>
      <c r="H3146" s="10"/>
      <c r="I3146" s="10"/>
      <c r="J3146" s="10"/>
      <c r="K3146" s="7" t="s">
        <v>24</v>
      </c>
      <c r="M3146" s="7" t="s">
        <v>23133</v>
      </c>
      <c r="N3146" s="34"/>
      <c r="O3146" s="11"/>
      <c r="P3146" s="11"/>
      <c r="Q3146"/>
      <c r="S3146"/>
      <c r="U3146"/>
      <c r="V3146"/>
      <c r="W3146"/>
      <c r="X3146"/>
      <c r="Y3146"/>
      <c r="AF3146"/>
      <c r="AH3146"/>
      <c r="AL3146"/>
      <c r="AN3146"/>
      <c r="AO3146"/>
    </row>
    <row r="3147" spans="1:47" ht="16.8" customHeight="1">
      <c r="A3147"/>
      <c r="B3147" s="7">
        <v>2634</v>
      </c>
      <c r="C3147" s="7">
        <v>8</v>
      </c>
      <c r="D3147" s="7">
        <v>7532</v>
      </c>
      <c r="E3147" s="7" t="s">
        <v>23134</v>
      </c>
      <c r="F3147" s="8" t="s">
        <v>23135</v>
      </c>
      <c r="G3147" s="9"/>
      <c r="H3147" s="10"/>
      <c r="I3147" s="10"/>
      <c r="J3147" s="10"/>
      <c r="K3147" s="7" t="s">
        <v>24</v>
      </c>
      <c r="M3147" s="7" t="s">
        <v>23133</v>
      </c>
      <c r="N3147" s="34"/>
      <c r="O3147" s="11"/>
      <c r="P3147" s="11"/>
      <c r="Q3147"/>
      <c r="S3147"/>
      <c r="U3147"/>
      <c r="V3147"/>
      <c r="W3147"/>
      <c r="X3147"/>
      <c r="Y3147"/>
      <c r="AF3147"/>
      <c r="AH3147"/>
      <c r="AL3147"/>
      <c r="AN3147"/>
      <c r="AO3147"/>
    </row>
    <row r="3148" spans="1:47" ht="16.8" customHeight="1">
      <c r="A3148"/>
      <c r="B3148" s="7">
        <v>2636</v>
      </c>
      <c r="C3148" s="7">
        <v>8</v>
      </c>
      <c r="D3148" s="7">
        <v>7629</v>
      </c>
      <c r="E3148" s="7" t="s">
        <v>23419</v>
      </c>
      <c r="F3148" s="8" t="s">
        <v>23420</v>
      </c>
      <c r="G3148" s="9"/>
      <c r="H3148" s="10"/>
      <c r="I3148" s="10"/>
      <c r="J3148" s="10"/>
      <c r="K3148" s="7" t="s">
        <v>24</v>
      </c>
      <c r="M3148" s="7" t="s">
        <v>23421</v>
      </c>
      <c r="N3148" s="34"/>
      <c r="O3148" s="11"/>
      <c r="P3148" s="11"/>
      <c r="Q3148"/>
      <c r="S3148"/>
      <c r="U3148"/>
      <c r="V3148"/>
      <c r="W3148"/>
      <c r="X3148"/>
      <c r="Y3148"/>
      <c r="AD3148"/>
      <c r="AF3148"/>
      <c r="AH3148"/>
      <c r="AL3148"/>
      <c r="AN3148"/>
      <c r="AO3148"/>
    </row>
    <row r="3149" spans="1:47" ht="16.8" customHeight="1">
      <c r="A3149"/>
      <c r="B3149" s="7">
        <v>2637</v>
      </c>
      <c r="C3149" s="7">
        <v>8</v>
      </c>
      <c r="D3149" s="7">
        <v>7634</v>
      </c>
      <c r="E3149" s="7" t="s">
        <v>23431</v>
      </c>
      <c r="F3149" s="8" t="s">
        <v>23432</v>
      </c>
      <c r="G3149" s="9"/>
      <c r="H3149" s="10"/>
      <c r="I3149" s="10"/>
      <c r="J3149" s="10"/>
      <c r="K3149" s="7" t="s">
        <v>34</v>
      </c>
      <c r="M3149" s="7" t="s">
        <v>23433</v>
      </c>
      <c r="N3149" s="34"/>
      <c r="O3149" s="11"/>
      <c r="P3149" s="11"/>
      <c r="Q3149"/>
      <c r="S3149"/>
      <c r="U3149"/>
      <c r="V3149"/>
      <c r="W3149"/>
      <c r="X3149"/>
      <c r="Y3149" s="7"/>
      <c r="AD3149"/>
      <c r="AF3149"/>
      <c r="AH3149"/>
      <c r="AL3149"/>
      <c r="AN3149"/>
      <c r="AO3149"/>
    </row>
    <row r="3150" spans="1:47" ht="16.8" customHeight="1">
      <c r="A3150"/>
      <c r="B3150" s="7">
        <v>2638</v>
      </c>
      <c r="C3150" s="7">
        <v>8</v>
      </c>
      <c r="D3150" s="7">
        <v>7644</v>
      </c>
      <c r="E3150" s="7" t="s">
        <v>23461</v>
      </c>
      <c r="F3150" s="8" t="s">
        <v>23462</v>
      </c>
      <c r="G3150" s="9"/>
      <c r="H3150" s="10"/>
      <c r="I3150" s="10"/>
      <c r="J3150" s="10"/>
      <c r="K3150" s="7" t="s">
        <v>128</v>
      </c>
      <c r="M3150" s="7" t="s">
        <v>23463</v>
      </c>
      <c r="N3150" s="34"/>
      <c r="O3150" s="11"/>
      <c r="P3150" s="11"/>
      <c r="Q3150"/>
      <c r="S3150"/>
      <c r="U3150"/>
      <c r="V3150"/>
      <c r="W3150"/>
      <c r="X3150"/>
      <c r="Y3150" s="7"/>
      <c r="AD3150"/>
      <c r="AF3150"/>
      <c r="AH3150"/>
      <c r="AL3150"/>
      <c r="AN3150"/>
      <c r="AO3150"/>
    </row>
    <row r="3151" spans="1:47" ht="16.8" customHeight="1">
      <c r="A3151"/>
      <c r="B3151" s="7">
        <v>2639</v>
      </c>
      <c r="C3151" s="7">
        <v>8</v>
      </c>
      <c r="D3151" s="7">
        <v>7805</v>
      </c>
      <c r="E3151" s="7" t="s">
        <v>23941</v>
      </c>
      <c r="F3151" s="8" t="s">
        <v>23942</v>
      </c>
      <c r="G3151" s="9"/>
      <c r="H3151" s="10"/>
      <c r="I3151" s="10"/>
      <c r="J3151" s="10"/>
      <c r="K3151" s="7" t="s">
        <v>34</v>
      </c>
      <c r="M3151" s="7" t="s">
        <v>23943</v>
      </c>
      <c r="N3151" s="34"/>
      <c r="O3151" s="11"/>
      <c r="P3151" s="11"/>
      <c r="Q3151"/>
      <c r="S3151"/>
      <c r="U3151"/>
      <c r="V3151"/>
      <c r="W3151"/>
      <c r="X3151"/>
      <c r="Y3151" s="7"/>
      <c r="AD3151"/>
      <c r="AF3151"/>
      <c r="AH3151"/>
      <c r="AL3151"/>
      <c r="AN3151"/>
      <c r="AO3151"/>
    </row>
    <row r="3152" spans="1:47" ht="16.8" customHeight="1">
      <c r="A3152"/>
      <c r="B3152" s="7">
        <v>2641</v>
      </c>
      <c r="C3152" s="7">
        <v>8</v>
      </c>
      <c r="D3152" s="7">
        <v>7825</v>
      </c>
      <c r="E3152" s="7" t="s">
        <v>23996</v>
      </c>
      <c r="F3152" s="8" t="s">
        <v>23997</v>
      </c>
      <c r="G3152" s="9"/>
      <c r="H3152" s="10"/>
      <c r="I3152" s="10"/>
      <c r="J3152" s="10"/>
      <c r="K3152" s="7" t="s">
        <v>34</v>
      </c>
      <c r="M3152" s="7" t="s">
        <v>23998</v>
      </c>
      <c r="N3152" s="34"/>
      <c r="O3152" s="11"/>
      <c r="P3152" s="11"/>
      <c r="Q3152"/>
      <c r="S3152"/>
      <c r="U3152"/>
      <c r="V3152"/>
      <c r="W3152"/>
      <c r="X3152"/>
      <c r="Y3152" s="7"/>
      <c r="AD3152"/>
      <c r="AF3152"/>
      <c r="AH3152"/>
      <c r="AL3152"/>
      <c r="AN3152"/>
      <c r="AO3152"/>
    </row>
    <row r="3153" spans="1:41" ht="16.8" customHeight="1">
      <c r="A3153"/>
      <c r="B3153" s="7">
        <v>2642</v>
      </c>
      <c r="C3153" s="7">
        <v>8</v>
      </c>
      <c r="D3153" s="7">
        <v>7830</v>
      </c>
      <c r="E3153" s="7" t="s">
        <v>24011</v>
      </c>
      <c r="F3153" s="8" t="s">
        <v>24012</v>
      </c>
      <c r="G3153" s="9"/>
      <c r="H3153" s="10"/>
      <c r="I3153" s="10"/>
      <c r="J3153" s="10"/>
      <c r="K3153" s="7" t="s">
        <v>24</v>
      </c>
      <c r="M3153" s="7" t="s">
        <v>24010</v>
      </c>
      <c r="N3153" s="34"/>
      <c r="O3153" s="11"/>
      <c r="P3153" s="11"/>
      <c r="Q3153"/>
      <c r="S3153"/>
      <c r="U3153"/>
      <c r="V3153"/>
      <c r="W3153"/>
      <c r="X3153"/>
      <c r="Y3153"/>
      <c r="AD3153"/>
      <c r="AF3153"/>
      <c r="AH3153"/>
      <c r="AL3153"/>
      <c r="AN3153"/>
      <c r="AO3153"/>
    </row>
    <row r="3154" spans="1:41" ht="16.8" customHeight="1">
      <c r="A3154"/>
      <c r="B3154" s="7">
        <v>2644</v>
      </c>
      <c r="C3154" s="7">
        <v>8</v>
      </c>
      <c r="D3154" s="7">
        <v>7852</v>
      </c>
      <c r="E3154" s="7" t="s">
        <v>24076</v>
      </c>
      <c r="F3154" s="8" t="s">
        <v>24077</v>
      </c>
      <c r="G3154" s="9"/>
      <c r="H3154" s="10"/>
      <c r="I3154" s="10"/>
      <c r="J3154" s="10"/>
      <c r="K3154" s="7" t="s">
        <v>128</v>
      </c>
      <c r="M3154" s="7" t="s">
        <v>22975</v>
      </c>
      <c r="N3154" s="34"/>
      <c r="O3154" s="11"/>
      <c r="P3154" s="11"/>
      <c r="Q3154"/>
      <c r="S3154"/>
      <c r="U3154"/>
      <c r="V3154"/>
      <c r="W3154"/>
      <c r="X3154"/>
      <c r="Y3154" s="7"/>
      <c r="AD3154"/>
      <c r="AF3154"/>
      <c r="AH3154"/>
      <c r="AL3154"/>
      <c r="AN3154"/>
      <c r="AO3154"/>
    </row>
    <row r="3155" spans="1:41" ht="16.8" customHeight="1">
      <c r="A3155"/>
      <c r="B3155" s="7">
        <v>2645</v>
      </c>
      <c r="C3155" s="7">
        <v>8</v>
      </c>
      <c r="D3155" s="7">
        <v>7885</v>
      </c>
      <c r="E3155" s="7" t="s">
        <v>24183</v>
      </c>
      <c r="F3155" s="8" t="s">
        <v>24184</v>
      </c>
      <c r="G3155" s="9"/>
      <c r="H3155" s="10"/>
      <c r="I3155" s="10"/>
      <c r="J3155" s="10"/>
      <c r="K3155" s="7" t="s">
        <v>34</v>
      </c>
      <c r="M3155" s="7" t="s">
        <v>24185</v>
      </c>
      <c r="N3155" s="34"/>
      <c r="O3155" s="11"/>
      <c r="P3155" s="11"/>
      <c r="Q3155"/>
      <c r="S3155"/>
      <c r="U3155"/>
      <c r="V3155"/>
      <c r="W3155"/>
      <c r="X3155"/>
      <c r="Y3155" s="7"/>
      <c r="AD3155"/>
      <c r="AF3155"/>
      <c r="AH3155"/>
      <c r="AL3155"/>
      <c r="AN3155"/>
      <c r="AO3155"/>
    </row>
    <row r="3156" spans="1:41" ht="16.8" customHeight="1">
      <c r="A3156"/>
      <c r="B3156" s="7">
        <v>2646</v>
      </c>
      <c r="C3156" s="7">
        <v>8</v>
      </c>
      <c r="D3156" s="7">
        <v>7930</v>
      </c>
      <c r="E3156" s="7" t="s">
        <v>24337</v>
      </c>
      <c r="F3156" s="8" t="s">
        <v>24338</v>
      </c>
      <c r="G3156" s="9"/>
      <c r="H3156" s="10"/>
      <c r="I3156" s="10"/>
      <c r="J3156" s="10"/>
      <c r="K3156" s="7" t="s">
        <v>24</v>
      </c>
      <c r="M3156" s="7" t="s">
        <v>24339</v>
      </c>
      <c r="N3156" s="34"/>
      <c r="O3156" s="11"/>
      <c r="P3156" s="11"/>
      <c r="Q3156"/>
      <c r="S3156"/>
      <c r="U3156"/>
      <c r="V3156"/>
      <c r="W3156"/>
      <c r="X3156"/>
      <c r="Y3156"/>
      <c r="AD3156"/>
      <c r="AF3156"/>
      <c r="AH3156"/>
      <c r="AL3156"/>
      <c r="AN3156"/>
      <c r="AO3156"/>
    </row>
    <row r="3157" spans="1:41" ht="16.8" customHeight="1">
      <c r="A3157"/>
      <c r="B3157" s="7">
        <v>2648</v>
      </c>
      <c r="C3157" s="7">
        <v>8</v>
      </c>
      <c r="D3157" s="7">
        <v>8013</v>
      </c>
      <c r="E3157" s="7" t="s">
        <v>24582</v>
      </c>
      <c r="F3157" s="8" t="s">
        <v>24583</v>
      </c>
      <c r="G3157" s="9"/>
      <c r="H3157" s="10"/>
      <c r="I3157" s="10"/>
      <c r="J3157" s="10"/>
      <c r="K3157" s="7" t="s">
        <v>34</v>
      </c>
      <c r="M3157" s="7" t="s">
        <v>24584</v>
      </c>
      <c r="N3157" s="34"/>
      <c r="O3157" s="11"/>
      <c r="P3157" s="11"/>
      <c r="Q3157"/>
      <c r="S3157"/>
      <c r="U3157"/>
      <c r="V3157"/>
      <c r="W3157"/>
      <c r="X3157"/>
      <c r="Y3157" s="7"/>
      <c r="AD3157"/>
      <c r="AF3157"/>
      <c r="AH3157"/>
      <c r="AL3157"/>
      <c r="AN3157"/>
      <c r="AO3157"/>
    </row>
    <row r="3158" spans="1:41" ht="16.8" customHeight="1">
      <c r="A3158"/>
      <c r="B3158" s="7">
        <v>2649</v>
      </c>
      <c r="C3158" s="7">
        <v>8</v>
      </c>
      <c r="D3158" s="7">
        <v>8070</v>
      </c>
      <c r="E3158" s="7" t="s">
        <v>24743</v>
      </c>
      <c r="F3158" s="8" t="s">
        <v>24744</v>
      </c>
      <c r="G3158" s="9"/>
      <c r="H3158" s="10"/>
      <c r="I3158" s="10"/>
      <c r="J3158" s="10"/>
      <c r="K3158" s="7" t="s">
        <v>34</v>
      </c>
      <c r="M3158" s="7" t="s">
        <v>24745</v>
      </c>
      <c r="N3158" s="34"/>
      <c r="O3158" s="11"/>
      <c r="P3158" s="11"/>
      <c r="Q3158"/>
      <c r="S3158"/>
      <c r="U3158"/>
      <c r="V3158"/>
      <c r="W3158"/>
      <c r="X3158"/>
      <c r="Y3158" s="7"/>
      <c r="AD3158"/>
      <c r="AF3158"/>
      <c r="AH3158"/>
      <c r="AL3158"/>
      <c r="AN3158"/>
      <c r="AO3158"/>
    </row>
    <row r="3159" spans="1:41" ht="16.8" customHeight="1">
      <c r="A3159"/>
      <c r="B3159" s="7">
        <v>2650</v>
      </c>
      <c r="C3159" s="7">
        <v>8</v>
      </c>
      <c r="D3159" s="7">
        <v>8145</v>
      </c>
      <c r="E3159" s="7" t="s">
        <v>24970</v>
      </c>
      <c r="F3159" s="8" t="s">
        <v>24971</v>
      </c>
      <c r="G3159" s="9"/>
      <c r="H3159" s="10"/>
      <c r="I3159" s="10"/>
      <c r="J3159" s="10"/>
      <c r="K3159" s="7" t="s">
        <v>34</v>
      </c>
      <c r="M3159" s="7" t="s">
        <v>24972</v>
      </c>
      <c r="N3159" s="34"/>
      <c r="O3159" s="11"/>
      <c r="P3159" s="11"/>
      <c r="Q3159"/>
      <c r="S3159"/>
      <c r="U3159"/>
      <c r="V3159"/>
      <c r="W3159"/>
      <c r="X3159"/>
      <c r="Y3159" s="7"/>
      <c r="AD3159"/>
      <c r="AF3159"/>
      <c r="AH3159"/>
      <c r="AL3159"/>
      <c r="AN3159"/>
      <c r="AO3159"/>
    </row>
    <row r="3160" spans="1:41" ht="16.8" customHeight="1">
      <c r="A3160"/>
      <c r="B3160" s="7">
        <v>2651</v>
      </c>
      <c r="C3160" s="7">
        <v>8</v>
      </c>
      <c r="D3160" s="7">
        <v>8175</v>
      </c>
      <c r="E3160" s="7" t="s">
        <v>25053</v>
      </c>
      <c r="F3160" s="8" t="s">
        <v>25054</v>
      </c>
      <c r="G3160" s="9"/>
      <c r="H3160" s="10"/>
      <c r="I3160" s="10"/>
      <c r="J3160" s="10"/>
      <c r="K3160" s="7" t="s">
        <v>24</v>
      </c>
      <c r="M3160" s="7" t="s">
        <v>25055</v>
      </c>
      <c r="N3160" s="34"/>
      <c r="O3160" s="11"/>
      <c r="P3160" s="11"/>
      <c r="Q3160"/>
      <c r="S3160"/>
      <c r="U3160"/>
      <c r="V3160"/>
      <c r="W3160"/>
      <c r="X3160"/>
      <c r="Y3160"/>
      <c r="AD3160"/>
      <c r="AF3160"/>
      <c r="AH3160"/>
      <c r="AL3160"/>
      <c r="AN3160"/>
      <c r="AO3160"/>
    </row>
    <row r="3161" spans="1:41" ht="16.8" customHeight="1">
      <c r="A3161"/>
      <c r="B3161" s="7">
        <v>2652</v>
      </c>
      <c r="C3161" s="7">
        <v>8</v>
      </c>
      <c r="D3161" s="7">
        <v>8196</v>
      </c>
      <c r="E3161" s="7" t="s">
        <v>25119</v>
      </c>
      <c r="F3161" s="8" t="s">
        <v>25120</v>
      </c>
      <c r="G3161" s="9"/>
      <c r="H3161" s="9" t="s">
        <v>534</v>
      </c>
      <c r="I3161" s="9"/>
      <c r="J3161" s="10"/>
      <c r="K3161" s="7" t="s">
        <v>40</v>
      </c>
      <c r="L3161" s="7" t="s">
        <v>3279</v>
      </c>
      <c r="M3161" s="7" t="s">
        <v>25121</v>
      </c>
      <c r="N3161" s="34"/>
      <c r="O3161" s="11"/>
      <c r="P3161" s="11"/>
      <c r="Q3161"/>
      <c r="S3161"/>
      <c r="U3161"/>
      <c r="V3161"/>
      <c r="W3161"/>
      <c r="X3161"/>
      <c r="Y3161"/>
      <c r="AD3161"/>
      <c r="AF3161"/>
      <c r="AH3161"/>
      <c r="AL3161"/>
      <c r="AN3161"/>
      <c r="AO3161"/>
    </row>
    <row r="3162" spans="1:41" ht="16.8" customHeight="1">
      <c r="A3162"/>
      <c r="B3162" s="7">
        <v>2653</v>
      </c>
      <c r="C3162" s="7">
        <v>8</v>
      </c>
      <c r="D3162" s="7">
        <v>8199</v>
      </c>
      <c r="E3162" s="7" t="s">
        <v>25128</v>
      </c>
      <c r="F3162" s="8" t="s">
        <v>25129</v>
      </c>
      <c r="G3162" s="9"/>
      <c r="H3162" s="10"/>
      <c r="I3162" s="10"/>
      <c r="J3162" s="10"/>
      <c r="K3162" s="7" t="s">
        <v>24</v>
      </c>
      <c r="M3162" s="7" t="s">
        <v>22890</v>
      </c>
      <c r="N3162" s="34"/>
      <c r="O3162" s="11"/>
      <c r="P3162" s="11"/>
      <c r="Q3162"/>
      <c r="S3162"/>
      <c r="U3162"/>
      <c r="V3162"/>
      <c r="W3162"/>
      <c r="X3162"/>
      <c r="Y3162"/>
      <c r="AD3162"/>
      <c r="AF3162"/>
      <c r="AH3162"/>
      <c r="AL3162"/>
      <c r="AN3162"/>
      <c r="AO3162"/>
    </row>
    <row r="3163" spans="1:41" ht="16.8" customHeight="1">
      <c r="A3163"/>
      <c r="B3163" s="7">
        <v>2654</v>
      </c>
      <c r="C3163" s="7">
        <v>8</v>
      </c>
      <c r="D3163" s="7">
        <v>8217</v>
      </c>
      <c r="E3163" s="7" t="s">
        <v>25180</v>
      </c>
      <c r="F3163" s="8" t="s">
        <v>25181</v>
      </c>
      <c r="G3163" s="9"/>
      <c r="H3163" s="10"/>
      <c r="I3163" s="10"/>
      <c r="J3163" s="10"/>
      <c r="K3163" s="7" t="s">
        <v>34</v>
      </c>
      <c r="M3163" s="7" t="s">
        <v>25182</v>
      </c>
      <c r="N3163" s="34"/>
      <c r="O3163" s="11"/>
      <c r="P3163" s="11"/>
      <c r="Q3163"/>
      <c r="S3163"/>
      <c r="U3163"/>
      <c r="V3163"/>
      <c r="W3163"/>
      <c r="X3163"/>
      <c r="Y3163" s="7"/>
      <c r="AD3163"/>
      <c r="AF3163"/>
      <c r="AH3163"/>
      <c r="AL3163"/>
      <c r="AN3163"/>
      <c r="AO3163"/>
    </row>
    <row r="3164" spans="1:41" ht="16.8" customHeight="1">
      <c r="B3164" s="7">
        <v>2655</v>
      </c>
      <c r="C3164" s="7">
        <v>8</v>
      </c>
      <c r="D3164" s="7">
        <v>8249</v>
      </c>
      <c r="E3164" s="7" t="s">
        <v>25273</v>
      </c>
      <c r="F3164" s="8" t="s">
        <v>25274</v>
      </c>
      <c r="G3164" s="9"/>
      <c r="H3164" s="9" t="s">
        <v>534</v>
      </c>
      <c r="I3164" s="9"/>
      <c r="J3164" s="10"/>
      <c r="K3164" s="7" t="s">
        <v>40</v>
      </c>
      <c r="L3164" s="7" t="s">
        <v>2583</v>
      </c>
      <c r="M3164" s="7" t="s">
        <v>25275</v>
      </c>
      <c r="N3164" s="34"/>
      <c r="O3164" s="11"/>
      <c r="P3164" s="11"/>
      <c r="Q3164"/>
      <c r="U3164"/>
      <c r="V3164"/>
      <c r="W3164"/>
      <c r="X3164"/>
      <c r="Y3164"/>
      <c r="AD3164"/>
      <c r="AF3164"/>
      <c r="AH3164"/>
      <c r="AL3164"/>
    </row>
    <row r="3165" spans="1:41" ht="16.8" customHeight="1">
      <c r="B3165" s="7">
        <v>2656</v>
      </c>
      <c r="C3165" s="7">
        <v>8</v>
      </c>
      <c r="D3165" s="7">
        <v>8261</v>
      </c>
      <c r="E3165" s="7" t="s">
        <v>25312</v>
      </c>
      <c r="F3165" s="8" t="s">
        <v>25313</v>
      </c>
      <c r="G3165" s="9"/>
      <c r="H3165" s="10"/>
      <c r="I3165" s="10"/>
      <c r="J3165" s="10"/>
      <c r="K3165" s="7" t="s">
        <v>34</v>
      </c>
      <c r="M3165" s="7" t="s">
        <v>25314</v>
      </c>
      <c r="N3165" s="34"/>
      <c r="O3165" s="11"/>
      <c r="P3165" s="11"/>
      <c r="Q3165"/>
      <c r="S3165"/>
      <c r="U3165"/>
      <c r="V3165"/>
      <c r="W3165"/>
      <c r="X3165"/>
      <c r="Y3165" s="7"/>
      <c r="AD3165"/>
      <c r="AF3165"/>
      <c r="AH3165"/>
      <c r="AL3165"/>
    </row>
    <row r="3166" spans="1:41" ht="16.8" customHeight="1">
      <c r="A3166"/>
      <c r="B3166" s="7">
        <v>2657</v>
      </c>
      <c r="C3166" s="7">
        <v>8</v>
      </c>
      <c r="D3166" s="7">
        <v>8346</v>
      </c>
      <c r="E3166" s="7" t="s">
        <v>25579</v>
      </c>
      <c r="F3166" s="8" t="s">
        <v>25580</v>
      </c>
      <c r="G3166" s="9"/>
      <c r="H3166" s="10"/>
      <c r="I3166" s="10"/>
      <c r="J3166" s="10"/>
      <c r="K3166" s="7" t="s">
        <v>128</v>
      </c>
      <c r="M3166" s="7" t="s">
        <v>25581</v>
      </c>
      <c r="N3166" s="34"/>
      <c r="O3166" s="11"/>
      <c r="P3166" s="11"/>
      <c r="Q3166"/>
      <c r="S3166"/>
      <c r="U3166"/>
      <c r="V3166"/>
      <c r="W3166"/>
      <c r="X3166"/>
      <c r="Y3166" s="7"/>
      <c r="AD3166"/>
      <c r="AF3166"/>
      <c r="AH3166"/>
      <c r="AL3166"/>
      <c r="AN3166"/>
      <c r="AO3166"/>
    </row>
    <row r="3167" spans="1:41" ht="16.8" customHeight="1">
      <c r="A3167"/>
      <c r="B3167" s="7">
        <v>2658</v>
      </c>
      <c r="C3167" s="7">
        <v>8</v>
      </c>
      <c r="D3167" s="7">
        <v>8383</v>
      </c>
      <c r="E3167" s="7" t="s">
        <v>25684</v>
      </c>
      <c r="F3167" s="8" t="s">
        <v>25685</v>
      </c>
      <c r="G3167" s="9"/>
      <c r="H3167" s="10"/>
      <c r="I3167" s="10"/>
      <c r="J3167" s="10"/>
      <c r="K3167" s="7" t="s">
        <v>24</v>
      </c>
      <c r="M3167" s="7" t="s">
        <v>25686</v>
      </c>
      <c r="N3167" s="34"/>
      <c r="O3167" s="11"/>
      <c r="P3167" s="11"/>
      <c r="Q3167"/>
      <c r="S3167"/>
      <c r="U3167"/>
      <c r="V3167"/>
      <c r="W3167"/>
      <c r="X3167"/>
      <c r="Y3167"/>
      <c r="AD3167"/>
      <c r="AF3167"/>
      <c r="AH3167"/>
      <c r="AL3167"/>
      <c r="AN3167"/>
      <c r="AO3167"/>
    </row>
    <row r="3168" spans="1:41" ht="16.8" customHeight="1">
      <c r="A3168"/>
      <c r="B3168" s="7">
        <v>2659</v>
      </c>
      <c r="C3168" s="7">
        <v>8</v>
      </c>
      <c r="D3168" s="7">
        <v>8422</v>
      </c>
      <c r="E3168" s="7" t="s">
        <v>25801</v>
      </c>
      <c r="F3168" s="8" t="s">
        <v>25802</v>
      </c>
      <c r="G3168" s="9"/>
      <c r="H3168" s="10"/>
      <c r="I3168" s="10"/>
      <c r="J3168" s="10"/>
      <c r="K3168" s="7" t="s">
        <v>24</v>
      </c>
      <c r="M3168" s="7" t="s">
        <v>25803</v>
      </c>
      <c r="N3168" s="34"/>
      <c r="O3168" s="11"/>
      <c r="P3168" s="11"/>
      <c r="Q3168"/>
      <c r="S3168"/>
      <c r="U3168"/>
      <c r="V3168"/>
      <c r="W3168"/>
      <c r="X3168"/>
      <c r="Y3168"/>
      <c r="AD3168"/>
      <c r="AF3168"/>
      <c r="AH3168"/>
      <c r="AL3168"/>
      <c r="AN3168"/>
      <c r="AO3168"/>
    </row>
    <row r="3169" spans="1:47" ht="16.8" customHeight="1">
      <c r="A3169"/>
      <c r="B3169" s="7">
        <v>2660</v>
      </c>
      <c r="C3169" s="7">
        <v>8</v>
      </c>
      <c r="D3169" s="7">
        <v>8517</v>
      </c>
      <c r="E3169" s="7" t="s">
        <v>26082</v>
      </c>
      <c r="F3169" s="8" t="s">
        <v>26083</v>
      </c>
      <c r="G3169" s="9"/>
      <c r="H3169" s="10"/>
      <c r="I3169" s="10"/>
      <c r="J3169" s="10"/>
      <c r="K3169" s="7" t="s">
        <v>24</v>
      </c>
      <c r="M3169" s="7" t="s">
        <v>26084</v>
      </c>
      <c r="N3169" s="34"/>
      <c r="O3169" s="11"/>
      <c r="P3169" s="11"/>
      <c r="Q3169"/>
      <c r="S3169"/>
      <c r="U3169"/>
      <c r="V3169"/>
      <c r="W3169"/>
      <c r="X3169"/>
      <c r="Y3169"/>
      <c r="AD3169"/>
      <c r="AF3169"/>
      <c r="AH3169"/>
      <c r="AL3169"/>
      <c r="AN3169"/>
      <c r="AO3169"/>
    </row>
    <row r="3170" spans="1:47" ht="16.8" customHeight="1">
      <c r="A3170"/>
      <c r="B3170" s="7">
        <v>2811</v>
      </c>
      <c r="C3170" s="7">
        <v>7</v>
      </c>
      <c r="D3170" s="7">
        <v>6363</v>
      </c>
      <c r="E3170" s="7" t="s">
        <v>19582</v>
      </c>
      <c r="F3170" s="8" t="s">
        <v>19583</v>
      </c>
      <c r="G3170" s="9"/>
      <c r="H3170" s="10"/>
      <c r="I3170" s="9"/>
      <c r="J3170" s="10"/>
      <c r="K3170" s="7" t="s">
        <v>40</v>
      </c>
      <c r="L3170" s="7" t="s">
        <v>722</v>
      </c>
      <c r="M3170" s="7" t="s">
        <v>726</v>
      </c>
      <c r="N3170" s="34"/>
      <c r="O3170" s="11"/>
      <c r="P3170" s="11"/>
      <c r="Q3170"/>
      <c r="S3170"/>
      <c r="U3170" s="14" t="s">
        <v>19584</v>
      </c>
      <c r="V3170" s="43" t="s">
        <v>29347</v>
      </c>
      <c r="W3170" s="1" t="str">
        <f>"qal: "&amp;Z3170&amp;"; hi: "&amp;AJ3170&amp;"; ni: "&amp;AB3170&amp;"; pi: "&amp;AD3170&amp;"; pu: "&amp;AF3170&amp;"; hit: "&amp;AH3170&amp;"; ho: "&amp;AL3170&amp;"; hst: "&amp;AN3170</f>
        <v xml:space="preserve">qal: urge (someone); hi: (meaning uncertain); ni: ; pi: ; pu: ; hit: ; ho: ; hst: </v>
      </c>
      <c r="X3170" s="1" t="str">
        <f>"qal: "&amp;AA3170&amp;"; hi: "&amp;AK3170&amp;"; ni: "&amp;AC3170&amp;"; pi: "&amp;AE3170&amp;"; pu: "&amp;AG3170&amp;"; hit: "&amp;AI3170&amp;"; ho: "&amp;AM3170&amp;"; hst: "&amp;AO3170</f>
        <v xml:space="preserve">qal: XXX; hi: obstinar-se; ni: ; pi: ; pu: ; hit: ; ho: ; hst: </v>
      </c>
      <c r="Y3170" s="1" t="s">
        <v>45</v>
      </c>
      <c r="Z3170" s="16" t="s">
        <v>19585</v>
      </c>
      <c r="AA3170" s="39" t="s">
        <v>29033</v>
      </c>
      <c r="AD3170"/>
      <c r="AF3170"/>
      <c r="AH3170"/>
      <c r="AJ3170" s="16" t="s">
        <v>19586</v>
      </c>
      <c r="AK3170" s="1" t="s">
        <v>29095</v>
      </c>
      <c r="AL3170"/>
      <c r="AN3170"/>
      <c r="AO3170"/>
      <c r="AU3170"/>
    </row>
    <row r="3171" spans="1:47" ht="16.8" customHeight="1">
      <c r="A3171"/>
      <c r="B3171" s="7">
        <v>2661</v>
      </c>
      <c r="C3171" s="7">
        <v>7</v>
      </c>
      <c r="D3171" s="7">
        <v>40</v>
      </c>
      <c r="E3171" s="7" t="s">
        <v>162</v>
      </c>
      <c r="F3171" s="8" t="s">
        <v>163</v>
      </c>
      <c r="G3171" s="9"/>
      <c r="H3171" s="10"/>
      <c r="I3171" s="10"/>
      <c r="J3171" s="10"/>
      <c r="K3171" s="7" t="s">
        <v>34</v>
      </c>
      <c r="M3171" s="7" t="s">
        <v>164</v>
      </c>
      <c r="N3171" s="34"/>
      <c r="O3171" s="11"/>
      <c r="P3171" s="11"/>
      <c r="Q3171"/>
      <c r="R3171"/>
      <c r="S3171"/>
      <c r="U3171"/>
      <c r="V3171"/>
      <c r="W3171"/>
      <c r="X3171"/>
      <c r="Y3171" s="7"/>
      <c r="AD3171"/>
      <c r="AF3171"/>
      <c r="AH3171"/>
      <c r="AL3171"/>
      <c r="AN3171"/>
      <c r="AO3171"/>
      <c r="AU3171"/>
    </row>
    <row r="3172" spans="1:47" ht="16.8" customHeight="1">
      <c r="A3172"/>
      <c r="B3172" s="7">
        <v>2662</v>
      </c>
      <c r="C3172" s="7">
        <v>7</v>
      </c>
      <c r="D3172" s="7">
        <v>98</v>
      </c>
      <c r="E3172" s="7" t="s">
        <v>356</v>
      </c>
      <c r="F3172" s="8" t="s">
        <v>357</v>
      </c>
      <c r="G3172" s="9"/>
      <c r="H3172" s="10"/>
      <c r="I3172" s="10"/>
      <c r="J3172" s="10"/>
      <c r="K3172" s="7" t="s">
        <v>24</v>
      </c>
      <c r="M3172" s="7" t="s">
        <v>358</v>
      </c>
      <c r="N3172" s="34"/>
      <c r="O3172" s="11"/>
      <c r="P3172" s="11"/>
      <c r="Q3172"/>
      <c r="R3172"/>
      <c r="S3172"/>
      <c r="U3172"/>
      <c r="V3172"/>
      <c r="W3172"/>
      <c r="X3172"/>
      <c r="Y3172"/>
      <c r="AD3172"/>
      <c r="AF3172"/>
      <c r="AH3172"/>
      <c r="AL3172"/>
      <c r="AN3172"/>
      <c r="AO3172"/>
      <c r="AU3172"/>
    </row>
    <row r="3173" spans="1:47" ht="16.8" customHeight="1">
      <c r="A3173"/>
      <c r="B3173" s="7">
        <v>2663</v>
      </c>
      <c r="C3173" s="7">
        <v>7</v>
      </c>
      <c r="D3173" s="7">
        <v>134</v>
      </c>
      <c r="E3173" s="7" t="s">
        <v>488</v>
      </c>
      <c r="F3173" s="8" t="s">
        <v>489</v>
      </c>
      <c r="G3173" s="9"/>
      <c r="H3173" s="10"/>
      <c r="I3173" s="10"/>
      <c r="J3173" s="10"/>
      <c r="K3173" s="7" t="s">
        <v>34</v>
      </c>
      <c r="M3173" s="7" t="s">
        <v>490</v>
      </c>
      <c r="N3173" s="34"/>
      <c r="O3173" s="11"/>
      <c r="P3173" s="11"/>
      <c r="Q3173"/>
      <c r="R3173"/>
      <c r="S3173"/>
      <c r="U3173"/>
      <c r="V3173"/>
      <c r="W3173"/>
      <c r="X3173"/>
      <c r="Y3173" s="7"/>
      <c r="AD3173"/>
      <c r="AF3173"/>
      <c r="AH3173"/>
      <c r="AL3173"/>
      <c r="AN3173"/>
      <c r="AO3173"/>
      <c r="AU3173"/>
    </row>
    <row r="3174" spans="1:47" ht="16.8" customHeight="1">
      <c r="A3174"/>
      <c r="B3174" s="7">
        <v>2664</v>
      </c>
      <c r="C3174" s="7">
        <v>7</v>
      </c>
      <c r="D3174" s="7">
        <v>166</v>
      </c>
      <c r="E3174" s="7" t="s">
        <v>591</v>
      </c>
      <c r="F3174" s="8" t="s">
        <v>592</v>
      </c>
      <c r="G3174" s="9"/>
      <c r="H3174" s="10"/>
      <c r="I3174" s="10"/>
      <c r="J3174" s="10"/>
      <c r="K3174" s="7" t="s">
        <v>34</v>
      </c>
      <c r="M3174" s="7" t="s">
        <v>593</v>
      </c>
      <c r="N3174" s="34"/>
      <c r="O3174" s="11"/>
      <c r="P3174" s="11"/>
      <c r="Q3174"/>
      <c r="R3174"/>
      <c r="S3174"/>
      <c r="U3174"/>
      <c r="V3174"/>
      <c r="W3174"/>
      <c r="X3174"/>
      <c r="Y3174" s="7"/>
      <c r="AD3174"/>
      <c r="AF3174"/>
      <c r="AH3174"/>
      <c r="AL3174"/>
      <c r="AN3174"/>
      <c r="AO3174"/>
      <c r="AU3174"/>
    </row>
    <row r="3175" spans="1:47" ht="16.8" customHeight="1">
      <c r="A3175"/>
      <c r="B3175" s="7">
        <v>2665</v>
      </c>
      <c r="C3175" s="7">
        <v>7</v>
      </c>
      <c r="D3175" s="7">
        <v>179</v>
      </c>
      <c r="E3175" s="7" t="s">
        <v>636</v>
      </c>
      <c r="F3175" s="8" t="s">
        <v>637</v>
      </c>
      <c r="G3175" s="9"/>
      <c r="H3175" s="10"/>
      <c r="I3175" s="10"/>
      <c r="J3175" s="10"/>
      <c r="K3175" s="7" t="s">
        <v>24</v>
      </c>
      <c r="M3175" s="7" t="s">
        <v>635</v>
      </c>
      <c r="N3175" s="34"/>
      <c r="O3175" s="11"/>
      <c r="P3175" s="11"/>
      <c r="Q3175"/>
      <c r="R3175"/>
      <c r="S3175"/>
      <c r="U3175"/>
      <c r="V3175"/>
      <c r="W3175"/>
      <c r="X3175"/>
      <c r="Y3175"/>
      <c r="AD3175"/>
      <c r="AF3175"/>
      <c r="AH3175"/>
      <c r="AL3175"/>
      <c r="AN3175"/>
      <c r="AO3175"/>
      <c r="AU3175"/>
    </row>
    <row r="3176" spans="1:47" ht="16.8" customHeight="1">
      <c r="A3176"/>
      <c r="B3176" s="7">
        <v>2666</v>
      </c>
      <c r="C3176" s="7">
        <v>7</v>
      </c>
      <c r="D3176" s="7">
        <v>210</v>
      </c>
      <c r="E3176" s="7" t="s">
        <v>741</v>
      </c>
      <c r="F3176" s="8" t="s">
        <v>742</v>
      </c>
      <c r="G3176" s="9"/>
      <c r="H3176" s="10"/>
      <c r="I3176" s="10"/>
      <c r="J3176" s="10"/>
      <c r="K3176" s="7" t="s">
        <v>24</v>
      </c>
      <c r="M3176" s="7" t="s">
        <v>743</v>
      </c>
      <c r="N3176" s="34"/>
      <c r="O3176" s="11"/>
      <c r="P3176" s="11"/>
      <c r="Q3176"/>
      <c r="R3176"/>
      <c r="S3176"/>
      <c r="U3176" s="12" t="s">
        <v>744</v>
      </c>
      <c r="V3176" s="12"/>
      <c r="W3176" s="13" t="s">
        <v>744</v>
      </c>
      <c r="X3176" s="13"/>
      <c r="Y3176"/>
      <c r="AD3176"/>
      <c r="AF3176"/>
      <c r="AH3176"/>
      <c r="AL3176"/>
      <c r="AN3176"/>
      <c r="AO3176"/>
      <c r="AU3176"/>
    </row>
    <row r="3177" spans="1:47" ht="16.8" customHeight="1">
      <c r="A3177"/>
      <c r="B3177" s="7">
        <v>2667</v>
      </c>
      <c r="C3177" s="7">
        <v>7</v>
      </c>
      <c r="D3177" s="7">
        <v>217</v>
      </c>
      <c r="E3177" s="7" t="s">
        <v>761</v>
      </c>
      <c r="F3177" s="8" t="s">
        <v>762</v>
      </c>
      <c r="G3177" s="9"/>
      <c r="H3177" s="10"/>
      <c r="I3177" s="10"/>
      <c r="J3177" s="10"/>
      <c r="K3177" s="7" t="s">
        <v>34</v>
      </c>
      <c r="M3177" s="7" t="s">
        <v>763</v>
      </c>
      <c r="N3177" s="34"/>
      <c r="O3177" s="11"/>
      <c r="P3177" s="11"/>
      <c r="Q3177"/>
      <c r="R3177"/>
      <c r="S3177"/>
      <c r="U3177"/>
      <c r="V3177"/>
      <c r="W3177"/>
      <c r="X3177"/>
      <c r="Y3177" s="7"/>
      <c r="AD3177"/>
      <c r="AF3177"/>
      <c r="AH3177"/>
      <c r="AL3177"/>
      <c r="AN3177"/>
      <c r="AO3177"/>
      <c r="AU3177"/>
    </row>
    <row r="3178" spans="1:47" ht="16.8" customHeight="1">
      <c r="A3178"/>
      <c r="B3178" s="7">
        <v>2668</v>
      </c>
      <c r="C3178" s="7">
        <v>7</v>
      </c>
      <c r="D3178" s="7">
        <v>228</v>
      </c>
      <c r="E3178" s="7" t="s">
        <v>798</v>
      </c>
      <c r="F3178" s="8" t="s">
        <v>799</v>
      </c>
      <c r="G3178" s="9"/>
      <c r="H3178" s="10"/>
      <c r="I3178" s="10"/>
      <c r="J3178" s="10"/>
      <c r="K3178" s="7" t="s">
        <v>24</v>
      </c>
      <c r="M3178" s="7" t="s">
        <v>800</v>
      </c>
      <c r="N3178" s="34"/>
      <c r="O3178" s="11"/>
      <c r="P3178" s="11"/>
      <c r="Q3178"/>
      <c r="R3178"/>
      <c r="S3178"/>
      <c r="U3178"/>
      <c r="V3178"/>
      <c r="W3178"/>
      <c r="X3178"/>
      <c r="Y3178"/>
      <c r="AD3178"/>
      <c r="AF3178"/>
      <c r="AH3178"/>
      <c r="AL3178"/>
      <c r="AN3178"/>
      <c r="AO3178"/>
      <c r="AU3178"/>
    </row>
    <row r="3179" spans="1:47" ht="16.8" customHeight="1">
      <c r="A3179"/>
      <c r="B3179" s="7">
        <v>2669</v>
      </c>
      <c r="C3179" s="7">
        <v>7</v>
      </c>
      <c r="D3179" s="7">
        <v>268</v>
      </c>
      <c r="E3179" s="7" t="s">
        <v>925</v>
      </c>
      <c r="F3179" s="8" t="s">
        <v>926</v>
      </c>
      <c r="G3179" s="9"/>
      <c r="H3179" s="10"/>
      <c r="I3179" s="10"/>
      <c r="J3179" s="10"/>
      <c r="K3179" s="7" t="s">
        <v>34</v>
      </c>
      <c r="M3179" s="7" t="s">
        <v>927</v>
      </c>
      <c r="N3179" s="34"/>
      <c r="O3179" s="11"/>
      <c r="P3179" s="11"/>
      <c r="Q3179"/>
      <c r="R3179"/>
      <c r="S3179"/>
      <c r="U3179"/>
      <c r="V3179"/>
      <c r="W3179"/>
      <c r="X3179"/>
      <c r="Y3179" s="7"/>
      <c r="AD3179"/>
      <c r="AF3179"/>
      <c r="AH3179"/>
      <c r="AL3179"/>
      <c r="AN3179"/>
      <c r="AO3179"/>
      <c r="AU3179"/>
    </row>
    <row r="3180" spans="1:47" ht="16.8" customHeight="1">
      <c r="A3180"/>
      <c r="B3180" s="7">
        <v>2670</v>
      </c>
      <c r="C3180" s="7">
        <v>7</v>
      </c>
      <c r="D3180" s="7">
        <v>288</v>
      </c>
      <c r="E3180" s="7" t="s">
        <v>982</v>
      </c>
      <c r="F3180" s="8" t="s">
        <v>983</v>
      </c>
      <c r="G3180" s="9"/>
      <c r="H3180" s="10"/>
      <c r="I3180" s="10"/>
      <c r="J3180" s="10"/>
      <c r="K3180" s="7" t="s">
        <v>34</v>
      </c>
      <c r="M3180" s="7" t="s">
        <v>984</v>
      </c>
      <c r="N3180" s="34"/>
      <c r="O3180" s="11"/>
      <c r="P3180" s="11"/>
      <c r="Q3180"/>
      <c r="R3180"/>
      <c r="S3180"/>
      <c r="U3180"/>
      <c r="V3180"/>
      <c r="W3180"/>
      <c r="X3180"/>
      <c r="Y3180" s="7"/>
      <c r="AD3180"/>
      <c r="AF3180"/>
      <c r="AH3180"/>
      <c r="AL3180"/>
      <c r="AN3180"/>
      <c r="AO3180"/>
      <c r="AU3180"/>
    </row>
    <row r="3181" spans="1:47" ht="16.8" customHeight="1">
      <c r="A3181"/>
      <c r="B3181" s="7">
        <v>2671</v>
      </c>
      <c r="C3181" s="7">
        <v>7</v>
      </c>
      <c r="D3181" s="7">
        <v>311</v>
      </c>
      <c r="E3181" s="7" t="s">
        <v>1066</v>
      </c>
      <c r="F3181" s="8" t="s">
        <v>1067</v>
      </c>
      <c r="G3181" s="9"/>
      <c r="H3181" s="10"/>
      <c r="I3181" s="10"/>
      <c r="J3181" s="10"/>
      <c r="K3181" s="7" t="s">
        <v>665</v>
      </c>
      <c r="M3181" s="7" t="s">
        <v>1068</v>
      </c>
      <c r="N3181" s="34"/>
      <c r="O3181" s="11"/>
      <c r="P3181" s="11"/>
      <c r="Q3181"/>
      <c r="R3181"/>
      <c r="S3181"/>
      <c r="U3181"/>
      <c r="V3181"/>
      <c r="W3181"/>
      <c r="X3181"/>
      <c r="Y3181" s="7"/>
      <c r="AD3181"/>
      <c r="AF3181"/>
      <c r="AH3181"/>
      <c r="AL3181"/>
      <c r="AN3181"/>
      <c r="AO3181"/>
      <c r="AU3181"/>
    </row>
    <row r="3182" spans="1:47" ht="16.8" customHeight="1">
      <c r="A3182"/>
      <c r="B3182" s="7">
        <v>2672</v>
      </c>
      <c r="C3182" s="7">
        <v>7</v>
      </c>
      <c r="D3182" s="7">
        <v>391</v>
      </c>
      <c r="E3182" s="7" t="s">
        <v>1320</v>
      </c>
      <c r="F3182" s="8" t="s">
        <v>1321</v>
      </c>
      <c r="G3182" s="9"/>
      <c r="H3182" s="10"/>
      <c r="I3182" s="10"/>
      <c r="J3182" s="10"/>
      <c r="K3182" s="7" t="s">
        <v>24</v>
      </c>
      <c r="M3182" s="7" t="s">
        <v>1322</v>
      </c>
      <c r="N3182" s="34"/>
      <c r="O3182" s="11"/>
      <c r="P3182" s="11"/>
      <c r="Q3182"/>
      <c r="R3182"/>
      <c r="S3182"/>
      <c r="U3182"/>
      <c r="V3182"/>
      <c r="W3182"/>
      <c r="X3182"/>
      <c r="Y3182"/>
      <c r="AD3182"/>
      <c r="AF3182"/>
      <c r="AH3182"/>
      <c r="AL3182"/>
      <c r="AN3182"/>
      <c r="AO3182"/>
      <c r="AU3182"/>
    </row>
    <row r="3183" spans="1:47" ht="16.8" customHeight="1">
      <c r="A3183"/>
      <c r="B3183" s="7">
        <v>2673</v>
      </c>
      <c r="C3183" s="7">
        <v>7</v>
      </c>
      <c r="D3183" s="7">
        <v>439</v>
      </c>
      <c r="E3183" s="7" t="s">
        <v>1464</v>
      </c>
      <c r="F3183" s="8" t="s">
        <v>1465</v>
      </c>
      <c r="G3183" s="9"/>
      <c r="H3183" s="10"/>
      <c r="I3183" s="10"/>
      <c r="J3183" s="10"/>
      <c r="K3183" s="7" t="s">
        <v>34</v>
      </c>
      <c r="M3183" s="7" t="s">
        <v>1466</v>
      </c>
      <c r="N3183" s="34"/>
      <c r="O3183" s="11"/>
      <c r="P3183" s="11"/>
      <c r="Q3183"/>
      <c r="R3183"/>
      <c r="S3183"/>
      <c r="U3183"/>
      <c r="V3183"/>
      <c r="W3183"/>
      <c r="X3183"/>
      <c r="Y3183" s="7"/>
      <c r="AD3183"/>
      <c r="AF3183"/>
      <c r="AH3183"/>
      <c r="AL3183"/>
      <c r="AN3183"/>
      <c r="AO3183"/>
      <c r="AU3183"/>
    </row>
    <row r="3184" spans="1:47" ht="16.8" customHeight="1">
      <c r="A3184"/>
      <c r="B3184" s="7">
        <v>2674</v>
      </c>
      <c r="C3184" s="7">
        <v>7</v>
      </c>
      <c r="D3184" s="7">
        <v>479</v>
      </c>
      <c r="E3184" s="7" t="s">
        <v>1583</v>
      </c>
      <c r="F3184" s="8" t="s">
        <v>1584</v>
      </c>
      <c r="G3184" s="9"/>
      <c r="H3184" s="10"/>
      <c r="I3184" s="10"/>
      <c r="J3184" s="10"/>
      <c r="K3184" s="7" t="s">
        <v>34</v>
      </c>
      <c r="M3184" s="7" t="s">
        <v>1585</v>
      </c>
      <c r="N3184" s="34"/>
      <c r="O3184" s="11"/>
      <c r="P3184" s="11"/>
      <c r="Q3184"/>
      <c r="R3184"/>
      <c r="S3184"/>
      <c r="U3184"/>
      <c r="V3184"/>
      <c r="W3184"/>
      <c r="X3184"/>
      <c r="Y3184" s="7"/>
      <c r="AD3184"/>
      <c r="AF3184"/>
      <c r="AH3184"/>
      <c r="AL3184"/>
      <c r="AN3184"/>
      <c r="AO3184"/>
      <c r="AU3184"/>
    </row>
    <row r="3185" spans="1:47" ht="16.8" customHeight="1">
      <c r="A3185"/>
      <c r="B3185" s="7">
        <v>2675</v>
      </c>
      <c r="C3185" s="7">
        <v>7</v>
      </c>
      <c r="D3185" s="7">
        <v>491</v>
      </c>
      <c r="E3185" s="7" t="s">
        <v>1620</v>
      </c>
      <c r="F3185" s="8" t="s">
        <v>1614</v>
      </c>
      <c r="G3185" s="9"/>
      <c r="H3185" s="10"/>
      <c r="I3185" s="10"/>
      <c r="J3185" s="10"/>
      <c r="K3185" s="7" t="s">
        <v>24</v>
      </c>
      <c r="M3185" s="7" t="s">
        <v>1621</v>
      </c>
      <c r="N3185" s="34"/>
      <c r="O3185" s="11"/>
      <c r="P3185" s="11"/>
      <c r="Q3185"/>
      <c r="R3185"/>
      <c r="S3185"/>
      <c r="U3185"/>
      <c r="V3185"/>
      <c r="W3185"/>
      <c r="X3185"/>
      <c r="Y3185"/>
      <c r="AD3185"/>
      <c r="AF3185"/>
      <c r="AH3185"/>
      <c r="AL3185"/>
      <c r="AN3185"/>
      <c r="AO3185"/>
      <c r="AU3185"/>
    </row>
    <row r="3186" spans="1:47" ht="16.8" customHeight="1">
      <c r="A3186"/>
      <c r="B3186" s="7">
        <v>2676</v>
      </c>
      <c r="C3186" s="7">
        <v>7</v>
      </c>
      <c r="D3186" s="7">
        <v>509</v>
      </c>
      <c r="E3186" s="7" t="s">
        <v>1675</v>
      </c>
      <c r="F3186" s="8" t="s">
        <v>1676</v>
      </c>
      <c r="G3186" s="9"/>
      <c r="H3186" s="10"/>
      <c r="I3186" s="10"/>
      <c r="J3186" s="10"/>
      <c r="K3186" s="7" t="s">
        <v>24</v>
      </c>
      <c r="M3186" s="7" t="s">
        <v>1677</v>
      </c>
      <c r="N3186" s="34"/>
      <c r="O3186" s="11"/>
      <c r="P3186" s="11"/>
      <c r="Q3186"/>
      <c r="R3186"/>
      <c r="S3186"/>
      <c r="U3186"/>
      <c r="V3186"/>
      <c r="W3186"/>
      <c r="X3186"/>
      <c r="Y3186"/>
      <c r="AD3186"/>
      <c r="AF3186"/>
      <c r="AH3186"/>
      <c r="AL3186"/>
      <c r="AN3186"/>
      <c r="AO3186"/>
      <c r="AU3186"/>
    </row>
    <row r="3187" spans="1:47" ht="16.8" customHeight="1">
      <c r="A3187"/>
      <c r="B3187" s="7">
        <v>2677</v>
      </c>
      <c r="C3187" s="7">
        <v>7</v>
      </c>
      <c r="D3187" s="7">
        <v>510</v>
      </c>
      <c r="E3187" s="7" t="s">
        <v>1678</v>
      </c>
      <c r="F3187" s="8" t="s">
        <v>1679</v>
      </c>
      <c r="G3187" s="9"/>
      <c r="H3187" s="10"/>
      <c r="I3187" s="10"/>
      <c r="J3187" s="10"/>
      <c r="K3187" s="7" t="s">
        <v>128</v>
      </c>
      <c r="M3187" s="7" t="s">
        <v>1680</v>
      </c>
      <c r="N3187" s="34"/>
      <c r="O3187" s="11"/>
      <c r="P3187" s="11"/>
      <c r="Q3187"/>
      <c r="R3187"/>
      <c r="S3187"/>
      <c r="U3187"/>
      <c r="V3187"/>
      <c r="W3187"/>
      <c r="X3187"/>
      <c r="Y3187" s="7"/>
      <c r="AD3187"/>
      <c r="AF3187"/>
      <c r="AH3187"/>
      <c r="AL3187"/>
      <c r="AN3187"/>
      <c r="AO3187"/>
      <c r="AU3187"/>
    </row>
    <row r="3188" spans="1:47" ht="16.8" customHeight="1">
      <c r="A3188"/>
      <c r="B3188" s="7">
        <v>2678</v>
      </c>
      <c r="C3188" s="7">
        <v>7</v>
      </c>
      <c r="D3188" s="7">
        <v>566</v>
      </c>
      <c r="E3188" s="7" t="s">
        <v>1857</v>
      </c>
      <c r="F3188" s="8" t="s">
        <v>1854</v>
      </c>
      <c r="G3188" s="9"/>
      <c r="H3188" s="10"/>
      <c r="I3188" s="10"/>
      <c r="J3188" s="10"/>
      <c r="K3188" s="7" t="s">
        <v>34</v>
      </c>
      <c r="M3188" s="7" t="s">
        <v>1858</v>
      </c>
      <c r="N3188" s="34"/>
      <c r="O3188" s="11"/>
      <c r="P3188" s="11"/>
      <c r="Q3188"/>
      <c r="R3188"/>
      <c r="S3188"/>
      <c r="U3188"/>
      <c r="V3188"/>
      <c r="W3188"/>
      <c r="X3188"/>
      <c r="Y3188" s="7"/>
      <c r="AD3188"/>
      <c r="AF3188"/>
      <c r="AH3188"/>
      <c r="AL3188"/>
      <c r="AN3188"/>
      <c r="AO3188"/>
      <c r="AU3188"/>
    </row>
    <row r="3189" spans="1:47" ht="16.8" customHeight="1">
      <c r="A3189"/>
      <c r="B3189" s="7">
        <v>2679</v>
      </c>
      <c r="C3189" s="7">
        <v>7</v>
      </c>
      <c r="D3189" s="7">
        <v>573</v>
      </c>
      <c r="E3189" s="7" t="s">
        <v>1882</v>
      </c>
      <c r="F3189" s="8" t="s">
        <v>1883</v>
      </c>
      <c r="G3189" s="9"/>
      <c r="H3189" s="10"/>
      <c r="I3189" s="10"/>
      <c r="J3189" s="10"/>
      <c r="K3189" s="7" t="s">
        <v>24</v>
      </c>
      <c r="M3189" s="7" t="s">
        <v>1884</v>
      </c>
      <c r="N3189" s="34"/>
      <c r="O3189" s="11"/>
      <c r="P3189" s="11"/>
      <c r="Q3189"/>
      <c r="R3189"/>
      <c r="S3189"/>
      <c r="U3189"/>
      <c r="V3189"/>
      <c r="W3189"/>
      <c r="X3189"/>
      <c r="Y3189"/>
      <c r="AD3189"/>
      <c r="AF3189"/>
      <c r="AH3189"/>
      <c r="AL3189"/>
      <c r="AN3189"/>
      <c r="AO3189"/>
      <c r="AU3189"/>
    </row>
    <row r="3190" spans="1:47" ht="16.8" customHeight="1">
      <c r="A3190"/>
      <c r="B3190" s="7">
        <v>2680</v>
      </c>
      <c r="C3190" s="7">
        <v>7</v>
      </c>
      <c r="D3190" s="7">
        <v>639</v>
      </c>
      <c r="E3190" s="7" t="s">
        <v>2094</v>
      </c>
      <c r="F3190" s="8" t="s">
        <v>2095</v>
      </c>
      <c r="G3190" s="9" t="s">
        <v>193</v>
      </c>
      <c r="H3190" s="9"/>
      <c r="I3190" s="9"/>
      <c r="J3190" s="10"/>
      <c r="K3190" s="7" t="s">
        <v>40</v>
      </c>
      <c r="L3190" s="7" t="s">
        <v>194</v>
      </c>
      <c r="M3190" s="7" t="s">
        <v>2096</v>
      </c>
      <c r="N3190" s="34"/>
      <c r="O3190" s="11"/>
      <c r="P3190" s="11"/>
      <c r="Q3190"/>
      <c r="R3190"/>
      <c r="S3190"/>
      <c r="U3190"/>
      <c r="V3190"/>
      <c r="W3190"/>
      <c r="X3190"/>
      <c r="Y3190"/>
      <c r="AD3190"/>
      <c r="AF3190"/>
      <c r="AH3190"/>
      <c r="AL3190"/>
      <c r="AN3190"/>
      <c r="AO3190"/>
      <c r="AU3190"/>
    </row>
    <row r="3191" spans="1:47" ht="16.8" customHeight="1">
      <c r="A3191"/>
      <c r="B3191" s="7">
        <v>2681</v>
      </c>
      <c r="C3191" s="7">
        <v>7</v>
      </c>
      <c r="D3191" s="7">
        <v>749</v>
      </c>
      <c r="E3191" s="7" t="s">
        <v>2434</v>
      </c>
      <c r="F3191" s="8" t="s">
        <v>2435</v>
      </c>
      <c r="G3191" s="9"/>
      <c r="H3191" s="10"/>
      <c r="I3191" s="10"/>
      <c r="J3191" s="10"/>
      <c r="K3191" s="7" t="s">
        <v>34</v>
      </c>
      <c r="M3191" s="7" t="s">
        <v>2436</v>
      </c>
      <c r="N3191" s="34"/>
      <c r="O3191" s="11"/>
      <c r="P3191" s="11"/>
      <c r="Q3191"/>
      <c r="R3191"/>
      <c r="S3191"/>
      <c r="U3191"/>
      <c r="V3191"/>
      <c r="W3191"/>
      <c r="X3191"/>
      <c r="Y3191" s="7"/>
      <c r="AD3191"/>
      <c r="AF3191"/>
      <c r="AH3191"/>
      <c r="AL3191"/>
      <c r="AN3191"/>
      <c r="AO3191"/>
      <c r="AU3191"/>
    </row>
    <row r="3192" spans="1:47" ht="16.8" customHeight="1">
      <c r="A3192"/>
      <c r="B3192" s="7">
        <v>2682</v>
      </c>
      <c r="C3192" s="7">
        <v>7</v>
      </c>
      <c r="D3192" s="7">
        <v>758</v>
      </c>
      <c r="E3192" s="7" t="s">
        <v>2461</v>
      </c>
      <c r="F3192" s="8" t="s">
        <v>2462</v>
      </c>
      <c r="G3192" s="9"/>
      <c r="H3192" s="10"/>
      <c r="I3192" s="10"/>
      <c r="J3192" s="10"/>
      <c r="K3192" s="7" t="s">
        <v>24</v>
      </c>
      <c r="M3192" s="7" t="s">
        <v>2463</v>
      </c>
      <c r="N3192" s="34"/>
      <c r="O3192" s="11"/>
      <c r="P3192" s="11"/>
      <c r="Q3192"/>
      <c r="R3192"/>
      <c r="S3192"/>
      <c r="U3192"/>
      <c r="V3192"/>
      <c r="W3192"/>
      <c r="X3192"/>
      <c r="Y3192"/>
      <c r="AD3192"/>
      <c r="AF3192"/>
      <c r="AH3192"/>
      <c r="AL3192"/>
      <c r="AN3192"/>
      <c r="AO3192"/>
      <c r="AU3192"/>
    </row>
    <row r="3193" spans="1:47" ht="16.8" customHeight="1">
      <c r="A3193"/>
      <c r="B3193" s="7">
        <v>2683</v>
      </c>
      <c r="C3193" s="7">
        <v>7</v>
      </c>
      <c r="D3193" s="7">
        <v>785</v>
      </c>
      <c r="E3193" s="7" t="s">
        <v>2547</v>
      </c>
      <c r="F3193" s="8" t="s">
        <v>2548</v>
      </c>
      <c r="G3193" s="9"/>
      <c r="H3193" s="10"/>
      <c r="I3193" s="10"/>
      <c r="J3193" s="10"/>
      <c r="K3193" s="7" t="s">
        <v>24</v>
      </c>
      <c r="M3193" s="7" t="s">
        <v>2549</v>
      </c>
      <c r="N3193" s="34"/>
      <c r="O3193" s="11"/>
      <c r="P3193" s="11"/>
      <c r="Q3193"/>
      <c r="R3193"/>
      <c r="S3193"/>
      <c r="U3193"/>
      <c r="V3193"/>
      <c r="W3193"/>
      <c r="X3193"/>
      <c r="Y3193"/>
      <c r="AD3193"/>
      <c r="AF3193"/>
      <c r="AH3193"/>
      <c r="AL3193"/>
      <c r="AN3193"/>
      <c r="AO3193"/>
      <c r="AU3193"/>
    </row>
    <row r="3194" spans="1:47" ht="16.8" customHeight="1">
      <c r="A3194"/>
      <c r="B3194" s="7">
        <v>2684</v>
      </c>
      <c r="C3194" s="7">
        <v>7</v>
      </c>
      <c r="D3194" s="7">
        <v>793</v>
      </c>
      <c r="E3194" s="7" t="s">
        <v>2570</v>
      </c>
      <c r="F3194" s="8" t="s">
        <v>2571</v>
      </c>
      <c r="G3194" s="9"/>
      <c r="H3194" s="10"/>
      <c r="I3194" s="10"/>
      <c r="J3194" s="10"/>
      <c r="K3194" s="7" t="s">
        <v>24</v>
      </c>
      <c r="M3194" s="7" t="s">
        <v>2572</v>
      </c>
      <c r="N3194" s="34"/>
      <c r="O3194" s="11"/>
      <c r="P3194" s="11"/>
      <c r="Q3194"/>
      <c r="R3194"/>
      <c r="S3194"/>
      <c r="U3194"/>
      <c r="V3194"/>
      <c r="W3194"/>
      <c r="X3194"/>
      <c r="Y3194"/>
      <c r="AD3194"/>
      <c r="AF3194"/>
      <c r="AH3194"/>
      <c r="AL3194"/>
      <c r="AN3194"/>
      <c r="AO3194"/>
      <c r="AU3194"/>
    </row>
    <row r="3195" spans="1:47" ht="16.8" customHeight="1">
      <c r="A3195"/>
      <c r="B3195" s="7">
        <v>2685</v>
      </c>
      <c r="C3195" s="7">
        <v>7</v>
      </c>
      <c r="D3195" s="7">
        <v>797</v>
      </c>
      <c r="E3195" s="7" t="s">
        <v>2582</v>
      </c>
      <c r="F3195" s="8" t="s">
        <v>2580</v>
      </c>
      <c r="G3195" s="9" t="s">
        <v>193</v>
      </c>
      <c r="H3195" s="9"/>
      <c r="I3195" s="9"/>
      <c r="J3195" s="10"/>
      <c r="K3195" s="7" t="s">
        <v>40</v>
      </c>
      <c r="L3195" s="7" t="s">
        <v>2583</v>
      </c>
      <c r="M3195" s="7" t="s">
        <v>2584</v>
      </c>
      <c r="N3195" s="34"/>
      <c r="O3195" s="11"/>
      <c r="P3195" s="11"/>
      <c r="Q3195"/>
      <c r="R3195"/>
      <c r="S3195"/>
      <c r="U3195"/>
      <c r="V3195"/>
      <c r="W3195"/>
      <c r="X3195"/>
      <c r="Y3195"/>
      <c r="AD3195"/>
      <c r="AF3195"/>
      <c r="AH3195"/>
      <c r="AL3195"/>
      <c r="AN3195"/>
      <c r="AO3195"/>
      <c r="AU3195"/>
    </row>
    <row r="3196" spans="1:47" ht="16.8" customHeight="1">
      <c r="A3196"/>
      <c r="B3196" s="7">
        <v>2686</v>
      </c>
      <c r="C3196" s="7">
        <v>7</v>
      </c>
      <c r="D3196" s="7">
        <v>809</v>
      </c>
      <c r="E3196" s="7" t="s">
        <v>2622</v>
      </c>
      <c r="F3196" s="8" t="s">
        <v>2623</v>
      </c>
      <c r="G3196" s="9"/>
      <c r="H3196" s="10"/>
      <c r="I3196" s="10"/>
      <c r="J3196" s="10"/>
      <c r="K3196" s="7" t="s">
        <v>34</v>
      </c>
      <c r="M3196" s="7" t="s">
        <v>2624</v>
      </c>
      <c r="N3196" s="34"/>
      <c r="O3196" s="11"/>
      <c r="P3196" s="11"/>
      <c r="Q3196"/>
      <c r="R3196"/>
      <c r="S3196"/>
      <c r="U3196"/>
      <c r="V3196"/>
      <c r="W3196"/>
      <c r="X3196"/>
      <c r="Y3196" s="7"/>
      <c r="AD3196"/>
      <c r="AF3196"/>
      <c r="AH3196"/>
      <c r="AL3196"/>
      <c r="AN3196"/>
      <c r="AO3196"/>
      <c r="AU3196"/>
    </row>
    <row r="3197" spans="1:47" ht="16.8" customHeight="1">
      <c r="A3197"/>
      <c r="B3197" s="7">
        <v>2687</v>
      </c>
      <c r="C3197" s="7">
        <v>7</v>
      </c>
      <c r="D3197" s="7">
        <v>957</v>
      </c>
      <c r="E3197" s="7" t="s">
        <v>3105</v>
      </c>
      <c r="F3197" s="8" t="s">
        <v>3106</v>
      </c>
      <c r="G3197" s="9"/>
      <c r="H3197" s="10"/>
      <c r="I3197" s="10"/>
      <c r="J3197" s="10"/>
      <c r="K3197" s="7" t="s">
        <v>34</v>
      </c>
      <c r="M3197" s="7" t="s">
        <v>3107</v>
      </c>
      <c r="N3197" s="34"/>
      <c r="O3197" s="11"/>
      <c r="P3197" s="11"/>
      <c r="Q3197"/>
      <c r="R3197"/>
      <c r="S3197"/>
      <c r="U3197"/>
      <c r="V3197"/>
      <c r="W3197"/>
      <c r="X3197"/>
      <c r="Y3197" s="7"/>
      <c r="AD3197"/>
      <c r="AF3197"/>
      <c r="AH3197"/>
      <c r="AL3197"/>
      <c r="AN3197"/>
      <c r="AO3197"/>
      <c r="AU3197"/>
    </row>
    <row r="3198" spans="1:47" ht="16.8" customHeight="1">
      <c r="A3198"/>
      <c r="B3198" s="7">
        <v>2688</v>
      </c>
      <c r="C3198" s="7">
        <v>7</v>
      </c>
      <c r="D3198" s="7">
        <v>1077</v>
      </c>
      <c r="E3198" s="7" t="s">
        <v>3469</v>
      </c>
      <c r="F3198" s="8" t="s">
        <v>3470</v>
      </c>
      <c r="G3198" s="9"/>
      <c r="H3198" s="10"/>
      <c r="I3198" s="10"/>
      <c r="J3198" s="10"/>
      <c r="K3198" s="7" t="s">
        <v>34</v>
      </c>
      <c r="M3198" s="7" t="s">
        <v>2904</v>
      </c>
      <c r="N3198" s="34"/>
      <c r="O3198" s="11"/>
      <c r="P3198" s="11"/>
      <c r="Q3198"/>
      <c r="R3198"/>
      <c r="S3198"/>
      <c r="U3198"/>
      <c r="V3198"/>
      <c r="W3198"/>
      <c r="X3198"/>
      <c r="Y3198" s="7"/>
      <c r="AD3198"/>
      <c r="AF3198"/>
      <c r="AH3198"/>
      <c r="AL3198"/>
      <c r="AN3198"/>
      <c r="AO3198"/>
      <c r="AU3198"/>
    </row>
    <row r="3199" spans="1:47" ht="16.8" customHeight="1">
      <c r="A3199"/>
      <c r="B3199" s="7">
        <v>2689</v>
      </c>
      <c r="C3199" s="7">
        <v>7</v>
      </c>
      <c r="D3199" s="7">
        <v>1087</v>
      </c>
      <c r="E3199" s="7" t="s">
        <v>3497</v>
      </c>
      <c r="F3199" s="8" t="s">
        <v>3498</v>
      </c>
      <c r="G3199" s="9"/>
      <c r="H3199" s="10"/>
      <c r="I3199" s="10"/>
      <c r="J3199" s="10"/>
      <c r="K3199" s="7" t="s">
        <v>24</v>
      </c>
      <c r="M3199" s="7" t="s">
        <v>3487</v>
      </c>
      <c r="N3199" s="34"/>
      <c r="O3199" s="11"/>
      <c r="P3199" s="11"/>
      <c r="Q3199"/>
      <c r="R3199"/>
      <c r="S3199"/>
      <c r="U3199"/>
      <c r="V3199"/>
      <c r="W3199"/>
      <c r="X3199"/>
      <c r="Y3199"/>
      <c r="AD3199"/>
      <c r="AF3199"/>
      <c r="AH3199"/>
      <c r="AL3199"/>
      <c r="AN3199"/>
      <c r="AO3199"/>
      <c r="AU3199"/>
    </row>
    <row r="3200" spans="1:47" ht="16.8" customHeight="1">
      <c r="A3200"/>
      <c r="B3200" s="7">
        <v>2690</v>
      </c>
      <c r="C3200" s="7">
        <v>7</v>
      </c>
      <c r="D3200" s="7">
        <v>1131</v>
      </c>
      <c r="E3200" s="7" t="s">
        <v>3632</v>
      </c>
      <c r="F3200" s="8" t="s">
        <v>3626</v>
      </c>
      <c r="G3200" s="9"/>
      <c r="H3200" s="17" t="s">
        <v>534</v>
      </c>
      <c r="I3200" s="17"/>
      <c r="J3200" s="9"/>
      <c r="K3200" s="7" t="s">
        <v>40</v>
      </c>
      <c r="L3200" s="7" t="s">
        <v>1918</v>
      </c>
      <c r="M3200" s="7" t="s">
        <v>3633</v>
      </c>
      <c r="N3200" s="34"/>
      <c r="O3200" s="11"/>
      <c r="P3200" s="11"/>
      <c r="Q3200"/>
      <c r="R3200"/>
      <c r="S3200"/>
      <c r="U3200"/>
      <c r="V3200"/>
      <c r="W3200"/>
      <c r="X3200"/>
      <c r="Y3200"/>
      <c r="AD3200"/>
      <c r="AF3200"/>
      <c r="AH3200"/>
      <c r="AL3200"/>
      <c r="AN3200"/>
      <c r="AO3200"/>
      <c r="AU3200"/>
    </row>
    <row r="3201" spans="1:47" ht="16.8" customHeight="1">
      <c r="A3201"/>
      <c r="B3201" s="7">
        <v>2691</v>
      </c>
      <c r="C3201" s="7">
        <v>7</v>
      </c>
      <c r="D3201" s="7">
        <v>1144</v>
      </c>
      <c r="E3201" s="7" t="s">
        <v>3669</v>
      </c>
      <c r="F3201" s="8" t="s">
        <v>3670</v>
      </c>
      <c r="G3201" s="9"/>
      <c r="H3201" s="10"/>
      <c r="I3201" s="10"/>
      <c r="J3201" s="10"/>
      <c r="K3201" s="7" t="s">
        <v>24</v>
      </c>
      <c r="M3201" s="7" t="s">
        <v>3671</v>
      </c>
      <c r="N3201" s="34"/>
      <c r="O3201" s="11"/>
      <c r="P3201" s="11"/>
      <c r="Q3201"/>
      <c r="R3201"/>
      <c r="S3201"/>
      <c r="U3201"/>
      <c r="V3201"/>
      <c r="W3201"/>
      <c r="X3201"/>
      <c r="Y3201"/>
      <c r="AD3201"/>
      <c r="AF3201"/>
      <c r="AH3201"/>
      <c r="AL3201"/>
      <c r="AN3201"/>
      <c r="AO3201"/>
      <c r="AU3201"/>
    </row>
    <row r="3202" spans="1:47" ht="16.8" customHeight="1">
      <c r="A3202"/>
      <c r="B3202" s="7">
        <v>2692</v>
      </c>
      <c r="C3202" s="7">
        <v>7</v>
      </c>
      <c r="D3202" s="7">
        <v>1154</v>
      </c>
      <c r="E3202" s="7" t="s">
        <v>3700</v>
      </c>
      <c r="F3202" s="8" t="s">
        <v>3701</v>
      </c>
      <c r="G3202" s="9"/>
      <c r="H3202" s="10"/>
      <c r="I3202" s="9"/>
      <c r="J3202" s="10"/>
      <c r="K3202" s="7" t="s">
        <v>40</v>
      </c>
      <c r="L3202" s="7" t="s">
        <v>65</v>
      </c>
      <c r="M3202" s="7" t="s">
        <v>3702</v>
      </c>
      <c r="N3202" s="34"/>
      <c r="O3202" s="11"/>
      <c r="P3202" s="11"/>
      <c r="Q3202"/>
      <c r="R3202"/>
      <c r="S3202"/>
      <c r="U3202"/>
      <c r="V3202"/>
      <c r="W3202"/>
      <c r="X3202"/>
      <c r="Y3202"/>
      <c r="AD3202"/>
      <c r="AF3202"/>
      <c r="AH3202"/>
      <c r="AL3202"/>
      <c r="AN3202"/>
      <c r="AO3202"/>
      <c r="AU3202"/>
    </row>
    <row r="3203" spans="1:47" ht="16.8" customHeight="1">
      <c r="A3203"/>
      <c r="B3203" s="7">
        <v>2693</v>
      </c>
      <c r="C3203" s="7">
        <v>7</v>
      </c>
      <c r="D3203" s="7">
        <v>1176</v>
      </c>
      <c r="E3203" s="7" t="s">
        <v>3761</v>
      </c>
      <c r="F3203" s="8" t="s">
        <v>3762</v>
      </c>
      <c r="G3203" s="9"/>
      <c r="H3203" s="10"/>
      <c r="I3203" s="9"/>
      <c r="J3203" s="10"/>
      <c r="K3203" s="7" t="s">
        <v>40</v>
      </c>
      <c r="L3203" s="7" t="s">
        <v>811</v>
      </c>
      <c r="M3203" s="7" t="s">
        <v>3763</v>
      </c>
      <c r="N3203" s="34"/>
      <c r="O3203" s="11"/>
      <c r="P3203" s="11"/>
      <c r="Q3203"/>
      <c r="R3203"/>
      <c r="S3203"/>
      <c r="U3203"/>
      <c r="V3203"/>
      <c r="W3203"/>
      <c r="X3203"/>
      <c r="Y3203"/>
      <c r="AD3203"/>
      <c r="AF3203"/>
      <c r="AH3203"/>
      <c r="AL3203"/>
      <c r="AN3203"/>
      <c r="AO3203"/>
      <c r="AU3203"/>
    </row>
    <row r="3204" spans="1:47" ht="16.8" customHeight="1">
      <c r="A3204"/>
      <c r="B3204" s="7">
        <v>2694</v>
      </c>
      <c r="C3204" s="7">
        <v>7</v>
      </c>
      <c r="D3204" s="7">
        <v>1232</v>
      </c>
      <c r="E3204" s="7" t="s">
        <v>3924</v>
      </c>
      <c r="F3204" s="8" t="s">
        <v>3925</v>
      </c>
      <c r="G3204" s="9"/>
      <c r="H3204" s="10"/>
      <c r="I3204" s="10"/>
      <c r="J3204" s="10"/>
      <c r="K3204" s="7" t="s">
        <v>34</v>
      </c>
      <c r="M3204" s="7" t="s">
        <v>3926</v>
      </c>
      <c r="N3204" s="34"/>
      <c r="O3204" s="11"/>
      <c r="P3204" s="11"/>
      <c r="Q3204"/>
      <c r="R3204"/>
      <c r="S3204"/>
      <c r="U3204"/>
      <c r="V3204"/>
      <c r="W3204"/>
      <c r="X3204"/>
      <c r="Y3204" s="7"/>
      <c r="AD3204"/>
      <c r="AF3204"/>
      <c r="AH3204"/>
      <c r="AL3204"/>
      <c r="AN3204"/>
      <c r="AO3204"/>
      <c r="AU3204"/>
    </row>
    <row r="3205" spans="1:47" ht="16.8" customHeight="1">
      <c r="A3205"/>
      <c r="B3205" s="7">
        <v>2695</v>
      </c>
      <c r="C3205" s="7">
        <v>7</v>
      </c>
      <c r="D3205" s="7">
        <v>1251</v>
      </c>
      <c r="E3205" s="7" t="s">
        <v>3984</v>
      </c>
      <c r="F3205" s="8" t="s">
        <v>3985</v>
      </c>
      <c r="G3205" s="9"/>
      <c r="H3205" s="10"/>
      <c r="I3205" s="10"/>
      <c r="J3205" s="10"/>
      <c r="K3205" s="7" t="s">
        <v>34</v>
      </c>
      <c r="M3205" s="7" t="s">
        <v>3986</v>
      </c>
      <c r="N3205" s="34"/>
      <c r="O3205" s="11"/>
      <c r="P3205" s="11"/>
      <c r="Q3205"/>
      <c r="R3205"/>
      <c r="S3205"/>
      <c r="U3205"/>
      <c r="V3205"/>
      <c r="W3205"/>
      <c r="X3205"/>
      <c r="Y3205" s="7"/>
      <c r="AD3205"/>
      <c r="AF3205"/>
      <c r="AH3205"/>
      <c r="AL3205"/>
      <c r="AN3205"/>
      <c r="AO3205"/>
      <c r="AU3205"/>
    </row>
    <row r="3206" spans="1:47" ht="16.8" customHeight="1">
      <c r="A3206"/>
      <c r="B3206" s="7">
        <v>2698</v>
      </c>
      <c r="C3206" s="7">
        <v>7</v>
      </c>
      <c r="D3206" s="7">
        <v>1411</v>
      </c>
      <c r="E3206" s="7" t="s">
        <v>4469</v>
      </c>
      <c r="F3206" s="8" t="s">
        <v>4470</v>
      </c>
      <c r="G3206" s="9"/>
      <c r="H3206" s="10"/>
      <c r="I3206" s="10"/>
      <c r="J3206" s="10"/>
      <c r="K3206" s="7" t="s">
        <v>24</v>
      </c>
      <c r="M3206" s="7" t="s">
        <v>4471</v>
      </c>
      <c r="N3206" s="34"/>
      <c r="O3206" s="11"/>
      <c r="P3206" s="11"/>
      <c r="Q3206"/>
      <c r="R3206"/>
      <c r="S3206"/>
      <c r="U3206"/>
      <c r="V3206"/>
      <c r="W3206"/>
      <c r="X3206"/>
      <c r="Y3206"/>
      <c r="AD3206"/>
      <c r="AF3206"/>
      <c r="AH3206"/>
      <c r="AL3206"/>
      <c r="AN3206"/>
      <c r="AO3206"/>
      <c r="AU3206"/>
    </row>
    <row r="3207" spans="1:47" ht="16.8" customHeight="1">
      <c r="A3207"/>
      <c r="B3207" s="7">
        <v>2699</v>
      </c>
      <c r="C3207" s="7">
        <v>7</v>
      </c>
      <c r="D3207" s="7">
        <v>1419</v>
      </c>
      <c r="E3207" s="7" t="s">
        <v>4494</v>
      </c>
      <c r="F3207" s="8" t="s">
        <v>4495</v>
      </c>
      <c r="G3207" s="9"/>
      <c r="H3207" s="10"/>
      <c r="I3207" s="10"/>
      <c r="J3207" s="10"/>
      <c r="K3207" s="7" t="s">
        <v>24</v>
      </c>
      <c r="M3207" s="7" t="s">
        <v>4496</v>
      </c>
      <c r="N3207" s="34"/>
      <c r="O3207" s="11"/>
      <c r="P3207" s="11"/>
      <c r="Q3207"/>
      <c r="R3207"/>
      <c r="S3207"/>
      <c r="U3207"/>
      <c r="V3207"/>
      <c r="W3207"/>
      <c r="X3207"/>
      <c r="Y3207"/>
      <c r="AD3207"/>
      <c r="AF3207"/>
      <c r="AH3207"/>
      <c r="AL3207"/>
      <c r="AN3207"/>
      <c r="AO3207"/>
      <c r="AU3207"/>
    </row>
    <row r="3208" spans="1:47" ht="16.8" customHeight="1">
      <c r="A3208"/>
      <c r="B3208" s="7">
        <v>2700</v>
      </c>
      <c r="C3208" s="7">
        <v>7</v>
      </c>
      <c r="D3208" s="7">
        <v>1441</v>
      </c>
      <c r="E3208" s="7" t="s">
        <v>4558</v>
      </c>
      <c r="F3208" s="8" t="s">
        <v>4559</v>
      </c>
      <c r="G3208" s="9"/>
      <c r="H3208" s="10"/>
      <c r="I3208" s="10"/>
      <c r="J3208" s="10"/>
      <c r="K3208" s="7" t="s">
        <v>24</v>
      </c>
      <c r="M3208" s="7" t="s">
        <v>4557</v>
      </c>
      <c r="N3208" s="34"/>
      <c r="O3208" s="11"/>
      <c r="P3208" s="11"/>
      <c r="Q3208"/>
      <c r="R3208"/>
      <c r="S3208"/>
      <c r="U3208"/>
      <c r="V3208"/>
      <c r="W3208"/>
      <c r="X3208"/>
      <c r="Y3208"/>
      <c r="AD3208"/>
      <c r="AF3208"/>
      <c r="AH3208"/>
      <c r="AL3208"/>
      <c r="AN3208"/>
      <c r="AO3208"/>
      <c r="AU3208"/>
    </row>
    <row r="3209" spans="1:47" ht="16.8" customHeight="1">
      <c r="A3209"/>
      <c r="B3209" s="7">
        <v>2701</v>
      </c>
      <c r="C3209" s="7">
        <v>7</v>
      </c>
      <c r="D3209" s="7">
        <v>1447</v>
      </c>
      <c r="E3209" s="7" t="s">
        <v>4573</v>
      </c>
      <c r="F3209" s="8" t="s">
        <v>4574</v>
      </c>
      <c r="G3209" s="9"/>
      <c r="H3209" s="10"/>
      <c r="I3209" s="10"/>
      <c r="J3209" s="10"/>
      <c r="K3209" s="7" t="s">
        <v>24</v>
      </c>
      <c r="M3209" s="7" t="s">
        <v>4575</v>
      </c>
      <c r="N3209" s="34"/>
      <c r="O3209" s="11"/>
      <c r="P3209" s="11"/>
      <c r="Q3209"/>
      <c r="R3209"/>
      <c r="S3209"/>
      <c r="U3209"/>
      <c r="V3209"/>
      <c r="W3209"/>
      <c r="X3209"/>
      <c r="Y3209"/>
      <c r="AD3209"/>
      <c r="AF3209"/>
      <c r="AH3209"/>
      <c r="AL3209"/>
      <c r="AN3209"/>
      <c r="AO3209"/>
      <c r="AU3209"/>
    </row>
    <row r="3210" spans="1:47" ht="16.8" customHeight="1">
      <c r="A3210"/>
      <c r="B3210" s="7">
        <v>2702</v>
      </c>
      <c r="C3210" s="7">
        <v>7</v>
      </c>
      <c r="D3210" s="7">
        <v>1540</v>
      </c>
      <c r="E3210" s="7" t="s">
        <v>4858</v>
      </c>
      <c r="F3210" s="8" t="s">
        <v>4859</v>
      </c>
      <c r="G3210" s="9"/>
      <c r="H3210" s="10"/>
      <c r="I3210" s="10"/>
      <c r="J3210" s="10"/>
      <c r="K3210" s="7" t="s">
        <v>24</v>
      </c>
      <c r="M3210" s="7" t="s">
        <v>4860</v>
      </c>
      <c r="N3210" s="34"/>
      <c r="O3210" s="11"/>
      <c r="P3210" s="11"/>
      <c r="Q3210"/>
      <c r="R3210"/>
      <c r="S3210"/>
      <c r="U3210"/>
      <c r="V3210"/>
      <c r="W3210"/>
      <c r="X3210"/>
      <c r="Y3210"/>
      <c r="AD3210"/>
      <c r="AF3210"/>
      <c r="AH3210"/>
      <c r="AL3210"/>
      <c r="AN3210"/>
      <c r="AO3210"/>
      <c r="AU3210"/>
    </row>
    <row r="3211" spans="1:47" ht="16.8" customHeight="1">
      <c r="A3211"/>
      <c r="B3211" s="7">
        <v>2703</v>
      </c>
      <c r="C3211" s="7">
        <v>7</v>
      </c>
      <c r="D3211" s="7">
        <v>1548</v>
      </c>
      <c r="E3211" s="7" t="s">
        <v>4883</v>
      </c>
      <c r="F3211" s="8" t="s">
        <v>4884</v>
      </c>
      <c r="G3211" s="9"/>
      <c r="H3211" s="10"/>
      <c r="I3211" s="10"/>
      <c r="J3211" s="10"/>
      <c r="K3211" s="7" t="s">
        <v>128</v>
      </c>
      <c r="M3211" s="7" t="s">
        <v>4885</v>
      </c>
      <c r="N3211" s="34"/>
      <c r="O3211" s="11"/>
      <c r="P3211" s="11"/>
      <c r="Q3211"/>
      <c r="R3211"/>
      <c r="S3211"/>
      <c r="U3211"/>
      <c r="V3211"/>
      <c r="W3211"/>
      <c r="X3211"/>
      <c r="Y3211" s="7"/>
      <c r="AD3211"/>
      <c r="AF3211"/>
      <c r="AH3211"/>
      <c r="AL3211"/>
      <c r="AN3211"/>
      <c r="AO3211"/>
      <c r="AU3211"/>
    </row>
    <row r="3212" spans="1:47" ht="16.8" customHeight="1">
      <c r="A3212"/>
      <c r="B3212" s="7">
        <v>2704</v>
      </c>
      <c r="C3212" s="7">
        <v>7</v>
      </c>
      <c r="D3212" s="7">
        <v>1596</v>
      </c>
      <c r="E3212" s="7" t="s">
        <v>5028</v>
      </c>
      <c r="F3212" s="8" t="s">
        <v>5029</v>
      </c>
      <c r="G3212" s="9"/>
      <c r="H3212" s="9" t="s">
        <v>534</v>
      </c>
      <c r="I3212" s="9"/>
      <c r="J3212" s="10"/>
      <c r="K3212" s="7" t="s">
        <v>40</v>
      </c>
      <c r="L3212" s="7" t="s">
        <v>65</v>
      </c>
      <c r="M3212" s="7" t="s">
        <v>5030</v>
      </c>
      <c r="N3212" s="34"/>
      <c r="O3212" s="11"/>
      <c r="P3212" s="11"/>
      <c r="Q3212"/>
      <c r="R3212"/>
      <c r="S3212"/>
      <c r="U3212"/>
      <c r="V3212"/>
      <c r="W3212"/>
      <c r="X3212"/>
      <c r="Y3212"/>
      <c r="AD3212"/>
      <c r="AF3212"/>
      <c r="AH3212"/>
      <c r="AL3212"/>
      <c r="AN3212"/>
      <c r="AO3212"/>
      <c r="AU3212"/>
    </row>
    <row r="3213" spans="1:47" ht="16.8" customHeight="1">
      <c r="A3213"/>
      <c r="B3213" s="7">
        <v>2706</v>
      </c>
      <c r="C3213" s="7">
        <v>7</v>
      </c>
      <c r="D3213" s="7">
        <v>1703</v>
      </c>
      <c r="E3213" s="7" t="s">
        <v>5357</v>
      </c>
      <c r="F3213" s="8" t="s">
        <v>5358</v>
      </c>
      <c r="G3213" s="9"/>
      <c r="H3213" s="10"/>
      <c r="I3213" s="10"/>
      <c r="J3213" s="10"/>
      <c r="K3213" s="7" t="s">
        <v>34</v>
      </c>
      <c r="M3213" s="7" t="s">
        <v>5359</v>
      </c>
      <c r="N3213" s="34"/>
      <c r="O3213" s="11"/>
      <c r="P3213" s="11"/>
      <c r="Q3213"/>
      <c r="R3213"/>
      <c r="S3213"/>
      <c r="U3213"/>
      <c r="V3213"/>
      <c r="W3213"/>
      <c r="X3213"/>
      <c r="Y3213" s="7"/>
      <c r="AD3213"/>
      <c r="AF3213"/>
      <c r="AH3213"/>
      <c r="AL3213"/>
      <c r="AN3213"/>
      <c r="AO3213"/>
      <c r="AU3213"/>
    </row>
    <row r="3214" spans="1:47" ht="16.8" customHeight="1">
      <c r="A3214"/>
      <c r="B3214" s="7">
        <v>2707</v>
      </c>
      <c r="C3214" s="7">
        <v>7</v>
      </c>
      <c r="D3214" s="7">
        <v>1776</v>
      </c>
      <c r="E3214" s="7" t="s">
        <v>5577</v>
      </c>
      <c r="F3214" s="8" t="s">
        <v>5578</v>
      </c>
      <c r="G3214" s="9"/>
      <c r="H3214" s="10"/>
      <c r="I3214" s="10"/>
      <c r="J3214" s="10"/>
      <c r="K3214" s="7" t="s">
        <v>24</v>
      </c>
      <c r="M3214" s="7" t="s">
        <v>5579</v>
      </c>
      <c r="N3214" s="34"/>
      <c r="O3214" s="11"/>
      <c r="P3214" s="11"/>
      <c r="Q3214"/>
      <c r="R3214"/>
      <c r="S3214"/>
      <c r="U3214"/>
      <c r="V3214"/>
      <c r="W3214"/>
      <c r="X3214"/>
      <c r="Y3214"/>
      <c r="AD3214"/>
      <c r="AF3214"/>
      <c r="AH3214"/>
      <c r="AL3214"/>
      <c r="AN3214"/>
      <c r="AO3214"/>
      <c r="AU3214"/>
    </row>
    <row r="3215" spans="1:47" ht="16.8" customHeight="1">
      <c r="A3215"/>
      <c r="B3215" s="7">
        <v>2708</v>
      </c>
      <c r="C3215" s="7">
        <v>7</v>
      </c>
      <c r="D3215" s="7">
        <v>1865</v>
      </c>
      <c r="E3215" s="7" t="s">
        <v>5855</v>
      </c>
      <c r="F3215" s="8" t="s">
        <v>5856</v>
      </c>
      <c r="G3215" s="9"/>
      <c r="H3215" s="10"/>
      <c r="I3215" s="10"/>
      <c r="J3215" s="10"/>
      <c r="K3215" s="7" t="s">
        <v>24</v>
      </c>
      <c r="M3215" s="7" t="s">
        <v>5857</v>
      </c>
      <c r="N3215" s="34"/>
      <c r="O3215" s="11"/>
      <c r="P3215" s="11"/>
      <c r="Q3215"/>
      <c r="R3215"/>
      <c r="S3215"/>
      <c r="U3215" s="12" t="s">
        <v>5858</v>
      </c>
      <c r="V3215" s="12"/>
      <c r="W3215" s="13" t="s">
        <v>5858</v>
      </c>
      <c r="X3215" s="13"/>
      <c r="Y3215"/>
      <c r="AD3215"/>
      <c r="AF3215"/>
      <c r="AH3215"/>
      <c r="AL3215"/>
      <c r="AN3215"/>
      <c r="AO3215"/>
      <c r="AU3215"/>
    </row>
    <row r="3216" spans="1:47" ht="16.8" customHeight="1">
      <c r="A3216"/>
      <c r="B3216" s="7">
        <v>2709</v>
      </c>
      <c r="C3216" s="7">
        <v>7</v>
      </c>
      <c r="D3216" s="7">
        <v>1944</v>
      </c>
      <c r="E3216" s="7" t="s">
        <v>6114</v>
      </c>
      <c r="F3216" s="8" t="s">
        <v>6115</v>
      </c>
      <c r="G3216" s="9"/>
      <c r="H3216" s="10"/>
      <c r="I3216" s="10"/>
      <c r="J3216" s="10"/>
      <c r="K3216" s="7" t="s">
        <v>34</v>
      </c>
      <c r="M3216" s="7" t="s">
        <v>6116</v>
      </c>
      <c r="N3216" s="34"/>
      <c r="O3216" s="11"/>
      <c r="P3216" s="11"/>
      <c r="Q3216"/>
      <c r="R3216"/>
      <c r="S3216"/>
      <c r="U3216"/>
      <c r="V3216"/>
      <c r="W3216"/>
      <c r="X3216"/>
      <c r="Y3216" s="7"/>
      <c r="AD3216"/>
      <c r="AF3216"/>
      <c r="AH3216"/>
      <c r="AL3216"/>
      <c r="AN3216"/>
      <c r="AO3216"/>
      <c r="AU3216"/>
    </row>
    <row r="3217" spans="1:47" ht="16.8" customHeight="1">
      <c r="A3217"/>
      <c r="B3217" s="7">
        <v>2710</v>
      </c>
      <c r="C3217" s="7">
        <v>7</v>
      </c>
      <c r="D3217" s="7">
        <v>1965</v>
      </c>
      <c r="E3217" s="7" t="s">
        <v>6179</v>
      </c>
      <c r="F3217" s="8" t="s">
        <v>6180</v>
      </c>
      <c r="G3217" s="9"/>
      <c r="H3217" s="10"/>
      <c r="I3217" s="10"/>
      <c r="J3217" s="10"/>
      <c r="K3217" s="7" t="s">
        <v>24</v>
      </c>
      <c r="M3217" s="7" t="s">
        <v>6181</v>
      </c>
      <c r="N3217" s="34"/>
      <c r="O3217" s="11"/>
      <c r="P3217" s="11"/>
      <c r="Q3217"/>
      <c r="R3217"/>
      <c r="S3217"/>
      <c r="U3217"/>
      <c r="V3217"/>
      <c r="W3217"/>
      <c r="X3217"/>
      <c r="Y3217"/>
      <c r="AD3217"/>
      <c r="AF3217"/>
      <c r="AH3217"/>
      <c r="AL3217"/>
      <c r="AN3217"/>
      <c r="AO3217"/>
      <c r="AU3217"/>
    </row>
    <row r="3218" spans="1:47" ht="16.8" customHeight="1">
      <c r="A3218"/>
      <c r="B3218" s="7">
        <v>2711</v>
      </c>
      <c r="C3218" s="7">
        <v>7</v>
      </c>
      <c r="D3218" s="7">
        <v>2052</v>
      </c>
      <c r="E3218" s="7" t="s">
        <v>6445</v>
      </c>
      <c r="F3218" s="8" t="s">
        <v>6446</v>
      </c>
      <c r="G3218" s="9"/>
      <c r="H3218" s="10"/>
      <c r="I3218" s="10"/>
      <c r="J3218" s="10"/>
      <c r="K3218" s="7" t="s">
        <v>34</v>
      </c>
      <c r="M3218" s="7" t="s">
        <v>6447</v>
      </c>
      <c r="N3218" s="34"/>
      <c r="O3218" s="11"/>
      <c r="P3218" s="11"/>
      <c r="Q3218"/>
      <c r="R3218"/>
      <c r="S3218"/>
      <c r="U3218"/>
      <c r="V3218"/>
      <c r="W3218"/>
      <c r="X3218"/>
      <c r="Y3218" s="7"/>
      <c r="AD3218"/>
      <c r="AF3218"/>
      <c r="AH3218"/>
      <c r="AL3218"/>
      <c r="AN3218"/>
      <c r="AO3218"/>
      <c r="AU3218"/>
    </row>
    <row r="3219" spans="1:47" ht="16.8" customHeight="1">
      <c r="A3219"/>
      <c r="B3219" s="7">
        <v>2712</v>
      </c>
      <c r="C3219" s="7">
        <v>7</v>
      </c>
      <c r="D3219" s="7">
        <v>2086</v>
      </c>
      <c r="E3219" s="7" t="s">
        <v>6544</v>
      </c>
      <c r="F3219" s="8" t="s">
        <v>6545</v>
      </c>
      <c r="G3219" s="9"/>
      <c r="H3219" s="10"/>
      <c r="I3219" s="10"/>
      <c r="J3219" s="10"/>
      <c r="K3219" s="7" t="s">
        <v>24</v>
      </c>
      <c r="M3219" s="7" t="s">
        <v>6325</v>
      </c>
      <c r="N3219" s="34"/>
      <c r="O3219" s="11"/>
      <c r="P3219" s="11"/>
      <c r="Q3219"/>
      <c r="R3219"/>
      <c r="S3219"/>
      <c r="U3219"/>
      <c r="V3219"/>
      <c r="W3219"/>
      <c r="X3219"/>
      <c r="Y3219"/>
      <c r="AD3219"/>
      <c r="AF3219"/>
      <c r="AH3219"/>
      <c r="AL3219"/>
      <c r="AN3219"/>
      <c r="AO3219"/>
      <c r="AU3219"/>
    </row>
    <row r="3220" spans="1:47" ht="16.8" customHeight="1">
      <c r="A3220"/>
      <c r="B3220" s="7">
        <v>2713</v>
      </c>
      <c r="C3220" s="7">
        <v>7</v>
      </c>
      <c r="D3220" s="7">
        <v>2093</v>
      </c>
      <c r="E3220" s="7" t="s">
        <v>6565</v>
      </c>
      <c r="F3220" s="8" t="s">
        <v>6566</v>
      </c>
      <c r="G3220" s="9"/>
      <c r="H3220" s="10"/>
      <c r="I3220" s="10"/>
      <c r="J3220" s="10"/>
      <c r="K3220" s="7" t="s">
        <v>24</v>
      </c>
      <c r="M3220" s="7" t="s">
        <v>6567</v>
      </c>
      <c r="N3220" s="34"/>
      <c r="O3220" s="11"/>
      <c r="P3220" s="11"/>
      <c r="Q3220"/>
      <c r="R3220"/>
      <c r="S3220"/>
      <c r="U3220"/>
      <c r="V3220"/>
      <c r="W3220"/>
      <c r="X3220"/>
      <c r="Y3220"/>
      <c r="AD3220"/>
      <c r="AF3220"/>
      <c r="AH3220"/>
      <c r="AL3220"/>
      <c r="AN3220"/>
      <c r="AO3220"/>
      <c r="AU3220"/>
    </row>
    <row r="3221" spans="1:47" ht="16.8" customHeight="1">
      <c r="A3221"/>
      <c r="B3221" s="7">
        <v>2715</v>
      </c>
      <c r="C3221" s="7">
        <v>7</v>
      </c>
      <c r="D3221" s="7">
        <v>2137</v>
      </c>
      <c r="E3221" s="7" t="s">
        <v>6707</v>
      </c>
      <c r="F3221" s="8" t="s">
        <v>6708</v>
      </c>
      <c r="G3221" s="9"/>
      <c r="H3221" s="10"/>
      <c r="I3221" s="10"/>
      <c r="J3221" s="10"/>
      <c r="K3221" s="7" t="s">
        <v>24</v>
      </c>
      <c r="M3221" s="7" t="s">
        <v>6709</v>
      </c>
      <c r="N3221" s="34"/>
      <c r="O3221" s="11"/>
      <c r="P3221" s="11"/>
      <c r="Q3221"/>
      <c r="R3221"/>
      <c r="S3221"/>
      <c r="U3221" s="12" t="s">
        <v>6710</v>
      </c>
      <c r="V3221" s="12"/>
      <c r="W3221" s="13" t="s">
        <v>6710</v>
      </c>
      <c r="X3221" s="13"/>
      <c r="Y3221"/>
      <c r="AD3221"/>
      <c r="AF3221"/>
      <c r="AH3221"/>
      <c r="AL3221"/>
      <c r="AN3221"/>
      <c r="AO3221"/>
      <c r="AU3221"/>
    </row>
    <row r="3222" spans="1:47" ht="16.8" customHeight="1">
      <c r="A3222"/>
      <c r="B3222" s="7">
        <v>2716</v>
      </c>
      <c r="C3222" s="7">
        <v>7</v>
      </c>
      <c r="D3222" s="7">
        <v>2148</v>
      </c>
      <c r="E3222" s="7" t="s">
        <v>6742</v>
      </c>
      <c r="F3222" s="8" t="s">
        <v>6743</v>
      </c>
      <c r="G3222" s="9"/>
      <c r="H3222" s="10"/>
      <c r="I3222" s="10"/>
      <c r="J3222" s="10"/>
      <c r="K3222" s="7" t="s">
        <v>24</v>
      </c>
      <c r="M3222" s="7" t="s">
        <v>6744</v>
      </c>
      <c r="N3222" s="34"/>
      <c r="O3222" s="11"/>
      <c r="P3222" s="11"/>
      <c r="Q3222"/>
      <c r="R3222"/>
      <c r="S3222"/>
      <c r="U3222"/>
      <c r="V3222"/>
      <c r="W3222"/>
      <c r="X3222"/>
      <c r="Y3222"/>
      <c r="AD3222"/>
      <c r="AF3222"/>
      <c r="AH3222"/>
      <c r="AL3222"/>
      <c r="AN3222"/>
      <c r="AO3222"/>
      <c r="AU3222"/>
    </row>
    <row r="3223" spans="1:47" ht="16.8" customHeight="1">
      <c r="A3223"/>
      <c r="B3223" s="7">
        <v>2717</v>
      </c>
      <c r="C3223" s="7">
        <v>7</v>
      </c>
      <c r="D3223" s="7">
        <v>2157</v>
      </c>
      <c r="E3223" s="7" t="s">
        <v>6772</v>
      </c>
      <c r="F3223" s="8" t="s">
        <v>6773</v>
      </c>
      <c r="G3223" s="9"/>
      <c r="H3223" s="10"/>
      <c r="I3223" s="10"/>
      <c r="J3223" s="10"/>
      <c r="K3223" s="7" t="s">
        <v>24</v>
      </c>
      <c r="M3223" s="7" t="s">
        <v>6774</v>
      </c>
      <c r="N3223" s="34"/>
      <c r="O3223" s="11"/>
      <c r="P3223" s="11"/>
      <c r="Q3223"/>
      <c r="R3223"/>
      <c r="S3223"/>
      <c r="U3223"/>
      <c r="V3223"/>
      <c r="W3223"/>
      <c r="X3223"/>
      <c r="Y3223"/>
      <c r="AD3223"/>
      <c r="AF3223"/>
      <c r="AH3223"/>
      <c r="AL3223"/>
      <c r="AN3223"/>
      <c r="AO3223"/>
      <c r="AU3223"/>
    </row>
    <row r="3224" spans="1:47" ht="16.8" customHeight="1">
      <c r="A3224"/>
      <c r="B3224" s="7">
        <v>2718</v>
      </c>
      <c r="C3224" s="7">
        <v>7</v>
      </c>
      <c r="D3224" s="7">
        <v>2172</v>
      </c>
      <c r="E3224" s="7" t="s">
        <v>6817</v>
      </c>
      <c r="F3224" s="8" t="s">
        <v>6815</v>
      </c>
      <c r="G3224" s="9"/>
      <c r="H3224" s="10"/>
      <c r="I3224" s="10"/>
      <c r="J3224" s="10"/>
      <c r="K3224" s="7" t="s">
        <v>24</v>
      </c>
      <c r="M3224" s="7" t="s">
        <v>6818</v>
      </c>
      <c r="N3224" s="34"/>
      <c r="O3224" s="11"/>
      <c r="P3224" s="11"/>
      <c r="Q3224"/>
      <c r="R3224"/>
      <c r="S3224"/>
      <c r="U3224"/>
      <c r="V3224"/>
      <c r="W3224"/>
      <c r="X3224"/>
      <c r="Y3224"/>
      <c r="AD3224"/>
      <c r="AF3224"/>
      <c r="AH3224"/>
      <c r="AL3224"/>
      <c r="AN3224"/>
      <c r="AO3224"/>
      <c r="AU3224"/>
    </row>
    <row r="3225" spans="1:47" ht="16.8" customHeight="1">
      <c r="A3225"/>
      <c r="B3225" s="7">
        <v>2719</v>
      </c>
      <c r="C3225" s="7">
        <v>7</v>
      </c>
      <c r="D3225" s="7">
        <v>2235</v>
      </c>
      <c r="E3225" s="7" t="s">
        <v>7016</v>
      </c>
      <c r="F3225" s="8" t="s">
        <v>7017</v>
      </c>
      <c r="G3225" s="9"/>
      <c r="H3225" s="10"/>
      <c r="I3225" s="10"/>
      <c r="J3225" s="10"/>
      <c r="K3225" s="7" t="s">
        <v>24</v>
      </c>
      <c r="M3225" s="7" t="s">
        <v>7018</v>
      </c>
      <c r="N3225" s="34"/>
      <c r="O3225" s="11"/>
      <c r="P3225" s="11"/>
      <c r="Q3225"/>
      <c r="R3225"/>
      <c r="S3225"/>
      <c r="U3225"/>
      <c r="V3225"/>
      <c r="W3225"/>
      <c r="X3225"/>
      <c r="Y3225"/>
      <c r="AD3225"/>
      <c r="AF3225"/>
      <c r="AH3225"/>
      <c r="AL3225"/>
      <c r="AN3225"/>
      <c r="AO3225"/>
      <c r="AU3225"/>
    </row>
    <row r="3226" spans="1:47" ht="16.8" customHeight="1">
      <c r="A3226"/>
      <c r="B3226" s="7">
        <v>2720</v>
      </c>
      <c r="C3226" s="7">
        <v>7</v>
      </c>
      <c r="D3226" s="7">
        <v>2237</v>
      </c>
      <c r="E3226" s="7" t="s">
        <v>7022</v>
      </c>
      <c r="F3226" s="8" t="s">
        <v>7023</v>
      </c>
      <c r="G3226" s="9"/>
      <c r="H3226" s="10"/>
      <c r="I3226" s="10"/>
      <c r="J3226" s="10"/>
      <c r="K3226" s="7" t="s">
        <v>34</v>
      </c>
      <c r="M3226" s="7" t="s">
        <v>7024</v>
      </c>
      <c r="N3226" s="34"/>
      <c r="O3226" s="11"/>
      <c r="P3226" s="11"/>
      <c r="Q3226"/>
      <c r="R3226"/>
      <c r="S3226"/>
      <c r="U3226"/>
      <c r="V3226"/>
      <c r="W3226"/>
      <c r="X3226"/>
      <c r="Y3226" s="7"/>
      <c r="AD3226"/>
      <c r="AF3226"/>
      <c r="AH3226"/>
      <c r="AL3226"/>
      <c r="AN3226"/>
      <c r="AO3226"/>
      <c r="AU3226"/>
    </row>
    <row r="3227" spans="1:47" ht="16.8" customHeight="1">
      <c r="A3227"/>
      <c r="B3227" s="7">
        <v>2721</v>
      </c>
      <c r="C3227" s="7">
        <v>7</v>
      </c>
      <c r="D3227" s="7">
        <v>2245</v>
      </c>
      <c r="E3227" s="7" t="s">
        <v>7049</v>
      </c>
      <c r="F3227" s="8" t="s">
        <v>7050</v>
      </c>
      <c r="G3227" s="9"/>
      <c r="H3227" s="10"/>
      <c r="I3227" s="10"/>
      <c r="J3227" s="10"/>
      <c r="K3227" s="7" t="s">
        <v>24</v>
      </c>
      <c r="M3227" s="7" t="s">
        <v>7051</v>
      </c>
      <c r="N3227" s="34"/>
      <c r="O3227" s="11"/>
      <c r="P3227" s="11"/>
      <c r="Q3227"/>
      <c r="R3227"/>
      <c r="S3227"/>
      <c r="U3227"/>
      <c r="V3227"/>
      <c r="W3227"/>
      <c r="X3227"/>
      <c r="Y3227"/>
      <c r="AD3227"/>
      <c r="AF3227"/>
      <c r="AH3227"/>
      <c r="AL3227"/>
      <c r="AN3227"/>
      <c r="AO3227"/>
      <c r="AU3227"/>
    </row>
    <row r="3228" spans="1:47" ht="16.8" customHeight="1">
      <c r="A3228"/>
      <c r="B3228" s="7">
        <v>2722</v>
      </c>
      <c r="C3228" s="7">
        <v>7</v>
      </c>
      <c r="D3228" s="7">
        <v>2280</v>
      </c>
      <c r="E3228" s="7" t="s">
        <v>7155</v>
      </c>
      <c r="F3228" s="8" t="s">
        <v>7156</v>
      </c>
      <c r="G3228" s="9"/>
      <c r="H3228" s="10"/>
      <c r="I3228" s="10"/>
      <c r="J3228" s="10"/>
      <c r="K3228" s="7" t="s">
        <v>24</v>
      </c>
      <c r="M3228" s="7" t="s">
        <v>7157</v>
      </c>
      <c r="N3228" s="34"/>
      <c r="O3228" s="11"/>
      <c r="P3228" s="11"/>
      <c r="Q3228"/>
      <c r="R3228"/>
      <c r="S3228"/>
      <c r="U3228"/>
      <c r="V3228"/>
      <c r="W3228"/>
      <c r="X3228"/>
      <c r="Y3228"/>
      <c r="AD3228"/>
      <c r="AF3228"/>
      <c r="AH3228"/>
      <c r="AL3228"/>
      <c r="AN3228"/>
      <c r="AO3228"/>
      <c r="AU3228"/>
    </row>
    <row r="3229" spans="1:47" ht="16.8" customHeight="1">
      <c r="A3229"/>
      <c r="B3229" s="7">
        <v>2723</v>
      </c>
      <c r="C3229" s="7">
        <v>7</v>
      </c>
      <c r="D3229" s="7">
        <v>2292</v>
      </c>
      <c r="E3229" s="7" t="s">
        <v>7193</v>
      </c>
      <c r="F3229" s="8" t="s">
        <v>7194</v>
      </c>
      <c r="G3229" s="9"/>
      <c r="H3229" s="10"/>
      <c r="I3229" s="10"/>
      <c r="J3229" s="10"/>
      <c r="K3229" s="7" t="s">
        <v>24</v>
      </c>
      <c r="M3229" s="7" t="s">
        <v>7195</v>
      </c>
      <c r="N3229" s="34"/>
      <c r="O3229" s="11"/>
      <c r="P3229" s="11"/>
      <c r="Q3229"/>
      <c r="R3229"/>
      <c r="S3229"/>
      <c r="U3229"/>
      <c r="V3229"/>
      <c r="W3229"/>
      <c r="X3229"/>
      <c r="Y3229"/>
      <c r="AD3229"/>
      <c r="AF3229"/>
      <c r="AH3229"/>
      <c r="AL3229"/>
      <c r="AN3229"/>
      <c r="AO3229"/>
      <c r="AU3229"/>
    </row>
    <row r="3230" spans="1:47" ht="16.8" customHeight="1">
      <c r="A3230"/>
      <c r="B3230" s="7">
        <v>2724</v>
      </c>
      <c r="C3230" s="7">
        <v>7</v>
      </c>
      <c r="D3230" s="7">
        <v>2348</v>
      </c>
      <c r="E3230" s="7" t="s">
        <v>7380</v>
      </c>
      <c r="F3230" s="8" t="s">
        <v>7381</v>
      </c>
      <c r="G3230" s="9"/>
      <c r="H3230" s="10"/>
      <c r="I3230" s="10"/>
      <c r="J3230" s="10"/>
      <c r="K3230" s="7" t="s">
        <v>128</v>
      </c>
      <c r="M3230" s="7" t="s">
        <v>7382</v>
      </c>
      <c r="N3230" s="34"/>
      <c r="O3230" s="11"/>
      <c r="P3230" s="11"/>
      <c r="Q3230"/>
      <c r="R3230"/>
      <c r="S3230"/>
      <c r="U3230"/>
      <c r="V3230"/>
      <c r="W3230"/>
      <c r="X3230"/>
      <c r="Y3230" s="7"/>
      <c r="AD3230"/>
      <c r="AF3230"/>
      <c r="AH3230"/>
      <c r="AL3230"/>
      <c r="AN3230"/>
      <c r="AO3230"/>
      <c r="AU3230"/>
    </row>
    <row r="3231" spans="1:47" ht="16.8" customHeight="1">
      <c r="A3231"/>
      <c r="B3231" s="7">
        <v>2726</v>
      </c>
      <c r="C3231" s="7">
        <v>7</v>
      </c>
      <c r="D3231" s="7">
        <v>2557</v>
      </c>
      <c r="E3231" s="7" t="s">
        <v>8022</v>
      </c>
      <c r="F3231" s="8" t="s">
        <v>8023</v>
      </c>
      <c r="G3231" s="9"/>
      <c r="H3231" s="10"/>
      <c r="I3231" s="10"/>
      <c r="J3231" s="10"/>
      <c r="K3231" s="7" t="s">
        <v>34</v>
      </c>
      <c r="M3231" s="7" t="s">
        <v>8024</v>
      </c>
      <c r="N3231" s="34"/>
      <c r="O3231" s="11"/>
      <c r="P3231" s="11"/>
      <c r="Q3231"/>
      <c r="R3231"/>
      <c r="S3231"/>
      <c r="U3231"/>
      <c r="V3231"/>
      <c r="W3231"/>
      <c r="X3231"/>
      <c r="Y3231" s="7"/>
      <c r="AD3231"/>
      <c r="AF3231"/>
      <c r="AH3231"/>
      <c r="AL3231"/>
      <c r="AN3231"/>
      <c r="AO3231"/>
      <c r="AU3231"/>
    </row>
    <row r="3232" spans="1:47" ht="16.8" customHeight="1">
      <c r="A3232"/>
      <c r="B3232" s="7">
        <v>2727</v>
      </c>
      <c r="C3232" s="7">
        <v>7</v>
      </c>
      <c r="D3232" s="7">
        <v>2611</v>
      </c>
      <c r="E3232" s="7" t="s">
        <v>8198</v>
      </c>
      <c r="F3232" s="8" t="s">
        <v>8196</v>
      </c>
      <c r="G3232" s="9"/>
      <c r="H3232" s="10"/>
      <c r="I3232" s="10"/>
      <c r="J3232" s="10"/>
      <c r="K3232" s="7" t="s">
        <v>24</v>
      </c>
      <c r="M3232" s="7" t="s">
        <v>8199</v>
      </c>
      <c r="N3232" s="34"/>
      <c r="O3232" s="11"/>
      <c r="P3232" s="11"/>
      <c r="Q3232"/>
      <c r="R3232"/>
      <c r="S3232"/>
      <c r="U3232"/>
      <c r="V3232"/>
      <c r="W3232"/>
      <c r="X3232"/>
      <c r="Y3232"/>
      <c r="AD3232"/>
      <c r="AF3232"/>
      <c r="AH3232"/>
      <c r="AL3232"/>
      <c r="AN3232"/>
      <c r="AO3232"/>
      <c r="AU3232"/>
    </row>
    <row r="3233" spans="1:47" ht="16.8" customHeight="1">
      <c r="A3233"/>
      <c r="B3233" s="7">
        <v>2728</v>
      </c>
      <c r="C3233" s="7">
        <v>7</v>
      </c>
      <c r="D3233" s="7">
        <v>2653</v>
      </c>
      <c r="E3233" s="7" t="s">
        <v>8320</v>
      </c>
      <c r="F3233" s="8" t="s">
        <v>8321</v>
      </c>
      <c r="G3233" s="9"/>
      <c r="H3233" s="10"/>
      <c r="I3233" s="10"/>
      <c r="J3233" s="10"/>
      <c r="K3233" s="7" t="s">
        <v>128</v>
      </c>
      <c r="M3233" s="7" t="s">
        <v>8322</v>
      </c>
      <c r="N3233" s="34"/>
      <c r="O3233" s="11"/>
      <c r="P3233" s="11"/>
      <c r="Q3233"/>
      <c r="R3233"/>
      <c r="S3233"/>
      <c r="U3233"/>
      <c r="V3233"/>
      <c r="W3233"/>
      <c r="X3233"/>
      <c r="Y3233" s="7"/>
      <c r="AD3233"/>
      <c r="AF3233"/>
      <c r="AH3233"/>
      <c r="AL3233"/>
      <c r="AN3233"/>
      <c r="AO3233"/>
      <c r="AU3233"/>
    </row>
    <row r="3234" spans="1:47" ht="16.8" customHeight="1">
      <c r="A3234"/>
      <c r="B3234" s="7">
        <v>2729</v>
      </c>
      <c r="C3234" s="7">
        <v>7</v>
      </c>
      <c r="D3234" s="7">
        <v>2819</v>
      </c>
      <c r="E3234" s="7" t="s">
        <v>8826</v>
      </c>
      <c r="F3234" s="8" t="s">
        <v>8827</v>
      </c>
      <c r="G3234" s="9"/>
      <c r="H3234" s="9" t="s">
        <v>534</v>
      </c>
      <c r="I3234" s="9"/>
      <c r="J3234" s="10"/>
      <c r="K3234" s="7" t="s">
        <v>40</v>
      </c>
      <c r="L3234" s="7" t="s">
        <v>65</v>
      </c>
      <c r="M3234" s="7" t="s">
        <v>8828</v>
      </c>
      <c r="N3234" s="34"/>
      <c r="O3234" s="11"/>
      <c r="P3234" s="11"/>
      <c r="Q3234"/>
      <c r="R3234"/>
      <c r="S3234"/>
      <c r="U3234"/>
      <c r="V3234"/>
      <c r="W3234"/>
      <c r="X3234"/>
      <c r="Y3234"/>
      <c r="AD3234"/>
      <c r="AF3234"/>
      <c r="AH3234"/>
      <c r="AL3234"/>
      <c r="AN3234"/>
      <c r="AO3234"/>
      <c r="AU3234"/>
    </row>
    <row r="3235" spans="1:47" ht="16.8" customHeight="1">
      <c r="A3235"/>
      <c r="B3235" s="7">
        <v>2730</v>
      </c>
      <c r="C3235" s="7">
        <v>7</v>
      </c>
      <c r="D3235" s="7">
        <v>2825</v>
      </c>
      <c r="E3235" s="7" t="s">
        <v>8846</v>
      </c>
      <c r="F3235" s="8" t="s">
        <v>8847</v>
      </c>
      <c r="G3235" s="9"/>
      <c r="H3235" s="10"/>
      <c r="I3235" s="10"/>
      <c r="J3235" s="10"/>
      <c r="K3235" s="7" t="s">
        <v>24</v>
      </c>
      <c r="M3235" s="7" t="s">
        <v>8848</v>
      </c>
      <c r="N3235" s="34"/>
      <c r="O3235" s="11"/>
      <c r="P3235" s="11"/>
      <c r="Q3235"/>
      <c r="R3235"/>
      <c r="S3235"/>
      <c r="U3235"/>
      <c r="V3235"/>
      <c r="W3235"/>
      <c r="X3235"/>
      <c r="Y3235"/>
      <c r="AD3235"/>
      <c r="AF3235"/>
      <c r="AH3235"/>
      <c r="AL3235"/>
      <c r="AN3235"/>
      <c r="AO3235"/>
      <c r="AU3235"/>
    </row>
    <row r="3236" spans="1:47" ht="16.8" customHeight="1">
      <c r="A3236"/>
      <c r="B3236" s="7">
        <v>2731</v>
      </c>
      <c r="C3236" s="7">
        <v>7</v>
      </c>
      <c r="D3236" s="7">
        <v>2903</v>
      </c>
      <c r="E3236" s="7" t="s">
        <v>9077</v>
      </c>
      <c r="F3236" s="8" t="s">
        <v>9078</v>
      </c>
      <c r="G3236" s="9"/>
      <c r="H3236" s="10"/>
      <c r="I3236" s="10"/>
      <c r="J3236" s="10"/>
      <c r="K3236" s="7" t="s">
        <v>34</v>
      </c>
      <c r="M3236" s="7" t="s">
        <v>9079</v>
      </c>
      <c r="N3236" s="34"/>
      <c r="O3236" s="11"/>
      <c r="P3236" s="11"/>
      <c r="Q3236"/>
      <c r="R3236"/>
      <c r="S3236"/>
      <c r="U3236"/>
      <c r="V3236"/>
      <c r="W3236"/>
      <c r="X3236"/>
      <c r="Y3236" s="7"/>
      <c r="AD3236"/>
      <c r="AF3236"/>
      <c r="AH3236"/>
      <c r="AL3236"/>
      <c r="AN3236"/>
      <c r="AO3236"/>
      <c r="AU3236"/>
    </row>
    <row r="3237" spans="1:47" ht="16.8" customHeight="1">
      <c r="A3237"/>
      <c r="B3237" s="7">
        <v>2732</v>
      </c>
      <c r="C3237" s="7">
        <v>7</v>
      </c>
      <c r="D3237" s="7">
        <v>2990</v>
      </c>
      <c r="E3237" s="7" t="s">
        <v>9351</v>
      </c>
      <c r="F3237" s="8" t="s">
        <v>9352</v>
      </c>
      <c r="G3237" s="9"/>
      <c r="H3237" s="10"/>
      <c r="I3237" s="10"/>
      <c r="J3237" s="10"/>
      <c r="K3237" s="7" t="s">
        <v>34</v>
      </c>
      <c r="M3237" s="7" t="s">
        <v>9353</v>
      </c>
      <c r="N3237" s="34"/>
      <c r="O3237" s="11"/>
      <c r="P3237" s="11"/>
      <c r="Q3237"/>
      <c r="R3237"/>
      <c r="S3237"/>
      <c r="U3237"/>
      <c r="V3237"/>
      <c r="W3237"/>
      <c r="X3237"/>
      <c r="Y3237" s="7"/>
      <c r="AD3237"/>
      <c r="AF3237"/>
      <c r="AH3237"/>
      <c r="AL3237"/>
      <c r="AN3237"/>
      <c r="AO3237"/>
      <c r="AU3237"/>
    </row>
    <row r="3238" spans="1:47" ht="16.8" customHeight="1">
      <c r="A3238"/>
      <c r="B3238" s="7">
        <v>2733</v>
      </c>
      <c r="C3238" s="7">
        <v>7</v>
      </c>
      <c r="D3238" s="7">
        <v>2997</v>
      </c>
      <c r="E3238" s="7" t="s">
        <v>9373</v>
      </c>
      <c r="F3238" s="8" t="s">
        <v>9374</v>
      </c>
      <c r="G3238" s="9"/>
      <c r="H3238" s="10"/>
      <c r="I3238" s="10"/>
      <c r="J3238" s="10"/>
      <c r="K3238" s="7" t="s">
        <v>34</v>
      </c>
      <c r="M3238" s="7" t="s">
        <v>9375</v>
      </c>
      <c r="N3238" s="34"/>
      <c r="O3238" s="11"/>
      <c r="P3238" s="11"/>
      <c r="Q3238"/>
      <c r="R3238"/>
      <c r="S3238"/>
      <c r="U3238"/>
      <c r="V3238"/>
      <c r="W3238"/>
      <c r="X3238"/>
      <c r="Y3238" s="7"/>
      <c r="AD3238"/>
      <c r="AF3238"/>
      <c r="AH3238"/>
      <c r="AL3238"/>
      <c r="AN3238"/>
      <c r="AO3238"/>
      <c r="AU3238"/>
    </row>
    <row r="3239" spans="1:47" ht="16.8" customHeight="1">
      <c r="A3239"/>
      <c r="B3239" s="7">
        <v>2734</v>
      </c>
      <c r="C3239" s="7">
        <v>7</v>
      </c>
      <c r="D3239" s="7">
        <v>3016</v>
      </c>
      <c r="E3239" s="7" t="s">
        <v>9429</v>
      </c>
      <c r="F3239" s="8" t="s">
        <v>9430</v>
      </c>
      <c r="G3239" s="9"/>
      <c r="H3239" s="10"/>
      <c r="I3239" s="10"/>
      <c r="J3239" s="10"/>
      <c r="K3239" s="7" t="s">
        <v>34</v>
      </c>
      <c r="M3239" s="7" t="s">
        <v>9431</v>
      </c>
      <c r="N3239" s="34"/>
      <c r="O3239" s="11"/>
      <c r="P3239" s="11"/>
      <c r="Q3239"/>
      <c r="R3239"/>
      <c r="S3239"/>
      <c r="U3239"/>
      <c r="V3239"/>
      <c r="W3239"/>
      <c r="X3239"/>
      <c r="Y3239" s="7"/>
      <c r="AD3239"/>
      <c r="AF3239"/>
      <c r="AH3239"/>
      <c r="AL3239"/>
      <c r="AN3239"/>
      <c r="AO3239"/>
      <c r="AU3239"/>
    </row>
    <row r="3240" spans="1:47" ht="16.8" customHeight="1">
      <c r="A3240"/>
      <c r="B3240" s="7">
        <v>2735</v>
      </c>
      <c r="C3240" s="7">
        <v>7</v>
      </c>
      <c r="D3240" s="7">
        <v>3267</v>
      </c>
      <c r="E3240" s="7" t="s">
        <v>10220</v>
      </c>
      <c r="F3240" s="8" t="s">
        <v>10221</v>
      </c>
      <c r="G3240" s="9"/>
      <c r="H3240" s="10"/>
      <c r="I3240" s="10"/>
      <c r="J3240" s="10"/>
      <c r="K3240" s="7" t="s">
        <v>34</v>
      </c>
      <c r="M3240" s="7" t="s">
        <v>10222</v>
      </c>
      <c r="N3240" s="34"/>
      <c r="O3240" s="11"/>
      <c r="P3240" s="11"/>
      <c r="Q3240"/>
      <c r="R3240"/>
      <c r="S3240"/>
      <c r="U3240"/>
      <c r="V3240"/>
      <c r="W3240"/>
      <c r="X3240"/>
      <c r="Y3240" s="7"/>
      <c r="AD3240"/>
      <c r="AF3240"/>
      <c r="AH3240"/>
      <c r="AL3240"/>
      <c r="AN3240"/>
      <c r="AO3240"/>
      <c r="AU3240"/>
    </row>
    <row r="3241" spans="1:47" ht="16.8" customHeight="1">
      <c r="A3241"/>
      <c r="B3241" s="7">
        <v>2736</v>
      </c>
      <c r="C3241" s="7">
        <v>7</v>
      </c>
      <c r="D3241" s="7">
        <v>3293</v>
      </c>
      <c r="E3241" s="7" t="s">
        <v>10296</v>
      </c>
      <c r="F3241" s="8" t="s">
        <v>10297</v>
      </c>
      <c r="G3241" s="9"/>
      <c r="H3241" s="10"/>
      <c r="I3241" s="10"/>
      <c r="J3241" s="10"/>
      <c r="K3241" s="7" t="s">
        <v>34</v>
      </c>
      <c r="M3241" s="7" t="s">
        <v>10298</v>
      </c>
      <c r="N3241" s="34"/>
      <c r="O3241" s="11"/>
      <c r="P3241" s="11"/>
      <c r="Q3241"/>
      <c r="R3241"/>
      <c r="S3241"/>
      <c r="U3241"/>
      <c r="V3241"/>
      <c r="W3241"/>
      <c r="X3241"/>
      <c r="Y3241" s="7"/>
      <c r="AD3241"/>
      <c r="AF3241"/>
      <c r="AH3241"/>
      <c r="AL3241"/>
      <c r="AN3241"/>
      <c r="AO3241"/>
      <c r="AU3241"/>
    </row>
    <row r="3242" spans="1:47" ht="16.8" customHeight="1">
      <c r="A3242"/>
      <c r="B3242" s="7">
        <v>2737</v>
      </c>
      <c r="C3242" s="7">
        <v>7</v>
      </c>
      <c r="D3242" s="7">
        <v>3299</v>
      </c>
      <c r="E3242" s="7" t="s">
        <v>10316</v>
      </c>
      <c r="F3242" s="8" t="s">
        <v>10317</v>
      </c>
      <c r="G3242" s="9"/>
      <c r="H3242" s="10"/>
      <c r="I3242" s="10"/>
      <c r="J3242" s="10"/>
      <c r="K3242" s="7" t="s">
        <v>34</v>
      </c>
      <c r="M3242" s="7" t="s">
        <v>10318</v>
      </c>
      <c r="N3242" s="34"/>
      <c r="O3242" s="11"/>
      <c r="P3242" s="11"/>
      <c r="Q3242"/>
      <c r="R3242"/>
      <c r="S3242"/>
      <c r="U3242"/>
      <c r="V3242"/>
      <c r="W3242"/>
      <c r="X3242"/>
      <c r="Y3242" s="7"/>
      <c r="AD3242"/>
      <c r="AF3242"/>
      <c r="AH3242"/>
      <c r="AL3242"/>
      <c r="AN3242"/>
      <c r="AO3242"/>
      <c r="AU3242"/>
    </row>
    <row r="3243" spans="1:47" ht="16.8" customHeight="1">
      <c r="A3243"/>
      <c r="B3243" s="7">
        <v>2738</v>
      </c>
      <c r="C3243" s="7">
        <v>7</v>
      </c>
      <c r="D3243" s="7">
        <v>3340</v>
      </c>
      <c r="E3243" s="7" t="s">
        <v>10442</v>
      </c>
      <c r="F3243" s="8" t="s">
        <v>10443</v>
      </c>
      <c r="G3243" s="9"/>
      <c r="H3243" s="10"/>
      <c r="I3243" s="10"/>
      <c r="J3243" s="10"/>
      <c r="K3243" s="7" t="s">
        <v>24</v>
      </c>
      <c r="M3243" s="7" t="s">
        <v>10444</v>
      </c>
      <c r="N3243" s="34"/>
      <c r="O3243" s="11"/>
      <c r="P3243" s="11"/>
      <c r="Q3243"/>
      <c r="R3243"/>
      <c r="S3243"/>
      <c r="U3243"/>
      <c r="V3243"/>
      <c r="W3243"/>
      <c r="X3243"/>
      <c r="Y3243"/>
      <c r="AD3243"/>
      <c r="AF3243"/>
      <c r="AH3243"/>
      <c r="AL3243"/>
      <c r="AN3243"/>
      <c r="AO3243"/>
      <c r="AU3243"/>
    </row>
    <row r="3244" spans="1:47" ht="16.8" customHeight="1">
      <c r="A3244"/>
      <c r="B3244" s="7">
        <v>2739</v>
      </c>
      <c r="C3244" s="7">
        <v>7</v>
      </c>
      <c r="D3244" s="7">
        <v>3432</v>
      </c>
      <c r="E3244" s="7" t="s">
        <v>10746</v>
      </c>
      <c r="F3244" s="8" t="s">
        <v>10747</v>
      </c>
      <c r="G3244" s="9"/>
      <c r="H3244" s="10"/>
      <c r="I3244" s="10"/>
      <c r="J3244" s="10"/>
      <c r="K3244" s="7" t="s">
        <v>128</v>
      </c>
      <c r="M3244" s="7" t="s">
        <v>10748</v>
      </c>
      <c r="N3244" s="34"/>
      <c r="O3244" s="11"/>
      <c r="P3244" s="11"/>
      <c r="Q3244"/>
      <c r="R3244"/>
      <c r="S3244"/>
      <c r="U3244"/>
      <c r="V3244"/>
      <c r="W3244"/>
      <c r="X3244"/>
      <c r="Y3244" s="7"/>
      <c r="AD3244"/>
      <c r="AF3244"/>
      <c r="AH3244"/>
      <c r="AL3244"/>
      <c r="AN3244"/>
      <c r="AO3244"/>
      <c r="AU3244"/>
    </row>
    <row r="3245" spans="1:47" ht="16.8" customHeight="1">
      <c r="A3245"/>
      <c r="B3245" s="7">
        <v>2740</v>
      </c>
      <c r="C3245" s="7">
        <v>7</v>
      </c>
      <c r="D3245" s="7">
        <v>3556</v>
      </c>
      <c r="E3245" s="7" t="s">
        <v>11142</v>
      </c>
      <c r="F3245" s="8" t="s">
        <v>11143</v>
      </c>
      <c r="G3245" s="9"/>
      <c r="H3245" s="10"/>
      <c r="I3245" s="10"/>
      <c r="J3245" s="10"/>
      <c r="K3245" s="7" t="s">
        <v>34</v>
      </c>
      <c r="M3245" s="7" t="s">
        <v>11144</v>
      </c>
      <c r="N3245" s="34"/>
      <c r="O3245" s="11"/>
      <c r="P3245" s="11"/>
      <c r="Q3245"/>
      <c r="R3245"/>
      <c r="S3245"/>
      <c r="U3245"/>
      <c r="V3245"/>
      <c r="W3245"/>
      <c r="X3245"/>
      <c r="Y3245" s="7"/>
      <c r="AD3245"/>
      <c r="AF3245"/>
      <c r="AH3245"/>
      <c r="AL3245"/>
      <c r="AN3245"/>
      <c r="AO3245"/>
      <c r="AU3245"/>
    </row>
    <row r="3246" spans="1:47" ht="16.8" customHeight="1">
      <c r="A3246"/>
      <c r="B3246" s="7">
        <v>2741</v>
      </c>
      <c r="C3246" s="7">
        <v>7</v>
      </c>
      <c r="D3246" s="7">
        <v>3569</v>
      </c>
      <c r="E3246" s="7" t="s">
        <v>11182</v>
      </c>
      <c r="F3246" s="8" t="s">
        <v>11183</v>
      </c>
      <c r="G3246" s="9"/>
      <c r="H3246" s="10"/>
      <c r="I3246" s="10"/>
      <c r="J3246" s="10"/>
      <c r="K3246" s="7" t="s">
        <v>24</v>
      </c>
      <c r="M3246" s="7" t="s">
        <v>11184</v>
      </c>
      <c r="N3246" s="34"/>
      <c r="O3246" s="11"/>
      <c r="P3246" s="11"/>
      <c r="Q3246"/>
      <c r="R3246"/>
      <c r="S3246"/>
      <c r="U3246"/>
      <c r="V3246"/>
      <c r="W3246"/>
      <c r="X3246"/>
      <c r="Y3246"/>
      <c r="AD3246"/>
      <c r="AF3246"/>
      <c r="AH3246"/>
      <c r="AL3246"/>
      <c r="AN3246"/>
      <c r="AO3246"/>
      <c r="AU3246"/>
    </row>
    <row r="3247" spans="1:47" ht="16.8" customHeight="1">
      <c r="A3247"/>
      <c r="B3247" s="7">
        <v>2742</v>
      </c>
      <c r="C3247" s="7">
        <v>7</v>
      </c>
      <c r="D3247" s="7">
        <v>3644</v>
      </c>
      <c r="E3247" s="7" t="s">
        <v>11401</v>
      </c>
      <c r="F3247" s="8" t="s">
        <v>11402</v>
      </c>
      <c r="G3247" s="9"/>
      <c r="H3247" s="10"/>
      <c r="I3247" s="10"/>
      <c r="J3247" s="10"/>
      <c r="K3247" s="7" t="s">
        <v>128</v>
      </c>
      <c r="M3247" s="7" t="s">
        <v>11403</v>
      </c>
      <c r="N3247" s="34"/>
      <c r="O3247" s="11"/>
      <c r="P3247" s="11"/>
      <c r="Q3247"/>
      <c r="R3247"/>
      <c r="S3247"/>
      <c r="U3247"/>
      <c r="V3247"/>
      <c r="W3247"/>
      <c r="X3247"/>
      <c r="Y3247" s="7"/>
      <c r="AD3247"/>
      <c r="AF3247"/>
      <c r="AH3247"/>
      <c r="AL3247"/>
      <c r="AN3247"/>
      <c r="AO3247"/>
      <c r="AU3247"/>
    </row>
    <row r="3248" spans="1:47" ht="16.8" customHeight="1">
      <c r="A3248"/>
      <c r="B3248" s="7">
        <v>2743</v>
      </c>
      <c r="C3248" s="7">
        <v>7</v>
      </c>
      <c r="D3248" s="7">
        <v>3756</v>
      </c>
      <c r="E3248" s="7" t="s">
        <v>11748</v>
      </c>
      <c r="F3248" s="8" t="s">
        <v>11749</v>
      </c>
      <c r="G3248" s="9"/>
      <c r="H3248" s="10"/>
      <c r="I3248" s="10"/>
      <c r="J3248" s="10"/>
      <c r="K3248" s="7" t="s">
        <v>34</v>
      </c>
      <c r="M3248" s="7" t="s">
        <v>11750</v>
      </c>
      <c r="N3248" s="34"/>
      <c r="O3248" s="11"/>
      <c r="P3248" s="11"/>
      <c r="Q3248"/>
      <c r="R3248"/>
      <c r="S3248"/>
      <c r="U3248"/>
      <c r="V3248"/>
      <c r="W3248"/>
      <c r="X3248"/>
      <c r="Y3248" s="7"/>
      <c r="AD3248"/>
      <c r="AF3248"/>
      <c r="AH3248"/>
      <c r="AL3248"/>
      <c r="AN3248"/>
      <c r="AO3248"/>
      <c r="AU3248"/>
    </row>
    <row r="3249" spans="1:47" ht="16.8" customHeight="1">
      <c r="A3249"/>
      <c r="B3249" s="7">
        <v>2744</v>
      </c>
      <c r="C3249" s="7">
        <v>7</v>
      </c>
      <c r="D3249" s="7">
        <v>3765</v>
      </c>
      <c r="E3249" s="7" t="s">
        <v>11778</v>
      </c>
      <c r="F3249" s="8" t="s">
        <v>11779</v>
      </c>
      <c r="G3249" s="9"/>
      <c r="H3249" s="10"/>
      <c r="I3249" s="10"/>
      <c r="J3249" s="10"/>
      <c r="K3249" s="7" t="s">
        <v>1333</v>
      </c>
      <c r="M3249" s="7" t="s">
        <v>11780</v>
      </c>
      <c r="N3249" s="34"/>
      <c r="O3249" s="11"/>
      <c r="P3249" s="11"/>
      <c r="Q3249"/>
      <c r="R3249"/>
      <c r="S3249"/>
      <c r="U3249"/>
      <c r="V3249"/>
      <c r="W3249"/>
      <c r="X3249"/>
      <c r="Y3249" s="7"/>
      <c r="AD3249"/>
      <c r="AF3249"/>
      <c r="AH3249"/>
      <c r="AL3249"/>
      <c r="AN3249"/>
      <c r="AO3249"/>
      <c r="AU3249"/>
    </row>
    <row r="3250" spans="1:47" ht="16.8" customHeight="1">
      <c r="A3250"/>
      <c r="B3250" s="7">
        <v>2745</v>
      </c>
      <c r="C3250" s="7">
        <v>7</v>
      </c>
      <c r="D3250" s="7">
        <v>3787</v>
      </c>
      <c r="E3250" s="7" t="s">
        <v>11845</v>
      </c>
      <c r="F3250" s="8" t="s">
        <v>11846</v>
      </c>
      <c r="G3250" s="9"/>
      <c r="H3250" s="10"/>
      <c r="I3250" s="10"/>
      <c r="J3250" s="10"/>
      <c r="K3250" s="7" t="s">
        <v>24</v>
      </c>
      <c r="M3250" s="7" t="s">
        <v>11694</v>
      </c>
      <c r="N3250" s="34"/>
      <c r="O3250" s="11"/>
      <c r="P3250" s="11"/>
      <c r="Q3250"/>
      <c r="R3250"/>
      <c r="S3250"/>
      <c r="U3250"/>
      <c r="V3250"/>
      <c r="W3250"/>
      <c r="X3250"/>
      <c r="Y3250"/>
      <c r="AD3250"/>
      <c r="AF3250"/>
      <c r="AH3250"/>
      <c r="AL3250"/>
      <c r="AN3250"/>
      <c r="AO3250"/>
      <c r="AU3250"/>
    </row>
    <row r="3251" spans="1:47" ht="16.8" customHeight="1">
      <c r="A3251"/>
      <c r="B3251" s="7">
        <v>2746</v>
      </c>
      <c r="C3251" s="7">
        <v>7</v>
      </c>
      <c r="D3251" s="7">
        <v>3819</v>
      </c>
      <c r="E3251" s="7" t="s">
        <v>11949</v>
      </c>
      <c r="F3251" s="8" t="s">
        <v>11950</v>
      </c>
      <c r="G3251" s="9"/>
      <c r="H3251" s="10"/>
      <c r="I3251" s="10"/>
      <c r="J3251" s="10"/>
      <c r="K3251" s="7" t="s">
        <v>24</v>
      </c>
      <c r="M3251" s="7" t="s">
        <v>11951</v>
      </c>
      <c r="N3251" s="34"/>
      <c r="O3251" s="11"/>
      <c r="P3251" s="11"/>
      <c r="Q3251"/>
      <c r="R3251"/>
      <c r="S3251"/>
      <c r="U3251"/>
      <c r="V3251"/>
      <c r="W3251"/>
      <c r="X3251"/>
      <c r="Y3251"/>
      <c r="AD3251"/>
      <c r="AF3251"/>
      <c r="AH3251"/>
      <c r="AL3251"/>
      <c r="AN3251"/>
      <c r="AO3251"/>
      <c r="AU3251"/>
    </row>
    <row r="3252" spans="1:47" ht="16.8" customHeight="1">
      <c r="A3252"/>
      <c r="B3252" s="7">
        <v>2747</v>
      </c>
      <c r="C3252" s="7">
        <v>7</v>
      </c>
      <c r="D3252" s="7">
        <v>3822</v>
      </c>
      <c r="E3252" s="7" t="s">
        <v>11958</v>
      </c>
      <c r="F3252" s="8" t="s">
        <v>11959</v>
      </c>
      <c r="G3252" s="9"/>
      <c r="H3252" s="10"/>
      <c r="I3252" s="10"/>
      <c r="J3252" s="10"/>
      <c r="K3252" s="7" t="s">
        <v>34</v>
      </c>
      <c r="M3252" s="7" t="s">
        <v>11960</v>
      </c>
      <c r="N3252" s="34"/>
      <c r="O3252" s="11"/>
      <c r="P3252" s="11"/>
      <c r="Q3252"/>
      <c r="R3252"/>
      <c r="S3252"/>
      <c r="U3252"/>
      <c r="V3252"/>
      <c r="W3252"/>
      <c r="X3252"/>
      <c r="Y3252" s="7"/>
      <c r="AD3252"/>
      <c r="AF3252"/>
      <c r="AH3252"/>
      <c r="AL3252"/>
      <c r="AN3252"/>
      <c r="AO3252"/>
      <c r="AU3252"/>
    </row>
    <row r="3253" spans="1:47" ht="16.8" customHeight="1">
      <c r="A3253"/>
      <c r="B3253" s="7">
        <v>2749</v>
      </c>
      <c r="C3253" s="7">
        <v>7</v>
      </c>
      <c r="D3253" s="7">
        <v>3957</v>
      </c>
      <c r="E3253" s="7" t="s">
        <v>12365</v>
      </c>
      <c r="F3253" s="8" t="s">
        <v>12366</v>
      </c>
      <c r="G3253" s="9"/>
      <c r="H3253" s="10"/>
      <c r="I3253" s="10"/>
      <c r="J3253" s="10"/>
      <c r="K3253" s="7" t="s">
        <v>128</v>
      </c>
      <c r="M3253" s="7" t="s">
        <v>12367</v>
      </c>
      <c r="N3253" s="34"/>
      <c r="O3253" s="11"/>
      <c r="P3253" s="11"/>
      <c r="Q3253"/>
      <c r="R3253"/>
      <c r="S3253"/>
      <c r="U3253"/>
      <c r="V3253"/>
      <c r="W3253"/>
      <c r="X3253"/>
      <c r="Y3253" s="7"/>
      <c r="AD3253"/>
      <c r="AF3253"/>
      <c r="AH3253"/>
      <c r="AL3253"/>
      <c r="AN3253"/>
      <c r="AO3253"/>
      <c r="AU3253"/>
    </row>
    <row r="3254" spans="1:47" ht="16.8" customHeight="1">
      <c r="A3254"/>
      <c r="B3254" s="7">
        <v>2750</v>
      </c>
      <c r="C3254" s="7">
        <v>7</v>
      </c>
      <c r="D3254" s="7">
        <v>3983</v>
      </c>
      <c r="E3254" s="7" t="s">
        <v>12445</v>
      </c>
      <c r="F3254" s="8" t="s">
        <v>12446</v>
      </c>
      <c r="G3254" s="9"/>
      <c r="H3254" s="10"/>
      <c r="I3254" s="10"/>
      <c r="J3254" s="10"/>
      <c r="K3254" s="7" t="s">
        <v>34</v>
      </c>
      <c r="M3254" s="7" t="s">
        <v>12447</v>
      </c>
      <c r="N3254" s="34"/>
      <c r="O3254" s="11"/>
      <c r="P3254" s="11"/>
      <c r="Q3254"/>
      <c r="S3254"/>
      <c r="U3254"/>
      <c r="V3254"/>
      <c r="W3254"/>
      <c r="X3254"/>
      <c r="Y3254" s="7"/>
      <c r="AD3254"/>
      <c r="AF3254"/>
      <c r="AH3254"/>
      <c r="AL3254"/>
      <c r="AN3254"/>
      <c r="AO3254"/>
      <c r="AU3254"/>
    </row>
    <row r="3255" spans="1:47" ht="16.8" customHeight="1">
      <c r="A3255"/>
      <c r="B3255" s="7">
        <v>2751</v>
      </c>
      <c r="C3255" s="7">
        <v>7</v>
      </c>
      <c r="D3255" s="7">
        <v>4001</v>
      </c>
      <c r="E3255" s="7" t="s">
        <v>12505</v>
      </c>
      <c r="F3255" s="8" t="s">
        <v>12506</v>
      </c>
      <c r="G3255" s="9"/>
      <c r="H3255" s="10"/>
      <c r="I3255" s="10"/>
      <c r="J3255" s="10"/>
      <c r="K3255" s="7" t="s">
        <v>24</v>
      </c>
      <c r="M3255" s="7" t="s">
        <v>3881</v>
      </c>
      <c r="N3255" s="34"/>
      <c r="O3255" s="11"/>
      <c r="P3255" s="11"/>
      <c r="Q3255"/>
      <c r="S3255"/>
      <c r="U3255"/>
      <c r="V3255"/>
      <c r="W3255"/>
      <c r="X3255"/>
      <c r="Y3255"/>
      <c r="AD3255"/>
      <c r="AF3255"/>
      <c r="AH3255"/>
      <c r="AL3255"/>
      <c r="AN3255"/>
      <c r="AO3255"/>
      <c r="AU3255"/>
    </row>
    <row r="3256" spans="1:47" ht="16.8" customHeight="1">
      <c r="A3256"/>
      <c r="B3256" s="7">
        <v>2752</v>
      </c>
      <c r="C3256" s="7">
        <v>7</v>
      </c>
      <c r="D3256" s="7">
        <v>4026</v>
      </c>
      <c r="E3256" s="7" t="s">
        <v>12579</v>
      </c>
      <c r="F3256" s="8" t="s">
        <v>12580</v>
      </c>
      <c r="G3256" s="9"/>
      <c r="H3256" s="10"/>
      <c r="I3256" s="10"/>
      <c r="J3256" s="10"/>
      <c r="K3256" s="7" t="s">
        <v>24</v>
      </c>
      <c r="M3256" s="7" t="s">
        <v>12581</v>
      </c>
      <c r="N3256" s="34"/>
      <c r="O3256" s="11"/>
      <c r="P3256" s="11"/>
      <c r="Q3256"/>
      <c r="S3256"/>
      <c r="U3256"/>
      <c r="V3256"/>
      <c r="W3256"/>
      <c r="X3256"/>
      <c r="Y3256"/>
      <c r="AD3256"/>
      <c r="AF3256"/>
      <c r="AH3256"/>
      <c r="AL3256"/>
      <c r="AN3256"/>
      <c r="AO3256"/>
      <c r="AU3256"/>
    </row>
    <row r="3257" spans="1:47" ht="16.8" customHeight="1">
      <c r="A3257"/>
      <c r="B3257" s="7">
        <v>2753</v>
      </c>
      <c r="C3257" s="7">
        <v>7</v>
      </c>
      <c r="D3257" s="7">
        <v>4043</v>
      </c>
      <c r="E3257" s="7" t="s">
        <v>12632</v>
      </c>
      <c r="F3257" s="8" t="s">
        <v>12633</v>
      </c>
      <c r="G3257" s="9"/>
      <c r="H3257" s="10"/>
      <c r="I3257" s="10"/>
      <c r="J3257" s="10"/>
      <c r="K3257" s="7" t="s">
        <v>24</v>
      </c>
      <c r="M3257" s="7" t="s">
        <v>12634</v>
      </c>
      <c r="N3257" s="34"/>
      <c r="O3257" s="11"/>
      <c r="P3257" s="11"/>
      <c r="Q3257"/>
      <c r="S3257"/>
      <c r="U3257"/>
      <c r="V3257"/>
      <c r="W3257"/>
      <c r="X3257"/>
      <c r="Y3257"/>
      <c r="AD3257"/>
      <c r="AF3257"/>
      <c r="AH3257"/>
      <c r="AL3257"/>
      <c r="AN3257"/>
      <c r="AO3257"/>
      <c r="AU3257"/>
    </row>
    <row r="3258" spans="1:47" ht="16.8" customHeight="1">
      <c r="A3258"/>
      <c r="B3258" s="7">
        <v>2754</v>
      </c>
      <c r="C3258" s="7">
        <v>7</v>
      </c>
      <c r="D3258" s="7">
        <v>4153</v>
      </c>
      <c r="E3258" s="7" t="s">
        <v>12947</v>
      </c>
      <c r="F3258" s="8" t="s">
        <v>12948</v>
      </c>
      <c r="G3258" s="9"/>
      <c r="H3258" s="10"/>
      <c r="I3258" s="10"/>
      <c r="J3258" s="10"/>
      <c r="K3258" s="7" t="s">
        <v>24</v>
      </c>
      <c r="M3258" s="7" t="s">
        <v>12949</v>
      </c>
      <c r="N3258" s="34"/>
      <c r="O3258" s="11"/>
      <c r="P3258" s="11"/>
      <c r="Q3258"/>
      <c r="S3258"/>
      <c r="U3258"/>
      <c r="V3258"/>
      <c r="W3258"/>
      <c r="X3258"/>
      <c r="Y3258"/>
      <c r="AD3258"/>
      <c r="AF3258"/>
      <c r="AH3258"/>
      <c r="AL3258"/>
      <c r="AN3258"/>
      <c r="AO3258"/>
      <c r="AU3258"/>
    </row>
    <row r="3259" spans="1:47" ht="16.8" customHeight="1">
      <c r="A3259"/>
      <c r="B3259" s="7">
        <v>2755</v>
      </c>
      <c r="C3259" s="7">
        <v>7</v>
      </c>
      <c r="D3259" s="7">
        <v>4199</v>
      </c>
      <c r="E3259" s="7" t="s">
        <v>13086</v>
      </c>
      <c r="F3259" s="8" t="s">
        <v>13087</v>
      </c>
      <c r="G3259" s="9"/>
      <c r="H3259" s="10"/>
      <c r="I3259" s="10"/>
      <c r="J3259" s="10"/>
      <c r="K3259" s="7" t="s">
        <v>34</v>
      </c>
      <c r="M3259" s="7" t="s">
        <v>13088</v>
      </c>
      <c r="N3259" s="34"/>
      <c r="O3259" s="11"/>
      <c r="P3259" s="11"/>
      <c r="Q3259"/>
      <c r="S3259"/>
      <c r="U3259"/>
      <c r="V3259"/>
      <c r="W3259"/>
      <c r="X3259"/>
      <c r="Y3259" s="7"/>
      <c r="AD3259"/>
      <c r="AF3259"/>
      <c r="AH3259"/>
      <c r="AL3259"/>
      <c r="AN3259"/>
      <c r="AO3259"/>
      <c r="AU3259"/>
    </row>
    <row r="3260" spans="1:47" ht="16.8" customHeight="1">
      <c r="A3260"/>
      <c r="B3260" s="7">
        <v>2756</v>
      </c>
      <c r="C3260" s="7">
        <v>7</v>
      </c>
      <c r="D3260" s="7">
        <v>4318</v>
      </c>
      <c r="E3260" s="7" t="s">
        <v>13443</v>
      </c>
      <c r="F3260" s="8" t="s">
        <v>13444</v>
      </c>
      <c r="G3260" s="9"/>
      <c r="H3260" s="10"/>
      <c r="I3260" s="10"/>
      <c r="J3260" s="10"/>
      <c r="K3260" s="7" t="s">
        <v>24</v>
      </c>
      <c r="M3260" s="7" t="s">
        <v>13445</v>
      </c>
      <c r="N3260" s="34"/>
      <c r="O3260" s="11"/>
      <c r="P3260" s="11"/>
      <c r="Q3260"/>
      <c r="S3260"/>
      <c r="U3260"/>
      <c r="V3260"/>
      <c r="W3260"/>
      <c r="X3260"/>
      <c r="Y3260"/>
      <c r="AD3260"/>
      <c r="AF3260"/>
      <c r="AH3260"/>
      <c r="AL3260"/>
      <c r="AN3260"/>
      <c r="AO3260"/>
      <c r="AU3260"/>
    </row>
    <row r="3261" spans="1:47" ht="16.8" customHeight="1">
      <c r="A3261"/>
      <c r="B3261" s="7">
        <v>2757</v>
      </c>
      <c r="C3261" s="7">
        <v>7</v>
      </c>
      <c r="D3261" s="7">
        <v>4358</v>
      </c>
      <c r="E3261" s="7" t="s">
        <v>13558</v>
      </c>
      <c r="F3261" s="8" t="s">
        <v>13556</v>
      </c>
      <c r="G3261" s="9"/>
      <c r="H3261" s="10"/>
      <c r="I3261" s="10"/>
      <c r="J3261" s="10"/>
      <c r="K3261" s="7" t="s">
        <v>24</v>
      </c>
      <c r="M3261" s="7" t="s">
        <v>13559</v>
      </c>
      <c r="N3261" s="34"/>
      <c r="O3261" s="11"/>
      <c r="P3261" s="11"/>
      <c r="Q3261"/>
      <c r="S3261"/>
      <c r="U3261"/>
      <c r="V3261"/>
      <c r="W3261"/>
      <c r="X3261"/>
      <c r="Y3261"/>
      <c r="AD3261"/>
      <c r="AF3261"/>
      <c r="AH3261"/>
      <c r="AL3261"/>
      <c r="AN3261"/>
      <c r="AO3261"/>
      <c r="AU3261"/>
    </row>
    <row r="3262" spans="1:47" ht="16.8" customHeight="1">
      <c r="A3262"/>
      <c r="B3262" s="7">
        <v>2758</v>
      </c>
      <c r="C3262" s="7">
        <v>7</v>
      </c>
      <c r="D3262" s="7">
        <v>4411</v>
      </c>
      <c r="E3262" s="7" t="s">
        <v>13709</v>
      </c>
      <c r="F3262" s="8" t="s">
        <v>13710</v>
      </c>
      <c r="G3262" s="9"/>
      <c r="H3262" s="10"/>
      <c r="I3262" s="10"/>
      <c r="J3262" s="10"/>
      <c r="K3262" s="7" t="s">
        <v>24</v>
      </c>
      <c r="M3262" s="7" t="s">
        <v>13711</v>
      </c>
      <c r="N3262" s="34"/>
      <c r="O3262" s="11"/>
      <c r="P3262" s="11"/>
      <c r="Q3262"/>
      <c r="S3262"/>
      <c r="U3262"/>
      <c r="V3262"/>
      <c r="W3262"/>
      <c r="X3262"/>
      <c r="Y3262"/>
      <c r="AD3262"/>
      <c r="AF3262"/>
      <c r="AH3262"/>
      <c r="AL3262"/>
      <c r="AN3262"/>
      <c r="AO3262"/>
      <c r="AU3262"/>
    </row>
    <row r="3263" spans="1:47" ht="16.8" customHeight="1">
      <c r="A3263"/>
      <c r="B3263" s="7">
        <v>2759</v>
      </c>
      <c r="C3263" s="7">
        <v>7</v>
      </c>
      <c r="D3263" s="7">
        <v>4440</v>
      </c>
      <c r="E3263" s="7" t="s">
        <v>13799</v>
      </c>
      <c r="F3263" s="8" t="s">
        <v>13800</v>
      </c>
      <c r="G3263" s="9"/>
      <c r="H3263" s="9" t="s">
        <v>534</v>
      </c>
      <c r="I3263" s="9"/>
      <c r="J3263" s="10"/>
      <c r="K3263" s="7" t="s">
        <v>40</v>
      </c>
      <c r="L3263" s="7" t="s">
        <v>13801</v>
      </c>
      <c r="M3263" s="7" t="s">
        <v>13802</v>
      </c>
      <c r="N3263" s="34"/>
      <c r="O3263" s="11"/>
      <c r="P3263" s="11"/>
      <c r="Q3263"/>
      <c r="S3263"/>
      <c r="U3263"/>
      <c r="V3263"/>
      <c r="W3263"/>
      <c r="X3263"/>
      <c r="Y3263"/>
      <c r="AD3263"/>
      <c r="AF3263"/>
      <c r="AH3263"/>
      <c r="AL3263"/>
      <c r="AN3263"/>
      <c r="AO3263"/>
      <c r="AU3263"/>
    </row>
    <row r="3264" spans="1:47" ht="16.8" customHeight="1">
      <c r="A3264"/>
      <c r="B3264" s="7">
        <v>2760</v>
      </c>
      <c r="C3264" s="7">
        <v>7</v>
      </c>
      <c r="D3264" s="7">
        <v>4518</v>
      </c>
      <c r="E3264" s="7" t="s">
        <v>14023</v>
      </c>
      <c r="F3264" s="8" t="s">
        <v>14024</v>
      </c>
      <c r="G3264" s="9"/>
      <c r="H3264" s="10"/>
      <c r="I3264" s="10"/>
      <c r="J3264" s="10"/>
      <c r="K3264" s="7" t="s">
        <v>34</v>
      </c>
      <c r="M3264" s="7" t="s">
        <v>14022</v>
      </c>
      <c r="N3264" s="34"/>
      <c r="O3264" s="11"/>
      <c r="P3264" s="11"/>
      <c r="Q3264"/>
      <c r="S3264"/>
      <c r="U3264"/>
      <c r="V3264"/>
      <c r="W3264"/>
      <c r="X3264"/>
      <c r="Y3264" s="7"/>
      <c r="AD3264"/>
      <c r="AF3264"/>
      <c r="AH3264"/>
      <c r="AL3264"/>
      <c r="AN3264"/>
      <c r="AO3264"/>
      <c r="AU3264"/>
    </row>
    <row r="3265" spans="1:47" ht="16.8" customHeight="1">
      <c r="A3265"/>
      <c r="B3265" s="7">
        <v>2762</v>
      </c>
      <c r="C3265" s="7">
        <v>7</v>
      </c>
      <c r="D3265" s="7">
        <v>4570</v>
      </c>
      <c r="E3265" s="7" t="s">
        <v>14179</v>
      </c>
      <c r="F3265" s="8" t="s">
        <v>14180</v>
      </c>
      <c r="G3265" s="9"/>
      <c r="H3265" s="10"/>
      <c r="I3265" s="10"/>
      <c r="J3265" s="10"/>
      <c r="K3265" s="7" t="s">
        <v>24</v>
      </c>
      <c r="M3265" s="7" t="s">
        <v>14178</v>
      </c>
      <c r="N3265" s="34"/>
      <c r="O3265" s="11"/>
      <c r="P3265" s="11"/>
      <c r="Q3265"/>
      <c r="R3265"/>
      <c r="S3265"/>
      <c r="U3265"/>
      <c r="V3265"/>
      <c r="W3265"/>
      <c r="X3265"/>
      <c r="Y3265"/>
      <c r="AD3265"/>
      <c r="AF3265"/>
      <c r="AH3265"/>
      <c r="AL3265"/>
      <c r="AN3265"/>
      <c r="AO3265"/>
      <c r="AU3265"/>
    </row>
    <row r="3266" spans="1:47" ht="16.8" customHeight="1">
      <c r="A3266"/>
      <c r="B3266" s="7">
        <v>2763</v>
      </c>
      <c r="C3266" s="7">
        <v>7</v>
      </c>
      <c r="D3266" s="7">
        <v>4637</v>
      </c>
      <c r="E3266" s="7" t="s">
        <v>14376</v>
      </c>
      <c r="F3266" s="8" t="s">
        <v>14377</v>
      </c>
      <c r="G3266" s="9"/>
      <c r="H3266" s="10"/>
      <c r="I3266" s="10"/>
      <c r="J3266" s="10"/>
      <c r="K3266" s="7" t="s">
        <v>34</v>
      </c>
      <c r="M3266" s="7" t="s">
        <v>14378</v>
      </c>
      <c r="N3266" s="34"/>
      <c r="O3266" s="11"/>
      <c r="P3266" s="11"/>
      <c r="Q3266"/>
      <c r="S3266"/>
      <c r="U3266"/>
      <c r="V3266"/>
      <c r="W3266"/>
      <c r="X3266"/>
      <c r="Y3266" s="7"/>
      <c r="AD3266"/>
      <c r="AF3266"/>
      <c r="AH3266"/>
      <c r="AL3266"/>
      <c r="AN3266"/>
      <c r="AO3266"/>
      <c r="AU3266"/>
    </row>
    <row r="3267" spans="1:47" ht="16.8" customHeight="1">
      <c r="A3267"/>
      <c r="B3267" s="7">
        <v>2764</v>
      </c>
      <c r="C3267" s="7">
        <v>7</v>
      </c>
      <c r="D3267" s="7">
        <v>4681</v>
      </c>
      <c r="E3267" s="7" t="s">
        <v>14505</v>
      </c>
      <c r="F3267" s="8" t="s">
        <v>14506</v>
      </c>
      <c r="G3267" s="9"/>
      <c r="H3267" s="10"/>
      <c r="I3267" s="10"/>
      <c r="J3267" s="10"/>
      <c r="K3267" s="7" t="s">
        <v>34</v>
      </c>
      <c r="M3267" s="7" t="s">
        <v>14507</v>
      </c>
      <c r="N3267" s="34"/>
      <c r="O3267" s="11"/>
      <c r="P3267" s="11"/>
      <c r="Q3267"/>
      <c r="R3267"/>
      <c r="S3267"/>
      <c r="U3267"/>
      <c r="V3267"/>
      <c r="W3267"/>
      <c r="X3267"/>
      <c r="Y3267" s="7"/>
      <c r="AD3267"/>
      <c r="AF3267"/>
      <c r="AH3267"/>
      <c r="AL3267"/>
      <c r="AN3267"/>
      <c r="AO3267"/>
      <c r="AU3267"/>
    </row>
    <row r="3268" spans="1:47" ht="16.8" customHeight="1">
      <c r="A3268"/>
      <c r="B3268" s="7">
        <v>2765</v>
      </c>
      <c r="C3268" s="7">
        <v>7</v>
      </c>
      <c r="D3268" s="7">
        <v>4685</v>
      </c>
      <c r="E3268" s="7" t="s">
        <v>14516</v>
      </c>
      <c r="F3268" s="8" t="s">
        <v>14517</v>
      </c>
      <c r="G3268" s="9"/>
      <c r="H3268" s="10"/>
      <c r="I3268" s="10"/>
      <c r="J3268" s="10"/>
      <c r="K3268" s="7" t="s">
        <v>34</v>
      </c>
      <c r="M3268" s="7" t="s">
        <v>14518</v>
      </c>
      <c r="N3268" s="34"/>
      <c r="O3268" s="11"/>
      <c r="P3268" s="11"/>
      <c r="Q3268"/>
      <c r="R3268"/>
      <c r="S3268"/>
      <c r="U3268"/>
      <c r="V3268"/>
      <c r="W3268"/>
      <c r="X3268"/>
      <c r="Y3268" s="7"/>
      <c r="AD3268"/>
      <c r="AF3268"/>
      <c r="AH3268"/>
      <c r="AL3268"/>
      <c r="AN3268"/>
      <c r="AO3268"/>
      <c r="AU3268"/>
    </row>
    <row r="3269" spans="1:47" ht="16.8" customHeight="1">
      <c r="A3269"/>
      <c r="B3269" s="7">
        <v>2766</v>
      </c>
      <c r="C3269" s="7">
        <v>7</v>
      </c>
      <c r="D3269" s="7">
        <v>4696</v>
      </c>
      <c r="E3269" s="7" t="s">
        <v>14546</v>
      </c>
      <c r="F3269" s="8" t="s">
        <v>14547</v>
      </c>
      <c r="G3269" s="9"/>
      <c r="H3269" s="10"/>
      <c r="I3269" s="10"/>
      <c r="J3269" s="10"/>
      <c r="K3269" s="7" t="s">
        <v>24</v>
      </c>
      <c r="M3269" s="7" t="s">
        <v>14548</v>
      </c>
      <c r="N3269" s="34"/>
      <c r="O3269" s="11"/>
      <c r="P3269" s="11"/>
      <c r="Q3269"/>
      <c r="S3269"/>
      <c r="U3269"/>
      <c r="V3269"/>
      <c r="W3269"/>
      <c r="X3269"/>
      <c r="Y3269"/>
      <c r="AD3269"/>
      <c r="AF3269"/>
      <c r="AH3269"/>
      <c r="AL3269"/>
      <c r="AN3269"/>
      <c r="AO3269"/>
      <c r="AU3269"/>
    </row>
    <row r="3270" spans="1:47" ht="16.8" customHeight="1">
      <c r="A3270"/>
      <c r="B3270" s="7">
        <v>2767</v>
      </c>
      <c r="C3270" s="7">
        <v>7</v>
      </c>
      <c r="D3270" s="7">
        <v>4794</v>
      </c>
      <c r="E3270" s="7" t="s">
        <v>14831</v>
      </c>
      <c r="F3270" s="8" t="s">
        <v>14832</v>
      </c>
      <c r="G3270" s="9"/>
      <c r="H3270" s="10"/>
      <c r="I3270" s="10"/>
      <c r="J3270" s="10"/>
      <c r="K3270" s="7" t="s">
        <v>24</v>
      </c>
      <c r="M3270" s="7" t="s">
        <v>14833</v>
      </c>
      <c r="N3270" s="34"/>
      <c r="O3270" s="11"/>
      <c r="P3270" s="11"/>
      <c r="Q3270"/>
      <c r="S3270"/>
      <c r="U3270"/>
      <c r="V3270"/>
      <c r="W3270"/>
      <c r="X3270"/>
      <c r="Y3270"/>
      <c r="AD3270"/>
      <c r="AF3270"/>
      <c r="AH3270"/>
      <c r="AL3270"/>
      <c r="AN3270"/>
      <c r="AO3270"/>
      <c r="AU3270"/>
    </row>
    <row r="3271" spans="1:47" ht="16.8" customHeight="1">
      <c r="A3271"/>
      <c r="B3271" s="7">
        <v>2768</v>
      </c>
      <c r="C3271" s="7">
        <v>7</v>
      </c>
      <c r="D3271" s="7">
        <v>4802</v>
      </c>
      <c r="E3271" s="7" t="s">
        <v>14854</v>
      </c>
      <c r="F3271" s="8" t="s">
        <v>14855</v>
      </c>
      <c r="G3271" s="9"/>
      <c r="H3271" s="10"/>
      <c r="I3271" s="10"/>
      <c r="J3271" s="10"/>
      <c r="K3271" s="7" t="s">
        <v>24</v>
      </c>
      <c r="M3271" s="7" t="s">
        <v>14856</v>
      </c>
      <c r="N3271" s="34"/>
      <c r="O3271" s="11"/>
      <c r="P3271" s="11"/>
      <c r="Q3271"/>
      <c r="R3271"/>
      <c r="S3271"/>
      <c r="U3271"/>
      <c r="V3271"/>
      <c r="W3271"/>
      <c r="X3271"/>
      <c r="Y3271"/>
      <c r="AD3271"/>
      <c r="AF3271"/>
      <c r="AH3271"/>
      <c r="AL3271"/>
      <c r="AN3271"/>
      <c r="AO3271"/>
      <c r="AU3271"/>
    </row>
    <row r="3272" spans="1:47" ht="16.8" customHeight="1">
      <c r="A3272"/>
      <c r="B3272" s="7">
        <v>2769</v>
      </c>
      <c r="C3272" s="7">
        <v>7</v>
      </c>
      <c r="D3272" s="7">
        <v>4891</v>
      </c>
      <c r="E3272" s="7" t="s">
        <v>15120</v>
      </c>
      <c r="F3272" s="8" t="s">
        <v>15121</v>
      </c>
      <c r="G3272" s="9"/>
      <c r="H3272" s="10"/>
      <c r="I3272" s="10"/>
      <c r="J3272" s="10"/>
      <c r="K3272" s="7" t="s">
        <v>34</v>
      </c>
      <c r="M3272" s="7" t="s">
        <v>15122</v>
      </c>
      <c r="N3272" s="34"/>
      <c r="O3272" s="11"/>
      <c r="P3272" s="11"/>
      <c r="Q3272"/>
      <c r="S3272"/>
      <c r="U3272"/>
      <c r="V3272"/>
      <c r="W3272"/>
      <c r="X3272"/>
      <c r="Y3272" s="7"/>
      <c r="AD3272"/>
      <c r="AF3272"/>
      <c r="AH3272"/>
      <c r="AL3272"/>
      <c r="AN3272"/>
      <c r="AO3272"/>
      <c r="AU3272"/>
    </row>
    <row r="3273" spans="1:47" ht="16.8" customHeight="1">
      <c r="A3273"/>
      <c r="B3273" s="7">
        <v>2770</v>
      </c>
      <c r="C3273" s="7">
        <v>7</v>
      </c>
      <c r="D3273" s="7">
        <v>4938</v>
      </c>
      <c r="E3273" s="7" t="s">
        <v>15280</v>
      </c>
      <c r="F3273" s="8" t="s">
        <v>15281</v>
      </c>
      <c r="G3273" s="9"/>
      <c r="H3273" s="10"/>
      <c r="I3273" s="10"/>
      <c r="J3273" s="10"/>
      <c r="K3273" s="7" t="s">
        <v>24</v>
      </c>
      <c r="M3273" s="7" t="s">
        <v>15282</v>
      </c>
      <c r="N3273" s="34"/>
      <c r="O3273" s="11"/>
      <c r="P3273" s="11"/>
      <c r="Q3273"/>
      <c r="S3273"/>
      <c r="U3273"/>
      <c r="V3273"/>
      <c r="W3273"/>
      <c r="X3273"/>
      <c r="Y3273"/>
      <c r="AD3273"/>
      <c r="AF3273"/>
      <c r="AH3273"/>
      <c r="AL3273"/>
      <c r="AN3273"/>
      <c r="AO3273"/>
      <c r="AU3273"/>
    </row>
    <row r="3274" spans="1:47" ht="16.8" customHeight="1">
      <c r="A3274"/>
      <c r="B3274" s="7">
        <v>2771</v>
      </c>
      <c r="C3274" s="7">
        <v>7</v>
      </c>
      <c r="D3274" s="7">
        <v>4966</v>
      </c>
      <c r="E3274" s="7" t="s">
        <v>15375</v>
      </c>
      <c r="F3274" s="8" t="s">
        <v>15376</v>
      </c>
      <c r="G3274" s="9"/>
      <c r="H3274" s="10"/>
      <c r="I3274" s="10"/>
      <c r="J3274" s="10"/>
      <c r="K3274" s="7" t="s">
        <v>24</v>
      </c>
      <c r="M3274" s="7" t="s">
        <v>15377</v>
      </c>
      <c r="N3274" s="34"/>
      <c r="O3274" s="11"/>
      <c r="P3274" s="11"/>
      <c r="Q3274"/>
      <c r="S3274"/>
      <c r="U3274"/>
      <c r="V3274"/>
      <c r="W3274"/>
      <c r="X3274"/>
      <c r="Y3274"/>
      <c r="AD3274"/>
      <c r="AF3274"/>
      <c r="AH3274"/>
      <c r="AL3274"/>
      <c r="AN3274"/>
      <c r="AO3274"/>
      <c r="AU3274"/>
    </row>
    <row r="3275" spans="1:47" ht="16.8" customHeight="1">
      <c r="A3275"/>
      <c r="B3275" s="7">
        <v>2772</v>
      </c>
      <c r="C3275" s="7">
        <v>7</v>
      </c>
      <c r="D3275" s="7">
        <v>5053</v>
      </c>
      <c r="E3275" s="7" t="s">
        <v>15650</v>
      </c>
      <c r="F3275" s="8" t="s">
        <v>15651</v>
      </c>
      <c r="G3275" s="9"/>
      <c r="H3275" s="10"/>
      <c r="I3275" s="10"/>
      <c r="J3275" s="10"/>
      <c r="K3275" s="7" t="s">
        <v>24</v>
      </c>
      <c r="M3275" s="7" t="s">
        <v>15652</v>
      </c>
      <c r="N3275" s="34"/>
      <c r="O3275" s="11"/>
      <c r="P3275" s="11"/>
      <c r="Q3275"/>
      <c r="S3275"/>
      <c r="U3275"/>
      <c r="V3275"/>
      <c r="W3275"/>
      <c r="X3275"/>
      <c r="Y3275"/>
      <c r="AD3275"/>
      <c r="AF3275"/>
      <c r="AH3275"/>
      <c r="AL3275"/>
      <c r="AN3275"/>
      <c r="AO3275"/>
      <c r="AU3275"/>
    </row>
    <row r="3276" spans="1:47" ht="16.8" customHeight="1">
      <c r="A3276"/>
      <c r="B3276" s="7">
        <v>2773</v>
      </c>
      <c r="C3276" s="7">
        <v>7</v>
      </c>
      <c r="D3276" s="7">
        <v>5142</v>
      </c>
      <c r="E3276" s="7" t="s">
        <v>15922</v>
      </c>
      <c r="F3276" s="8" t="s">
        <v>15923</v>
      </c>
      <c r="G3276" s="9"/>
      <c r="H3276" s="10"/>
      <c r="I3276" s="10"/>
      <c r="J3276" s="10"/>
      <c r="K3276" s="7" t="s">
        <v>24</v>
      </c>
      <c r="M3276" s="7" t="s">
        <v>15924</v>
      </c>
      <c r="N3276" s="34"/>
      <c r="O3276" s="11"/>
      <c r="P3276" s="11"/>
      <c r="Q3276"/>
      <c r="S3276"/>
      <c r="U3276"/>
      <c r="V3276"/>
      <c r="W3276"/>
      <c r="X3276"/>
      <c r="Y3276"/>
      <c r="AD3276"/>
      <c r="AF3276"/>
      <c r="AH3276"/>
      <c r="AL3276"/>
      <c r="AN3276"/>
      <c r="AO3276"/>
      <c r="AU3276"/>
    </row>
    <row r="3277" spans="1:47" ht="16.8" customHeight="1">
      <c r="A3277"/>
      <c r="B3277" s="7">
        <v>2774</v>
      </c>
      <c r="C3277" s="7">
        <v>7</v>
      </c>
      <c r="D3277" s="7">
        <v>5163</v>
      </c>
      <c r="E3277" s="7" t="s">
        <v>15982</v>
      </c>
      <c r="F3277" s="8" t="s">
        <v>15983</v>
      </c>
      <c r="G3277" s="9"/>
      <c r="H3277" s="10"/>
      <c r="I3277" s="10"/>
      <c r="J3277" s="10"/>
      <c r="K3277" s="7" t="s">
        <v>34</v>
      </c>
      <c r="M3277" s="7" t="s">
        <v>14034</v>
      </c>
      <c r="N3277" s="34"/>
      <c r="O3277" s="11"/>
      <c r="P3277" s="11"/>
      <c r="Q3277"/>
      <c r="S3277"/>
      <c r="U3277"/>
      <c r="V3277"/>
      <c r="W3277"/>
      <c r="X3277"/>
      <c r="Y3277" s="7"/>
      <c r="AD3277"/>
      <c r="AF3277"/>
      <c r="AH3277"/>
      <c r="AL3277"/>
      <c r="AN3277"/>
      <c r="AO3277"/>
      <c r="AU3277"/>
    </row>
    <row r="3278" spans="1:47" ht="16.8" customHeight="1">
      <c r="A3278"/>
      <c r="B3278" s="7">
        <v>2775</v>
      </c>
      <c r="C3278" s="7">
        <v>7</v>
      </c>
      <c r="D3278" s="7">
        <v>5233</v>
      </c>
      <c r="E3278" s="7" t="s">
        <v>16210</v>
      </c>
      <c r="F3278" s="8" t="s">
        <v>16211</v>
      </c>
      <c r="G3278" s="9"/>
      <c r="H3278" s="10"/>
      <c r="I3278" s="10"/>
      <c r="J3278" s="10"/>
      <c r="K3278" s="7" t="s">
        <v>34</v>
      </c>
      <c r="M3278" s="7" t="s">
        <v>16212</v>
      </c>
      <c r="N3278" s="34"/>
      <c r="O3278" s="11"/>
      <c r="P3278" s="11"/>
      <c r="Q3278"/>
      <c r="S3278"/>
      <c r="U3278"/>
      <c r="V3278"/>
      <c r="W3278"/>
      <c r="X3278"/>
      <c r="Y3278" s="7"/>
      <c r="AD3278"/>
      <c r="AF3278"/>
      <c r="AH3278"/>
      <c r="AL3278"/>
      <c r="AN3278"/>
      <c r="AO3278"/>
      <c r="AU3278"/>
    </row>
    <row r="3279" spans="1:47" ht="16.8" customHeight="1">
      <c r="A3279"/>
      <c r="B3279" s="7">
        <v>2776</v>
      </c>
      <c r="C3279" s="7">
        <v>7</v>
      </c>
      <c r="D3279" s="7">
        <v>5252</v>
      </c>
      <c r="E3279" s="7" t="s">
        <v>16275</v>
      </c>
      <c r="F3279" s="8" t="s">
        <v>16276</v>
      </c>
      <c r="G3279" s="9" t="s">
        <v>15082</v>
      </c>
      <c r="H3279" s="10"/>
      <c r="I3279" s="10"/>
      <c r="J3279" s="10"/>
      <c r="K3279" s="7" t="s">
        <v>40</v>
      </c>
      <c r="L3279" s="7" t="s">
        <v>568</v>
      </c>
      <c r="M3279" s="7" t="s">
        <v>16277</v>
      </c>
      <c r="N3279" s="34"/>
      <c r="O3279" s="11"/>
      <c r="P3279" s="11"/>
      <c r="Q3279"/>
      <c r="S3279"/>
      <c r="U3279"/>
      <c r="V3279"/>
      <c r="W3279"/>
      <c r="X3279"/>
      <c r="Y3279"/>
      <c r="AD3279"/>
      <c r="AF3279"/>
      <c r="AH3279"/>
      <c r="AL3279"/>
      <c r="AN3279"/>
      <c r="AO3279"/>
      <c r="AU3279"/>
    </row>
    <row r="3280" spans="1:47" ht="16.8" customHeight="1">
      <c r="A3280"/>
      <c r="B3280" s="7">
        <v>2777</v>
      </c>
      <c r="C3280" s="7">
        <v>7</v>
      </c>
      <c r="D3280" s="7">
        <v>5354</v>
      </c>
      <c r="E3280" s="7" t="s">
        <v>16606</v>
      </c>
      <c r="F3280" s="8" t="s">
        <v>16607</v>
      </c>
      <c r="G3280" s="9"/>
      <c r="H3280" s="10"/>
      <c r="I3280" s="10"/>
      <c r="J3280" s="10"/>
      <c r="K3280" s="7" t="s">
        <v>24</v>
      </c>
      <c r="M3280" s="7" t="s">
        <v>16608</v>
      </c>
      <c r="N3280" s="34"/>
      <c r="O3280" s="11"/>
      <c r="P3280" s="11"/>
      <c r="Q3280"/>
      <c r="S3280"/>
      <c r="U3280"/>
      <c r="V3280"/>
      <c r="W3280"/>
      <c r="X3280"/>
      <c r="Y3280"/>
      <c r="AD3280"/>
      <c r="AF3280"/>
      <c r="AH3280"/>
      <c r="AL3280"/>
      <c r="AN3280"/>
      <c r="AO3280"/>
      <c r="AU3280"/>
    </row>
    <row r="3281" spans="1:47" ht="16.8" customHeight="1">
      <c r="A3281"/>
      <c r="B3281" s="7">
        <v>2779</v>
      </c>
      <c r="C3281" s="7">
        <v>7</v>
      </c>
      <c r="D3281" s="7">
        <v>5385</v>
      </c>
      <c r="E3281" s="7" t="s">
        <v>16695</v>
      </c>
      <c r="F3281" s="8" t="s">
        <v>16696</v>
      </c>
      <c r="G3281" s="9"/>
      <c r="H3281" s="10"/>
      <c r="I3281" s="10"/>
      <c r="J3281" s="10"/>
      <c r="K3281" s="7" t="s">
        <v>128</v>
      </c>
      <c r="M3281" s="7" t="s">
        <v>672</v>
      </c>
      <c r="N3281" s="34"/>
      <c r="O3281" s="11"/>
      <c r="P3281" s="11"/>
      <c r="Q3281"/>
      <c r="S3281"/>
      <c r="U3281"/>
      <c r="V3281"/>
      <c r="W3281"/>
      <c r="X3281"/>
      <c r="Y3281" s="7"/>
      <c r="AD3281"/>
      <c r="AF3281"/>
      <c r="AH3281"/>
      <c r="AL3281"/>
      <c r="AN3281"/>
      <c r="AO3281"/>
      <c r="AU3281"/>
    </row>
    <row r="3282" spans="1:47" ht="16.8" customHeight="1">
      <c r="A3282"/>
      <c r="B3282" s="7">
        <v>2781</v>
      </c>
      <c r="C3282" s="7">
        <v>7</v>
      </c>
      <c r="D3282" s="7">
        <v>5448</v>
      </c>
      <c r="E3282" s="7" t="s">
        <v>16875</v>
      </c>
      <c r="F3282" s="8" t="s">
        <v>16876</v>
      </c>
      <c r="G3282" s="9"/>
      <c r="H3282" s="9" t="s">
        <v>534</v>
      </c>
      <c r="I3282" s="9"/>
      <c r="J3282" s="10"/>
      <c r="K3282" s="7" t="s">
        <v>40</v>
      </c>
      <c r="L3282" s="7" t="s">
        <v>4339</v>
      </c>
      <c r="M3282" s="7" t="s">
        <v>16877</v>
      </c>
      <c r="N3282" s="34"/>
      <c r="O3282" s="11"/>
      <c r="P3282" s="11"/>
      <c r="Q3282"/>
      <c r="S3282"/>
      <c r="U3282"/>
      <c r="V3282"/>
      <c r="W3282"/>
      <c r="X3282"/>
      <c r="Y3282"/>
      <c r="AD3282"/>
      <c r="AF3282"/>
      <c r="AH3282"/>
      <c r="AL3282"/>
      <c r="AN3282"/>
      <c r="AO3282"/>
      <c r="AU3282"/>
    </row>
    <row r="3283" spans="1:47" ht="16.8" customHeight="1">
      <c r="A3283"/>
      <c r="B3283" s="7">
        <v>2782</v>
      </c>
      <c r="C3283" s="7">
        <v>7</v>
      </c>
      <c r="D3283" s="7">
        <v>5452</v>
      </c>
      <c r="E3283" s="7" t="s">
        <v>16886</v>
      </c>
      <c r="F3283" s="8" t="s">
        <v>16884</v>
      </c>
      <c r="G3283" s="9"/>
      <c r="H3283" s="10"/>
      <c r="I3283" s="10"/>
      <c r="J3283" s="10"/>
      <c r="K3283" s="7" t="s">
        <v>24</v>
      </c>
      <c r="M3283" s="7" t="s">
        <v>4650</v>
      </c>
      <c r="N3283" s="34"/>
      <c r="O3283" s="11"/>
      <c r="P3283" s="11"/>
      <c r="Q3283"/>
      <c r="S3283"/>
      <c r="U3283"/>
      <c r="V3283"/>
      <c r="W3283"/>
      <c r="X3283"/>
      <c r="Y3283"/>
      <c r="AD3283"/>
      <c r="AF3283"/>
      <c r="AH3283"/>
      <c r="AL3283"/>
      <c r="AN3283"/>
      <c r="AO3283"/>
      <c r="AU3283"/>
    </row>
    <row r="3284" spans="1:47" ht="16.8" customHeight="1">
      <c r="A3284"/>
      <c r="B3284" s="7">
        <v>2784</v>
      </c>
      <c r="C3284" s="7">
        <v>7</v>
      </c>
      <c r="D3284" s="7">
        <v>5486</v>
      </c>
      <c r="E3284" s="7" t="s">
        <v>16992</v>
      </c>
      <c r="F3284" s="8" t="s">
        <v>16993</v>
      </c>
      <c r="G3284" s="9"/>
      <c r="H3284" s="10"/>
      <c r="I3284" s="10"/>
      <c r="J3284" s="10"/>
      <c r="K3284" s="7" t="s">
        <v>24</v>
      </c>
      <c r="M3284" s="7" t="s">
        <v>14498</v>
      </c>
      <c r="N3284" s="34"/>
      <c r="O3284" s="11"/>
      <c r="P3284" s="11"/>
      <c r="Q3284"/>
      <c r="S3284"/>
      <c r="U3284"/>
      <c r="V3284"/>
      <c r="W3284"/>
      <c r="X3284"/>
      <c r="Y3284"/>
      <c r="AD3284"/>
      <c r="AF3284"/>
      <c r="AH3284"/>
      <c r="AL3284"/>
      <c r="AN3284"/>
      <c r="AO3284"/>
      <c r="AU3284"/>
    </row>
    <row r="3285" spans="1:47" ht="16.8" customHeight="1">
      <c r="A3285"/>
      <c r="B3285" s="7">
        <v>2785</v>
      </c>
      <c r="C3285" s="7">
        <v>7</v>
      </c>
      <c r="D3285" s="7">
        <v>5552</v>
      </c>
      <c r="E3285" s="7" t="s">
        <v>17184</v>
      </c>
      <c r="F3285" s="8" t="s">
        <v>17185</v>
      </c>
      <c r="G3285" s="9" t="s">
        <v>193</v>
      </c>
      <c r="H3285" s="10"/>
      <c r="I3285" s="10"/>
      <c r="J3285" s="10"/>
      <c r="K3285" s="7" t="s">
        <v>40</v>
      </c>
      <c r="L3285" s="7" t="s">
        <v>65</v>
      </c>
      <c r="M3285" s="7" t="s">
        <v>17186</v>
      </c>
      <c r="N3285" s="34"/>
      <c r="O3285" s="11"/>
      <c r="P3285" s="11"/>
      <c r="Q3285"/>
      <c r="S3285"/>
      <c r="U3285"/>
      <c r="V3285"/>
      <c r="W3285"/>
      <c r="X3285"/>
      <c r="Y3285"/>
      <c r="AD3285"/>
      <c r="AF3285"/>
      <c r="AH3285"/>
      <c r="AL3285"/>
      <c r="AN3285"/>
      <c r="AO3285"/>
      <c r="AU3285"/>
    </row>
    <row r="3286" spans="1:47" ht="16.8" customHeight="1">
      <c r="A3286"/>
      <c r="B3286" s="7">
        <v>2786</v>
      </c>
      <c r="C3286" s="7">
        <v>7</v>
      </c>
      <c r="D3286" s="7">
        <v>5555</v>
      </c>
      <c r="E3286" s="7" t="s">
        <v>17192</v>
      </c>
      <c r="F3286" s="8" t="s">
        <v>17193</v>
      </c>
      <c r="G3286" s="9"/>
      <c r="H3286" s="10"/>
      <c r="I3286" s="10"/>
      <c r="J3286" s="10"/>
      <c r="K3286" s="7" t="s">
        <v>24</v>
      </c>
      <c r="M3286" s="7" t="s">
        <v>17194</v>
      </c>
      <c r="N3286" s="34"/>
      <c r="O3286" s="11"/>
      <c r="P3286" s="11"/>
      <c r="Q3286"/>
      <c r="S3286"/>
      <c r="U3286"/>
      <c r="V3286"/>
      <c r="W3286"/>
      <c r="X3286"/>
      <c r="Y3286"/>
      <c r="AD3286"/>
      <c r="AF3286"/>
      <c r="AH3286"/>
      <c r="AL3286"/>
      <c r="AN3286"/>
      <c r="AO3286"/>
      <c r="AU3286"/>
    </row>
    <row r="3287" spans="1:47" ht="16.8" customHeight="1">
      <c r="A3287"/>
      <c r="B3287" s="7">
        <v>2787</v>
      </c>
      <c r="C3287" s="7">
        <v>7</v>
      </c>
      <c r="D3287" s="7">
        <v>5606</v>
      </c>
      <c r="E3287" s="7" t="s">
        <v>17338</v>
      </c>
      <c r="F3287" s="8" t="s">
        <v>17339</v>
      </c>
      <c r="G3287" s="9" t="s">
        <v>193</v>
      </c>
      <c r="H3287" s="10"/>
      <c r="I3287" s="9"/>
      <c r="J3287" s="10"/>
      <c r="K3287" s="7" t="s">
        <v>40</v>
      </c>
      <c r="L3287" s="7" t="s">
        <v>1543</v>
      </c>
      <c r="M3287" s="7" t="s">
        <v>17340</v>
      </c>
      <c r="N3287" s="34"/>
      <c r="O3287" s="11"/>
      <c r="P3287" s="11"/>
      <c r="Q3287"/>
      <c r="S3287"/>
      <c r="U3287"/>
      <c r="V3287"/>
      <c r="W3287"/>
      <c r="X3287"/>
      <c r="Y3287"/>
      <c r="AD3287"/>
      <c r="AF3287"/>
      <c r="AH3287"/>
      <c r="AL3287"/>
      <c r="AN3287"/>
      <c r="AO3287"/>
      <c r="AU3287"/>
    </row>
    <row r="3288" spans="1:47" ht="16.8" customHeight="1">
      <c r="A3288"/>
      <c r="B3288" s="7">
        <v>2788</v>
      </c>
      <c r="C3288" s="7">
        <v>7</v>
      </c>
      <c r="D3288" s="7">
        <v>5671</v>
      </c>
      <c r="E3288" s="7" t="s">
        <v>17524</v>
      </c>
      <c r="F3288" s="8" t="s">
        <v>17525</v>
      </c>
      <c r="G3288" s="9"/>
      <c r="H3288" s="10"/>
      <c r="I3288" s="10"/>
      <c r="J3288" s="10"/>
      <c r="K3288" s="7" t="s">
        <v>24</v>
      </c>
      <c r="M3288" s="7" t="s">
        <v>14280</v>
      </c>
      <c r="N3288" s="34"/>
      <c r="O3288" s="11"/>
      <c r="P3288" s="11"/>
      <c r="Q3288"/>
      <c r="S3288"/>
      <c r="U3288"/>
      <c r="V3288"/>
      <c r="W3288"/>
      <c r="X3288"/>
      <c r="Y3288"/>
      <c r="AD3288"/>
      <c r="AF3288"/>
      <c r="AH3288"/>
      <c r="AL3288"/>
      <c r="AN3288"/>
      <c r="AO3288"/>
      <c r="AU3288"/>
    </row>
    <row r="3289" spans="1:47" ht="16.8" customHeight="1">
      <c r="A3289"/>
      <c r="B3289" s="7">
        <v>2789</v>
      </c>
      <c r="C3289" s="7">
        <v>7</v>
      </c>
      <c r="D3289" s="7">
        <v>5695</v>
      </c>
      <c r="E3289" s="7" t="s">
        <v>17595</v>
      </c>
      <c r="F3289" s="8" t="s">
        <v>17596</v>
      </c>
      <c r="G3289" s="9"/>
      <c r="H3289" s="10"/>
      <c r="I3289" s="10"/>
      <c r="J3289" s="10"/>
      <c r="K3289" s="7" t="s">
        <v>34</v>
      </c>
      <c r="M3289" s="7" t="s">
        <v>17597</v>
      </c>
      <c r="N3289" s="34"/>
      <c r="O3289" s="11"/>
      <c r="P3289" s="11"/>
      <c r="Q3289"/>
      <c r="S3289"/>
      <c r="U3289"/>
      <c r="V3289"/>
      <c r="W3289"/>
      <c r="X3289"/>
      <c r="Y3289" s="7"/>
      <c r="AD3289"/>
      <c r="AF3289"/>
      <c r="AH3289"/>
      <c r="AL3289"/>
      <c r="AN3289"/>
      <c r="AO3289"/>
      <c r="AU3289"/>
    </row>
    <row r="3290" spans="1:47" ht="16.8" customHeight="1">
      <c r="A3290"/>
      <c r="B3290" s="7">
        <v>2790</v>
      </c>
      <c r="C3290" s="7">
        <v>7</v>
      </c>
      <c r="D3290" s="7">
        <v>5720</v>
      </c>
      <c r="E3290" s="7" t="s">
        <v>17669</v>
      </c>
      <c r="F3290" s="8" t="s">
        <v>17670</v>
      </c>
      <c r="G3290" s="9" t="s">
        <v>193</v>
      </c>
      <c r="H3290" s="10"/>
      <c r="I3290" s="9"/>
      <c r="J3290" s="10"/>
      <c r="K3290" s="7" t="s">
        <v>40</v>
      </c>
      <c r="L3290" s="7" t="s">
        <v>41</v>
      </c>
      <c r="M3290" s="7" t="s">
        <v>2093</v>
      </c>
      <c r="N3290" s="34"/>
      <c r="O3290" s="11"/>
      <c r="P3290" s="11"/>
      <c r="Q3290"/>
      <c r="S3290"/>
      <c r="U3290"/>
      <c r="V3290"/>
      <c r="W3290"/>
      <c r="X3290"/>
      <c r="Y3290"/>
      <c r="AD3290"/>
      <c r="AF3290"/>
      <c r="AH3290"/>
      <c r="AL3290"/>
      <c r="AN3290"/>
      <c r="AO3290"/>
      <c r="AU3290"/>
    </row>
    <row r="3291" spans="1:47" ht="16.8" customHeight="1">
      <c r="A3291"/>
      <c r="B3291" s="7">
        <v>2791</v>
      </c>
      <c r="C3291" s="7">
        <v>7</v>
      </c>
      <c r="D3291" s="7">
        <v>5782</v>
      </c>
      <c r="E3291" s="7" t="s">
        <v>17847</v>
      </c>
      <c r="F3291" s="8" t="s">
        <v>17848</v>
      </c>
      <c r="G3291" s="9"/>
      <c r="H3291" s="10"/>
      <c r="I3291" s="10"/>
      <c r="J3291" s="10"/>
      <c r="K3291" s="7" t="s">
        <v>34</v>
      </c>
      <c r="M3291" s="7" t="s">
        <v>17849</v>
      </c>
      <c r="N3291" s="34"/>
      <c r="O3291" s="11"/>
      <c r="P3291" s="11"/>
      <c r="Q3291"/>
      <c r="S3291"/>
      <c r="U3291"/>
      <c r="V3291"/>
      <c r="W3291"/>
      <c r="X3291"/>
      <c r="Y3291" s="7"/>
      <c r="AD3291"/>
      <c r="AF3291"/>
      <c r="AH3291"/>
      <c r="AL3291"/>
      <c r="AN3291"/>
      <c r="AO3291"/>
      <c r="AU3291"/>
    </row>
    <row r="3292" spans="1:47" ht="16.8" customHeight="1">
      <c r="A3292"/>
      <c r="B3292" s="7">
        <v>2792</v>
      </c>
      <c r="C3292" s="7">
        <v>7</v>
      </c>
      <c r="D3292" s="7">
        <v>5816</v>
      </c>
      <c r="E3292" s="7" t="s">
        <v>17956</v>
      </c>
      <c r="F3292" s="8" t="s">
        <v>17957</v>
      </c>
      <c r="G3292" s="9"/>
      <c r="H3292" s="10"/>
      <c r="I3292" s="10"/>
      <c r="J3292" s="10"/>
      <c r="K3292" s="7" t="s">
        <v>128</v>
      </c>
      <c r="M3292" s="7" t="s">
        <v>17958</v>
      </c>
      <c r="N3292" s="34"/>
      <c r="O3292" s="11"/>
      <c r="P3292" s="11"/>
      <c r="Q3292"/>
      <c r="S3292"/>
      <c r="U3292"/>
      <c r="V3292"/>
      <c r="W3292"/>
      <c r="X3292"/>
      <c r="Y3292" s="7"/>
      <c r="AD3292"/>
      <c r="AF3292"/>
      <c r="AH3292"/>
      <c r="AL3292"/>
      <c r="AN3292"/>
      <c r="AO3292"/>
      <c r="AU3292"/>
    </row>
    <row r="3293" spans="1:47" ht="16.8" customHeight="1">
      <c r="A3293"/>
      <c r="B3293" s="7">
        <v>2793</v>
      </c>
      <c r="C3293" s="7">
        <v>7</v>
      </c>
      <c r="D3293" s="7">
        <v>5849</v>
      </c>
      <c r="E3293" s="7" t="s">
        <v>18058</v>
      </c>
      <c r="F3293" s="8" t="s">
        <v>18059</v>
      </c>
      <c r="G3293" s="9"/>
      <c r="H3293" s="10"/>
      <c r="I3293" s="10"/>
      <c r="J3293" s="10"/>
      <c r="K3293" s="7" t="s">
        <v>34</v>
      </c>
      <c r="M3293" s="7" t="s">
        <v>18060</v>
      </c>
      <c r="N3293" s="34"/>
      <c r="O3293" s="11"/>
      <c r="P3293" s="11"/>
      <c r="Q3293"/>
      <c r="S3293"/>
      <c r="U3293"/>
      <c r="V3293"/>
      <c r="W3293"/>
      <c r="X3293"/>
      <c r="Y3293" s="7"/>
      <c r="AD3293"/>
      <c r="AF3293"/>
      <c r="AH3293"/>
      <c r="AL3293"/>
      <c r="AN3293"/>
      <c r="AO3293"/>
      <c r="AU3293"/>
    </row>
    <row r="3294" spans="1:47" ht="16.8" customHeight="1">
      <c r="A3294"/>
      <c r="B3294" s="7">
        <v>2794</v>
      </c>
      <c r="C3294" s="7">
        <v>7</v>
      </c>
      <c r="D3294" s="7">
        <v>5924</v>
      </c>
      <c r="E3294" s="7" t="s">
        <v>18293</v>
      </c>
      <c r="F3294" s="8" t="s">
        <v>18294</v>
      </c>
      <c r="G3294" s="9"/>
      <c r="H3294" s="10"/>
      <c r="I3294" s="10"/>
      <c r="J3294" s="10"/>
      <c r="K3294" s="7" t="s">
        <v>24</v>
      </c>
      <c r="M3294" s="7" t="s">
        <v>18295</v>
      </c>
      <c r="N3294" s="34"/>
      <c r="O3294" s="11"/>
      <c r="P3294" s="11"/>
      <c r="Q3294"/>
      <c r="S3294"/>
      <c r="U3294"/>
      <c r="V3294"/>
      <c r="W3294"/>
      <c r="X3294"/>
      <c r="Y3294"/>
      <c r="AD3294"/>
      <c r="AF3294"/>
      <c r="AH3294"/>
      <c r="AL3294"/>
      <c r="AN3294"/>
      <c r="AO3294"/>
      <c r="AU3294"/>
    </row>
    <row r="3295" spans="1:47" ht="16.8" customHeight="1">
      <c r="A3295"/>
      <c r="B3295" s="7">
        <v>2795</v>
      </c>
      <c r="C3295" s="7">
        <v>7</v>
      </c>
      <c r="D3295" s="7">
        <v>5950</v>
      </c>
      <c r="E3295" s="7" t="s">
        <v>18366</v>
      </c>
      <c r="F3295" s="8" t="s">
        <v>18367</v>
      </c>
      <c r="G3295" s="9"/>
      <c r="H3295" s="10"/>
      <c r="I3295" s="10"/>
      <c r="J3295" s="10"/>
      <c r="K3295" s="7" t="s">
        <v>34</v>
      </c>
      <c r="M3295" s="7" t="s">
        <v>18368</v>
      </c>
      <c r="N3295" s="34"/>
      <c r="O3295" s="11"/>
      <c r="P3295" s="11"/>
      <c r="Q3295"/>
      <c r="S3295"/>
      <c r="U3295"/>
      <c r="V3295"/>
      <c r="W3295"/>
      <c r="X3295"/>
      <c r="Y3295" s="7"/>
      <c r="AD3295"/>
      <c r="AF3295"/>
      <c r="AH3295"/>
      <c r="AL3295"/>
      <c r="AN3295"/>
      <c r="AO3295"/>
      <c r="AU3295"/>
    </row>
    <row r="3296" spans="1:47" ht="16.8" customHeight="1">
      <c r="A3296"/>
      <c r="B3296" s="7">
        <v>2796</v>
      </c>
      <c r="C3296" s="7">
        <v>7</v>
      </c>
      <c r="D3296" s="7">
        <v>5972</v>
      </c>
      <c r="E3296" s="7" t="s">
        <v>18430</v>
      </c>
      <c r="F3296" s="8" t="s">
        <v>18431</v>
      </c>
      <c r="G3296" s="9"/>
      <c r="H3296" s="10"/>
      <c r="I3296" s="10"/>
      <c r="J3296" s="10"/>
      <c r="K3296" s="7" t="s">
        <v>34</v>
      </c>
      <c r="M3296" s="7" t="s">
        <v>18432</v>
      </c>
      <c r="N3296" s="34"/>
      <c r="O3296" s="11"/>
      <c r="P3296" s="11"/>
      <c r="Q3296"/>
      <c r="S3296"/>
      <c r="U3296"/>
      <c r="V3296"/>
      <c r="W3296"/>
      <c r="X3296"/>
      <c r="Y3296" s="7"/>
      <c r="AD3296"/>
      <c r="AF3296"/>
      <c r="AH3296"/>
      <c r="AL3296"/>
      <c r="AN3296"/>
      <c r="AO3296"/>
      <c r="AU3296"/>
    </row>
    <row r="3297" spans="1:47" ht="16.8" customHeight="1">
      <c r="A3297"/>
      <c r="B3297" s="7">
        <v>2797</v>
      </c>
      <c r="C3297" s="7">
        <v>7</v>
      </c>
      <c r="D3297" s="7">
        <v>5999</v>
      </c>
      <c r="E3297" s="7" t="s">
        <v>18511</v>
      </c>
      <c r="F3297" s="8" t="s">
        <v>18512</v>
      </c>
      <c r="G3297" s="9"/>
      <c r="H3297" s="10"/>
      <c r="I3297" s="10"/>
      <c r="J3297" s="10"/>
      <c r="K3297" s="7" t="s">
        <v>128</v>
      </c>
      <c r="M3297" s="7" t="s">
        <v>18513</v>
      </c>
      <c r="N3297" s="34"/>
      <c r="O3297" s="11"/>
      <c r="P3297" s="11"/>
      <c r="Q3297"/>
      <c r="S3297"/>
      <c r="U3297"/>
      <c r="V3297"/>
      <c r="W3297"/>
      <c r="X3297"/>
      <c r="Y3297" s="7"/>
      <c r="AD3297"/>
      <c r="AF3297"/>
      <c r="AH3297"/>
      <c r="AL3297"/>
      <c r="AN3297"/>
      <c r="AO3297"/>
      <c r="AU3297"/>
    </row>
    <row r="3298" spans="1:47" ht="16.8" customHeight="1">
      <c r="A3298"/>
      <c r="B3298" s="7">
        <v>2798</v>
      </c>
      <c r="C3298" s="7">
        <v>7</v>
      </c>
      <c r="D3298" s="7">
        <v>6006</v>
      </c>
      <c r="E3298" s="7" t="s">
        <v>18530</v>
      </c>
      <c r="F3298" s="8" t="s">
        <v>18531</v>
      </c>
      <c r="G3298" s="9" t="s">
        <v>193</v>
      </c>
      <c r="H3298" s="10"/>
      <c r="I3298" s="9"/>
      <c r="J3298" s="10"/>
      <c r="K3298" s="7" t="s">
        <v>40</v>
      </c>
      <c r="L3298" s="7" t="s">
        <v>535</v>
      </c>
      <c r="M3298" s="7" t="s">
        <v>18532</v>
      </c>
      <c r="N3298" s="34"/>
      <c r="O3298" s="11"/>
      <c r="P3298" s="11"/>
      <c r="Q3298"/>
      <c r="S3298"/>
      <c r="U3298"/>
      <c r="V3298"/>
      <c r="W3298"/>
      <c r="X3298"/>
      <c r="Y3298"/>
      <c r="AD3298"/>
      <c r="AF3298"/>
      <c r="AH3298"/>
      <c r="AL3298"/>
      <c r="AN3298"/>
      <c r="AO3298"/>
      <c r="AU3298"/>
    </row>
    <row r="3299" spans="1:47" ht="16.8" customHeight="1">
      <c r="A3299"/>
      <c r="B3299" s="7">
        <v>2799</v>
      </c>
      <c r="C3299" s="7">
        <v>7</v>
      </c>
      <c r="D3299" s="7">
        <v>6032</v>
      </c>
      <c r="E3299" s="7" t="s">
        <v>18600</v>
      </c>
      <c r="F3299" s="8" t="s">
        <v>18598</v>
      </c>
      <c r="G3299" s="9"/>
      <c r="H3299" s="10"/>
      <c r="I3299" s="10"/>
      <c r="J3299" s="10"/>
      <c r="K3299" s="7" t="s">
        <v>34</v>
      </c>
      <c r="M3299" s="7" t="s">
        <v>18601</v>
      </c>
      <c r="N3299" s="34"/>
      <c r="O3299" s="11"/>
      <c r="P3299" s="11"/>
      <c r="Q3299"/>
      <c r="S3299"/>
      <c r="U3299"/>
      <c r="V3299"/>
      <c r="W3299"/>
      <c r="X3299"/>
      <c r="Y3299" s="7"/>
      <c r="AD3299"/>
      <c r="AF3299"/>
      <c r="AH3299"/>
      <c r="AL3299"/>
      <c r="AN3299"/>
      <c r="AO3299"/>
      <c r="AU3299"/>
    </row>
    <row r="3300" spans="1:47" ht="16.8" customHeight="1">
      <c r="A3300"/>
      <c r="B3300" s="7">
        <v>2800</v>
      </c>
      <c r="C3300" s="7">
        <v>7</v>
      </c>
      <c r="D3300" s="7">
        <v>6038</v>
      </c>
      <c r="E3300" s="7" t="s">
        <v>18615</v>
      </c>
      <c r="F3300" s="8" t="s">
        <v>18616</v>
      </c>
      <c r="G3300" s="9"/>
      <c r="H3300" s="10"/>
      <c r="I3300" s="10"/>
      <c r="J3300" s="10"/>
      <c r="K3300" s="7" t="s">
        <v>128</v>
      </c>
      <c r="M3300" s="7" t="s">
        <v>2193</v>
      </c>
      <c r="N3300" s="34"/>
      <c r="O3300" s="11"/>
      <c r="P3300" s="11"/>
      <c r="Q3300"/>
      <c r="S3300"/>
      <c r="U3300"/>
      <c r="V3300"/>
      <c r="W3300"/>
      <c r="X3300"/>
      <c r="Y3300" s="7"/>
      <c r="AD3300"/>
      <c r="AF3300"/>
      <c r="AH3300"/>
      <c r="AL3300"/>
      <c r="AN3300"/>
      <c r="AO3300"/>
      <c r="AU3300"/>
    </row>
    <row r="3301" spans="1:47" ht="16.8" customHeight="1">
      <c r="A3301"/>
      <c r="B3301" s="7">
        <v>2801</v>
      </c>
      <c r="C3301" s="7">
        <v>7</v>
      </c>
      <c r="D3301" s="7">
        <v>6147</v>
      </c>
      <c r="E3301" s="7" t="s">
        <v>18946</v>
      </c>
      <c r="F3301" s="8" t="s">
        <v>18947</v>
      </c>
      <c r="G3301" s="9"/>
      <c r="H3301" s="10"/>
      <c r="I3301" s="10"/>
      <c r="J3301" s="10"/>
      <c r="K3301" s="7" t="s">
        <v>34</v>
      </c>
      <c r="M3301" s="7" t="s">
        <v>18948</v>
      </c>
      <c r="N3301" s="34"/>
      <c r="O3301" s="11"/>
      <c r="P3301" s="11"/>
      <c r="Q3301"/>
      <c r="S3301"/>
      <c r="U3301"/>
      <c r="V3301"/>
      <c r="W3301"/>
      <c r="X3301"/>
      <c r="Y3301" s="7"/>
      <c r="AD3301"/>
      <c r="AF3301"/>
      <c r="AH3301"/>
      <c r="AL3301"/>
      <c r="AN3301"/>
      <c r="AO3301"/>
      <c r="AU3301"/>
    </row>
    <row r="3302" spans="1:47" ht="16.8" customHeight="1">
      <c r="A3302"/>
      <c r="B3302" s="7">
        <v>2802</v>
      </c>
      <c r="C3302" s="7">
        <v>7</v>
      </c>
      <c r="D3302" s="7">
        <v>6151</v>
      </c>
      <c r="E3302" s="7" t="s">
        <v>18956</v>
      </c>
      <c r="F3302" s="8" t="s">
        <v>18957</v>
      </c>
      <c r="G3302" s="9"/>
      <c r="H3302" s="10"/>
      <c r="I3302" s="10"/>
      <c r="J3302" s="10"/>
      <c r="K3302" s="7" t="s">
        <v>34</v>
      </c>
      <c r="M3302" s="7" t="s">
        <v>18958</v>
      </c>
      <c r="N3302" s="34"/>
      <c r="O3302" s="11"/>
      <c r="P3302" s="11"/>
      <c r="Q3302"/>
      <c r="S3302"/>
      <c r="U3302"/>
      <c r="V3302"/>
      <c r="W3302"/>
      <c r="X3302"/>
      <c r="Y3302" s="7"/>
      <c r="AD3302"/>
      <c r="AF3302"/>
      <c r="AH3302"/>
      <c r="AL3302"/>
      <c r="AN3302"/>
      <c r="AO3302"/>
      <c r="AU3302"/>
    </row>
    <row r="3303" spans="1:47" ht="16.8" customHeight="1">
      <c r="A3303"/>
      <c r="B3303" s="7">
        <v>2803</v>
      </c>
      <c r="C3303" s="7">
        <v>7</v>
      </c>
      <c r="D3303" s="7">
        <v>6165</v>
      </c>
      <c r="E3303" s="7" t="s">
        <v>19002</v>
      </c>
      <c r="F3303" s="8" t="s">
        <v>19003</v>
      </c>
      <c r="G3303" s="9"/>
      <c r="H3303" s="10"/>
      <c r="I3303" s="10"/>
      <c r="J3303" s="10"/>
      <c r="K3303" s="7" t="s">
        <v>24</v>
      </c>
      <c r="M3303" s="7" t="s">
        <v>19004</v>
      </c>
      <c r="N3303" s="34"/>
      <c r="O3303" s="11"/>
      <c r="P3303" s="11"/>
      <c r="Q3303"/>
      <c r="S3303"/>
      <c r="U3303"/>
      <c r="V3303"/>
      <c r="W3303"/>
      <c r="X3303"/>
      <c r="Y3303"/>
      <c r="AD3303"/>
      <c r="AF3303"/>
      <c r="AH3303"/>
      <c r="AL3303"/>
      <c r="AN3303"/>
      <c r="AO3303"/>
      <c r="AU3303"/>
    </row>
    <row r="3304" spans="1:47" ht="16.8" customHeight="1">
      <c r="A3304"/>
      <c r="B3304" s="7">
        <v>2804</v>
      </c>
      <c r="C3304" s="7">
        <v>7</v>
      </c>
      <c r="D3304" s="7">
        <v>6184</v>
      </c>
      <c r="E3304" s="7" t="s">
        <v>19063</v>
      </c>
      <c r="F3304" s="8" t="s">
        <v>19064</v>
      </c>
      <c r="G3304" s="9"/>
      <c r="H3304" s="10"/>
      <c r="I3304" s="10"/>
      <c r="J3304" s="10"/>
      <c r="K3304" s="7" t="s">
        <v>34</v>
      </c>
      <c r="M3304" s="7" t="s">
        <v>19065</v>
      </c>
      <c r="N3304" s="34"/>
      <c r="O3304" s="11"/>
      <c r="P3304" s="11"/>
      <c r="Q3304"/>
      <c r="S3304"/>
      <c r="U3304"/>
      <c r="V3304"/>
      <c r="W3304"/>
      <c r="X3304"/>
      <c r="Y3304" s="7"/>
      <c r="AD3304"/>
      <c r="AF3304"/>
      <c r="AH3304"/>
      <c r="AL3304"/>
      <c r="AN3304"/>
      <c r="AO3304"/>
      <c r="AU3304"/>
    </row>
    <row r="3305" spans="1:47" ht="16.8" customHeight="1">
      <c r="A3305"/>
      <c r="B3305" s="7">
        <v>2805</v>
      </c>
      <c r="C3305" s="7">
        <v>7</v>
      </c>
      <c r="D3305" s="7">
        <v>6199</v>
      </c>
      <c r="E3305" s="7" t="s">
        <v>19107</v>
      </c>
      <c r="F3305" s="8" t="s">
        <v>19108</v>
      </c>
      <c r="G3305" s="9"/>
      <c r="H3305" s="10"/>
      <c r="I3305" s="10"/>
      <c r="J3305" s="10"/>
      <c r="K3305" s="7" t="s">
        <v>34</v>
      </c>
      <c r="M3305" s="7" t="s">
        <v>19109</v>
      </c>
      <c r="N3305" s="34"/>
      <c r="O3305" s="11"/>
      <c r="P3305" s="11"/>
      <c r="Q3305"/>
      <c r="S3305"/>
      <c r="U3305"/>
      <c r="V3305"/>
      <c r="W3305"/>
      <c r="X3305"/>
      <c r="Y3305" s="7"/>
      <c r="AD3305"/>
      <c r="AF3305"/>
      <c r="AH3305"/>
      <c r="AL3305"/>
      <c r="AN3305"/>
      <c r="AO3305"/>
      <c r="AU3305"/>
    </row>
    <row r="3306" spans="1:47" ht="16.8" customHeight="1">
      <c r="A3306"/>
      <c r="B3306" s="7">
        <v>2806</v>
      </c>
      <c r="C3306" s="7">
        <v>7</v>
      </c>
      <c r="D3306" s="7">
        <v>6268</v>
      </c>
      <c r="E3306" s="7" t="s">
        <v>19308</v>
      </c>
      <c r="F3306" s="8" t="s">
        <v>19307</v>
      </c>
      <c r="G3306" s="9"/>
      <c r="H3306" s="10"/>
      <c r="I3306" s="10"/>
      <c r="J3306" s="10"/>
      <c r="K3306" s="7" t="s">
        <v>34</v>
      </c>
      <c r="M3306" s="7" t="s">
        <v>19309</v>
      </c>
      <c r="N3306" s="34"/>
      <c r="O3306" s="11"/>
      <c r="P3306" s="11"/>
      <c r="Q3306"/>
      <c r="S3306"/>
      <c r="U3306"/>
      <c r="V3306"/>
      <c r="W3306"/>
      <c r="X3306"/>
      <c r="Y3306" s="7"/>
      <c r="AD3306"/>
      <c r="AF3306"/>
      <c r="AH3306"/>
      <c r="AL3306"/>
      <c r="AN3306"/>
      <c r="AO3306"/>
      <c r="AU3306"/>
    </row>
    <row r="3307" spans="1:47" ht="16.8" customHeight="1">
      <c r="A3307"/>
      <c r="B3307" s="7">
        <v>2807</v>
      </c>
      <c r="C3307" s="7">
        <v>7</v>
      </c>
      <c r="D3307" s="7">
        <v>6312</v>
      </c>
      <c r="E3307" s="7" t="s">
        <v>19425</v>
      </c>
      <c r="F3307" s="8" t="s">
        <v>19426</v>
      </c>
      <c r="G3307" s="9"/>
      <c r="H3307" s="10"/>
      <c r="I3307" s="10"/>
      <c r="J3307" s="10"/>
      <c r="K3307" s="7" t="s">
        <v>128</v>
      </c>
      <c r="M3307" s="7" t="s">
        <v>19427</v>
      </c>
      <c r="N3307" s="34"/>
      <c r="O3307" s="11"/>
      <c r="P3307" s="11"/>
      <c r="Q3307"/>
      <c r="S3307"/>
      <c r="U3307"/>
      <c r="V3307"/>
      <c r="W3307"/>
      <c r="X3307"/>
      <c r="Y3307" s="7"/>
      <c r="AD3307"/>
      <c r="AF3307"/>
      <c r="AH3307"/>
      <c r="AL3307"/>
      <c r="AN3307"/>
      <c r="AO3307"/>
      <c r="AU3307"/>
    </row>
    <row r="3308" spans="1:47" ht="16.8" customHeight="1">
      <c r="A3308"/>
      <c r="B3308" s="7">
        <v>2809</v>
      </c>
      <c r="C3308" s="7">
        <v>7</v>
      </c>
      <c r="D3308" s="7">
        <v>6350</v>
      </c>
      <c r="E3308" s="7" t="s">
        <v>19544</v>
      </c>
      <c r="F3308" s="8" t="s">
        <v>19545</v>
      </c>
      <c r="G3308" s="9"/>
      <c r="H3308" s="10"/>
      <c r="I3308" s="10"/>
      <c r="J3308" s="10"/>
      <c r="K3308" s="7" t="s">
        <v>24</v>
      </c>
      <c r="M3308" s="7" t="s">
        <v>14199</v>
      </c>
      <c r="N3308" s="34"/>
      <c r="O3308" s="11"/>
      <c r="P3308" s="11"/>
      <c r="Q3308"/>
      <c r="S3308"/>
      <c r="U3308"/>
      <c r="V3308"/>
      <c r="W3308"/>
      <c r="X3308"/>
      <c r="Y3308"/>
      <c r="AD3308"/>
      <c r="AF3308"/>
      <c r="AH3308"/>
      <c r="AL3308"/>
      <c r="AN3308"/>
      <c r="AO3308"/>
      <c r="AU3308"/>
    </row>
    <row r="3309" spans="1:47" ht="16.8" customHeight="1">
      <c r="A3309"/>
      <c r="B3309" s="7">
        <v>2812</v>
      </c>
      <c r="C3309" s="7">
        <v>7</v>
      </c>
      <c r="D3309" s="7">
        <v>6443</v>
      </c>
      <c r="E3309" s="7" t="s">
        <v>19841</v>
      </c>
      <c r="F3309" s="8" t="s">
        <v>19842</v>
      </c>
      <c r="G3309" s="9"/>
      <c r="H3309" s="10"/>
      <c r="I3309" s="10"/>
      <c r="J3309" s="10"/>
      <c r="K3309" s="7" t="s">
        <v>24</v>
      </c>
      <c r="M3309" s="7" t="s">
        <v>19843</v>
      </c>
      <c r="N3309" s="34"/>
      <c r="O3309" s="11"/>
      <c r="P3309" s="11"/>
      <c r="Q3309"/>
      <c r="S3309"/>
      <c r="U3309"/>
      <c r="V3309"/>
      <c r="W3309"/>
      <c r="X3309"/>
      <c r="Y3309"/>
      <c r="AD3309"/>
      <c r="AF3309"/>
      <c r="AH3309"/>
      <c r="AJ3309"/>
      <c r="AL3309"/>
      <c r="AN3309"/>
      <c r="AO3309"/>
      <c r="AU3309"/>
    </row>
    <row r="3310" spans="1:47" ht="16.8" customHeight="1">
      <c r="A3310"/>
      <c r="B3310" s="7">
        <v>2813</v>
      </c>
      <c r="C3310" s="7">
        <v>7</v>
      </c>
      <c r="D3310" s="7">
        <v>6493</v>
      </c>
      <c r="E3310" s="7" t="s">
        <v>19995</v>
      </c>
      <c r="F3310" s="8" t="s">
        <v>19996</v>
      </c>
      <c r="G3310" s="9"/>
      <c r="H3310" s="10"/>
      <c r="I3310" s="10"/>
      <c r="J3310" s="10"/>
      <c r="K3310" s="7" t="s">
        <v>24</v>
      </c>
      <c r="M3310" s="7" t="s">
        <v>19997</v>
      </c>
      <c r="N3310" s="34"/>
      <c r="O3310" s="11"/>
      <c r="P3310" s="11"/>
      <c r="Q3310"/>
      <c r="S3310"/>
      <c r="U3310"/>
      <c r="V3310"/>
      <c r="W3310"/>
      <c r="X3310"/>
      <c r="Y3310"/>
      <c r="AD3310"/>
      <c r="AF3310"/>
      <c r="AH3310"/>
      <c r="AJ3310"/>
      <c r="AL3310"/>
      <c r="AN3310"/>
      <c r="AO3310"/>
      <c r="AU3310"/>
    </row>
    <row r="3311" spans="1:47" ht="16.8" customHeight="1">
      <c r="A3311"/>
      <c r="B3311" s="7">
        <v>2814</v>
      </c>
      <c r="C3311" s="7">
        <v>7</v>
      </c>
      <c r="D3311" s="7">
        <v>6528</v>
      </c>
      <c r="E3311" s="7" t="s">
        <v>20092</v>
      </c>
      <c r="F3311" s="8" t="s">
        <v>20093</v>
      </c>
      <c r="G3311" s="9"/>
      <c r="H3311" s="10"/>
      <c r="I3311" s="9"/>
      <c r="J3311" s="10"/>
      <c r="K3311" s="7" t="s">
        <v>40</v>
      </c>
      <c r="L3311" s="7" t="s">
        <v>65</v>
      </c>
      <c r="M3311" s="7" t="s">
        <v>20094</v>
      </c>
      <c r="N3311" s="34"/>
      <c r="O3311" s="11"/>
      <c r="P3311" s="11"/>
      <c r="Q3311"/>
      <c r="S3311"/>
      <c r="U3311"/>
      <c r="V3311"/>
      <c r="W3311"/>
      <c r="X3311"/>
      <c r="Y3311"/>
      <c r="AD3311"/>
      <c r="AF3311"/>
      <c r="AH3311"/>
      <c r="AJ3311"/>
      <c r="AL3311"/>
      <c r="AN3311"/>
      <c r="AO3311"/>
      <c r="AU3311"/>
    </row>
    <row r="3312" spans="1:47" ht="16.8" customHeight="1">
      <c r="A3312"/>
      <c r="B3312" s="7">
        <v>2815</v>
      </c>
      <c r="C3312" s="7">
        <v>7</v>
      </c>
      <c r="D3312" s="7">
        <v>6543</v>
      </c>
      <c r="E3312" s="7" t="s">
        <v>20141</v>
      </c>
      <c r="F3312" s="8" t="s">
        <v>20142</v>
      </c>
      <c r="G3312" s="9"/>
      <c r="H3312" s="10"/>
      <c r="I3312" s="10"/>
      <c r="J3312" s="10"/>
      <c r="K3312" s="7" t="s">
        <v>34</v>
      </c>
      <c r="M3312" s="7" t="s">
        <v>20143</v>
      </c>
      <c r="N3312" s="34"/>
      <c r="O3312" s="11"/>
      <c r="P3312" s="11"/>
      <c r="Q3312"/>
      <c r="S3312"/>
      <c r="U3312"/>
      <c r="V3312"/>
      <c r="W3312"/>
      <c r="X3312"/>
      <c r="Y3312" s="7"/>
      <c r="AD3312"/>
      <c r="AF3312"/>
      <c r="AH3312"/>
      <c r="AJ3312"/>
      <c r="AL3312"/>
      <c r="AN3312"/>
      <c r="AO3312"/>
      <c r="AU3312"/>
    </row>
    <row r="3313" spans="1:47" ht="16.8" customHeight="1">
      <c r="A3313"/>
      <c r="B3313" s="7">
        <v>2816</v>
      </c>
      <c r="C3313" s="7">
        <v>7</v>
      </c>
      <c r="D3313" s="7">
        <v>6701</v>
      </c>
      <c r="E3313" s="7" t="s">
        <v>20597</v>
      </c>
      <c r="F3313" s="8" t="s">
        <v>20598</v>
      </c>
      <c r="G3313" s="9"/>
      <c r="H3313" s="10"/>
      <c r="I3313" s="10"/>
      <c r="J3313" s="10"/>
      <c r="K3313" s="7" t="s">
        <v>34</v>
      </c>
      <c r="M3313" s="7" t="s">
        <v>20599</v>
      </c>
      <c r="N3313" s="34"/>
      <c r="O3313" s="11"/>
      <c r="P3313" s="11"/>
      <c r="Q3313"/>
      <c r="S3313"/>
      <c r="U3313"/>
      <c r="V3313"/>
      <c r="W3313"/>
      <c r="X3313"/>
      <c r="Y3313" s="7"/>
      <c r="AD3313"/>
      <c r="AF3313"/>
      <c r="AH3313"/>
      <c r="AJ3313"/>
      <c r="AL3313"/>
      <c r="AN3313"/>
      <c r="AO3313"/>
      <c r="AU3313"/>
    </row>
    <row r="3314" spans="1:47" ht="16.8" customHeight="1">
      <c r="A3314"/>
      <c r="B3314" s="7">
        <v>2817</v>
      </c>
      <c r="C3314" s="7">
        <v>7</v>
      </c>
      <c r="D3314" s="7">
        <v>6720</v>
      </c>
      <c r="E3314" s="7" t="s">
        <v>20657</v>
      </c>
      <c r="F3314" s="8" t="s">
        <v>20655</v>
      </c>
      <c r="G3314" s="9"/>
      <c r="H3314" s="10"/>
      <c r="I3314" s="10"/>
      <c r="J3314" s="10"/>
      <c r="K3314" s="7" t="s">
        <v>34</v>
      </c>
      <c r="M3314" s="7" t="s">
        <v>20658</v>
      </c>
      <c r="N3314" s="34"/>
      <c r="O3314" s="11"/>
      <c r="P3314" s="11"/>
      <c r="Q3314"/>
      <c r="S3314"/>
      <c r="U3314"/>
      <c r="V3314"/>
      <c r="W3314"/>
      <c r="X3314"/>
      <c r="Y3314" s="7"/>
      <c r="AD3314"/>
      <c r="AF3314"/>
      <c r="AH3314"/>
      <c r="AJ3314"/>
      <c r="AL3314"/>
      <c r="AN3314"/>
      <c r="AO3314"/>
      <c r="AU3314"/>
    </row>
    <row r="3315" spans="1:47" ht="16.8" customHeight="1">
      <c r="A3315"/>
      <c r="B3315" s="7">
        <v>2818</v>
      </c>
      <c r="C3315" s="7">
        <v>7</v>
      </c>
      <c r="D3315" s="7">
        <v>6721</v>
      </c>
      <c r="E3315" s="7" t="s">
        <v>20659</v>
      </c>
      <c r="F3315" s="8" t="s">
        <v>20660</v>
      </c>
      <c r="G3315" s="9"/>
      <c r="H3315" s="10"/>
      <c r="I3315" s="10"/>
      <c r="J3315" s="10"/>
      <c r="K3315" s="7" t="s">
        <v>24</v>
      </c>
      <c r="M3315" s="7" t="s">
        <v>20661</v>
      </c>
      <c r="N3315" s="34"/>
      <c r="O3315" s="11"/>
      <c r="P3315" s="11"/>
      <c r="Q3315"/>
      <c r="S3315"/>
      <c r="U3315"/>
      <c r="V3315"/>
      <c r="W3315"/>
      <c r="X3315"/>
      <c r="Y3315"/>
      <c r="AD3315"/>
      <c r="AF3315"/>
      <c r="AH3315"/>
      <c r="AJ3315"/>
      <c r="AL3315"/>
      <c r="AN3315"/>
      <c r="AO3315"/>
      <c r="AU3315"/>
    </row>
    <row r="3316" spans="1:47" ht="16.8" customHeight="1">
      <c r="A3316"/>
      <c r="B3316" s="7">
        <v>2819</v>
      </c>
      <c r="C3316" s="7">
        <v>7</v>
      </c>
      <c r="D3316" s="7">
        <v>6762</v>
      </c>
      <c r="E3316" s="7" t="s">
        <v>20776</v>
      </c>
      <c r="F3316" s="8" t="s">
        <v>20777</v>
      </c>
      <c r="G3316" s="9"/>
      <c r="H3316" s="10"/>
      <c r="I3316" s="10"/>
      <c r="J3316" s="10"/>
      <c r="K3316" s="7" t="s">
        <v>24</v>
      </c>
      <c r="M3316" s="7" t="s">
        <v>20778</v>
      </c>
      <c r="N3316" s="34"/>
      <c r="O3316" s="11"/>
      <c r="P3316" s="11"/>
      <c r="Q3316"/>
      <c r="S3316"/>
      <c r="U3316"/>
      <c r="V3316"/>
      <c r="W3316"/>
      <c r="X3316"/>
      <c r="Y3316"/>
      <c r="AD3316"/>
      <c r="AF3316"/>
      <c r="AH3316"/>
      <c r="AJ3316"/>
      <c r="AL3316"/>
      <c r="AN3316"/>
      <c r="AO3316"/>
      <c r="AU3316"/>
    </row>
    <row r="3317" spans="1:47" ht="16.8" customHeight="1">
      <c r="A3317"/>
      <c r="B3317" s="7">
        <v>2820</v>
      </c>
      <c r="C3317" s="7">
        <v>7</v>
      </c>
      <c r="D3317" s="7">
        <v>6840</v>
      </c>
      <c r="E3317" s="7" t="s">
        <v>21030</v>
      </c>
      <c r="F3317" s="8" t="s">
        <v>21031</v>
      </c>
      <c r="G3317" s="9"/>
      <c r="H3317" s="10"/>
      <c r="I3317" s="10"/>
      <c r="J3317" s="10"/>
      <c r="K3317" s="7" t="s">
        <v>24</v>
      </c>
      <c r="M3317" s="7" t="s">
        <v>21032</v>
      </c>
      <c r="N3317" s="34"/>
      <c r="O3317" s="11"/>
      <c r="P3317" s="11"/>
      <c r="Q3317"/>
      <c r="S3317"/>
      <c r="U3317"/>
      <c r="V3317"/>
      <c r="W3317"/>
      <c r="X3317"/>
      <c r="Y3317"/>
      <c r="AD3317"/>
      <c r="AF3317"/>
      <c r="AH3317"/>
      <c r="AJ3317"/>
      <c r="AL3317"/>
      <c r="AN3317"/>
      <c r="AO3317"/>
      <c r="AU3317"/>
    </row>
    <row r="3318" spans="1:47" ht="16.8" customHeight="1">
      <c r="A3318"/>
      <c r="B3318" s="7">
        <v>2823</v>
      </c>
      <c r="C3318" s="7">
        <v>7</v>
      </c>
      <c r="D3318" s="7">
        <v>6992</v>
      </c>
      <c r="E3318" s="7" t="s">
        <v>21479</v>
      </c>
      <c r="F3318" s="8" t="s">
        <v>21480</v>
      </c>
      <c r="G3318" s="9"/>
      <c r="H3318" s="10"/>
      <c r="I3318" s="10"/>
      <c r="J3318" s="10"/>
      <c r="K3318" s="7" t="s">
        <v>24</v>
      </c>
      <c r="M3318" s="7" t="s">
        <v>21481</v>
      </c>
      <c r="N3318" s="34"/>
      <c r="O3318" s="11"/>
      <c r="P3318" s="11"/>
      <c r="Q3318"/>
      <c r="S3318"/>
      <c r="U3318"/>
      <c r="V3318"/>
      <c r="W3318"/>
      <c r="X3318"/>
      <c r="Y3318"/>
      <c r="AD3318"/>
      <c r="AF3318"/>
      <c r="AH3318"/>
      <c r="AJ3318"/>
      <c r="AL3318"/>
      <c r="AN3318"/>
      <c r="AO3318"/>
      <c r="AU3318"/>
    </row>
    <row r="3319" spans="1:47" ht="16.8" customHeight="1">
      <c r="A3319"/>
      <c r="B3319" s="7">
        <v>2824</v>
      </c>
      <c r="C3319" s="7">
        <v>7</v>
      </c>
      <c r="D3319" s="7">
        <v>7011</v>
      </c>
      <c r="E3319" s="7" t="s">
        <v>21533</v>
      </c>
      <c r="F3319" s="8" t="s">
        <v>21534</v>
      </c>
      <c r="G3319" s="9"/>
      <c r="H3319" s="10"/>
      <c r="I3319" s="10"/>
      <c r="J3319" s="10"/>
      <c r="K3319" s="7" t="s">
        <v>24</v>
      </c>
      <c r="M3319" s="7" t="s">
        <v>21535</v>
      </c>
      <c r="N3319" s="34"/>
      <c r="O3319" s="11"/>
      <c r="P3319" s="11"/>
      <c r="Q3319"/>
      <c r="S3319"/>
      <c r="U3319"/>
      <c r="V3319"/>
      <c r="W3319"/>
      <c r="X3319"/>
      <c r="Y3319"/>
      <c r="AD3319"/>
      <c r="AF3319"/>
      <c r="AH3319"/>
      <c r="AJ3319"/>
      <c r="AL3319"/>
      <c r="AN3319"/>
      <c r="AO3319"/>
      <c r="AU3319"/>
    </row>
    <row r="3320" spans="1:47" ht="16.8" customHeight="1">
      <c r="A3320"/>
      <c r="B3320" s="7">
        <v>2825</v>
      </c>
      <c r="C3320" s="7">
        <v>7</v>
      </c>
      <c r="D3320" s="7">
        <v>7032</v>
      </c>
      <c r="E3320" s="7" t="s">
        <v>21606</v>
      </c>
      <c r="F3320" s="8" t="s">
        <v>21607</v>
      </c>
      <c r="G3320" s="9"/>
      <c r="H3320" s="10"/>
      <c r="I3320" s="10"/>
      <c r="J3320" s="10"/>
      <c r="K3320" s="7" t="s">
        <v>24</v>
      </c>
      <c r="M3320" s="7" t="s">
        <v>21608</v>
      </c>
      <c r="N3320" s="34"/>
      <c r="O3320" s="11"/>
      <c r="P3320" s="11"/>
      <c r="Q3320"/>
      <c r="S3320"/>
      <c r="U3320"/>
      <c r="V3320"/>
      <c r="W3320"/>
      <c r="X3320"/>
      <c r="Y3320"/>
      <c r="AD3320"/>
      <c r="AF3320"/>
      <c r="AH3320"/>
      <c r="AJ3320"/>
      <c r="AL3320"/>
      <c r="AN3320"/>
      <c r="AO3320"/>
      <c r="AU3320"/>
    </row>
    <row r="3321" spans="1:47" ht="16.8" customHeight="1">
      <c r="A3321"/>
      <c r="B3321" s="7">
        <v>2826</v>
      </c>
      <c r="C3321" s="7">
        <v>7</v>
      </c>
      <c r="D3321" s="7">
        <v>7038</v>
      </c>
      <c r="E3321" s="7" t="s">
        <v>21623</v>
      </c>
      <c r="F3321" s="8" t="s">
        <v>21624</v>
      </c>
      <c r="G3321" s="9"/>
      <c r="H3321" s="10"/>
      <c r="I3321" s="10"/>
      <c r="J3321" s="10"/>
      <c r="K3321" s="7" t="s">
        <v>24</v>
      </c>
      <c r="M3321" s="7" t="s">
        <v>21625</v>
      </c>
      <c r="N3321" s="34"/>
      <c r="O3321" s="11"/>
      <c r="P3321" s="11"/>
      <c r="Q3321"/>
      <c r="S3321"/>
      <c r="U3321"/>
      <c r="V3321"/>
      <c r="W3321"/>
      <c r="X3321"/>
      <c r="Y3321"/>
      <c r="AD3321"/>
      <c r="AF3321"/>
      <c r="AH3321"/>
      <c r="AJ3321"/>
      <c r="AL3321"/>
      <c r="AN3321"/>
      <c r="AO3321"/>
      <c r="AU3321"/>
    </row>
    <row r="3322" spans="1:47" ht="16.8" customHeight="1">
      <c r="A3322"/>
      <c r="B3322" s="7">
        <v>2827</v>
      </c>
      <c r="C3322" s="7">
        <v>7</v>
      </c>
      <c r="D3322" s="7">
        <v>7050</v>
      </c>
      <c r="E3322" s="7" t="s">
        <v>21660</v>
      </c>
      <c r="F3322" s="8" t="s">
        <v>21661</v>
      </c>
      <c r="G3322" s="9"/>
      <c r="H3322" s="10"/>
      <c r="I3322" s="10"/>
      <c r="J3322" s="10"/>
      <c r="K3322" s="7" t="s">
        <v>34</v>
      </c>
      <c r="M3322" s="7" t="s">
        <v>21662</v>
      </c>
      <c r="N3322" s="34"/>
      <c r="O3322" s="11"/>
      <c r="P3322" s="11"/>
      <c r="Q3322"/>
      <c r="S3322"/>
      <c r="U3322"/>
      <c r="V3322"/>
      <c r="W3322"/>
      <c r="X3322"/>
      <c r="Y3322" s="7"/>
      <c r="AD3322"/>
      <c r="AF3322"/>
      <c r="AH3322"/>
      <c r="AJ3322"/>
      <c r="AL3322"/>
      <c r="AN3322"/>
      <c r="AO3322"/>
      <c r="AU3322"/>
    </row>
    <row r="3323" spans="1:47" ht="16.8" customHeight="1">
      <c r="A3323"/>
      <c r="B3323" s="7">
        <v>2828</v>
      </c>
      <c r="C3323" s="7">
        <v>7</v>
      </c>
      <c r="D3323" s="7">
        <v>7140</v>
      </c>
      <c r="E3323" s="7" t="s">
        <v>21940</v>
      </c>
      <c r="F3323" s="8" t="s">
        <v>21941</v>
      </c>
      <c r="G3323" s="9"/>
      <c r="H3323" s="10"/>
      <c r="I3323" s="10"/>
      <c r="J3323" s="10"/>
      <c r="K3323" s="7" t="s">
        <v>24</v>
      </c>
      <c r="M3323" s="7" t="s">
        <v>21942</v>
      </c>
      <c r="N3323" s="34"/>
      <c r="O3323" s="11"/>
      <c r="P3323" s="11"/>
      <c r="Q3323"/>
      <c r="S3323"/>
      <c r="U3323"/>
      <c r="V3323"/>
      <c r="W3323"/>
      <c r="X3323"/>
      <c r="Y3323"/>
      <c r="AD3323"/>
      <c r="AF3323"/>
      <c r="AH3323"/>
      <c r="AJ3323"/>
      <c r="AL3323"/>
      <c r="AN3323"/>
      <c r="AO3323"/>
      <c r="AU3323"/>
    </row>
    <row r="3324" spans="1:47" ht="16.8" customHeight="1">
      <c r="A3324"/>
      <c r="B3324" s="7">
        <v>2829</v>
      </c>
      <c r="C3324" s="7">
        <v>7</v>
      </c>
      <c r="D3324" s="7">
        <v>7150</v>
      </c>
      <c r="E3324" s="7" t="s">
        <v>21971</v>
      </c>
      <c r="F3324" s="8" t="s">
        <v>21972</v>
      </c>
      <c r="G3324" s="9"/>
      <c r="H3324" s="10"/>
      <c r="I3324" s="10"/>
      <c r="J3324" s="10"/>
      <c r="K3324" s="7" t="s">
        <v>24</v>
      </c>
      <c r="M3324" s="7" t="s">
        <v>21973</v>
      </c>
      <c r="N3324" s="34"/>
      <c r="O3324" s="11"/>
      <c r="P3324" s="11"/>
      <c r="Q3324"/>
      <c r="S3324"/>
      <c r="U3324"/>
      <c r="V3324"/>
      <c r="W3324"/>
      <c r="X3324"/>
      <c r="Y3324"/>
      <c r="AD3324"/>
      <c r="AF3324"/>
      <c r="AH3324"/>
      <c r="AJ3324"/>
      <c r="AL3324"/>
      <c r="AN3324"/>
      <c r="AO3324"/>
      <c r="AU3324"/>
    </row>
    <row r="3325" spans="1:47" ht="16.8" customHeight="1">
      <c r="A3325"/>
      <c r="B3325" s="7">
        <v>2830</v>
      </c>
      <c r="C3325" s="7">
        <v>7</v>
      </c>
      <c r="D3325" s="7">
        <v>7160</v>
      </c>
      <c r="E3325" s="7" t="s">
        <v>22005</v>
      </c>
      <c r="F3325" s="8" t="s">
        <v>22006</v>
      </c>
      <c r="G3325" s="9" t="s">
        <v>193</v>
      </c>
      <c r="H3325" s="10"/>
      <c r="I3325" s="9"/>
      <c r="J3325" s="10"/>
      <c r="K3325" s="7" t="s">
        <v>40</v>
      </c>
      <c r="L3325" s="7" t="s">
        <v>1918</v>
      </c>
      <c r="M3325" s="7" t="s">
        <v>11771</v>
      </c>
      <c r="N3325" s="34"/>
      <c r="O3325" s="11"/>
      <c r="P3325" s="11"/>
      <c r="Q3325"/>
      <c r="S3325"/>
      <c r="U3325"/>
      <c r="V3325"/>
      <c r="W3325"/>
      <c r="X3325"/>
      <c r="Y3325"/>
      <c r="AD3325"/>
      <c r="AF3325"/>
      <c r="AH3325"/>
      <c r="AJ3325"/>
      <c r="AL3325"/>
      <c r="AN3325"/>
      <c r="AO3325"/>
    </row>
    <row r="3326" spans="1:47" ht="16.8" customHeight="1">
      <c r="A3326"/>
      <c r="B3326" s="7">
        <v>2831</v>
      </c>
      <c r="C3326" s="7">
        <v>7</v>
      </c>
      <c r="D3326" s="7">
        <v>7172</v>
      </c>
      <c r="E3326" s="7" t="s">
        <v>22042</v>
      </c>
      <c r="F3326" s="8" t="s">
        <v>22043</v>
      </c>
      <c r="G3326" s="9" t="s">
        <v>193</v>
      </c>
      <c r="H3326" s="10"/>
      <c r="I3326" s="10"/>
      <c r="J3326" s="10"/>
      <c r="K3326" s="7" t="s">
        <v>40</v>
      </c>
      <c r="L3326" s="7" t="s">
        <v>275</v>
      </c>
      <c r="M3326" s="7" t="s">
        <v>22044</v>
      </c>
      <c r="N3326" s="34"/>
      <c r="O3326" s="11"/>
      <c r="P3326" s="11"/>
      <c r="Q3326"/>
      <c r="S3326"/>
      <c r="U3326"/>
      <c r="V3326"/>
      <c r="W3326"/>
      <c r="X3326"/>
      <c r="Y3326"/>
      <c r="AD3326"/>
      <c r="AF3326"/>
      <c r="AH3326"/>
      <c r="AJ3326"/>
      <c r="AL3326"/>
      <c r="AN3326"/>
      <c r="AO3326"/>
    </row>
    <row r="3327" spans="1:47" ht="16.8" customHeight="1">
      <c r="A3327"/>
      <c r="B3327" s="7">
        <v>2832</v>
      </c>
      <c r="C3327" s="7">
        <v>7</v>
      </c>
      <c r="D3327" s="7">
        <v>7265</v>
      </c>
      <c r="E3327" s="7" t="s">
        <v>22336</v>
      </c>
      <c r="F3327" s="8" t="s">
        <v>22337</v>
      </c>
      <c r="G3327" s="9"/>
      <c r="H3327" s="10"/>
      <c r="I3327" s="10"/>
      <c r="J3327" s="10"/>
      <c r="K3327" s="7" t="s">
        <v>24</v>
      </c>
      <c r="M3327" s="7" t="s">
        <v>13714</v>
      </c>
      <c r="N3327" s="34"/>
      <c r="O3327" s="11"/>
      <c r="P3327" s="11"/>
      <c r="Q3327"/>
      <c r="S3327"/>
      <c r="U3327"/>
      <c r="V3327"/>
      <c r="W3327"/>
      <c r="X3327"/>
      <c r="Y3327"/>
      <c r="AD3327"/>
      <c r="AF3327"/>
      <c r="AH3327"/>
      <c r="AJ3327"/>
      <c r="AL3327"/>
      <c r="AN3327"/>
      <c r="AO3327"/>
      <c r="AU3327"/>
    </row>
    <row r="3328" spans="1:47" ht="16.8" customHeight="1">
      <c r="A3328"/>
      <c r="B3328" s="7">
        <v>2833</v>
      </c>
      <c r="C3328" s="7">
        <v>7</v>
      </c>
      <c r="D3328" s="7">
        <v>7287</v>
      </c>
      <c r="E3328" s="7" t="s">
        <v>22409</v>
      </c>
      <c r="F3328" s="8" t="s">
        <v>22410</v>
      </c>
      <c r="G3328" s="9"/>
      <c r="H3328" s="10"/>
      <c r="I3328" s="10"/>
      <c r="J3328" s="10"/>
      <c r="K3328" s="7" t="s">
        <v>34</v>
      </c>
      <c r="M3328" s="7" t="s">
        <v>22411</v>
      </c>
      <c r="N3328" s="34"/>
      <c r="O3328" s="11"/>
      <c r="P3328" s="11"/>
      <c r="Q3328"/>
      <c r="S3328"/>
      <c r="U3328"/>
      <c r="V3328"/>
      <c r="W3328"/>
      <c r="X3328"/>
      <c r="Y3328" s="7"/>
      <c r="AD3328"/>
      <c r="AF3328"/>
      <c r="AH3328"/>
      <c r="AJ3328"/>
      <c r="AL3328"/>
      <c r="AN3328"/>
      <c r="AO3328"/>
      <c r="AU3328"/>
    </row>
    <row r="3329" spans="1:47" ht="16.8" customHeight="1">
      <c r="A3329"/>
      <c r="B3329" s="7">
        <v>2834</v>
      </c>
      <c r="C3329" s="7">
        <v>7</v>
      </c>
      <c r="D3329" s="7">
        <v>7290</v>
      </c>
      <c r="E3329" s="7" t="s">
        <v>22417</v>
      </c>
      <c r="F3329" s="8" t="s">
        <v>22418</v>
      </c>
      <c r="G3329" s="9"/>
      <c r="H3329" s="10"/>
      <c r="I3329" s="10"/>
      <c r="J3329" s="10"/>
      <c r="K3329" s="7" t="s">
        <v>24</v>
      </c>
      <c r="M3329" s="7" t="s">
        <v>22419</v>
      </c>
      <c r="N3329" s="34"/>
      <c r="O3329" s="11"/>
      <c r="P3329" s="11"/>
      <c r="Q3329"/>
      <c r="S3329"/>
      <c r="U3329"/>
      <c r="V3329"/>
      <c r="W3329"/>
      <c r="X3329"/>
      <c r="Y3329"/>
      <c r="AD3329"/>
      <c r="AF3329"/>
      <c r="AH3329"/>
      <c r="AJ3329"/>
      <c r="AL3329"/>
      <c r="AN3329"/>
      <c r="AO3329"/>
      <c r="AU3329"/>
    </row>
    <row r="3330" spans="1:47" ht="16.8" customHeight="1">
      <c r="A3330"/>
      <c r="B3330" s="7">
        <v>2835</v>
      </c>
      <c r="C3330" s="7">
        <v>7</v>
      </c>
      <c r="D3330" s="7">
        <v>7294</v>
      </c>
      <c r="E3330" s="7" t="s">
        <v>22427</v>
      </c>
      <c r="F3330" s="8" t="s">
        <v>22425</v>
      </c>
      <c r="G3330" s="9"/>
      <c r="H3330" s="10"/>
      <c r="I3330" s="10"/>
      <c r="J3330" s="10"/>
      <c r="K3330" s="7" t="s">
        <v>34</v>
      </c>
      <c r="M3330" s="7" t="s">
        <v>22428</v>
      </c>
      <c r="N3330" s="34"/>
      <c r="O3330" s="11"/>
      <c r="P3330" s="11"/>
      <c r="Q3330"/>
      <c r="S3330"/>
      <c r="U3330"/>
      <c r="V3330"/>
      <c r="W3330"/>
      <c r="X3330"/>
      <c r="Y3330" s="7"/>
      <c r="AD3330"/>
      <c r="AF3330"/>
      <c r="AH3330"/>
      <c r="AJ3330"/>
      <c r="AL3330"/>
      <c r="AN3330"/>
      <c r="AO3330"/>
      <c r="AU3330"/>
    </row>
    <row r="3331" spans="1:47" ht="16.8" customHeight="1">
      <c r="A3331"/>
      <c r="B3331" s="7">
        <v>2836</v>
      </c>
      <c r="C3331" s="7">
        <v>7</v>
      </c>
      <c r="D3331" s="7">
        <v>7303</v>
      </c>
      <c r="E3331" s="7" t="s">
        <v>22448</v>
      </c>
      <c r="F3331" s="8" t="s">
        <v>22447</v>
      </c>
      <c r="G3331" s="9"/>
      <c r="H3331" s="10"/>
      <c r="I3331" s="10"/>
      <c r="J3331" s="10"/>
      <c r="K3331" s="7" t="s">
        <v>24</v>
      </c>
      <c r="M3331" s="7" t="s">
        <v>22449</v>
      </c>
      <c r="N3331" s="34"/>
      <c r="O3331" s="11"/>
      <c r="P3331" s="11"/>
      <c r="Q3331"/>
      <c r="S3331"/>
      <c r="U3331"/>
      <c r="V3331"/>
      <c r="W3331"/>
      <c r="X3331"/>
      <c r="Y3331"/>
      <c r="AD3331"/>
      <c r="AF3331"/>
      <c r="AH3331"/>
      <c r="AJ3331"/>
      <c r="AL3331"/>
      <c r="AN3331"/>
      <c r="AO3331"/>
      <c r="AU3331"/>
    </row>
    <row r="3332" spans="1:47" ht="16.8" customHeight="1">
      <c r="A3332"/>
      <c r="B3332" s="7">
        <v>2838</v>
      </c>
      <c r="C3332" s="7">
        <v>7</v>
      </c>
      <c r="D3332" s="7">
        <v>7347</v>
      </c>
      <c r="E3332" s="7" t="s">
        <v>22580</v>
      </c>
      <c r="F3332" s="8" t="s">
        <v>22581</v>
      </c>
      <c r="G3332" s="9"/>
      <c r="H3332" s="10"/>
      <c r="I3332" s="10"/>
      <c r="J3332" s="10"/>
      <c r="K3332" s="7" t="s">
        <v>24</v>
      </c>
      <c r="M3332" s="7" t="s">
        <v>22582</v>
      </c>
      <c r="N3332" s="34"/>
      <c r="O3332" s="11"/>
      <c r="P3332" s="11"/>
      <c r="Q3332"/>
      <c r="S3332"/>
      <c r="U3332"/>
      <c r="V3332"/>
      <c r="W3332"/>
      <c r="X3332"/>
      <c r="Y3332"/>
      <c r="AD3332"/>
      <c r="AF3332"/>
      <c r="AH3332"/>
      <c r="AJ3332"/>
      <c r="AL3332"/>
      <c r="AN3332"/>
      <c r="AO3332"/>
      <c r="AU3332"/>
    </row>
    <row r="3333" spans="1:47" ht="16.8" customHeight="1">
      <c r="A3333"/>
      <c r="B3333" s="7">
        <v>2840</v>
      </c>
      <c r="C3333" s="7">
        <v>7</v>
      </c>
      <c r="D3333" s="7">
        <v>7413</v>
      </c>
      <c r="E3333" s="7" t="s">
        <v>22772</v>
      </c>
      <c r="F3333" s="8" t="s">
        <v>22773</v>
      </c>
      <c r="G3333" s="9"/>
      <c r="H3333" s="10"/>
      <c r="I3333" s="10"/>
      <c r="J3333" s="10"/>
      <c r="K3333" s="7" t="s">
        <v>24</v>
      </c>
      <c r="M3333" s="7" t="s">
        <v>22774</v>
      </c>
      <c r="N3333" s="34"/>
      <c r="O3333" s="11"/>
      <c r="P3333" s="11"/>
      <c r="Q3333"/>
      <c r="S3333"/>
      <c r="U3333"/>
      <c r="V3333"/>
      <c r="W3333"/>
      <c r="X3333"/>
      <c r="Y3333"/>
      <c r="AD3333"/>
      <c r="AF3333"/>
      <c r="AH3333"/>
      <c r="AJ3333"/>
      <c r="AL3333"/>
      <c r="AN3333"/>
      <c r="AO3333"/>
      <c r="AU3333"/>
    </row>
    <row r="3334" spans="1:47" ht="16.8" customHeight="1">
      <c r="A3334"/>
      <c r="B3334" s="7">
        <v>2841</v>
      </c>
      <c r="C3334" s="7">
        <v>7</v>
      </c>
      <c r="D3334" s="7">
        <v>7447</v>
      </c>
      <c r="E3334" s="7" t="s">
        <v>22877</v>
      </c>
      <c r="F3334" s="8" t="s">
        <v>22878</v>
      </c>
      <c r="G3334" s="9"/>
      <c r="H3334" s="10"/>
      <c r="I3334" s="10"/>
      <c r="J3334" s="10"/>
      <c r="K3334" s="7" t="s">
        <v>24</v>
      </c>
      <c r="M3334" s="7" t="s">
        <v>22879</v>
      </c>
      <c r="N3334" s="34"/>
      <c r="O3334" s="11"/>
      <c r="P3334" s="11"/>
      <c r="Q3334"/>
      <c r="S3334"/>
      <c r="U3334"/>
      <c r="V3334"/>
      <c r="W3334"/>
      <c r="X3334"/>
      <c r="Y3334"/>
      <c r="AD3334"/>
      <c r="AF3334"/>
      <c r="AH3334"/>
      <c r="AJ3334"/>
      <c r="AL3334"/>
      <c r="AN3334"/>
      <c r="AO3334"/>
      <c r="AU3334"/>
    </row>
    <row r="3335" spans="1:47" ht="16.8" customHeight="1">
      <c r="A3335"/>
      <c r="B3335" s="7">
        <v>2842</v>
      </c>
      <c r="C3335" s="7">
        <v>7</v>
      </c>
      <c r="D3335" s="7">
        <v>7463</v>
      </c>
      <c r="E3335" s="7" t="s">
        <v>22925</v>
      </c>
      <c r="F3335" s="8" t="s">
        <v>22926</v>
      </c>
      <c r="G3335" s="9"/>
      <c r="H3335" s="10"/>
      <c r="I3335" s="10"/>
      <c r="J3335" s="10"/>
      <c r="K3335" s="7" t="s">
        <v>24</v>
      </c>
      <c r="M3335" s="7" t="s">
        <v>22927</v>
      </c>
      <c r="N3335" s="34"/>
      <c r="O3335" s="11"/>
      <c r="P3335" s="11"/>
      <c r="Q3335"/>
      <c r="S3335"/>
      <c r="U3335"/>
      <c r="V3335"/>
      <c r="W3335"/>
      <c r="X3335"/>
      <c r="Y3335"/>
      <c r="AD3335"/>
      <c r="AF3335"/>
      <c r="AH3335"/>
      <c r="AJ3335"/>
      <c r="AL3335"/>
      <c r="AN3335"/>
      <c r="AO3335"/>
    </row>
    <row r="3336" spans="1:47" ht="16.8" customHeight="1">
      <c r="A3336"/>
      <c r="B3336" s="7">
        <v>2843</v>
      </c>
      <c r="C3336" s="7">
        <v>7</v>
      </c>
      <c r="D3336" s="7">
        <v>7491</v>
      </c>
      <c r="E3336" s="7" t="s">
        <v>23011</v>
      </c>
      <c r="F3336" s="8" t="s">
        <v>23012</v>
      </c>
      <c r="G3336" s="9"/>
      <c r="H3336" s="10"/>
      <c r="I3336" s="10"/>
      <c r="J3336" s="10"/>
      <c r="K3336" s="7" t="s">
        <v>24</v>
      </c>
      <c r="M3336" s="7" t="s">
        <v>23013</v>
      </c>
      <c r="N3336" s="34"/>
      <c r="O3336" s="11"/>
      <c r="P3336" s="11"/>
      <c r="Q3336"/>
      <c r="S3336"/>
      <c r="U3336"/>
      <c r="V3336"/>
      <c r="W3336"/>
      <c r="X3336"/>
      <c r="Y3336"/>
      <c r="AD3336"/>
      <c r="AF3336"/>
      <c r="AH3336"/>
      <c r="AJ3336"/>
      <c r="AL3336"/>
      <c r="AN3336"/>
      <c r="AO3336"/>
    </row>
    <row r="3337" spans="1:47" ht="16.8" customHeight="1">
      <c r="A3337"/>
      <c r="B3337" s="7">
        <v>2844</v>
      </c>
      <c r="C3337" s="7">
        <v>7</v>
      </c>
      <c r="D3337" s="7">
        <v>7492</v>
      </c>
      <c r="E3337" s="7" t="s">
        <v>23014</v>
      </c>
      <c r="F3337" s="8" t="s">
        <v>23012</v>
      </c>
      <c r="G3337" s="9"/>
      <c r="H3337" s="10"/>
      <c r="I3337" s="10"/>
      <c r="J3337" s="10"/>
      <c r="K3337" s="7" t="s">
        <v>24</v>
      </c>
      <c r="M3337" s="7" t="s">
        <v>23015</v>
      </c>
      <c r="N3337" s="34"/>
      <c r="O3337" s="11"/>
      <c r="P3337" s="11"/>
      <c r="Q3337"/>
      <c r="S3337"/>
      <c r="U3337"/>
      <c r="V3337"/>
      <c r="W3337"/>
      <c r="X3337"/>
      <c r="Y3337"/>
      <c r="AD3337"/>
      <c r="AF3337"/>
      <c r="AH3337"/>
      <c r="AJ3337"/>
      <c r="AL3337"/>
      <c r="AN3337"/>
      <c r="AO3337"/>
    </row>
    <row r="3338" spans="1:47" ht="16.8" customHeight="1">
      <c r="A3338"/>
      <c r="B3338" s="7">
        <v>2845</v>
      </c>
      <c r="C3338" s="7">
        <v>7</v>
      </c>
      <c r="D3338" s="7">
        <v>7525</v>
      </c>
      <c r="E3338" s="7" t="s">
        <v>23111</v>
      </c>
      <c r="F3338" s="8" t="s">
        <v>23112</v>
      </c>
      <c r="G3338" s="9"/>
      <c r="H3338" s="10"/>
      <c r="I3338" s="10"/>
      <c r="J3338" s="10"/>
      <c r="K3338" s="7" t="s">
        <v>34</v>
      </c>
      <c r="M3338" s="7" t="s">
        <v>23113</v>
      </c>
      <c r="N3338" s="34"/>
      <c r="O3338" s="11"/>
      <c r="P3338" s="11"/>
      <c r="Q3338"/>
      <c r="S3338"/>
      <c r="U3338"/>
      <c r="V3338"/>
      <c r="W3338"/>
      <c r="X3338"/>
      <c r="Y3338" s="7"/>
      <c r="AD3338"/>
      <c r="AF3338"/>
      <c r="AH3338"/>
      <c r="AJ3338"/>
      <c r="AL3338"/>
      <c r="AN3338"/>
      <c r="AO3338"/>
    </row>
    <row r="3339" spans="1:47" ht="16.8" customHeight="1">
      <c r="A3339"/>
      <c r="B3339" s="7">
        <v>2847</v>
      </c>
      <c r="C3339" s="7">
        <v>7</v>
      </c>
      <c r="D3339" s="7">
        <v>7653</v>
      </c>
      <c r="E3339" s="7" t="s">
        <v>23482</v>
      </c>
      <c r="F3339" s="8" t="s">
        <v>23483</v>
      </c>
      <c r="G3339" s="9"/>
      <c r="H3339" s="10"/>
      <c r="I3339" s="10"/>
      <c r="J3339" s="10"/>
      <c r="K3339" s="7" t="s">
        <v>24</v>
      </c>
      <c r="M3339" s="7" t="s">
        <v>23484</v>
      </c>
      <c r="N3339" s="34"/>
      <c r="O3339" s="11"/>
      <c r="P3339" s="11"/>
      <c r="Q3339"/>
      <c r="S3339"/>
      <c r="U3339"/>
      <c r="V3339"/>
      <c r="W3339"/>
      <c r="X3339"/>
      <c r="Y3339"/>
      <c r="AD3339"/>
      <c r="AF3339"/>
      <c r="AH3339"/>
      <c r="AJ3339"/>
      <c r="AL3339"/>
      <c r="AN3339"/>
      <c r="AO3339"/>
    </row>
    <row r="3340" spans="1:47" ht="16.8" customHeight="1">
      <c r="A3340"/>
      <c r="B3340" s="7">
        <v>2848</v>
      </c>
      <c r="C3340" s="7">
        <v>7</v>
      </c>
      <c r="D3340" s="7">
        <v>7703</v>
      </c>
      <c r="E3340" s="7" t="s">
        <v>23621</v>
      </c>
      <c r="F3340" s="8" t="s">
        <v>23622</v>
      </c>
      <c r="G3340" s="9"/>
      <c r="H3340" s="10"/>
      <c r="I3340" s="10"/>
      <c r="J3340" s="10"/>
      <c r="K3340" s="7" t="s">
        <v>24</v>
      </c>
      <c r="M3340" s="7" t="s">
        <v>11265</v>
      </c>
      <c r="N3340" s="34"/>
      <c r="O3340" s="11"/>
      <c r="P3340" s="11"/>
      <c r="Q3340"/>
      <c r="S3340"/>
      <c r="U3340"/>
      <c r="V3340"/>
      <c r="W3340"/>
      <c r="X3340"/>
      <c r="Y3340"/>
      <c r="AD3340"/>
      <c r="AF3340"/>
      <c r="AH3340"/>
      <c r="AJ3340"/>
      <c r="AL3340"/>
      <c r="AN3340"/>
      <c r="AO3340"/>
    </row>
    <row r="3341" spans="1:47" ht="16.8" customHeight="1">
      <c r="A3341"/>
      <c r="B3341" s="7">
        <v>2849</v>
      </c>
      <c r="C3341" s="7">
        <v>7</v>
      </c>
      <c r="D3341" s="7">
        <v>7759</v>
      </c>
      <c r="E3341" s="7" t="s">
        <v>23793</v>
      </c>
      <c r="F3341" s="8" t="s">
        <v>23794</v>
      </c>
      <c r="G3341" s="9"/>
      <c r="H3341" s="10"/>
      <c r="I3341" s="10"/>
      <c r="J3341" s="10"/>
      <c r="K3341" s="7" t="s">
        <v>128</v>
      </c>
      <c r="M3341" s="7" t="s">
        <v>23795</v>
      </c>
      <c r="N3341" s="34"/>
      <c r="O3341" s="11"/>
      <c r="P3341" s="11"/>
      <c r="Q3341"/>
      <c r="S3341"/>
      <c r="U3341"/>
      <c r="V3341"/>
      <c r="W3341"/>
      <c r="X3341"/>
      <c r="Y3341" s="7"/>
      <c r="AD3341"/>
      <c r="AF3341"/>
      <c r="AH3341"/>
      <c r="AJ3341"/>
      <c r="AL3341"/>
      <c r="AN3341"/>
      <c r="AO3341"/>
    </row>
    <row r="3342" spans="1:47" ht="16.8" customHeight="1">
      <c r="A3342"/>
      <c r="B3342" s="7">
        <v>2850</v>
      </c>
      <c r="C3342" s="7">
        <v>7</v>
      </c>
      <c r="D3342" s="7">
        <v>7767</v>
      </c>
      <c r="E3342" s="7" t="s">
        <v>23819</v>
      </c>
      <c r="F3342" s="8" t="s">
        <v>23820</v>
      </c>
      <c r="G3342" s="9"/>
      <c r="H3342" s="10"/>
      <c r="I3342" s="10"/>
      <c r="J3342" s="10"/>
      <c r="K3342" s="7" t="s">
        <v>34</v>
      </c>
      <c r="M3342" s="7" t="s">
        <v>23821</v>
      </c>
      <c r="N3342" s="34"/>
      <c r="O3342" s="11"/>
      <c r="P3342" s="11"/>
      <c r="Q3342"/>
      <c r="S3342"/>
      <c r="U3342"/>
      <c r="V3342"/>
      <c r="W3342"/>
      <c r="X3342"/>
      <c r="Y3342" s="7"/>
      <c r="AD3342"/>
      <c r="AF3342"/>
      <c r="AH3342"/>
      <c r="AJ3342"/>
      <c r="AL3342"/>
      <c r="AN3342"/>
      <c r="AO3342"/>
    </row>
    <row r="3343" spans="1:47" ht="16.8" customHeight="1">
      <c r="A3343"/>
      <c r="B3343" s="7">
        <v>2851</v>
      </c>
      <c r="C3343" s="7">
        <v>7</v>
      </c>
      <c r="D3343" s="7">
        <v>7770</v>
      </c>
      <c r="E3343" s="7" t="s">
        <v>23829</v>
      </c>
      <c r="F3343" s="8" t="s">
        <v>23830</v>
      </c>
      <c r="G3343" s="9"/>
      <c r="H3343" s="10"/>
      <c r="I3343" s="10"/>
      <c r="J3343" s="10"/>
      <c r="K3343" s="7" t="s">
        <v>24</v>
      </c>
      <c r="M3343" s="7" t="s">
        <v>21341</v>
      </c>
      <c r="N3343" s="34"/>
      <c r="O3343" s="11"/>
      <c r="P3343" s="11"/>
      <c r="Q3343"/>
      <c r="S3343"/>
      <c r="U3343"/>
      <c r="V3343"/>
      <c r="W3343"/>
      <c r="X3343"/>
      <c r="Y3343"/>
      <c r="AD3343"/>
      <c r="AF3343"/>
      <c r="AH3343"/>
      <c r="AJ3343"/>
      <c r="AL3343"/>
      <c r="AN3343"/>
      <c r="AO3343"/>
    </row>
    <row r="3344" spans="1:47" ht="16.8" customHeight="1">
      <c r="A3344"/>
      <c r="B3344" s="7">
        <v>2852</v>
      </c>
      <c r="C3344" s="7">
        <v>7</v>
      </c>
      <c r="D3344" s="7">
        <v>7839</v>
      </c>
      <c r="E3344" s="7" t="s">
        <v>24042</v>
      </c>
      <c r="F3344" s="8" t="s">
        <v>24041</v>
      </c>
      <c r="G3344" s="9"/>
      <c r="H3344" s="10"/>
      <c r="I3344" s="10"/>
      <c r="J3344" s="10"/>
      <c r="K3344" s="7" t="s">
        <v>24</v>
      </c>
      <c r="M3344" s="7" t="s">
        <v>10888</v>
      </c>
      <c r="N3344" s="34"/>
      <c r="O3344" s="11"/>
      <c r="P3344" s="11"/>
      <c r="Q3344"/>
      <c r="S3344"/>
      <c r="U3344"/>
      <c r="V3344"/>
      <c r="W3344"/>
      <c r="X3344"/>
      <c r="Y3344"/>
      <c r="AD3344"/>
      <c r="AF3344"/>
      <c r="AH3344"/>
      <c r="AJ3344"/>
      <c r="AL3344"/>
      <c r="AN3344"/>
      <c r="AO3344"/>
    </row>
    <row r="3345" spans="1:47" ht="16.8" customHeight="1">
      <c r="A3345"/>
      <c r="B3345" s="7">
        <v>2853</v>
      </c>
      <c r="C3345" s="7">
        <v>7</v>
      </c>
      <c r="D3345" s="7">
        <v>7847</v>
      </c>
      <c r="E3345" s="7" t="s">
        <v>24062</v>
      </c>
      <c r="F3345" s="8" t="s">
        <v>24063</v>
      </c>
      <c r="G3345" s="9"/>
      <c r="H3345" s="10"/>
      <c r="I3345" s="10"/>
      <c r="J3345" s="10"/>
      <c r="K3345" s="7" t="s">
        <v>24</v>
      </c>
      <c r="M3345" s="7" t="s">
        <v>12262</v>
      </c>
      <c r="N3345" s="34"/>
      <c r="O3345" s="11"/>
      <c r="P3345" s="11"/>
      <c r="Q3345"/>
      <c r="S3345"/>
      <c r="U3345"/>
      <c r="V3345"/>
      <c r="W3345"/>
      <c r="X3345"/>
      <c r="Y3345"/>
      <c r="AD3345"/>
      <c r="AF3345"/>
      <c r="AH3345"/>
      <c r="AJ3345"/>
      <c r="AL3345"/>
      <c r="AN3345"/>
      <c r="AO3345"/>
    </row>
    <row r="3346" spans="1:47" ht="16.8" customHeight="1">
      <c r="A3346"/>
      <c r="B3346" s="7">
        <v>2854</v>
      </c>
      <c r="C3346" s="7">
        <v>7</v>
      </c>
      <c r="D3346" s="7">
        <v>7913</v>
      </c>
      <c r="E3346" s="7" t="s">
        <v>24279</v>
      </c>
      <c r="F3346" s="8" t="s">
        <v>24275</v>
      </c>
      <c r="G3346" s="9"/>
      <c r="H3346" s="10"/>
      <c r="I3346" s="10"/>
      <c r="J3346" s="10"/>
      <c r="K3346" s="7" t="s">
        <v>34</v>
      </c>
      <c r="M3346" s="7" t="s">
        <v>24280</v>
      </c>
      <c r="N3346" s="34"/>
      <c r="O3346" s="11"/>
      <c r="P3346" s="11"/>
      <c r="Q3346"/>
      <c r="S3346"/>
      <c r="U3346"/>
      <c r="V3346"/>
      <c r="W3346"/>
      <c r="X3346"/>
      <c r="Y3346" s="7"/>
      <c r="AD3346"/>
      <c r="AF3346"/>
      <c r="AH3346"/>
      <c r="AJ3346"/>
      <c r="AL3346"/>
      <c r="AN3346"/>
      <c r="AO3346"/>
    </row>
    <row r="3347" spans="1:47" ht="16.8" customHeight="1">
      <c r="A3347"/>
      <c r="B3347" s="7">
        <v>2855</v>
      </c>
      <c r="C3347" s="7">
        <v>7</v>
      </c>
      <c r="D3347" s="7">
        <v>7962</v>
      </c>
      <c r="E3347" s="7" t="s">
        <v>24426</v>
      </c>
      <c r="F3347" s="8" t="s">
        <v>24427</v>
      </c>
      <c r="G3347" s="9"/>
      <c r="H3347" s="10"/>
      <c r="I3347" s="10"/>
      <c r="J3347" s="10"/>
      <c r="K3347" s="7" t="s">
        <v>34</v>
      </c>
      <c r="M3347" s="7" t="s">
        <v>24425</v>
      </c>
      <c r="N3347" s="34"/>
      <c r="O3347" s="11"/>
      <c r="P3347" s="11"/>
      <c r="Q3347"/>
      <c r="S3347"/>
      <c r="U3347"/>
      <c r="V3347"/>
      <c r="W3347"/>
      <c r="X3347"/>
      <c r="Y3347" s="7"/>
      <c r="AD3347"/>
      <c r="AF3347"/>
      <c r="AH3347"/>
      <c r="AJ3347"/>
      <c r="AL3347"/>
      <c r="AN3347"/>
      <c r="AO3347"/>
    </row>
    <row r="3348" spans="1:47" ht="16.8" customHeight="1">
      <c r="A3348"/>
      <c r="B3348" s="7">
        <v>2856</v>
      </c>
      <c r="C3348" s="7">
        <v>7</v>
      </c>
      <c r="D3348" s="7">
        <v>8051</v>
      </c>
      <c r="E3348" s="7" t="s">
        <v>24682</v>
      </c>
      <c r="F3348" s="8" t="s">
        <v>24683</v>
      </c>
      <c r="G3348" s="9"/>
      <c r="H3348" s="10"/>
      <c r="I3348" s="10"/>
      <c r="J3348" s="10"/>
      <c r="K3348" s="7" t="s">
        <v>24</v>
      </c>
      <c r="M3348" s="7" t="s">
        <v>24684</v>
      </c>
      <c r="N3348" s="34"/>
      <c r="O3348" s="11"/>
      <c r="P3348" s="11"/>
      <c r="Q3348"/>
      <c r="S3348"/>
      <c r="U3348"/>
      <c r="V3348"/>
      <c r="W3348"/>
      <c r="X3348"/>
      <c r="Y3348"/>
      <c r="AD3348"/>
      <c r="AF3348"/>
      <c r="AH3348"/>
      <c r="AJ3348"/>
      <c r="AL3348"/>
      <c r="AN3348"/>
      <c r="AO3348"/>
    </row>
    <row r="3349" spans="1:47" ht="16.8" customHeight="1">
      <c r="A3349"/>
      <c r="B3349" s="7">
        <v>2857</v>
      </c>
      <c r="C3349" s="7">
        <v>7</v>
      </c>
      <c r="D3349" s="7">
        <v>8125</v>
      </c>
      <c r="E3349" s="7" t="s">
        <v>24909</v>
      </c>
      <c r="F3349" s="8" t="s">
        <v>24910</v>
      </c>
      <c r="G3349" s="9"/>
      <c r="H3349" s="10"/>
      <c r="I3349" s="10"/>
      <c r="J3349" s="10"/>
      <c r="K3349" s="7" t="s">
        <v>24</v>
      </c>
      <c r="M3349" s="7" t="s">
        <v>24911</v>
      </c>
      <c r="N3349" s="34"/>
      <c r="O3349" s="11"/>
      <c r="P3349" s="11"/>
      <c r="Q3349"/>
      <c r="S3349"/>
      <c r="U3349"/>
      <c r="V3349"/>
      <c r="W3349"/>
      <c r="X3349"/>
      <c r="Y3349"/>
      <c r="AD3349"/>
      <c r="AF3349"/>
      <c r="AH3349"/>
      <c r="AJ3349"/>
      <c r="AL3349"/>
      <c r="AN3349"/>
      <c r="AO3349"/>
    </row>
    <row r="3350" spans="1:47" ht="16.8" customHeight="1">
      <c r="A3350"/>
      <c r="B3350" s="7">
        <v>2859</v>
      </c>
      <c r="C3350" s="7">
        <v>7</v>
      </c>
      <c r="D3350" s="7">
        <v>8159</v>
      </c>
      <c r="E3350" s="7" t="s">
        <v>25009</v>
      </c>
      <c r="F3350" s="8" t="s">
        <v>25010</v>
      </c>
      <c r="G3350" s="9"/>
      <c r="H3350" s="10"/>
      <c r="I3350" s="10"/>
      <c r="J3350" s="10"/>
      <c r="K3350" s="7" t="s">
        <v>34</v>
      </c>
      <c r="M3350" s="7" t="s">
        <v>25011</v>
      </c>
      <c r="N3350" s="34"/>
      <c r="O3350" s="11"/>
      <c r="P3350" s="11"/>
      <c r="Q3350"/>
      <c r="S3350"/>
      <c r="U3350"/>
      <c r="V3350"/>
      <c r="W3350"/>
      <c r="X3350"/>
      <c r="Y3350" s="7"/>
      <c r="AD3350"/>
      <c r="AF3350"/>
      <c r="AH3350"/>
      <c r="AJ3350"/>
      <c r="AL3350"/>
      <c r="AN3350"/>
      <c r="AO3350"/>
    </row>
    <row r="3351" spans="1:47" ht="16.8" customHeight="1">
      <c r="A3351"/>
      <c r="B3351" s="7">
        <v>2860</v>
      </c>
      <c r="C3351" s="7">
        <v>7</v>
      </c>
      <c r="D3351" s="7">
        <v>8182</v>
      </c>
      <c r="E3351" s="7" t="s">
        <v>25074</v>
      </c>
      <c r="F3351" s="8" t="s">
        <v>25075</v>
      </c>
      <c r="G3351" s="9"/>
      <c r="H3351" s="10"/>
      <c r="I3351" s="10"/>
      <c r="J3351" s="10"/>
      <c r="K3351" s="7" t="s">
        <v>24</v>
      </c>
      <c r="M3351" s="7" t="s">
        <v>25076</v>
      </c>
      <c r="N3351" s="34"/>
      <c r="O3351" s="11"/>
      <c r="P3351" s="11"/>
      <c r="Q3351"/>
      <c r="S3351"/>
      <c r="U3351"/>
      <c r="V3351"/>
      <c r="W3351"/>
      <c r="X3351"/>
      <c r="Y3351"/>
      <c r="AD3351"/>
      <c r="AF3351"/>
      <c r="AH3351"/>
      <c r="AJ3351"/>
      <c r="AL3351"/>
      <c r="AN3351"/>
      <c r="AO3351"/>
    </row>
    <row r="3352" spans="1:47" ht="16.8" customHeight="1">
      <c r="A3352"/>
      <c r="B3352" s="7">
        <v>2861</v>
      </c>
      <c r="C3352" s="7">
        <v>7</v>
      </c>
      <c r="D3352" s="7">
        <v>8191</v>
      </c>
      <c r="E3352" s="7" t="s">
        <v>25103</v>
      </c>
      <c r="F3352" s="8" t="s">
        <v>25104</v>
      </c>
      <c r="G3352" s="9"/>
      <c r="H3352" s="10"/>
      <c r="I3352" s="10"/>
      <c r="J3352" s="10"/>
      <c r="K3352" s="7" t="s">
        <v>24</v>
      </c>
      <c r="M3352" s="7" t="s">
        <v>25105</v>
      </c>
      <c r="N3352" s="34"/>
      <c r="O3352" s="11"/>
      <c r="P3352" s="11"/>
      <c r="Q3352"/>
      <c r="S3352"/>
      <c r="U3352"/>
      <c r="V3352"/>
      <c r="W3352"/>
      <c r="X3352"/>
      <c r="Y3352"/>
      <c r="AD3352"/>
      <c r="AF3352"/>
      <c r="AH3352"/>
      <c r="AJ3352"/>
      <c r="AL3352"/>
      <c r="AN3352"/>
      <c r="AO3352"/>
    </row>
    <row r="3353" spans="1:47" ht="16.8" customHeight="1">
      <c r="A3353"/>
      <c r="B3353" s="7">
        <v>2862</v>
      </c>
      <c r="C3353" s="7">
        <v>7</v>
      </c>
      <c r="D3353" s="7">
        <v>8328</v>
      </c>
      <c r="E3353" s="7" t="s">
        <v>25524</v>
      </c>
      <c r="F3353" s="8" t="s">
        <v>25525</v>
      </c>
      <c r="G3353" s="9"/>
      <c r="H3353" s="10"/>
      <c r="I3353" s="10"/>
      <c r="J3353" s="10"/>
      <c r="K3353" s="7" t="s">
        <v>34</v>
      </c>
      <c r="M3353" s="7" t="s">
        <v>25526</v>
      </c>
      <c r="N3353" s="34"/>
      <c r="O3353" s="11"/>
      <c r="P3353" s="11"/>
      <c r="Q3353"/>
      <c r="S3353"/>
      <c r="U3353"/>
      <c r="V3353"/>
      <c r="W3353"/>
      <c r="X3353"/>
      <c r="Y3353" s="7"/>
      <c r="AD3353"/>
      <c r="AF3353"/>
      <c r="AH3353"/>
      <c r="AJ3353"/>
      <c r="AL3353"/>
      <c r="AN3353"/>
      <c r="AO3353"/>
    </row>
    <row r="3354" spans="1:47" ht="16.8" customHeight="1">
      <c r="A3354"/>
      <c r="B3354" s="7">
        <v>2863</v>
      </c>
      <c r="C3354" s="7">
        <v>7</v>
      </c>
      <c r="D3354" s="7">
        <v>8444</v>
      </c>
      <c r="E3354" s="7" t="s">
        <v>25870</v>
      </c>
      <c r="F3354" s="8" t="s">
        <v>25871</v>
      </c>
      <c r="G3354" s="9"/>
      <c r="H3354" s="10"/>
      <c r="I3354" s="10"/>
      <c r="J3354" s="10"/>
      <c r="K3354" s="7" t="s">
        <v>34</v>
      </c>
      <c r="M3354" s="7" t="s">
        <v>25872</v>
      </c>
      <c r="N3354" s="34"/>
      <c r="O3354" s="11"/>
      <c r="P3354" s="11"/>
      <c r="Q3354"/>
      <c r="S3354"/>
      <c r="U3354"/>
      <c r="V3354"/>
      <c r="W3354"/>
      <c r="X3354"/>
      <c r="Y3354" s="7"/>
      <c r="AD3354"/>
      <c r="AF3354"/>
      <c r="AH3354"/>
      <c r="AJ3354"/>
      <c r="AL3354"/>
      <c r="AN3354"/>
      <c r="AO3354"/>
    </row>
    <row r="3355" spans="1:47" ht="16.8" customHeight="1">
      <c r="A3355"/>
      <c r="B3355" s="7">
        <v>2864</v>
      </c>
      <c r="C3355" s="7">
        <v>7</v>
      </c>
      <c r="D3355" s="7">
        <v>8475</v>
      </c>
      <c r="E3355" s="7" t="s">
        <v>25957</v>
      </c>
      <c r="F3355" s="8" t="s">
        <v>25958</v>
      </c>
      <c r="G3355" s="9"/>
      <c r="H3355" s="10"/>
      <c r="I3355" s="10"/>
      <c r="J3355" s="10"/>
      <c r="K3355" s="7" t="s">
        <v>34</v>
      </c>
      <c r="M3355" s="7" t="s">
        <v>25959</v>
      </c>
      <c r="N3355" s="34"/>
      <c r="O3355" s="11"/>
      <c r="P3355" s="11"/>
      <c r="Q3355"/>
      <c r="S3355"/>
      <c r="U3355"/>
      <c r="V3355"/>
      <c r="W3355"/>
      <c r="X3355"/>
      <c r="Y3355" s="7"/>
      <c r="AD3355"/>
      <c r="AF3355"/>
      <c r="AH3355"/>
      <c r="AJ3355"/>
      <c r="AL3355"/>
      <c r="AN3355"/>
      <c r="AO3355"/>
    </row>
    <row r="3356" spans="1:47" ht="16.8" customHeight="1">
      <c r="A3356"/>
      <c r="B3356" s="7">
        <v>2865</v>
      </c>
      <c r="C3356" s="7">
        <v>7</v>
      </c>
      <c r="D3356" s="7">
        <v>8477</v>
      </c>
      <c r="E3356" s="7" t="s">
        <v>25963</v>
      </c>
      <c r="F3356" s="8" t="s">
        <v>25964</v>
      </c>
      <c r="G3356" s="9"/>
      <c r="H3356" s="10"/>
      <c r="I3356" s="10"/>
      <c r="J3356" s="10"/>
      <c r="K3356" s="7" t="s">
        <v>128</v>
      </c>
      <c r="M3356" s="7" t="s">
        <v>25965</v>
      </c>
      <c r="N3356" s="34"/>
      <c r="O3356" s="11"/>
      <c r="P3356" s="11"/>
      <c r="Q3356"/>
      <c r="S3356"/>
      <c r="U3356"/>
      <c r="V3356"/>
      <c r="W3356"/>
      <c r="X3356"/>
      <c r="Y3356" s="7"/>
      <c r="AD3356"/>
      <c r="AF3356"/>
      <c r="AH3356"/>
      <c r="AJ3356"/>
      <c r="AL3356"/>
      <c r="AN3356"/>
      <c r="AO3356"/>
    </row>
    <row r="3357" spans="1:47" ht="16.8" customHeight="1">
      <c r="A3357"/>
      <c r="B3357" s="7">
        <v>2866</v>
      </c>
      <c r="C3357" s="7">
        <v>7</v>
      </c>
      <c r="D3357" s="7">
        <v>8489</v>
      </c>
      <c r="E3357" s="7" t="s">
        <v>26000</v>
      </c>
      <c r="F3357" s="8" t="s">
        <v>26001</v>
      </c>
      <c r="G3357" s="9"/>
      <c r="H3357" s="10"/>
      <c r="I3357" s="10"/>
      <c r="J3357" s="10"/>
      <c r="K3357" s="7" t="s">
        <v>24</v>
      </c>
      <c r="M3357" s="7" t="s">
        <v>26002</v>
      </c>
      <c r="N3357" s="34"/>
      <c r="O3357" s="11"/>
      <c r="P3357" s="11"/>
      <c r="Q3357"/>
      <c r="S3357"/>
      <c r="U3357"/>
      <c r="V3357"/>
      <c r="W3357"/>
      <c r="X3357"/>
      <c r="Y3357"/>
      <c r="AD3357"/>
      <c r="AF3357"/>
      <c r="AH3357"/>
      <c r="AJ3357"/>
      <c r="AL3357"/>
      <c r="AN3357"/>
      <c r="AO3357"/>
    </row>
    <row r="3358" spans="1:47" ht="16.8" customHeight="1">
      <c r="A3358"/>
      <c r="B3358" s="7">
        <v>2867</v>
      </c>
      <c r="C3358" s="7">
        <v>7</v>
      </c>
      <c r="D3358" s="7">
        <v>8509</v>
      </c>
      <c r="E3358" s="7" t="s">
        <v>26059</v>
      </c>
      <c r="F3358" s="8" t="s">
        <v>26057</v>
      </c>
      <c r="G3358" s="9"/>
      <c r="H3358" s="10"/>
      <c r="I3358" s="10"/>
      <c r="J3358" s="10"/>
      <c r="K3358" s="7" t="s">
        <v>24</v>
      </c>
      <c r="M3358" s="7" t="s">
        <v>26060</v>
      </c>
      <c r="N3358" s="34"/>
      <c r="O3358" s="11"/>
      <c r="P3358" s="11"/>
      <c r="Q3358"/>
      <c r="S3358"/>
      <c r="U3358" s="12" t="s">
        <v>26061</v>
      </c>
      <c r="V3358" s="12"/>
      <c r="W3358" s="13" t="s">
        <v>26061</v>
      </c>
      <c r="X3358" s="13"/>
      <c r="Y3358"/>
      <c r="AD3358"/>
      <c r="AF3358"/>
      <c r="AH3358"/>
      <c r="AJ3358"/>
      <c r="AL3358"/>
      <c r="AN3358"/>
      <c r="AO3358"/>
    </row>
    <row r="3359" spans="1:47" ht="16.8" customHeight="1">
      <c r="A3359"/>
      <c r="B3359" s="7">
        <v>2868</v>
      </c>
      <c r="C3359" s="7">
        <v>6</v>
      </c>
      <c r="D3359" s="7">
        <v>42</v>
      </c>
      <c r="E3359" s="7" t="s">
        <v>169</v>
      </c>
      <c r="F3359" s="8" t="s">
        <v>170</v>
      </c>
      <c r="G3359" s="9"/>
      <c r="H3359" s="10"/>
      <c r="I3359" s="10"/>
      <c r="J3359" s="10"/>
      <c r="K3359" s="7" t="s">
        <v>128</v>
      </c>
      <c r="M3359" s="7" t="s">
        <v>167</v>
      </c>
      <c r="N3359" s="34"/>
      <c r="O3359" s="11"/>
      <c r="P3359" s="11"/>
      <c r="Q3359"/>
      <c r="R3359"/>
      <c r="S3359"/>
      <c r="U3359"/>
      <c r="V3359"/>
      <c r="W3359"/>
      <c r="X3359"/>
      <c r="Y3359" s="7"/>
      <c r="AD3359"/>
      <c r="AF3359"/>
      <c r="AH3359"/>
      <c r="AJ3359"/>
      <c r="AL3359"/>
      <c r="AN3359"/>
      <c r="AO3359"/>
      <c r="AU3359"/>
    </row>
    <row r="3360" spans="1:47" ht="16.8" customHeight="1">
      <c r="A3360"/>
      <c r="B3360" s="7">
        <v>2869</v>
      </c>
      <c r="C3360" s="7">
        <v>6</v>
      </c>
      <c r="D3360" s="7">
        <v>74</v>
      </c>
      <c r="E3360" s="7" t="s">
        <v>277</v>
      </c>
      <c r="F3360" s="8" t="s">
        <v>278</v>
      </c>
      <c r="G3360" s="9"/>
      <c r="H3360" s="10"/>
      <c r="I3360" s="10"/>
      <c r="J3360" s="10"/>
      <c r="K3360" s="7" t="s">
        <v>24</v>
      </c>
      <c r="M3360" s="7" t="s">
        <v>279</v>
      </c>
      <c r="N3360" s="34"/>
      <c r="O3360" s="11"/>
      <c r="P3360" s="11"/>
      <c r="Q3360"/>
      <c r="R3360"/>
      <c r="S3360"/>
      <c r="U3360"/>
      <c r="V3360"/>
      <c r="W3360"/>
      <c r="X3360"/>
      <c r="Y3360"/>
      <c r="AD3360"/>
      <c r="AF3360"/>
      <c r="AH3360"/>
      <c r="AJ3360"/>
      <c r="AL3360"/>
      <c r="AN3360"/>
      <c r="AO3360"/>
      <c r="AU3360"/>
    </row>
    <row r="3361" spans="1:47" ht="16.8" customHeight="1">
      <c r="A3361"/>
      <c r="B3361" s="7">
        <v>2870</v>
      </c>
      <c r="C3361" s="7">
        <v>6</v>
      </c>
      <c r="D3361" s="7">
        <v>121</v>
      </c>
      <c r="E3361" s="7" t="s">
        <v>441</v>
      </c>
      <c r="F3361" s="8" t="s">
        <v>442</v>
      </c>
      <c r="G3361" s="9"/>
      <c r="H3361" s="10"/>
      <c r="I3361" s="10"/>
      <c r="J3361" s="10"/>
      <c r="K3361" s="7" t="s">
        <v>128</v>
      </c>
      <c r="M3361" s="7" t="s">
        <v>443</v>
      </c>
      <c r="N3361" s="34"/>
      <c r="O3361" s="11"/>
      <c r="P3361" s="11"/>
      <c r="Q3361"/>
      <c r="R3361"/>
      <c r="S3361"/>
      <c r="U3361"/>
      <c r="V3361"/>
      <c r="W3361"/>
      <c r="X3361"/>
      <c r="Y3361" s="7"/>
      <c r="AD3361"/>
      <c r="AF3361"/>
      <c r="AH3361"/>
      <c r="AJ3361"/>
      <c r="AL3361"/>
      <c r="AN3361"/>
      <c r="AO3361"/>
      <c r="AU3361"/>
    </row>
    <row r="3362" spans="1:47" ht="16.8" customHeight="1">
      <c r="A3362"/>
      <c r="B3362" s="7">
        <v>2871</v>
      </c>
      <c r="C3362" s="7">
        <v>6</v>
      </c>
      <c r="D3362" s="7">
        <v>165</v>
      </c>
      <c r="E3362" s="7" t="s">
        <v>588</v>
      </c>
      <c r="F3362" s="8" t="s">
        <v>589</v>
      </c>
      <c r="G3362" s="9"/>
      <c r="H3362" s="10"/>
      <c r="I3362" s="10"/>
      <c r="J3362" s="10"/>
      <c r="K3362" s="7" t="s">
        <v>34</v>
      </c>
      <c r="M3362" s="7" t="s">
        <v>590</v>
      </c>
      <c r="N3362" s="34"/>
      <c r="O3362" s="11"/>
      <c r="P3362" s="11"/>
      <c r="Q3362"/>
      <c r="R3362"/>
      <c r="S3362"/>
      <c r="U3362"/>
      <c r="V3362"/>
      <c r="W3362"/>
      <c r="X3362"/>
      <c r="Y3362" s="7"/>
      <c r="AD3362"/>
      <c r="AF3362"/>
      <c r="AH3362"/>
      <c r="AJ3362"/>
      <c r="AL3362"/>
      <c r="AN3362"/>
      <c r="AO3362"/>
      <c r="AU3362"/>
    </row>
    <row r="3363" spans="1:47" ht="16.8" customHeight="1">
      <c r="A3363"/>
      <c r="B3363" s="7">
        <v>2872</v>
      </c>
      <c r="C3363" s="7">
        <v>6</v>
      </c>
      <c r="D3363" s="7">
        <v>211</v>
      </c>
      <c r="E3363" s="7" t="s">
        <v>745</v>
      </c>
      <c r="F3363" s="8" t="s">
        <v>742</v>
      </c>
      <c r="G3363" s="9"/>
      <c r="H3363" s="10"/>
      <c r="I3363" s="10"/>
      <c r="J3363" s="10"/>
      <c r="K3363" s="7" t="s">
        <v>24</v>
      </c>
      <c r="M3363" s="7" t="s">
        <v>746</v>
      </c>
      <c r="N3363" s="34"/>
      <c r="O3363" s="11"/>
      <c r="P3363" s="11"/>
      <c r="Q3363"/>
      <c r="R3363"/>
      <c r="S3363"/>
      <c r="U3363"/>
      <c r="V3363"/>
      <c r="W3363"/>
      <c r="X3363"/>
      <c r="Y3363"/>
      <c r="AD3363"/>
      <c r="AF3363"/>
      <c r="AH3363"/>
      <c r="AJ3363"/>
      <c r="AL3363"/>
      <c r="AN3363"/>
      <c r="AO3363"/>
      <c r="AU3363"/>
    </row>
    <row r="3364" spans="1:47" ht="16.8" customHeight="1">
      <c r="A3364"/>
      <c r="B3364" s="7">
        <v>2873</v>
      </c>
      <c r="C3364" s="7">
        <v>6</v>
      </c>
      <c r="D3364" s="7">
        <v>278</v>
      </c>
      <c r="E3364" s="7" t="s">
        <v>953</v>
      </c>
      <c r="F3364" s="8" t="s">
        <v>954</v>
      </c>
      <c r="G3364" s="9"/>
      <c r="H3364" s="10"/>
      <c r="I3364" s="10"/>
      <c r="J3364" s="10"/>
      <c r="K3364" s="7" t="s">
        <v>34</v>
      </c>
      <c r="M3364" s="7" t="s">
        <v>955</v>
      </c>
      <c r="N3364" s="34"/>
      <c r="O3364" s="11"/>
      <c r="P3364" s="11"/>
      <c r="Q3364"/>
      <c r="R3364"/>
      <c r="S3364"/>
      <c r="U3364"/>
      <c r="V3364"/>
      <c r="W3364"/>
      <c r="X3364"/>
      <c r="Y3364" s="7"/>
      <c r="AD3364"/>
      <c r="AF3364"/>
      <c r="AH3364"/>
      <c r="AJ3364"/>
      <c r="AL3364"/>
      <c r="AN3364"/>
      <c r="AO3364"/>
      <c r="AU3364"/>
    </row>
    <row r="3365" spans="1:47" ht="16.8" customHeight="1">
      <c r="A3365"/>
      <c r="B3365" s="7">
        <v>2874</v>
      </c>
      <c r="C3365" s="7">
        <v>6</v>
      </c>
      <c r="D3365" s="7">
        <v>290</v>
      </c>
      <c r="E3365" s="7" t="s">
        <v>988</v>
      </c>
      <c r="F3365" s="8" t="s">
        <v>989</v>
      </c>
      <c r="G3365" s="9"/>
      <c r="H3365" s="10"/>
      <c r="I3365" s="10"/>
      <c r="J3365" s="10"/>
      <c r="K3365" s="7" t="s">
        <v>34</v>
      </c>
      <c r="M3365" s="7" t="s">
        <v>990</v>
      </c>
      <c r="N3365" s="34"/>
      <c r="O3365" s="11"/>
      <c r="P3365" s="11"/>
      <c r="Q3365"/>
      <c r="R3365"/>
      <c r="S3365"/>
      <c r="U3365"/>
      <c r="V3365"/>
      <c r="W3365"/>
      <c r="X3365"/>
      <c r="Y3365" s="7"/>
      <c r="AD3365"/>
      <c r="AF3365"/>
      <c r="AH3365"/>
      <c r="AJ3365"/>
      <c r="AL3365"/>
      <c r="AN3365"/>
      <c r="AO3365"/>
      <c r="AU3365"/>
    </row>
    <row r="3366" spans="1:47" ht="16.8" customHeight="1">
      <c r="A3366"/>
      <c r="B3366" s="7">
        <v>2875</v>
      </c>
      <c r="C3366" s="7">
        <v>6</v>
      </c>
      <c r="D3366" s="7">
        <v>333</v>
      </c>
      <c r="E3366" s="7" t="s">
        <v>1137</v>
      </c>
      <c r="F3366" s="8" t="s">
        <v>1138</v>
      </c>
      <c r="G3366" s="9"/>
      <c r="H3366" s="10"/>
      <c r="I3366" s="10"/>
      <c r="J3366" s="10"/>
      <c r="K3366" s="7" t="s">
        <v>34</v>
      </c>
      <c r="M3366" s="7" t="s">
        <v>1139</v>
      </c>
      <c r="N3366" s="34"/>
      <c r="O3366" s="11"/>
      <c r="P3366" s="11"/>
      <c r="Q3366"/>
      <c r="R3366"/>
      <c r="S3366"/>
      <c r="U3366"/>
      <c r="V3366"/>
      <c r="W3366"/>
      <c r="X3366"/>
      <c r="Y3366" s="7"/>
      <c r="AD3366"/>
      <c r="AF3366"/>
      <c r="AH3366"/>
      <c r="AJ3366"/>
      <c r="AL3366"/>
      <c r="AN3366"/>
      <c r="AO3366"/>
      <c r="AU3366"/>
    </row>
    <row r="3367" spans="1:47" ht="16.8" customHeight="1">
      <c r="A3367"/>
      <c r="B3367" s="7">
        <v>2876</v>
      </c>
      <c r="C3367" s="7">
        <v>6</v>
      </c>
      <c r="D3367" s="7">
        <v>353</v>
      </c>
      <c r="E3367" s="7" t="s">
        <v>1197</v>
      </c>
      <c r="F3367" s="8" t="s">
        <v>1198</v>
      </c>
      <c r="G3367" s="9"/>
      <c r="H3367" s="10"/>
      <c r="I3367" s="10"/>
      <c r="J3367" s="10"/>
      <c r="K3367" s="7" t="s">
        <v>34</v>
      </c>
      <c r="M3367" s="7" t="s">
        <v>1199</v>
      </c>
      <c r="N3367" s="34"/>
      <c r="O3367" s="11"/>
      <c r="P3367" s="11"/>
      <c r="Q3367"/>
      <c r="R3367"/>
      <c r="S3367"/>
      <c r="U3367"/>
      <c r="V3367"/>
      <c r="W3367"/>
      <c r="X3367"/>
      <c r="Y3367" s="7"/>
      <c r="AD3367"/>
      <c r="AF3367"/>
      <c r="AH3367"/>
      <c r="AJ3367"/>
      <c r="AL3367"/>
      <c r="AN3367"/>
      <c r="AO3367"/>
      <c r="AU3367"/>
    </row>
    <row r="3368" spans="1:47" ht="16.8" customHeight="1">
      <c r="A3368"/>
      <c r="B3368" s="7">
        <v>2877</v>
      </c>
      <c r="C3368" s="7">
        <v>6</v>
      </c>
      <c r="D3368" s="7">
        <v>443</v>
      </c>
      <c r="E3368" s="7" t="s">
        <v>1477</v>
      </c>
      <c r="F3368" s="8" t="s">
        <v>1478</v>
      </c>
      <c r="G3368" s="9"/>
      <c r="H3368" s="10"/>
      <c r="I3368" s="10"/>
      <c r="J3368" s="10"/>
      <c r="K3368" s="7" t="s">
        <v>34</v>
      </c>
      <c r="M3368" s="7" t="s">
        <v>1479</v>
      </c>
      <c r="N3368" s="34"/>
      <c r="O3368" s="11"/>
      <c r="P3368" s="11"/>
      <c r="Q3368"/>
      <c r="R3368"/>
      <c r="S3368"/>
      <c r="U3368"/>
      <c r="V3368"/>
      <c r="W3368"/>
      <c r="X3368"/>
      <c r="Y3368" s="7"/>
      <c r="AD3368"/>
      <c r="AF3368"/>
      <c r="AH3368"/>
      <c r="AJ3368"/>
      <c r="AL3368"/>
      <c r="AN3368"/>
      <c r="AO3368"/>
      <c r="AU3368"/>
    </row>
    <row r="3369" spans="1:47" ht="16.8" customHeight="1">
      <c r="A3369"/>
      <c r="B3369" s="7">
        <v>2878</v>
      </c>
      <c r="C3369" s="7">
        <v>6</v>
      </c>
      <c r="D3369" s="7">
        <v>444</v>
      </c>
      <c r="E3369" s="7" t="s">
        <v>1480</v>
      </c>
      <c r="F3369" s="8" t="s">
        <v>1481</v>
      </c>
      <c r="G3369" s="9"/>
      <c r="H3369" s="10"/>
      <c r="I3369" s="10"/>
      <c r="J3369" s="10"/>
      <c r="K3369" s="7" t="s">
        <v>34</v>
      </c>
      <c r="M3369" s="7" t="s">
        <v>1482</v>
      </c>
      <c r="N3369" s="34"/>
      <c r="O3369" s="11"/>
      <c r="P3369" s="11"/>
      <c r="Q3369"/>
      <c r="R3369"/>
      <c r="S3369"/>
      <c r="U3369"/>
      <c r="V3369"/>
      <c r="W3369"/>
      <c r="X3369"/>
      <c r="Y3369" s="7"/>
      <c r="AD3369"/>
      <c r="AF3369"/>
      <c r="AH3369"/>
      <c r="AJ3369"/>
      <c r="AL3369"/>
      <c r="AN3369"/>
      <c r="AO3369"/>
      <c r="AU3369"/>
    </row>
    <row r="3370" spans="1:47" ht="16.8" customHeight="1">
      <c r="A3370"/>
      <c r="B3370" s="7">
        <v>2879</v>
      </c>
      <c r="C3370" s="7">
        <v>6</v>
      </c>
      <c r="D3370" s="7">
        <v>466</v>
      </c>
      <c r="E3370" s="7" t="s">
        <v>1545</v>
      </c>
      <c r="F3370" s="8" t="s">
        <v>1546</v>
      </c>
      <c r="G3370" s="9"/>
      <c r="H3370" s="10"/>
      <c r="I3370" s="10"/>
      <c r="J3370" s="10"/>
      <c r="K3370" s="7" t="s">
        <v>128</v>
      </c>
      <c r="M3370" s="7" t="s">
        <v>1547</v>
      </c>
      <c r="N3370" s="34"/>
      <c r="O3370" s="11"/>
      <c r="P3370" s="11"/>
      <c r="Q3370"/>
      <c r="R3370"/>
      <c r="S3370"/>
      <c r="U3370"/>
      <c r="V3370"/>
      <c r="W3370"/>
      <c r="X3370"/>
      <c r="Y3370" s="7"/>
      <c r="AD3370"/>
      <c r="AF3370"/>
      <c r="AH3370"/>
      <c r="AJ3370"/>
      <c r="AL3370"/>
      <c r="AN3370"/>
      <c r="AO3370"/>
      <c r="AU3370"/>
    </row>
    <row r="3371" spans="1:47" ht="16.8" customHeight="1">
      <c r="A3371"/>
      <c r="B3371" s="7">
        <v>2880</v>
      </c>
      <c r="C3371" s="7">
        <v>6</v>
      </c>
      <c r="D3371" s="7">
        <v>468</v>
      </c>
      <c r="E3371" s="7" t="s">
        <v>1551</v>
      </c>
      <c r="F3371" s="8" t="s">
        <v>1552</v>
      </c>
      <c r="G3371" s="9"/>
      <c r="H3371" s="10"/>
      <c r="I3371" s="10"/>
      <c r="J3371" s="10"/>
      <c r="K3371" s="7" t="s">
        <v>24</v>
      </c>
      <c r="M3371" s="7" t="s">
        <v>1553</v>
      </c>
      <c r="N3371" s="34"/>
      <c r="O3371" s="11"/>
      <c r="P3371" s="11"/>
      <c r="Q3371"/>
      <c r="R3371"/>
      <c r="S3371"/>
      <c r="U3371"/>
      <c r="V3371"/>
      <c r="W3371"/>
      <c r="X3371"/>
      <c r="Y3371"/>
      <c r="AD3371"/>
      <c r="AF3371"/>
      <c r="AH3371"/>
      <c r="AJ3371"/>
      <c r="AL3371"/>
      <c r="AN3371"/>
      <c r="AO3371"/>
      <c r="AU3371"/>
    </row>
    <row r="3372" spans="1:47" ht="16.8" customHeight="1">
      <c r="A3372"/>
      <c r="B3372" s="7">
        <v>2881</v>
      </c>
      <c r="C3372" s="7">
        <v>6</v>
      </c>
      <c r="D3372" s="7">
        <v>486</v>
      </c>
      <c r="E3372" s="7" t="s">
        <v>1604</v>
      </c>
      <c r="F3372" s="8" t="s">
        <v>1605</v>
      </c>
      <c r="G3372" s="9"/>
      <c r="H3372" s="10"/>
      <c r="I3372" s="10"/>
      <c r="J3372" s="10"/>
      <c r="K3372" s="7" t="s">
        <v>34</v>
      </c>
      <c r="M3372" s="7" t="s">
        <v>1606</v>
      </c>
      <c r="N3372" s="34"/>
      <c r="O3372" s="11"/>
      <c r="P3372" s="11"/>
      <c r="Q3372"/>
      <c r="R3372"/>
      <c r="S3372"/>
      <c r="U3372"/>
      <c r="V3372"/>
      <c r="W3372"/>
      <c r="X3372"/>
      <c r="Y3372" s="7"/>
      <c r="AD3372"/>
      <c r="AF3372"/>
      <c r="AH3372"/>
      <c r="AJ3372"/>
      <c r="AL3372"/>
      <c r="AN3372"/>
      <c r="AO3372"/>
      <c r="AU3372"/>
    </row>
    <row r="3373" spans="1:47" ht="16.8" customHeight="1">
      <c r="A3373"/>
      <c r="B3373" s="7">
        <v>2882</v>
      </c>
      <c r="C3373" s="7">
        <v>6</v>
      </c>
      <c r="D3373" s="7">
        <v>517</v>
      </c>
      <c r="E3373" s="7" t="s">
        <v>1697</v>
      </c>
      <c r="F3373" s="8" t="s">
        <v>1698</v>
      </c>
      <c r="G3373" s="9"/>
      <c r="H3373" s="10"/>
      <c r="I3373" s="10"/>
      <c r="J3373" s="10"/>
      <c r="K3373" s="7" t="s">
        <v>128</v>
      </c>
      <c r="M3373" s="7" t="s">
        <v>167</v>
      </c>
      <c r="N3373" s="34"/>
      <c r="O3373" s="11"/>
      <c r="P3373" s="11"/>
      <c r="Q3373"/>
      <c r="R3373"/>
      <c r="S3373"/>
      <c r="U3373"/>
      <c r="V3373"/>
      <c r="W3373"/>
      <c r="X3373"/>
      <c r="Y3373" s="7"/>
      <c r="AD3373"/>
      <c r="AF3373"/>
      <c r="AH3373"/>
      <c r="AJ3373"/>
      <c r="AL3373"/>
      <c r="AN3373"/>
      <c r="AO3373"/>
      <c r="AU3373"/>
    </row>
    <row r="3374" spans="1:47" ht="16.8" customHeight="1">
      <c r="A3374"/>
      <c r="B3374" s="7">
        <v>2883</v>
      </c>
      <c r="C3374" s="7">
        <v>6</v>
      </c>
      <c r="D3374" s="7">
        <v>549</v>
      </c>
      <c r="E3374" s="7" t="s">
        <v>1798</v>
      </c>
      <c r="F3374" s="8" t="s">
        <v>1799</v>
      </c>
      <c r="G3374" s="9"/>
      <c r="H3374" s="10"/>
      <c r="I3374" s="10"/>
      <c r="J3374" s="10"/>
      <c r="K3374" s="7" t="s">
        <v>24</v>
      </c>
      <c r="M3374" s="7" t="s">
        <v>1800</v>
      </c>
      <c r="N3374" s="34"/>
      <c r="O3374" s="11"/>
      <c r="P3374" s="11"/>
      <c r="Q3374"/>
      <c r="R3374"/>
      <c r="S3374"/>
      <c r="U3374"/>
      <c r="V3374"/>
      <c r="W3374"/>
      <c r="X3374"/>
      <c r="Y3374"/>
      <c r="AD3374"/>
      <c r="AF3374"/>
      <c r="AH3374"/>
      <c r="AJ3374"/>
      <c r="AL3374"/>
      <c r="AN3374"/>
      <c r="AO3374"/>
      <c r="AU3374"/>
    </row>
    <row r="3375" spans="1:47" ht="16.8" customHeight="1">
      <c r="A3375"/>
      <c r="B3375" s="7">
        <v>2884</v>
      </c>
      <c r="C3375" s="7">
        <v>6</v>
      </c>
      <c r="D3375" s="7">
        <v>648</v>
      </c>
      <c r="E3375" s="7" t="s">
        <v>2121</v>
      </c>
      <c r="F3375" s="8" t="s">
        <v>2122</v>
      </c>
      <c r="G3375" s="9"/>
      <c r="H3375" s="10"/>
      <c r="I3375" s="10"/>
      <c r="J3375" s="10"/>
      <c r="K3375" s="7" t="s">
        <v>34</v>
      </c>
      <c r="M3375" s="7" t="s">
        <v>2123</v>
      </c>
      <c r="N3375" s="34"/>
      <c r="O3375" s="11"/>
      <c r="P3375" s="11"/>
      <c r="Q3375"/>
      <c r="R3375"/>
      <c r="S3375"/>
      <c r="U3375"/>
      <c r="V3375"/>
      <c r="W3375"/>
      <c r="X3375"/>
      <c r="Y3375" s="7"/>
      <c r="AD3375"/>
      <c r="AF3375"/>
      <c r="AH3375"/>
      <c r="AJ3375"/>
      <c r="AL3375"/>
      <c r="AN3375"/>
      <c r="AO3375"/>
      <c r="AU3375"/>
    </row>
    <row r="3376" spans="1:47" ht="16.8" customHeight="1">
      <c r="A3376"/>
      <c r="B3376" s="7">
        <v>2885</v>
      </c>
      <c r="C3376" s="7">
        <v>6</v>
      </c>
      <c r="D3376" s="7">
        <v>657</v>
      </c>
      <c r="E3376" s="7" t="s">
        <v>2149</v>
      </c>
      <c r="F3376" s="8" t="s">
        <v>2150</v>
      </c>
      <c r="G3376" s="9"/>
      <c r="H3376" s="10"/>
      <c r="I3376" s="10"/>
      <c r="J3376" s="10"/>
      <c r="K3376" s="7" t="s">
        <v>34</v>
      </c>
      <c r="M3376" s="7" t="s">
        <v>2151</v>
      </c>
      <c r="N3376" s="34"/>
      <c r="O3376" s="11"/>
      <c r="P3376" s="11"/>
      <c r="Q3376"/>
      <c r="R3376"/>
      <c r="S3376"/>
      <c r="U3376"/>
      <c r="V3376"/>
      <c r="W3376"/>
      <c r="X3376"/>
      <c r="Y3376" s="7"/>
      <c r="AD3376"/>
      <c r="AF3376"/>
      <c r="AH3376"/>
      <c r="AJ3376"/>
      <c r="AL3376"/>
      <c r="AN3376"/>
      <c r="AO3376"/>
      <c r="AU3376"/>
    </row>
    <row r="3377" spans="1:47" ht="16.8" customHeight="1">
      <c r="A3377"/>
      <c r="B3377" s="7">
        <v>2886</v>
      </c>
      <c r="C3377" s="7">
        <v>6</v>
      </c>
      <c r="D3377" s="7">
        <v>698</v>
      </c>
      <c r="E3377" s="7" t="s">
        <v>2271</v>
      </c>
      <c r="F3377" s="8" t="s">
        <v>2272</v>
      </c>
      <c r="G3377" s="9"/>
      <c r="H3377" s="10"/>
      <c r="I3377" s="10"/>
      <c r="J3377" s="10"/>
      <c r="K3377" s="7" t="s">
        <v>24</v>
      </c>
      <c r="M3377" s="7" t="s">
        <v>2273</v>
      </c>
      <c r="N3377" s="34"/>
      <c r="O3377" s="11"/>
      <c r="P3377" s="11"/>
      <c r="Q3377"/>
      <c r="R3377"/>
      <c r="S3377"/>
      <c r="U3377"/>
      <c r="V3377"/>
      <c r="W3377"/>
      <c r="X3377"/>
      <c r="Y3377"/>
      <c r="AD3377"/>
      <c r="AF3377"/>
      <c r="AH3377"/>
      <c r="AJ3377"/>
      <c r="AL3377"/>
      <c r="AN3377"/>
      <c r="AO3377"/>
      <c r="AU3377"/>
    </row>
    <row r="3378" spans="1:47" ht="16.8" customHeight="1">
      <c r="A3378"/>
      <c r="B3378" s="7">
        <v>2888</v>
      </c>
      <c r="C3378" s="7">
        <v>6</v>
      </c>
      <c r="D3378" s="7">
        <v>707</v>
      </c>
      <c r="E3378" s="7" t="s">
        <v>2301</v>
      </c>
      <c r="F3378" s="8" t="s">
        <v>2302</v>
      </c>
      <c r="G3378" s="9"/>
      <c r="H3378" s="10"/>
      <c r="I3378" s="10"/>
      <c r="J3378" s="10"/>
      <c r="K3378" s="7" t="s">
        <v>24</v>
      </c>
      <c r="M3378" s="7" t="s">
        <v>2303</v>
      </c>
      <c r="N3378" s="34"/>
      <c r="O3378" s="11"/>
      <c r="P3378" s="11"/>
      <c r="Q3378"/>
      <c r="R3378"/>
      <c r="S3378"/>
      <c r="U3378"/>
      <c r="V3378"/>
      <c r="W3378"/>
      <c r="X3378"/>
      <c r="Y3378"/>
      <c r="AD3378"/>
      <c r="AF3378"/>
      <c r="AH3378"/>
      <c r="AJ3378"/>
      <c r="AL3378"/>
      <c r="AN3378"/>
      <c r="AO3378"/>
      <c r="AU3378"/>
    </row>
    <row r="3379" spans="1:47" ht="16.8" customHeight="1">
      <c r="A3379"/>
      <c r="B3379" s="7">
        <v>2889</v>
      </c>
      <c r="C3379" s="7">
        <v>6</v>
      </c>
      <c r="D3379" s="7">
        <v>724</v>
      </c>
      <c r="E3379" s="7" t="s">
        <v>2349</v>
      </c>
      <c r="F3379" s="8" t="s">
        <v>2350</v>
      </c>
      <c r="G3379" s="9"/>
      <c r="H3379" s="10"/>
      <c r="I3379" s="10"/>
      <c r="J3379" s="10"/>
      <c r="K3379" s="7" t="s">
        <v>128</v>
      </c>
      <c r="M3379" s="7" t="s">
        <v>2351</v>
      </c>
      <c r="N3379" s="34"/>
      <c r="O3379" s="11"/>
      <c r="P3379" s="11"/>
      <c r="Q3379"/>
      <c r="R3379"/>
      <c r="S3379"/>
      <c r="U3379"/>
      <c r="V3379"/>
      <c r="W3379"/>
      <c r="X3379"/>
      <c r="Y3379" s="7"/>
      <c r="AD3379"/>
      <c r="AF3379"/>
      <c r="AH3379"/>
      <c r="AJ3379"/>
      <c r="AL3379"/>
      <c r="AN3379"/>
      <c r="AO3379"/>
      <c r="AU3379"/>
    </row>
    <row r="3380" spans="1:47" ht="16.8" customHeight="1">
      <c r="A3380"/>
      <c r="B3380" s="7">
        <v>2890</v>
      </c>
      <c r="C3380" s="7">
        <v>6</v>
      </c>
      <c r="D3380" s="7">
        <v>739</v>
      </c>
      <c r="E3380" s="7" t="s">
        <v>2396</v>
      </c>
      <c r="F3380" s="8" t="s">
        <v>2397</v>
      </c>
      <c r="G3380" s="9"/>
      <c r="H3380" s="10"/>
      <c r="I3380" s="10"/>
      <c r="J3380" s="10"/>
      <c r="K3380" s="7" t="s">
        <v>34</v>
      </c>
      <c r="M3380" s="7" t="s">
        <v>2398</v>
      </c>
      <c r="N3380" s="34"/>
      <c r="O3380" s="11"/>
      <c r="P3380" s="11"/>
      <c r="Q3380"/>
      <c r="R3380"/>
      <c r="S3380"/>
      <c r="U3380"/>
      <c r="V3380"/>
      <c r="W3380"/>
      <c r="X3380"/>
      <c r="Y3380" s="7"/>
      <c r="AD3380"/>
      <c r="AF3380"/>
      <c r="AH3380"/>
      <c r="AJ3380"/>
      <c r="AL3380"/>
      <c r="AN3380"/>
      <c r="AO3380"/>
      <c r="AU3380"/>
    </row>
    <row r="3381" spans="1:47" ht="16.8" customHeight="1">
      <c r="A3381"/>
      <c r="B3381" s="7">
        <v>2891</v>
      </c>
      <c r="C3381" s="7">
        <v>6</v>
      </c>
      <c r="D3381" s="7">
        <v>760</v>
      </c>
      <c r="E3381" s="7" t="s">
        <v>2467</v>
      </c>
      <c r="F3381" s="8" t="s">
        <v>2468</v>
      </c>
      <c r="G3381" s="9"/>
      <c r="H3381" s="10"/>
      <c r="I3381" s="10"/>
      <c r="J3381" s="10"/>
      <c r="K3381" s="7" t="s">
        <v>128</v>
      </c>
      <c r="M3381" s="7" t="s">
        <v>2469</v>
      </c>
      <c r="N3381" s="34"/>
      <c r="O3381" s="11"/>
      <c r="P3381" s="11"/>
      <c r="Q3381"/>
      <c r="R3381"/>
      <c r="S3381"/>
      <c r="U3381"/>
      <c r="V3381"/>
      <c r="W3381"/>
      <c r="X3381"/>
      <c r="Y3381" s="7"/>
      <c r="AD3381"/>
      <c r="AF3381"/>
      <c r="AH3381"/>
      <c r="AJ3381"/>
      <c r="AL3381"/>
      <c r="AN3381"/>
      <c r="AO3381"/>
      <c r="AU3381"/>
    </row>
    <row r="3382" spans="1:47" ht="16.8" customHeight="1">
      <c r="A3382"/>
      <c r="B3382" s="7">
        <v>2892</v>
      </c>
      <c r="C3382" s="7">
        <v>6</v>
      </c>
      <c r="D3382" s="7">
        <v>790</v>
      </c>
      <c r="E3382" s="7" t="s">
        <v>2561</v>
      </c>
      <c r="F3382" s="8" t="s">
        <v>2562</v>
      </c>
      <c r="G3382" s="9"/>
      <c r="H3382" s="10"/>
      <c r="I3382" s="10"/>
      <c r="J3382" s="10"/>
      <c r="K3382" s="7" t="s">
        <v>24</v>
      </c>
      <c r="M3382" s="7" t="s">
        <v>2563</v>
      </c>
      <c r="N3382" s="34"/>
      <c r="O3382" s="11"/>
      <c r="P3382" s="11"/>
      <c r="Q3382"/>
      <c r="R3382"/>
      <c r="S3382"/>
      <c r="U3382"/>
      <c r="V3382"/>
      <c r="W3382"/>
      <c r="X3382"/>
      <c r="Y3382"/>
      <c r="AD3382"/>
      <c r="AF3382"/>
      <c r="AH3382"/>
      <c r="AJ3382"/>
      <c r="AL3382"/>
      <c r="AN3382"/>
      <c r="AO3382"/>
      <c r="AU3382"/>
    </row>
    <row r="3383" spans="1:47" ht="16.8" customHeight="1">
      <c r="A3383"/>
      <c r="B3383" s="7">
        <v>2893</v>
      </c>
      <c r="C3383" s="7">
        <v>6</v>
      </c>
      <c r="D3383" s="7">
        <v>812</v>
      </c>
      <c r="E3383" s="7" t="s">
        <v>2631</v>
      </c>
      <c r="F3383" s="8" t="s">
        <v>2632</v>
      </c>
      <c r="G3383" s="9"/>
      <c r="H3383" s="10"/>
      <c r="I3383" s="10"/>
      <c r="J3383" s="10"/>
      <c r="K3383" s="7" t="s">
        <v>34</v>
      </c>
      <c r="M3383" s="7" t="s">
        <v>2633</v>
      </c>
      <c r="N3383" s="34"/>
      <c r="O3383" s="11"/>
      <c r="P3383" s="11"/>
      <c r="Q3383"/>
      <c r="R3383"/>
      <c r="S3383"/>
      <c r="U3383"/>
      <c r="V3383"/>
      <c r="W3383"/>
      <c r="X3383"/>
      <c r="Y3383" s="7"/>
      <c r="AD3383"/>
      <c r="AF3383"/>
      <c r="AH3383"/>
      <c r="AJ3383"/>
      <c r="AL3383"/>
      <c r="AN3383"/>
      <c r="AO3383"/>
      <c r="AU3383"/>
    </row>
    <row r="3384" spans="1:47" ht="16.8" customHeight="1">
      <c r="A3384"/>
      <c r="B3384" s="7">
        <v>2894</v>
      </c>
      <c r="C3384" s="7">
        <v>6</v>
      </c>
      <c r="D3384" s="7">
        <v>844</v>
      </c>
      <c r="E3384" s="7" t="s">
        <v>2728</v>
      </c>
      <c r="F3384" s="8" t="s">
        <v>2729</v>
      </c>
      <c r="G3384" s="9"/>
      <c r="H3384" s="10"/>
      <c r="I3384" s="10"/>
      <c r="J3384" s="10"/>
      <c r="K3384" s="7" t="s">
        <v>128</v>
      </c>
      <c r="M3384" s="7" t="s">
        <v>2730</v>
      </c>
      <c r="N3384" s="34"/>
      <c r="O3384" s="11"/>
      <c r="P3384" s="11"/>
      <c r="Q3384"/>
      <c r="R3384"/>
      <c r="S3384"/>
      <c r="U3384"/>
      <c r="V3384"/>
      <c r="W3384"/>
      <c r="X3384"/>
      <c r="Y3384" s="7"/>
      <c r="AD3384"/>
      <c r="AF3384"/>
      <c r="AH3384"/>
      <c r="AJ3384"/>
      <c r="AL3384"/>
      <c r="AN3384"/>
      <c r="AO3384"/>
      <c r="AU3384"/>
    </row>
    <row r="3385" spans="1:47" ht="16.8" customHeight="1">
      <c r="A3385"/>
      <c r="B3385" s="7">
        <v>2895</v>
      </c>
      <c r="C3385" s="7">
        <v>6</v>
      </c>
      <c r="D3385" s="7">
        <v>850</v>
      </c>
      <c r="E3385" s="7" t="s">
        <v>2748</v>
      </c>
      <c r="F3385" s="8" t="s">
        <v>2749</v>
      </c>
      <c r="G3385" s="9"/>
      <c r="H3385" s="10"/>
      <c r="I3385" s="10"/>
      <c r="J3385" s="10"/>
      <c r="K3385" s="7" t="s">
        <v>34</v>
      </c>
      <c r="M3385" s="7" t="s">
        <v>2750</v>
      </c>
      <c r="N3385" s="34"/>
      <c r="O3385" s="11"/>
      <c r="P3385" s="11"/>
      <c r="Q3385"/>
      <c r="R3385"/>
      <c r="S3385"/>
      <c r="U3385"/>
      <c r="V3385"/>
      <c r="W3385"/>
      <c r="X3385"/>
      <c r="Y3385" s="7"/>
      <c r="AD3385"/>
      <c r="AF3385"/>
      <c r="AH3385"/>
      <c r="AJ3385"/>
      <c r="AL3385"/>
      <c r="AN3385"/>
      <c r="AO3385"/>
      <c r="AU3385"/>
    </row>
    <row r="3386" spans="1:47" ht="16.8" customHeight="1">
      <c r="A3386"/>
      <c r="B3386" s="7">
        <v>2896</v>
      </c>
      <c r="C3386" s="7">
        <v>6</v>
      </c>
      <c r="D3386" s="7">
        <v>857</v>
      </c>
      <c r="E3386" s="7" t="s">
        <v>2773</v>
      </c>
      <c r="F3386" s="8" t="s">
        <v>2774</v>
      </c>
      <c r="G3386" s="9"/>
      <c r="H3386" s="10"/>
      <c r="I3386" s="10"/>
      <c r="J3386" s="10"/>
      <c r="K3386" s="7" t="s">
        <v>34</v>
      </c>
      <c r="M3386" s="7" t="s">
        <v>2775</v>
      </c>
      <c r="N3386" s="34"/>
      <c r="O3386" s="11"/>
      <c r="P3386" s="11"/>
      <c r="Q3386"/>
      <c r="R3386"/>
      <c r="S3386"/>
      <c r="U3386"/>
      <c r="V3386"/>
      <c r="W3386"/>
      <c r="X3386"/>
      <c r="Y3386" s="7"/>
      <c r="AD3386"/>
      <c r="AF3386"/>
      <c r="AH3386"/>
      <c r="AJ3386"/>
      <c r="AL3386"/>
      <c r="AN3386"/>
      <c r="AO3386"/>
      <c r="AU3386"/>
    </row>
    <row r="3387" spans="1:47" ht="16.8" customHeight="1">
      <c r="A3387"/>
      <c r="B3387" s="7">
        <v>2897</v>
      </c>
      <c r="C3387" s="7">
        <v>6</v>
      </c>
      <c r="D3387" s="7">
        <v>952</v>
      </c>
      <c r="E3387" s="7" t="s">
        <v>3089</v>
      </c>
      <c r="F3387" s="8" t="s">
        <v>3090</v>
      </c>
      <c r="G3387" s="9"/>
      <c r="H3387" s="10"/>
      <c r="I3387" s="10"/>
      <c r="J3387" s="10"/>
      <c r="K3387" s="7" t="s">
        <v>24</v>
      </c>
      <c r="M3387" s="7" t="s">
        <v>3091</v>
      </c>
      <c r="N3387" s="34"/>
      <c r="O3387" s="11"/>
      <c r="P3387" s="11"/>
      <c r="Q3387"/>
      <c r="R3387"/>
      <c r="S3387"/>
      <c r="U3387"/>
      <c r="V3387"/>
      <c r="W3387"/>
      <c r="X3387"/>
      <c r="Y3387"/>
      <c r="AD3387"/>
      <c r="AF3387"/>
      <c r="AH3387"/>
      <c r="AJ3387"/>
      <c r="AL3387"/>
      <c r="AN3387"/>
      <c r="AO3387"/>
      <c r="AU3387"/>
    </row>
    <row r="3388" spans="1:47" ht="16.8" customHeight="1">
      <c r="A3388"/>
      <c r="B3388" s="7">
        <v>2898</v>
      </c>
      <c r="C3388" s="7">
        <v>6</v>
      </c>
      <c r="D3388" s="7">
        <v>1013</v>
      </c>
      <c r="E3388" s="7" t="s">
        <v>3271</v>
      </c>
      <c r="F3388" s="8" t="s">
        <v>3272</v>
      </c>
      <c r="G3388" s="9"/>
      <c r="H3388" s="10"/>
      <c r="I3388" s="10"/>
      <c r="J3388" s="10"/>
      <c r="K3388" s="7" t="s">
        <v>24</v>
      </c>
      <c r="M3388" s="7" t="s">
        <v>3273</v>
      </c>
      <c r="N3388" s="34"/>
      <c r="O3388" s="11"/>
      <c r="P3388" s="11"/>
      <c r="Q3388"/>
      <c r="R3388"/>
      <c r="S3388"/>
      <c r="U3388"/>
      <c r="V3388"/>
      <c r="W3388"/>
      <c r="X3388"/>
      <c r="Y3388"/>
      <c r="AD3388"/>
      <c r="AF3388"/>
      <c r="AH3388"/>
      <c r="AJ3388"/>
      <c r="AL3388"/>
      <c r="AN3388"/>
      <c r="AO3388"/>
      <c r="AU3388"/>
    </row>
    <row r="3389" spans="1:47" ht="16.8" customHeight="1">
      <c r="A3389"/>
      <c r="B3389" s="7">
        <v>2900</v>
      </c>
      <c r="C3389" s="7">
        <v>6</v>
      </c>
      <c r="D3389" s="7">
        <v>1101</v>
      </c>
      <c r="E3389" s="7" t="s">
        <v>3539</v>
      </c>
      <c r="F3389" s="8" t="s">
        <v>3540</v>
      </c>
      <c r="G3389" s="9"/>
      <c r="H3389" s="10"/>
      <c r="I3389" s="10"/>
      <c r="J3389" s="10"/>
      <c r="K3389" s="7" t="s">
        <v>24</v>
      </c>
      <c r="M3389" s="7" t="s">
        <v>1621</v>
      </c>
      <c r="N3389" s="34"/>
      <c r="O3389" s="11"/>
      <c r="P3389" s="11"/>
      <c r="Q3389"/>
      <c r="R3389"/>
      <c r="S3389"/>
      <c r="U3389"/>
      <c r="V3389"/>
      <c r="W3389"/>
      <c r="X3389"/>
      <c r="Y3389"/>
      <c r="AD3389"/>
      <c r="AF3389"/>
      <c r="AH3389"/>
      <c r="AJ3389"/>
      <c r="AL3389"/>
      <c r="AN3389"/>
      <c r="AO3389"/>
      <c r="AU3389"/>
    </row>
    <row r="3390" spans="1:47" ht="16.8" customHeight="1">
      <c r="A3390"/>
      <c r="B3390" s="7">
        <v>2901</v>
      </c>
      <c r="C3390" s="7">
        <v>6</v>
      </c>
      <c r="D3390" s="7">
        <v>1113</v>
      </c>
      <c r="E3390" s="7" t="s">
        <v>3576</v>
      </c>
      <c r="F3390" s="8" t="s">
        <v>3577</v>
      </c>
      <c r="G3390" s="9"/>
      <c r="H3390" s="10"/>
      <c r="I3390" s="10"/>
      <c r="J3390" s="10"/>
      <c r="K3390" s="7" t="s">
        <v>34</v>
      </c>
      <c r="M3390" s="7" t="s">
        <v>3578</v>
      </c>
      <c r="N3390" s="34"/>
      <c r="O3390" s="11"/>
      <c r="P3390" s="11"/>
      <c r="Q3390"/>
      <c r="R3390"/>
      <c r="S3390"/>
      <c r="U3390"/>
      <c r="V3390"/>
      <c r="W3390"/>
      <c r="X3390"/>
      <c r="Y3390" s="7"/>
      <c r="AD3390"/>
      <c r="AF3390"/>
      <c r="AH3390"/>
      <c r="AJ3390"/>
      <c r="AL3390"/>
      <c r="AN3390"/>
      <c r="AO3390"/>
      <c r="AU3390"/>
    </row>
    <row r="3391" spans="1:47" ht="16.8" customHeight="1">
      <c r="A3391"/>
      <c r="B3391" s="7">
        <v>2902</v>
      </c>
      <c r="C3391" s="7">
        <v>6</v>
      </c>
      <c r="D3391" s="7">
        <v>1184</v>
      </c>
      <c r="E3391" s="7" t="s">
        <v>3790</v>
      </c>
      <c r="F3391" s="8" t="s">
        <v>3788</v>
      </c>
      <c r="G3391" s="9"/>
      <c r="H3391" s="10"/>
      <c r="I3391" s="10"/>
      <c r="J3391" s="10"/>
      <c r="K3391" s="7" t="s">
        <v>128</v>
      </c>
      <c r="M3391" s="7" t="s">
        <v>3791</v>
      </c>
      <c r="N3391" s="34"/>
      <c r="O3391" s="11"/>
      <c r="P3391" s="11"/>
      <c r="Q3391"/>
      <c r="R3391"/>
      <c r="S3391"/>
      <c r="U3391"/>
      <c r="V3391"/>
      <c r="W3391"/>
      <c r="X3391"/>
      <c r="Y3391" s="7"/>
      <c r="AD3391"/>
      <c r="AF3391"/>
      <c r="AH3391"/>
      <c r="AJ3391"/>
      <c r="AL3391"/>
      <c r="AN3391"/>
      <c r="AO3391"/>
      <c r="AU3391"/>
    </row>
    <row r="3392" spans="1:47" ht="16.8" customHeight="1">
      <c r="A3392"/>
      <c r="B3392" s="7">
        <v>2903</v>
      </c>
      <c r="C3392" s="7">
        <v>6</v>
      </c>
      <c r="D3392" s="7">
        <v>1187</v>
      </c>
      <c r="E3392" s="7" t="s">
        <v>3795</v>
      </c>
      <c r="F3392" s="8" t="s">
        <v>3796</v>
      </c>
      <c r="G3392" s="9"/>
      <c r="H3392" s="10"/>
      <c r="I3392" s="10"/>
      <c r="J3392" s="10"/>
      <c r="K3392" s="7" t="s">
        <v>24</v>
      </c>
      <c r="M3392" s="7" t="s">
        <v>3797</v>
      </c>
      <c r="N3392" s="34"/>
      <c r="O3392" s="11"/>
      <c r="P3392" s="11"/>
      <c r="Q3392"/>
      <c r="R3392"/>
      <c r="S3392"/>
      <c r="U3392"/>
      <c r="V3392"/>
      <c r="W3392"/>
      <c r="X3392"/>
      <c r="Y3392"/>
      <c r="AD3392"/>
      <c r="AF3392"/>
      <c r="AH3392"/>
      <c r="AJ3392"/>
      <c r="AL3392"/>
      <c r="AN3392"/>
      <c r="AO3392"/>
      <c r="AU3392"/>
    </row>
    <row r="3393" spans="1:47" ht="16.8" customHeight="1">
      <c r="A3393"/>
      <c r="B3393" s="7">
        <v>2904</v>
      </c>
      <c r="C3393" s="7">
        <v>6</v>
      </c>
      <c r="D3393" s="7">
        <v>1257</v>
      </c>
      <c r="E3393" s="7" t="s">
        <v>4005</v>
      </c>
      <c r="F3393" s="8" t="s">
        <v>4006</v>
      </c>
      <c r="G3393" s="9"/>
      <c r="H3393" s="10"/>
      <c r="I3393" s="10"/>
      <c r="J3393" s="10"/>
      <c r="K3393" s="7" t="s">
        <v>24</v>
      </c>
      <c r="M3393" s="7" t="s">
        <v>4007</v>
      </c>
      <c r="N3393" s="34"/>
      <c r="O3393" s="11"/>
      <c r="P3393" s="11"/>
      <c r="Q3393"/>
      <c r="R3393"/>
      <c r="S3393"/>
      <c r="U3393"/>
      <c r="V3393"/>
      <c r="W3393"/>
      <c r="X3393"/>
      <c r="Y3393"/>
      <c r="AD3393"/>
      <c r="AF3393"/>
      <c r="AH3393"/>
      <c r="AJ3393"/>
      <c r="AL3393"/>
      <c r="AN3393"/>
      <c r="AO3393"/>
      <c r="AU3393"/>
    </row>
    <row r="3394" spans="1:47" ht="16.8" customHeight="1">
      <c r="A3394"/>
      <c r="B3394" s="7">
        <v>2905</v>
      </c>
      <c r="C3394" s="7">
        <v>6</v>
      </c>
      <c r="D3394" s="7">
        <v>1334</v>
      </c>
      <c r="E3394" s="7" t="s">
        <v>4241</v>
      </c>
      <c r="F3394" s="8" t="s">
        <v>4242</v>
      </c>
      <c r="G3394" s="9"/>
      <c r="H3394" s="10"/>
      <c r="I3394" s="10"/>
      <c r="J3394" s="10"/>
      <c r="K3394" s="7" t="s">
        <v>34</v>
      </c>
      <c r="M3394" s="7" t="s">
        <v>4243</v>
      </c>
      <c r="N3394" s="34"/>
      <c r="O3394" s="11"/>
      <c r="P3394" s="11"/>
      <c r="Q3394"/>
      <c r="R3394"/>
      <c r="S3394"/>
      <c r="U3394"/>
      <c r="V3394"/>
      <c r="W3394"/>
      <c r="X3394"/>
      <c r="Y3394" s="7"/>
      <c r="AD3394"/>
      <c r="AF3394"/>
      <c r="AH3394"/>
      <c r="AJ3394"/>
      <c r="AL3394"/>
      <c r="AN3394"/>
      <c r="AO3394"/>
      <c r="AU3394"/>
    </row>
    <row r="3395" spans="1:47" ht="16.8" customHeight="1">
      <c r="A3395"/>
      <c r="B3395" s="7">
        <v>2906</v>
      </c>
      <c r="C3395" s="7">
        <v>6</v>
      </c>
      <c r="D3395" s="7">
        <v>1363</v>
      </c>
      <c r="E3395" s="7" t="s">
        <v>4329</v>
      </c>
      <c r="F3395" s="8" t="s">
        <v>4330</v>
      </c>
      <c r="G3395" s="9"/>
      <c r="H3395" s="10"/>
      <c r="I3395" s="10"/>
      <c r="J3395" s="10"/>
      <c r="K3395" s="7" t="s">
        <v>34</v>
      </c>
      <c r="M3395" s="7" t="s">
        <v>4331</v>
      </c>
      <c r="N3395" s="34"/>
      <c r="O3395" s="11"/>
      <c r="P3395" s="11"/>
      <c r="Q3395"/>
      <c r="R3395"/>
      <c r="S3395"/>
      <c r="U3395"/>
      <c r="V3395"/>
      <c r="W3395"/>
      <c r="X3395"/>
      <c r="Y3395" s="7"/>
      <c r="AD3395"/>
      <c r="AF3395"/>
      <c r="AH3395"/>
      <c r="AJ3395"/>
      <c r="AL3395"/>
      <c r="AN3395"/>
      <c r="AO3395"/>
      <c r="AU3395"/>
    </row>
    <row r="3396" spans="1:47" ht="16.8" customHeight="1">
      <c r="A3396"/>
      <c r="B3396" s="7">
        <v>2907</v>
      </c>
      <c r="C3396" s="7">
        <v>6</v>
      </c>
      <c r="D3396" s="7">
        <v>1385</v>
      </c>
      <c r="E3396" s="7" t="s">
        <v>4397</v>
      </c>
      <c r="F3396" s="8" t="s">
        <v>4398</v>
      </c>
      <c r="G3396" s="9"/>
      <c r="H3396" s="10"/>
      <c r="I3396" s="10"/>
      <c r="J3396" s="10"/>
      <c r="K3396" s="7" t="s">
        <v>24</v>
      </c>
      <c r="M3396" s="7" t="s">
        <v>4399</v>
      </c>
      <c r="N3396" s="34"/>
      <c r="O3396" s="11"/>
      <c r="P3396" s="11"/>
      <c r="Q3396"/>
      <c r="R3396"/>
      <c r="S3396"/>
      <c r="U3396"/>
      <c r="V3396"/>
      <c r="W3396"/>
      <c r="X3396"/>
      <c r="Y3396"/>
      <c r="AD3396"/>
      <c r="AF3396"/>
      <c r="AH3396"/>
      <c r="AJ3396"/>
      <c r="AL3396"/>
      <c r="AN3396"/>
      <c r="AO3396"/>
      <c r="AU3396"/>
    </row>
    <row r="3397" spans="1:47" ht="16.8" customHeight="1">
      <c r="A3397"/>
      <c r="B3397" s="7">
        <v>2908</v>
      </c>
      <c r="C3397" s="7">
        <v>6</v>
      </c>
      <c r="D3397" s="7">
        <v>1410</v>
      </c>
      <c r="E3397" s="7" t="s">
        <v>4468</v>
      </c>
      <c r="F3397" s="8" t="s">
        <v>4462</v>
      </c>
      <c r="G3397" s="9"/>
      <c r="H3397" s="10"/>
      <c r="I3397" s="17"/>
      <c r="J3397" s="9"/>
      <c r="K3397" s="7" t="s">
        <v>40</v>
      </c>
      <c r="L3397" s="7" t="s">
        <v>65</v>
      </c>
      <c r="M3397" s="7" t="s">
        <v>4413</v>
      </c>
      <c r="N3397" s="34"/>
      <c r="O3397" s="11"/>
      <c r="P3397" s="11"/>
      <c r="Q3397"/>
      <c r="R3397"/>
      <c r="S3397"/>
      <c r="U3397"/>
      <c r="V3397"/>
      <c r="W3397"/>
      <c r="X3397"/>
      <c r="Y3397"/>
      <c r="AD3397"/>
      <c r="AF3397"/>
      <c r="AH3397"/>
      <c r="AJ3397"/>
      <c r="AL3397"/>
      <c r="AN3397"/>
      <c r="AO3397"/>
      <c r="AU3397"/>
    </row>
    <row r="3398" spans="1:47" ht="16.8" customHeight="1">
      <c r="A3398"/>
      <c r="B3398" s="7">
        <v>2909</v>
      </c>
      <c r="C3398" s="7">
        <v>6</v>
      </c>
      <c r="D3398" s="7">
        <v>1427</v>
      </c>
      <c r="E3398" s="7" t="s">
        <v>4521</v>
      </c>
      <c r="F3398" s="8" t="s">
        <v>4522</v>
      </c>
      <c r="G3398" s="9"/>
      <c r="H3398" s="10"/>
      <c r="I3398" s="10"/>
      <c r="J3398" s="10"/>
      <c r="K3398" s="7" t="s">
        <v>24</v>
      </c>
      <c r="M3398" s="7" t="s">
        <v>2964</v>
      </c>
      <c r="N3398" s="34"/>
      <c r="O3398" s="11"/>
      <c r="P3398" s="11"/>
      <c r="Q3398"/>
      <c r="R3398"/>
      <c r="S3398"/>
      <c r="U3398"/>
      <c r="V3398"/>
      <c r="W3398"/>
      <c r="X3398"/>
      <c r="Y3398"/>
      <c r="AD3398"/>
      <c r="AF3398"/>
      <c r="AH3398"/>
      <c r="AJ3398"/>
      <c r="AL3398"/>
      <c r="AN3398"/>
      <c r="AO3398"/>
      <c r="AU3398"/>
    </row>
    <row r="3399" spans="1:47" ht="16.8" customHeight="1">
      <c r="A3399"/>
      <c r="B3399" s="7">
        <v>2910</v>
      </c>
      <c r="C3399" s="7">
        <v>6</v>
      </c>
      <c r="D3399" s="7">
        <v>1450</v>
      </c>
      <c r="E3399" s="7" t="s">
        <v>4582</v>
      </c>
      <c r="F3399" s="8" t="s">
        <v>4583</v>
      </c>
      <c r="G3399" s="9"/>
      <c r="H3399" s="10"/>
      <c r="I3399" s="10"/>
      <c r="J3399" s="10"/>
      <c r="K3399" s="7" t="s">
        <v>34</v>
      </c>
      <c r="M3399" s="7" t="s">
        <v>4584</v>
      </c>
      <c r="N3399" s="34"/>
      <c r="O3399" s="11"/>
      <c r="P3399" s="11"/>
      <c r="Q3399"/>
      <c r="R3399"/>
      <c r="S3399"/>
      <c r="U3399"/>
      <c r="V3399"/>
      <c r="W3399"/>
      <c r="X3399"/>
      <c r="Y3399" s="7"/>
      <c r="AD3399"/>
      <c r="AF3399"/>
      <c r="AH3399"/>
      <c r="AJ3399"/>
      <c r="AL3399"/>
      <c r="AN3399"/>
      <c r="AO3399"/>
      <c r="AU3399"/>
    </row>
    <row r="3400" spans="1:47" ht="16.8" customHeight="1">
      <c r="A3400"/>
      <c r="B3400" s="7">
        <v>2911</v>
      </c>
      <c r="C3400" s="7">
        <v>6</v>
      </c>
      <c r="D3400" s="7">
        <v>1483</v>
      </c>
      <c r="E3400" s="7" t="s">
        <v>4682</v>
      </c>
      <c r="F3400" s="8" t="s">
        <v>4683</v>
      </c>
      <c r="G3400" s="9"/>
      <c r="H3400" s="10"/>
      <c r="I3400" s="10"/>
      <c r="J3400" s="10"/>
      <c r="K3400" s="7" t="s">
        <v>34</v>
      </c>
      <c r="M3400" s="7" t="s">
        <v>4684</v>
      </c>
      <c r="N3400" s="34"/>
      <c r="O3400" s="11"/>
      <c r="P3400" s="11"/>
      <c r="Q3400"/>
      <c r="R3400"/>
      <c r="S3400"/>
      <c r="U3400"/>
      <c r="V3400"/>
      <c r="W3400"/>
      <c r="X3400"/>
      <c r="Y3400" s="7"/>
      <c r="AD3400"/>
      <c r="AF3400"/>
      <c r="AH3400"/>
      <c r="AJ3400"/>
      <c r="AL3400"/>
      <c r="AN3400"/>
      <c r="AO3400"/>
      <c r="AU3400"/>
    </row>
    <row r="3401" spans="1:47" ht="16.8" customHeight="1">
      <c r="A3401"/>
      <c r="B3401" s="7">
        <v>2912</v>
      </c>
      <c r="C3401" s="7">
        <v>6</v>
      </c>
      <c r="D3401" s="7">
        <v>1576</v>
      </c>
      <c r="E3401" s="7" t="s">
        <v>4971</v>
      </c>
      <c r="F3401" s="8" t="s">
        <v>4972</v>
      </c>
      <c r="G3401" s="9"/>
      <c r="H3401" s="10"/>
      <c r="I3401" s="10"/>
      <c r="J3401" s="10"/>
      <c r="K3401" s="7" t="s">
        <v>128</v>
      </c>
      <c r="M3401" s="7" t="s">
        <v>4973</v>
      </c>
      <c r="N3401" s="34"/>
      <c r="O3401" s="11"/>
      <c r="P3401" s="11"/>
      <c r="Q3401"/>
      <c r="R3401"/>
      <c r="S3401"/>
      <c r="U3401"/>
      <c r="V3401"/>
      <c r="W3401"/>
      <c r="X3401"/>
      <c r="Y3401" s="7"/>
      <c r="AD3401"/>
      <c r="AF3401"/>
      <c r="AH3401"/>
      <c r="AJ3401"/>
      <c r="AL3401"/>
      <c r="AN3401"/>
      <c r="AO3401"/>
      <c r="AU3401"/>
    </row>
    <row r="3402" spans="1:47" ht="16.8" customHeight="1">
      <c r="A3402"/>
      <c r="B3402" s="7">
        <v>2913</v>
      </c>
      <c r="C3402" s="7">
        <v>6</v>
      </c>
      <c r="D3402" s="7">
        <v>1586</v>
      </c>
      <c r="E3402" s="7" t="s">
        <v>4998</v>
      </c>
      <c r="F3402" s="8" t="s">
        <v>4996</v>
      </c>
      <c r="G3402" s="9"/>
      <c r="H3402" s="10"/>
      <c r="I3402" s="10"/>
      <c r="J3402" s="10"/>
      <c r="K3402" s="7" t="s">
        <v>24</v>
      </c>
      <c r="M3402" s="7" t="s">
        <v>4999</v>
      </c>
      <c r="N3402" s="34"/>
      <c r="O3402" s="11"/>
      <c r="P3402" s="11"/>
      <c r="Q3402"/>
      <c r="R3402"/>
      <c r="S3402"/>
      <c r="U3402"/>
      <c r="V3402"/>
      <c r="W3402"/>
      <c r="X3402"/>
      <c r="Y3402"/>
      <c r="AD3402"/>
      <c r="AF3402"/>
      <c r="AH3402"/>
      <c r="AJ3402"/>
      <c r="AL3402"/>
      <c r="AN3402"/>
      <c r="AO3402"/>
      <c r="AU3402"/>
    </row>
    <row r="3403" spans="1:47" ht="16.8" customHeight="1">
      <c r="A3403"/>
      <c r="B3403" s="7">
        <v>2914</v>
      </c>
      <c r="C3403" s="7">
        <v>6</v>
      </c>
      <c r="D3403" s="7">
        <v>1597</v>
      </c>
      <c r="E3403" s="7" t="s">
        <v>5031</v>
      </c>
      <c r="F3403" s="8" t="s">
        <v>5032</v>
      </c>
      <c r="G3403" s="9"/>
      <c r="H3403" s="10"/>
      <c r="I3403" s="10"/>
      <c r="J3403" s="10"/>
      <c r="K3403" s="7" t="s">
        <v>24</v>
      </c>
      <c r="M3403" s="7" t="s">
        <v>5033</v>
      </c>
      <c r="N3403" s="34"/>
      <c r="O3403" s="11"/>
      <c r="P3403" s="11"/>
      <c r="Q3403"/>
      <c r="R3403"/>
      <c r="S3403"/>
      <c r="U3403"/>
      <c r="V3403"/>
      <c r="W3403"/>
      <c r="X3403"/>
      <c r="Y3403"/>
      <c r="AD3403"/>
      <c r="AF3403"/>
      <c r="AH3403"/>
      <c r="AJ3403"/>
      <c r="AL3403"/>
      <c r="AN3403"/>
      <c r="AO3403"/>
      <c r="AU3403"/>
    </row>
    <row r="3404" spans="1:47" ht="16.8" customHeight="1">
      <c r="A3404"/>
      <c r="B3404" s="7">
        <v>2915</v>
      </c>
      <c r="C3404" s="7">
        <v>6</v>
      </c>
      <c r="D3404" s="7">
        <v>1647</v>
      </c>
      <c r="E3404" s="7" t="s">
        <v>5183</v>
      </c>
      <c r="F3404" s="8" t="s">
        <v>5184</v>
      </c>
      <c r="G3404" s="9"/>
      <c r="H3404" s="10"/>
      <c r="I3404" s="10"/>
      <c r="J3404" s="10"/>
      <c r="K3404" s="7" t="s">
        <v>34</v>
      </c>
      <c r="M3404" s="7" t="s">
        <v>5185</v>
      </c>
      <c r="N3404" s="34"/>
      <c r="O3404" s="11"/>
      <c r="P3404" s="11"/>
      <c r="Q3404"/>
      <c r="R3404"/>
      <c r="S3404"/>
      <c r="U3404"/>
      <c r="V3404"/>
      <c r="W3404"/>
      <c r="X3404"/>
      <c r="Y3404" s="7"/>
      <c r="AD3404"/>
      <c r="AF3404"/>
      <c r="AH3404"/>
      <c r="AJ3404"/>
      <c r="AL3404"/>
      <c r="AN3404"/>
      <c r="AO3404"/>
      <c r="AU3404"/>
    </row>
    <row r="3405" spans="1:47" ht="16.8" customHeight="1">
      <c r="A3405"/>
      <c r="B3405" s="7">
        <v>2916</v>
      </c>
      <c r="C3405" s="7">
        <v>6</v>
      </c>
      <c r="D3405" s="7">
        <v>1654</v>
      </c>
      <c r="E3405" s="7" t="s">
        <v>5206</v>
      </c>
      <c r="F3405" s="8" t="s">
        <v>5207</v>
      </c>
      <c r="G3405" s="9"/>
      <c r="H3405" s="10"/>
      <c r="I3405" s="10"/>
      <c r="J3405" s="10"/>
      <c r="K3405" s="7" t="s">
        <v>24</v>
      </c>
      <c r="M3405" s="7" t="s">
        <v>5208</v>
      </c>
      <c r="N3405" s="34"/>
      <c r="O3405" s="11"/>
      <c r="P3405" s="11"/>
      <c r="Q3405"/>
      <c r="R3405"/>
      <c r="S3405"/>
      <c r="U3405"/>
      <c r="V3405"/>
      <c r="W3405"/>
      <c r="X3405"/>
      <c r="Y3405"/>
      <c r="AD3405"/>
      <c r="AF3405"/>
      <c r="AH3405"/>
      <c r="AJ3405"/>
      <c r="AL3405"/>
      <c r="AN3405"/>
      <c r="AO3405"/>
      <c r="AU3405"/>
    </row>
    <row r="3406" spans="1:47" ht="16.8" customHeight="1">
      <c r="A3406"/>
      <c r="B3406" s="7">
        <v>2917</v>
      </c>
      <c r="C3406" s="7">
        <v>6</v>
      </c>
      <c r="D3406" s="7">
        <v>1660</v>
      </c>
      <c r="E3406" s="7" t="s">
        <v>5224</v>
      </c>
      <c r="F3406" s="8" t="s">
        <v>5225</v>
      </c>
      <c r="G3406" s="9"/>
      <c r="H3406" s="10"/>
      <c r="I3406" s="10"/>
      <c r="J3406" s="10"/>
      <c r="K3406" s="7" t="s">
        <v>128</v>
      </c>
      <c r="M3406" s="7" t="s">
        <v>5226</v>
      </c>
      <c r="N3406" s="34"/>
      <c r="O3406" s="11"/>
      <c r="P3406" s="11"/>
      <c r="Q3406"/>
      <c r="R3406"/>
      <c r="S3406"/>
      <c r="U3406"/>
      <c r="V3406"/>
      <c r="W3406"/>
      <c r="X3406"/>
      <c r="Y3406" s="7"/>
      <c r="AD3406"/>
      <c r="AF3406"/>
      <c r="AH3406"/>
      <c r="AJ3406"/>
      <c r="AL3406"/>
      <c r="AN3406"/>
      <c r="AO3406"/>
      <c r="AU3406"/>
    </row>
    <row r="3407" spans="1:47" ht="16.8" customHeight="1">
      <c r="A3407"/>
      <c r="B3407" s="7">
        <v>2918</v>
      </c>
      <c r="C3407" s="7">
        <v>6</v>
      </c>
      <c r="D3407" s="7">
        <v>1701</v>
      </c>
      <c r="E3407" s="7" t="s">
        <v>5351</v>
      </c>
      <c r="F3407" s="8" t="s">
        <v>5352</v>
      </c>
      <c r="G3407" s="9"/>
      <c r="H3407" s="10"/>
      <c r="I3407" s="10"/>
      <c r="J3407" s="10"/>
      <c r="K3407" s="7" t="s">
        <v>24</v>
      </c>
      <c r="M3407" s="7" t="s">
        <v>5353</v>
      </c>
      <c r="N3407" s="34"/>
      <c r="O3407" s="11"/>
      <c r="P3407" s="11"/>
      <c r="Q3407"/>
      <c r="R3407"/>
      <c r="S3407"/>
      <c r="U3407"/>
      <c r="V3407"/>
      <c r="W3407"/>
      <c r="X3407"/>
      <c r="Y3407"/>
      <c r="AD3407"/>
      <c r="AF3407"/>
      <c r="AH3407"/>
      <c r="AJ3407"/>
      <c r="AL3407"/>
      <c r="AN3407"/>
      <c r="AO3407"/>
      <c r="AU3407"/>
    </row>
    <row r="3408" spans="1:47" ht="16.8" customHeight="1">
      <c r="A3408"/>
      <c r="B3408" s="7">
        <v>2920</v>
      </c>
      <c r="C3408" s="7">
        <v>6</v>
      </c>
      <c r="D3408" s="7">
        <v>1722</v>
      </c>
      <c r="E3408" s="7" t="s">
        <v>5413</v>
      </c>
      <c r="F3408" s="8" t="s">
        <v>5414</v>
      </c>
      <c r="G3408" s="9"/>
      <c r="H3408" s="10"/>
      <c r="I3408" s="10"/>
      <c r="J3408" s="10"/>
      <c r="K3408" s="7" t="s">
        <v>34</v>
      </c>
      <c r="M3408" s="7" t="s">
        <v>5415</v>
      </c>
      <c r="N3408" s="34"/>
      <c r="O3408" s="11"/>
      <c r="P3408" s="11"/>
      <c r="Q3408"/>
      <c r="R3408"/>
      <c r="S3408"/>
      <c r="U3408"/>
      <c r="V3408"/>
      <c r="W3408"/>
      <c r="X3408"/>
      <c r="Y3408" s="7"/>
      <c r="AD3408"/>
      <c r="AF3408"/>
      <c r="AH3408"/>
      <c r="AJ3408"/>
      <c r="AL3408"/>
      <c r="AN3408"/>
      <c r="AO3408"/>
      <c r="AU3408"/>
    </row>
    <row r="3409" spans="1:47" ht="16.8" customHeight="1">
      <c r="A3409"/>
      <c r="B3409" s="7">
        <v>2921</v>
      </c>
      <c r="C3409" s="7">
        <v>6</v>
      </c>
      <c r="D3409" s="7">
        <v>1743</v>
      </c>
      <c r="E3409" s="7" t="s">
        <v>5479</v>
      </c>
      <c r="F3409" s="8" t="s">
        <v>5480</v>
      </c>
      <c r="G3409" s="9"/>
      <c r="H3409" s="10"/>
      <c r="I3409" s="10"/>
      <c r="J3409" s="10"/>
      <c r="K3409" s="7" t="s">
        <v>24</v>
      </c>
      <c r="M3409" s="7" t="s">
        <v>4695</v>
      </c>
      <c r="N3409" s="34"/>
      <c r="O3409" s="11"/>
      <c r="P3409" s="11"/>
      <c r="Q3409"/>
      <c r="R3409"/>
      <c r="S3409"/>
      <c r="U3409"/>
      <c r="V3409"/>
      <c r="W3409"/>
      <c r="X3409"/>
      <c r="Y3409"/>
      <c r="AD3409"/>
      <c r="AF3409"/>
      <c r="AH3409"/>
      <c r="AJ3409"/>
      <c r="AL3409"/>
      <c r="AN3409"/>
      <c r="AO3409"/>
      <c r="AU3409"/>
    </row>
    <row r="3410" spans="1:47" ht="16.8" customHeight="1">
      <c r="A3410"/>
      <c r="B3410" s="7">
        <v>2922</v>
      </c>
      <c r="C3410" s="7">
        <v>6</v>
      </c>
      <c r="D3410" s="7">
        <v>1756</v>
      </c>
      <c r="E3410" s="7" t="s">
        <v>5514</v>
      </c>
      <c r="F3410" s="8" t="s">
        <v>5515</v>
      </c>
      <c r="G3410" s="9"/>
      <c r="H3410" s="10"/>
      <c r="I3410" s="10"/>
      <c r="J3410" s="10"/>
      <c r="K3410" s="7" t="s">
        <v>24</v>
      </c>
      <c r="M3410" s="7" t="s">
        <v>5513</v>
      </c>
      <c r="N3410" s="34"/>
      <c r="O3410" s="11"/>
      <c r="P3410" s="11"/>
      <c r="Q3410"/>
      <c r="R3410"/>
      <c r="S3410"/>
      <c r="U3410"/>
      <c r="V3410"/>
      <c r="W3410"/>
      <c r="X3410"/>
      <c r="Y3410"/>
      <c r="AD3410"/>
      <c r="AF3410"/>
      <c r="AH3410"/>
      <c r="AJ3410"/>
      <c r="AL3410"/>
      <c r="AN3410"/>
      <c r="AO3410"/>
      <c r="AU3410"/>
    </row>
    <row r="3411" spans="1:47" ht="16.8" customHeight="1">
      <c r="A3411"/>
      <c r="B3411" s="7">
        <v>2923</v>
      </c>
      <c r="C3411" s="7">
        <v>6</v>
      </c>
      <c r="D3411" s="7">
        <v>1783</v>
      </c>
      <c r="E3411" s="7" t="s">
        <v>5601</v>
      </c>
      <c r="F3411" s="8" t="s">
        <v>5602</v>
      </c>
      <c r="G3411" s="9"/>
      <c r="H3411" s="10"/>
      <c r="I3411" s="10"/>
      <c r="J3411" s="10"/>
      <c r="K3411" s="7" t="s">
        <v>34</v>
      </c>
      <c r="M3411" s="7" t="s">
        <v>5255</v>
      </c>
      <c r="N3411" s="34"/>
      <c r="O3411" s="11"/>
      <c r="P3411" s="11"/>
      <c r="Q3411"/>
      <c r="R3411"/>
      <c r="S3411"/>
      <c r="U3411"/>
      <c r="V3411"/>
      <c r="W3411"/>
      <c r="X3411"/>
      <c r="Y3411" s="7"/>
      <c r="AD3411"/>
      <c r="AF3411"/>
      <c r="AH3411"/>
      <c r="AJ3411"/>
      <c r="AL3411"/>
      <c r="AN3411"/>
      <c r="AO3411"/>
      <c r="AU3411"/>
    </row>
    <row r="3412" spans="1:47" ht="16.8" customHeight="1">
      <c r="A3412"/>
      <c r="B3412" s="7">
        <v>2924</v>
      </c>
      <c r="C3412" s="7">
        <v>6</v>
      </c>
      <c r="D3412" s="7">
        <v>1826</v>
      </c>
      <c r="E3412" s="7" t="s">
        <v>5735</v>
      </c>
      <c r="F3412" s="8" t="s">
        <v>5736</v>
      </c>
      <c r="G3412" s="9"/>
      <c r="H3412" s="10"/>
      <c r="I3412" s="10"/>
      <c r="J3412" s="10"/>
      <c r="K3412" s="7" t="s">
        <v>24</v>
      </c>
      <c r="M3412" s="7" t="s">
        <v>5737</v>
      </c>
      <c r="N3412" s="34"/>
      <c r="O3412" s="11"/>
      <c r="P3412" s="11"/>
      <c r="Q3412"/>
      <c r="R3412"/>
      <c r="S3412"/>
      <c r="U3412"/>
      <c r="V3412"/>
      <c r="W3412"/>
      <c r="X3412"/>
      <c r="Y3412"/>
      <c r="AD3412"/>
      <c r="AF3412"/>
      <c r="AH3412"/>
      <c r="AJ3412"/>
      <c r="AL3412"/>
      <c r="AN3412"/>
      <c r="AO3412"/>
      <c r="AU3412"/>
    </row>
    <row r="3413" spans="1:47" ht="16.8" customHeight="1">
      <c r="A3413"/>
      <c r="B3413" s="7">
        <v>2925</v>
      </c>
      <c r="C3413" s="7">
        <v>6</v>
      </c>
      <c r="D3413" s="7">
        <v>1827</v>
      </c>
      <c r="E3413" s="7" t="s">
        <v>5738</v>
      </c>
      <c r="F3413" s="8" t="s">
        <v>5739</v>
      </c>
      <c r="G3413" s="9"/>
      <c r="H3413" s="10"/>
      <c r="I3413" s="10"/>
      <c r="J3413" s="10"/>
      <c r="K3413" s="7" t="s">
        <v>24</v>
      </c>
      <c r="M3413" s="7" t="s">
        <v>5740</v>
      </c>
      <c r="N3413" s="34"/>
      <c r="O3413" s="11"/>
      <c r="P3413" s="11"/>
      <c r="Q3413"/>
      <c r="R3413"/>
      <c r="S3413"/>
      <c r="U3413"/>
      <c r="V3413"/>
      <c r="W3413"/>
      <c r="X3413"/>
      <c r="Y3413"/>
      <c r="AD3413"/>
      <c r="AF3413"/>
      <c r="AH3413"/>
      <c r="AJ3413"/>
      <c r="AL3413"/>
      <c r="AN3413"/>
      <c r="AO3413"/>
      <c r="AU3413"/>
    </row>
    <row r="3414" spans="1:47" ht="16.8" customHeight="1">
      <c r="A3414"/>
      <c r="B3414" s="7">
        <v>2926</v>
      </c>
      <c r="C3414" s="7">
        <v>6</v>
      </c>
      <c r="D3414" s="7">
        <v>1830</v>
      </c>
      <c r="E3414" s="7" t="s">
        <v>5749</v>
      </c>
      <c r="F3414" s="8" t="s">
        <v>5750</v>
      </c>
      <c r="G3414" s="9" t="s">
        <v>193</v>
      </c>
      <c r="H3414" s="10"/>
      <c r="I3414" s="9"/>
      <c r="J3414" s="10"/>
      <c r="K3414" s="7" t="s">
        <v>40</v>
      </c>
      <c r="L3414" s="7" t="s">
        <v>5751</v>
      </c>
      <c r="M3414" s="7" t="s">
        <v>5752</v>
      </c>
      <c r="N3414" s="34"/>
      <c r="O3414" s="11"/>
      <c r="P3414" s="11"/>
      <c r="Q3414"/>
      <c r="R3414"/>
      <c r="S3414"/>
      <c r="U3414"/>
      <c r="V3414"/>
      <c r="W3414"/>
      <c r="X3414"/>
      <c r="Y3414"/>
      <c r="AD3414"/>
      <c r="AF3414"/>
      <c r="AH3414"/>
      <c r="AJ3414"/>
      <c r="AL3414"/>
      <c r="AN3414"/>
      <c r="AO3414"/>
      <c r="AU3414"/>
    </row>
    <row r="3415" spans="1:47" ht="16.8" customHeight="1">
      <c r="A3415"/>
      <c r="B3415" s="7">
        <v>2927</v>
      </c>
      <c r="C3415" s="7">
        <v>6</v>
      </c>
      <c r="D3415" s="7">
        <v>1843</v>
      </c>
      <c r="E3415" s="7" t="s">
        <v>5787</v>
      </c>
      <c r="F3415" s="8" t="s">
        <v>5788</v>
      </c>
      <c r="G3415" s="9"/>
      <c r="H3415" s="10"/>
      <c r="I3415" s="10"/>
      <c r="J3415" s="10"/>
      <c r="K3415" s="7" t="s">
        <v>34</v>
      </c>
      <c r="M3415" s="7" t="s">
        <v>5789</v>
      </c>
      <c r="N3415" s="34"/>
      <c r="O3415" s="11"/>
      <c r="P3415" s="11"/>
      <c r="Q3415"/>
      <c r="R3415"/>
      <c r="S3415"/>
      <c r="U3415"/>
      <c r="V3415"/>
      <c r="W3415"/>
      <c r="X3415"/>
      <c r="Y3415" s="7"/>
      <c r="AD3415"/>
      <c r="AF3415"/>
      <c r="AH3415"/>
      <c r="AJ3415"/>
      <c r="AL3415"/>
      <c r="AN3415"/>
      <c r="AO3415"/>
      <c r="AU3415"/>
    </row>
    <row r="3416" spans="1:47" ht="16.8" customHeight="1">
      <c r="A3416"/>
      <c r="B3416" s="7">
        <v>2929</v>
      </c>
      <c r="C3416" s="7">
        <v>6</v>
      </c>
      <c r="D3416" s="7">
        <v>1880</v>
      </c>
      <c r="E3416" s="7" t="s">
        <v>5904</v>
      </c>
      <c r="F3416" s="8" t="s">
        <v>5905</v>
      </c>
      <c r="G3416" s="9"/>
      <c r="H3416" s="10"/>
      <c r="I3416" s="10"/>
      <c r="J3416" s="10"/>
      <c r="K3416" s="7" t="s">
        <v>24</v>
      </c>
      <c r="M3416" s="7" t="s">
        <v>5906</v>
      </c>
      <c r="N3416" s="34"/>
      <c r="O3416" s="11"/>
      <c r="P3416" s="11"/>
      <c r="Q3416"/>
      <c r="R3416"/>
      <c r="S3416"/>
      <c r="U3416"/>
      <c r="V3416"/>
      <c r="W3416"/>
      <c r="X3416"/>
      <c r="Y3416"/>
      <c r="AD3416"/>
      <c r="AF3416"/>
      <c r="AH3416"/>
      <c r="AJ3416"/>
      <c r="AL3416"/>
      <c r="AN3416"/>
      <c r="AO3416"/>
      <c r="AU3416"/>
    </row>
    <row r="3417" spans="1:47" ht="16.8" customHeight="1">
      <c r="A3417"/>
      <c r="B3417" s="7">
        <v>2930</v>
      </c>
      <c r="C3417" s="7">
        <v>6</v>
      </c>
      <c r="D3417" s="7">
        <v>1966</v>
      </c>
      <c r="E3417" s="7" t="s">
        <v>6182</v>
      </c>
      <c r="F3417" s="8" t="s">
        <v>6180</v>
      </c>
      <c r="G3417" s="9"/>
      <c r="H3417" s="10"/>
      <c r="I3417" s="10"/>
      <c r="J3417" s="10"/>
      <c r="K3417" s="7" t="s">
        <v>34</v>
      </c>
      <c r="M3417" s="7" t="s">
        <v>6183</v>
      </c>
      <c r="N3417" s="34"/>
      <c r="O3417" s="11"/>
      <c r="P3417" s="11"/>
      <c r="Q3417"/>
      <c r="R3417"/>
      <c r="S3417"/>
      <c r="U3417"/>
      <c r="V3417"/>
      <c r="W3417"/>
      <c r="X3417"/>
      <c r="Y3417" s="7"/>
      <c r="AD3417"/>
      <c r="AF3417"/>
      <c r="AH3417"/>
      <c r="AJ3417"/>
      <c r="AL3417"/>
      <c r="AN3417"/>
      <c r="AO3417"/>
      <c r="AU3417"/>
    </row>
    <row r="3418" spans="1:47" ht="16.8" customHeight="1">
      <c r="A3418"/>
      <c r="B3418" s="7">
        <v>2931</v>
      </c>
      <c r="C3418" s="7">
        <v>6</v>
      </c>
      <c r="D3418" s="7">
        <v>1971</v>
      </c>
      <c r="E3418" s="7" t="s">
        <v>6197</v>
      </c>
      <c r="F3418" s="8" t="s">
        <v>6198</v>
      </c>
      <c r="G3418" s="9"/>
      <c r="H3418" s="10"/>
      <c r="I3418" s="10"/>
      <c r="J3418" s="10"/>
      <c r="K3418" s="7" t="s">
        <v>34</v>
      </c>
      <c r="M3418" s="7" t="s">
        <v>6199</v>
      </c>
      <c r="N3418" s="34"/>
      <c r="O3418" s="11"/>
      <c r="P3418" s="11"/>
      <c r="Q3418"/>
      <c r="R3418"/>
      <c r="S3418"/>
      <c r="U3418"/>
      <c r="V3418"/>
      <c r="W3418"/>
      <c r="X3418"/>
      <c r="Y3418" s="7"/>
      <c r="AD3418"/>
      <c r="AF3418"/>
      <c r="AH3418"/>
      <c r="AJ3418"/>
      <c r="AL3418"/>
      <c r="AN3418"/>
      <c r="AO3418"/>
      <c r="AU3418"/>
    </row>
    <row r="3419" spans="1:47" ht="16.8" customHeight="1">
      <c r="A3419"/>
      <c r="B3419" s="7">
        <v>2932</v>
      </c>
      <c r="C3419" s="7">
        <v>6</v>
      </c>
      <c r="D3419" s="7">
        <v>1973</v>
      </c>
      <c r="E3419" s="7" t="s">
        <v>6203</v>
      </c>
      <c r="F3419" s="8" t="s">
        <v>6204</v>
      </c>
      <c r="G3419" s="9"/>
      <c r="H3419" s="10"/>
      <c r="I3419" s="10"/>
      <c r="J3419" s="10"/>
      <c r="K3419" s="7" t="s">
        <v>34</v>
      </c>
      <c r="M3419" s="7" t="s">
        <v>6205</v>
      </c>
      <c r="N3419" s="34"/>
      <c r="O3419" s="11"/>
      <c r="P3419" s="11"/>
      <c r="Q3419"/>
      <c r="R3419"/>
      <c r="S3419"/>
      <c r="U3419"/>
      <c r="V3419"/>
      <c r="W3419"/>
      <c r="X3419"/>
      <c r="Y3419" s="7"/>
      <c r="AD3419"/>
      <c r="AF3419"/>
      <c r="AH3419"/>
      <c r="AJ3419"/>
      <c r="AL3419"/>
      <c r="AN3419"/>
      <c r="AO3419"/>
      <c r="AU3419"/>
    </row>
    <row r="3420" spans="1:47" ht="16.8" customHeight="1">
      <c r="A3420"/>
      <c r="B3420" s="7">
        <v>2933</v>
      </c>
      <c r="C3420" s="7">
        <v>6</v>
      </c>
      <c r="D3420" s="7">
        <v>1975</v>
      </c>
      <c r="E3420" s="7" t="s">
        <v>6208</v>
      </c>
      <c r="F3420" s="8" t="s">
        <v>6209</v>
      </c>
      <c r="G3420" s="9"/>
      <c r="H3420" s="10"/>
      <c r="I3420" s="10"/>
      <c r="J3420" s="10"/>
      <c r="K3420" s="7" t="s">
        <v>24</v>
      </c>
      <c r="M3420" s="7" t="s">
        <v>6210</v>
      </c>
      <c r="N3420" s="34"/>
      <c r="O3420" s="11"/>
      <c r="P3420" s="11"/>
      <c r="Q3420"/>
      <c r="R3420"/>
      <c r="S3420"/>
      <c r="U3420"/>
      <c r="V3420"/>
      <c r="W3420"/>
      <c r="X3420"/>
      <c r="Y3420"/>
      <c r="AD3420"/>
      <c r="AF3420"/>
      <c r="AH3420"/>
      <c r="AJ3420"/>
      <c r="AL3420"/>
      <c r="AN3420"/>
      <c r="AO3420"/>
      <c r="AU3420"/>
    </row>
    <row r="3421" spans="1:47" ht="16.8" customHeight="1">
      <c r="A3421"/>
      <c r="B3421" s="7">
        <v>2934</v>
      </c>
      <c r="C3421" s="7">
        <v>6</v>
      </c>
      <c r="D3421" s="7">
        <v>1986</v>
      </c>
      <c r="E3421" s="7" t="s">
        <v>6243</v>
      </c>
      <c r="F3421" s="8" t="s">
        <v>6244</v>
      </c>
      <c r="G3421" s="9"/>
      <c r="H3421" s="10"/>
      <c r="I3421" s="10"/>
      <c r="J3421" s="10"/>
      <c r="K3421" s="7" t="s">
        <v>34</v>
      </c>
      <c r="M3421" s="7" t="s">
        <v>6245</v>
      </c>
      <c r="N3421" s="34"/>
      <c r="O3421" s="11"/>
      <c r="P3421" s="11"/>
      <c r="Q3421"/>
      <c r="R3421"/>
      <c r="S3421"/>
      <c r="U3421"/>
      <c r="V3421"/>
      <c r="W3421"/>
      <c r="X3421"/>
      <c r="Y3421" s="7"/>
      <c r="AD3421"/>
      <c r="AF3421"/>
      <c r="AH3421"/>
      <c r="AJ3421"/>
      <c r="AL3421"/>
      <c r="AN3421"/>
      <c r="AO3421"/>
      <c r="AU3421"/>
    </row>
    <row r="3422" spans="1:47" ht="16.8" customHeight="1">
      <c r="A3422"/>
      <c r="B3422" s="7">
        <v>2935</v>
      </c>
      <c r="C3422" s="7">
        <v>6</v>
      </c>
      <c r="D3422" s="7">
        <v>2058</v>
      </c>
      <c r="E3422" s="7" t="s">
        <v>6464</v>
      </c>
      <c r="F3422" s="8" t="s">
        <v>6465</v>
      </c>
      <c r="G3422" s="9"/>
      <c r="H3422" s="10"/>
      <c r="I3422" s="10"/>
      <c r="J3422" s="10"/>
      <c r="K3422" s="7" t="s">
        <v>24</v>
      </c>
      <c r="M3422" s="7" t="s">
        <v>6466</v>
      </c>
      <c r="N3422" s="34"/>
      <c r="O3422" s="11"/>
      <c r="P3422" s="11"/>
      <c r="Q3422"/>
      <c r="R3422"/>
      <c r="S3422"/>
      <c r="U3422"/>
      <c r="V3422"/>
      <c r="W3422"/>
      <c r="X3422"/>
      <c r="Y3422"/>
      <c r="AD3422"/>
      <c r="AF3422"/>
      <c r="AH3422"/>
      <c r="AJ3422"/>
      <c r="AL3422"/>
      <c r="AN3422"/>
      <c r="AO3422"/>
      <c r="AU3422"/>
    </row>
    <row r="3423" spans="1:47" ht="16.8" customHeight="1">
      <c r="A3423"/>
      <c r="B3423" s="7">
        <v>2936</v>
      </c>
      <c r="C3423" s="7">
        <v>6</v>
      </c>
      <c r="D3423" s="7">
        <v>2105</v>
      </c>
      <c r="E3423" s="7" t="s">
        <v>6607</v>
      </c>
      <c r="F3423" s="8" t="s">
        <v>6608</v>
      </c>
      <c r="G3423" s="9"/>
      <c r="H3423" s="10"/>
      <c r="I3423" s="10"/>
      <c r="J3423" s="10"/>
      <c r="K3423" s="7" t="s">
        <v>24</v>
      </c>
      <c r="M3423" s="7" t="s">
        <v>6609</v>
      </c>
      <c r="N3423" s="34"/>
      <c r="O3423" s="11"/>
      <c r="P3423" s="11"/>
      <c r="Q3423"/>
      <c r="R3423"/>
      <c r="S3423"/>
      <c r="U3423"/>
      <c r="V3423"/>
      <c r="W3423"/>
      <c r="X3423"/>
      <c r="Y3423"/>
      <c r="AD3423"/>
      <c r="AF3423"/>
      <c r="AH3423"/>
      <c r="AJ3423"/>
      <c r="AL3423"/>
      <c r="AN3423"/>
      <c r="AO3423"/>
      <c r="AU3423"/>
    </row>
    <row r="3424" spans="1:47" ht="16.8" customHeight="1">
      <c r="A3424"/>
      <c r="B3424" s="7">
        <v>2937</v>
      </c>
      <c r="C3424" s="7">
        <v>6</v>
      </c>
      <c r="D3424" s="7">
        <v>2124</v>
      </c>
      <c r="E3424" s="7" t="s">
        <v>6666</v>
      </c>
      <c r="F3424" s="8" t="s">
        <v>6667</v>
      </c>
      <c r="G3424" s="9"/>
      <c r="H3424" s="10"/>
      <c r="I3424" s="10"/>
      <c r="J3424" s="10"/>
      <c r="K3424" s="7" t="s">
        <v>128</v>
      </c>
      <c r="M3424" s="7" t="s">
        <v>6668</v>
      </c>
      <c r="N3424" s="34"/>
      <c r="O3424" s="11"/>
      <c r="P3424" s="11"/>
      <c r="Q3424"/>
      <c r="R3424"/>
      <c r="S3424"/>
      <c r="U3424"/>
      <c r="V3424"/>
      <c r="W3424"/>
      <c r="X3424"/>
      <c r="Y3424" s="7"/>
      <c r="AD3424"/>
      <c r="AF3424"/>
      <c r="AH3424"/>
      <c r="AJ3424"/>
      <c r="AL3424"/>
      <c r="AN3424"/>
      <c r="AO3424"/>
      <c r="AU3424"/>
    </row>
    <row r="3425" spans="1:47" ht="16.8" customHeight="1">
      <c r="A3425"/>
      <c r="B3425" s="7">
        <v>2938</v>
      </c>
      <c r="C3425" s="7">
        <v>6</v>
      </c>
      <c r="D3425" s="7">
        <v>2180</v>
      </c>
      <c r="E3425" s="7" t="s">
        <v>6838</v>
      </c>
      <c r="F3425" s="8" t="s">
        <v>6839</v>
      </c>
      <c r="G3425" s="9"/>
      <c r="H3425" s="10"/>
      <c r="I3425" s="10"/>
      <c r="J3425" s="10"/>
      <c r="K3425" s="7" t="s">
        <v>128</v>
      </c>
      <c r="M3425" s="7" t="s">
        <v>6840</v>
      </c>
      <c r="N3425" s="34"/>
      <c r="O3425" s="11"/>
      <c r="P3425" s="11"/>
      <c r="Q3425"/>
      <c r="R3425"/>
      <c r="S3425"/>
      <c r="U3425"/>
      <c r="V3425"/>
      <c r="W3425"/>
      <c r="X3425"/>
      <c r="Y3425" s="7"/>
      <c r="AD3425"/>
      <c r="AF3425"/>
      <c r="AH3425"/>
      <c r="AJ3425"/>
      <c r="AL3425"/>
      <c r="AN3425"/>
      <c r="AO3425"/>
      <c r="AU3425"/>
    </row>
    <row r="3426" spans="1:47" ht="16.8" customHeight="1">
      <c r="A3426"/>
      <c r="B3426" s="7">
        <v>2939</v>
      </c>
      <c r="C3426" s="7">
        <v>6</v>
      </c>
      <c r="D3426" s="7">
        <v>2288</v>
      </c>
      <c r="E3426" s="7" t="s">
        <v>7181</v>
      </c>
      <c r="F3426" s="8" t="s">
        <v>7182</v>
      </c>
      <c r="G3426" s="9"/>
      <c r="H3426" s="10"/>
      <c r="I3426" s="10"/>
      <c r="J3426" s="10"/>
      <c r="K3426" s="7" t="s">
        <v>24</v>
      </c>
      <c r="M3426" s="7" t="s">
        <v>7183</v>
      </c>
      <c r="N3426" s="34"/>
      <c r="O3426" s="11"/>
      <c r="P3426" s="11"/>
      <c r="Q3426"/>
      <c r="R3426"/>
      <c r="S3426"/>
      <c r="U3426"/>
      <c r="V3426"/>
      <c r="W3426"/>
      <c r="X3426"/>
      <c r="Y3426"/>
      <c r="AD3426"/>
      <c r="AF3426"/>
      <c r="AH3426"/>
      <c r="AJ3426"/>
      <c r="AL3426"/>
      <c r="AN3426"/>
      <c r="AO3426"/>
      <c r="AU3426"/>
    </row>
    <row r="3427" spans="1:47" ht="16.8" customHeight="1">
      <c r="A3427"/>
      <c r="B3427" s="7">
        <v>2940</v>
      </c>
      <c r="C3427" s="7">
        <v>6</v>
      </c>
      <c r="D3427" s="7">
        <v>2322</v>
      </c>
      <c r="E3427" s="7" t="s">
        <v>7295</v>
      </c>
      <c r="F3427" s="8" t="s">
        <v>7296</v>
      </c>
      <c r="G3427" s="9"/>
      <c r="H3427" s="10"/>
      <c r="I3427" s="10"/>
      <c r="J3427" s="10"/>
      <c r="K3427" s="7" t="s">
        <v>24</v>
      </c>
      <c r="M3427" s="7" t="s">
        <v>7297</v>
      </c>
      <c r="N3427" s="34"/>
      <c r="O3427" s="11"/>
      <c r="P3427" s="11"/>
      <c r="Q3427"/>
      <c r="R3427"/>
      <c r="S3427"/>
      <c r="U3427"/>
      <c r="V3427"/>
      <c r="W3427"/>
      <c r="X3427"/>
      <c r="Y3427"/>
      <c r="AD3427"/>
      <c r="AF3427"/>
      <c r="AH3427"/>
      <c r="AJ3427"/>
      <c r="AL3427"/>
      <c r="AN3427"/>
      <c r="AO3427"/>
      <c r="AU3427"/>
    </row>
    <row r="3428" spans="1:47" ht="16.8" customHeight="1">
      <c r="A3428"/>
      <c r="B3428" s="7">
        <v>2941</v>
      </c>
      <c r="C3428" s="7">
        <v>6</v>
      </c>
      <c r="D3428" s="7">
        <v>2378</v>
      </c>
      <c r="E3428" s="7" t="s">
        <v>7467</v>
      </c>
      <c r="F3428" s="8" t="s">
        <v>7468</v>
      </c>
      <c r="G3428" s="9"/>
      <c r="H3428" s="10"/>
      <c r="I3428" s="10"/>
      <c r="J3428" s="10"/>
      <c r="K3428" s="7" t="s">
        <v>24</v>
      </c>
      <c r="M3428" s="7" t="s">
        <v>7469</v>
      </c>
      <c r="N3428" s="34"/>
      <c r="O3428" s="11"/>
      <c r="P3428" s="11"/>
      <c r="Q3428"/>
      <c r="R3428"/>
      <c r="S3428"/>
      <c r="U3428"/>
      <c r="V3428"/>
      <c r="W3428"/>
      <c r="X3428"/>
      <c r="Y3428"/>
      <c r="AD3428"/>
      <c r="AF3428"/>
      <c r="AH3428"/>
      <c r="AJ3428"/>
      <c r="AL3428"/>
      <c r="AN3428"/>
      <c r="AO3428"/>
      <c r="AU3428"/>
    </row>
    <row r="3429" spans="1:47" ht="16.8" customHeight="1">
      <c r="A3429"/>
      <c r="B3429" s="7">
        <v>2942</v>
      </c>
      <c r="C3429" s="7">
        <v>6</v>
      </c>
      <c r="D3429" s="7">
        <v>2424</v>
      </c>
      <c r="E3429" s="7" t="s">
        <v>7609</v>
      </c>
      <c r="F3429" s="8" t="s">
        <v>7610</v>
      </c>
      <c r="G3429" s="9"/>
      <c r="H3429" s="10"/>
      <c r="I3429" s="10"/>
      <c r="J3429" s="10"/>
      <c r="K3429" s="7" t="s">
        <v>24</v>
      </c>
      <c r="M3429" s="7" t="s">
        <v>7611</v>
      </c>
      <c r="N3429" s="34"/>
      <c r="O3429" s="11"/>
      <c r="P3429" s="11"/>
      <c r="Q3429"/>
      <c r="R3429"/>
      <c r="S3429"/>
      <c r="U3429"/>
      <c r="V3429"/>
      <c r="W3429"/>
      <c r="X3429"/>
      <c r="Y3429"/>
      <c r="AD3429"/>
      <c r="AF3429"/>
      <c r="AH3429"/>
      <c r="AJ3429"/>
      <c r="AL3429"/>
      <c r="AN3429"/>
      <c r="AO3429"/>
      <c r="AU3429"/>
    </row>
    <row r="3430" spans="1:47" ht="16.8" customHeight="1">
      <c r="A3430"/>
      <c r="B3430" s="7">
        <v>2943</v>
      </c>
      <c r="C3430" s="7">
        <v>6</v>
      </c>
      <c r="D3430" s="7">
        <v>2429</v>
      </c>
      <c r="E3430" s="7" t="s">
        <v>7627</v>
      </c>
      <c r="F3430" s="8" t="s">
        <v>7628</v>
      </c>
      <c r="G3430" s="9"/>
      <c r="H3430" s="10"/>
      <c r="I3430" s="10"/>
      <c r="J3430" s="10"/>
      <c r="K3430" s="7" t="s">
        <v>24</v>
      </c>
      <c r="M3430" s="7" t="s">
        <v>7629</v>
      </c>
      <c r="N3430" s="34"/>
      <c r="O3430" s="11"/>
      <c r="P3430" s="11"/>
      <c r="Q3430"/>
      <c r="R3430"/>
      <c r="S3430"/>
      <c r="U3430"/>
      <c r="V3430"/>
      <c r="W3430"/>
      <c r="X3430"/>
      <c r="Y3430"/>
      <c r="AD3430"/>
      <c r="AF3430"/>
      <c r="AH3430"/>
      <c r="AJ3430"/>
      <c r="AL3430"/>
      <c r="AN3430"/>
      <c r="AO3430"/>
      <c r="AU3430"/>
    </row>
    <row r="3431" spans="1:47" ht="16.8" customHeight="1">
      <c r="A3431"/>
      <c r="B3431" s="7">
        <v>2944</v>
      </c>
      <c r="C3431" s="7">
        <v>6</v>
      </c>
      <c r="D3431" s="7">
        <v>2453</v>
      </c>
      <c r="E3431" s="7" t="s">
        <v>7705</v>
      </c>
      <c r="F3431" s="8" t="s">
        <v>7706</v>
      </c>
      <c r="G3431" s="9" t="s">
        <v>193</v>
      </c>
      <c r="H3431" s="10"/>
      <c r="I3431" s="10"/>
      <c r="J3431" s="10"/>
      <c r="K3431" s="7" t="s">
        <v>40</v>
      </c>
      <c r="L3431" s="7" t="s">
        <v>198</v>
      </c>
      <c r="M3431" s="7" t="s">
        <v>7707</v>
      </c>
      <c r="N3431" s="34"/>
      <c r="O3431" s="11"/>
      <c r="P3431" s="11"/>
      <c r="Q3431"/>
      <c r="R3431"/>
      <c r="S3431"/>
      <c r="U3431"/>
      <c r="V3431"/>
      <c r="W3431"/>
      <c r="X3431"/>
      <c r="Y3431"/>
      <c r="AD3431"/>
      <c r="AF3431"/>
      <c r="AH3431"/>
      <c r="AJ3431"/>
      <c r="AL3431"/>
      <c r="AN3431"/>
      <c r="AO3431"/>
      <c r="AU3431"/>
    </row>
    <row r="3432" spans="1:47" ht="16.8" customHeight="1">
      <c r="A3432"/>
      <c r="B3432" s="7">
        <v>2945</v>
      </c>
      <c r="C3432" s="7">
        <v>6</v>
      </c>
      <c r="D3432" s="7">
        <v>2456</v>
      </c>
      <c r="E3432" s="7" t="s">
        <v>7714</v>
      </c>
      <c r="F3432" s="8" t="s">
        <v>7715</v>
      </c>
      <c r="G3432" s="9"/>
      <c r="H3432" s="10"/>
      <c r="I3432" s="10"/>
      <c r="J3432" s="10"/>
      <c r="K3432" s="7" t="s">
        <v>24</v>
      </c>
      <c r="M3432" s="7" t="s">
        <v>7716</v>
      </c>
      <c r="N3432" s="34"/>
      <c r="O3432" s="11"/>
      <c r="P3432" s="11"/>
      <c r="Q3432"/>
      <c r="R3432"/>
      <c r="S3432"/>
      <c r="U3432"/>
      <c r="V3432"/>
      <c r="W3432"/>
      <c r="X3432"/>
      <c r="Y3432"/>
      <c r="AD3432"/>
      <c r="AF3432"/>
      <c r="AH3432"/>
      <c r="AJ3432"/>
      <c r="AL3432"/>
      <c r="AN3432"/>
      <c r="AO3432"/>
      <c r="AU3432"/>
    </row>
    <row r="3433" spans="1:47" ht="16.8" customHeight="1">
      <c r="A3433"/>
      <c r="B3433" s="7">
        <v>2946</v>
      </c>
      <c r="C3433" s="7">
        <v>6</v>
      </c>
      <c r="D3433" s="7">
        <v>2524</v>
      </c>
      <c r="E3433" s="7" t="s">
        <v>7921</v>
      </c>
      <c r="F3433" s="8" t="s">
        <v>7922</v>
      </c>
      <c r="G3433" s="9"/>
      <c r="H3433" s="10"/>
      <c r="I3433" s="10"/>
      <c r="J3433" s="10"/>
      <c r="K3433" s="7" t="s">
        <v>24</v>
      </c>
      <c r="M3433" s="7" t="s">
        <v>7923</v>
      </c>
      <c r="N3433" s="34"/>
      <c r="O3433" s="11"/>
      <c r="P3433" s="11"/>
      <c r="Q3433"/>
      <c r="R3433"/>
      <c r="S3433"/>
      <c r="U3433"/>
      <c r="V3433"/>
      <c r="W3433"/>
      <c r="X3433"/>
      <c r="Y3433"/>
      <c r="AD3433"/>
      <c r="AF3433"/>
      <c r="AH3433"/>
      <c r="AJ3433"/>
      <c r="AL3433"/>
      <c r="AN3433"/>
      <c r="AO3433"/>
      <c r="AU3433"/>
    </row>
    <row r="3434" spans="1:47" ht="16.8" customHeight="1">
      <c r="A3434"/>
      <c r="B3434" s="7">
        <v>2947</v>
      </c>
      <c r="C3434" s="7">
        <v>6</v>
      </c>
      <c r="D3434" s="7">
        <v>2525</v>
      </c>
      <c r="E3434" s="7" t="s">
        <v>7924</v>
      </c>
      <c r="F3434" s="8" t="s">
        <v>7925</v>
      </c>
      <c r="G3434" s="9"/>
      <c r="H3434" s="10"/>
      <c r="I3434" s="10"/>
      <c r="J3434" s="10"/>
      <c r="K3434" s="7" t="s">
        <v>24</v>
      </c>
      <c r="M3434" s="7" t="s">
        <v>2204</v>
      </c>
      <c r="N3434" s="34"/>
      <c r="O3434" s="11"/>
      <c r="P3434" s="11"/>
      <c r="Q3434"/>
      <c r="R3434"/>
      <c r="S3434"/>
      <c r="U3434"/>
      <c r="V3434"/>
      <c r="W3434"/>
      <c r="X3434"/>
      <c r="Y3434"/>
      <c r="AD3434"/>
      <c r="AF3434"/>
      <c r="AH3434"/>
      <c r="AJ3434"/>
      <c r="AL3434"/>
      <c r="AN3434"/>
      <c r="AO3434"/>
      <c r="AU3434"/>
    </row>
    <row r="3435" spans="1:47" ht="16.8" customHeight="1">
      <c r="A3435"/>
      <c r="B3435" s="7">
        <v>2948</v>
      </c>
      <c r="C3435" s="7">
        <v>6</v>
      </c>
      <c r="D3435" s="7">
        <v>2547</v>
      </c>
      <c r="E3435" s="7" t="s">
        <v>7990</v>
      </c>
      <c r="F3435" s="8" t="s">
        <v>7991</v>
      </c>
      <c r="G3435" s="9"/>
      <c r="H3435" s="10"/>
      <c r="I3435" s="10"/>
      <c r="J3435" s="10"/>
      <c r="K3435" s="7" t="s">
        <v>24</v>
      </c>
      <c r="M3435" s="7" t="s">
        <v>7992</v>
      </c>
      <c r="N3435" s="34"/>
      <c r="O3435" s="11"/>
      <c r="P3435" s="11"/>
      <c r="Q3435"/>
      <c r="R3435"/>
      <c r="S3435"/>
      <c r="U3435"/>
      <c r="V3435"/>
      <c r="W3435"/>
      <c r="X3435"/>
      <c r="Y3435"/>
      <c r="AD3435"/>
      <c r="AF3435"/>
      <c r="AH3435"/>
      <c r="AJ3435"/>
      <c r="AL3435"/>
      <c r="AN3435"/>
      <c r="AO3435"/>
      <c r="AU3435"/>
    </row>
    <row r="3436" spans="1:47" ht="16.8" customHeight="1">
      <c r="A3436"/>
      <c r="B3436" s="7">
        <v>2949</v>
      </c>
      <c r="C3436" s="7">
        <v>6</v>
      </c>
      <c r="D3436" s="7">
        <v>2586</v>
      </c>
      <c r="E3436" s="7" t="s">
        <v>8112</v>
      </c>
      <c r="F3436" s="8" t="s">
        <v>8113</v>
      </c>
      <c r="G3436" s="9" t="s">
        <v>193</v>
      </c>
      <c r="H3436" s="10"/>
      <c r="I3436" s="9"/>
      <c r="J3436" s="10"/>
      <c r="K3436" s="7" t="s">
        <v>40</v>
      </c>
      <c r="L3436" s="7" t="s">
        <v>4732</v>
      </c>
      <c r="M3436" s="7" t="s">
        <v>8114</v>
      </c>
      <c r="N3436" s="34"/>
      <c r="O3436" s="11"/>
      <c r="P3436" s="11"/>
      <c r="Q3436"/>
      <c r="R3436"/>
      <c r="S3436"/>
      <c r="U3436"/>
      <c r="V3436"/>
      <c r="W3436"/>
      <c r="X3436"/>
      <c r="Y3436"/>
      <c r="AD3436"/>
      <c r="AF3436"/>
      <c r="AH3436"/>
      <c r="AJ3436"/>
      <c r="AL3436"/>
      <c r="AN3436"/>
      <c r="AO3436"/>
      <c r="AU3436"/>
    </row>
    <row r="3437" spans="1:47" ht="16.8" customHeight="1">
      <c r="A3437"/>
      <c r="B3437" s="7">
        <v>2950</v>
      </c>
      <c r="C3437" s="7">
        <v>6</v>
      </c>
      <c r="D3437" s="7">
        <v>2599</v>
      </c>
      <c r="E3437" s="7" t="s">
        <v>8151</v>
      </c>
      <c r="F3437" s="8" t="s">
        <v>8152</v>
      </c>
      <c r="G3437" s="9"/>
      <c r="H3437" s="10"/>
      <c r="I3437" s="10"/>
      <c r="J3437" s="10"/>
      <c r="K3437" s="7" t="s">
        <v>34</v>
      </c>
      <c r="M3437" s="7" t="s">
        <v>8153</v>
      </c>
      <c r="N3437" s="34"/>
      <c r="O3437" s="11"/>
      <c r="P3437" s="11"/>
      <c r="Q3437"/>
      <c r="R3437"/>
      <c r="S3437"/>
      <c r="U3437"/>
      <c r="V3437"/>
      <c r="W3437"/>
      <c r="X3437"/>
      <c r="Y3437" s="7"/>
      <c r="AD3437"/>
      <c r="AF3437"/>
      <c r="AH3437"/>
      <c r="AJ3437"/>
      <c r="AL3437"/>
      <c r="AN3437"/>
      <c r="AO3437"/>
      <c r="AU3437"/>
    </row>
    <row r="3438" spans="1:47" ht="16.8" customHeight="1">
      <c r="A3438"/>
      <c r="B3438" s="7">
        <v>2951</v>
      </c>
      <c r="C3438" s="7">
        <v>6</v>
      </c>
      <c r="D3438" s="7">
        <v>2628</v>
      </c>
      <c r="E3438" s="7" t="s">
        <v>8251</v>
      </c>
      <c r="F3438" s="8" t="s">
        <v>8252</v>
      </c>
      <c r="G3438" s="9"/>
      <c r="H3438" s="10"/>
      <c r="I3438" s="10"/>
      <c r="J3438" s="10"/>
      <c r="K3438" s="7" t="s">
        <v>128</v>
      </c>
      <c r="M3438" s="7" t="s">
        <v>8253</v>
      </c>
      <c r="N3438" s="34"/>
      <c r="O3438" s="11"/>
      <c r="P3438" s="11"/>
      <c r="Q3438"/>
      <c r="R3438"/>
      <c r="S3438"/>
      <c r="U3438"/>
      <c r="V3438"/>
      <c r="W3438"/>
      <c r="X3438"/>
      <c r="Y3438" s="7"/>
      <c r="AD3438"/>
      <c r="AF3438"/>
      <c r="AH3438"/>
      <c r="AJ3438"/>
      <c r="AL3438"/>
      <c r="AN3438"/>
      <c r="AO3438"/>
      <c r="AU3438"/>
    </row>
    <row r="3439" spans="1:47" ht="16.8" customHeight="1">
      <c r="A3439"/>
      <c r="B3439" s="7">
        <v>2952</v>
      </c>
      <c r="C3439" s="7">
        <v>6</v>
      </c>
      <c r="D3439" s="7">
        <v>2641</v>
      </c>
      <c r="E3439" s="7" t="s">
        <v>8291</v>
      </c>
      <c r="F3439" s="8" t="s">
        <v>8292</v>
      </c>
      <c r="G3439" s="9"/>
      <c r="H3439" s="10"/>
      <c r="I3439" s="10"/>
      <c r="J3439" s="10"/>
      <c r="K3439" s="7" t="s">
        <v>24</v>
      </c>
      <c r="M3439" s="7" t="s">
        <v>6268</v>
      </c>
      <c r="N3439" s="34"/>
      <c r="O3439" s="11"/>
      <c r="P3439" s="11"/>
      <c r="Q3439"/>
      <c r="R3439"/>
      <c r="S3439"/>
      <c r="U3439"/>
      <c r="V3439"/>
      <c r="W3439"/>
      <c r="X3439"/>
      <c r="Y3439"/>
      <c r="AD3439"/>
      <c r="AF3439"/>
      <c r="AH3439"/>
      <c r="AJ3439"/>
      <c r="AL3439"/>
      <c r="AN3439"/>
      <c r="AO3439"/>
      <c r="AU3439"/>
    </row>
    <row r="3440" spans="1:47" ht="16.8" customHeight="1">
      <c r="A3440"/>
      <c r="B3440" s="7">
        <v>2953</v>
      </c>
      <c r="C3440" s="7">
        <v>6</v>
      </c>
      <c r="D3440" s="7">
        <v>2652</v>
      </c>
      <c r="E3440" s="7" t="s">
        <v>8317</v>
      </c>
      <c r="F3440" s="8" t="s">
        <v>8318</v>
      </c>
      <c r="G3440" s="9"/>
      <c r="H3440" s="10"/>
      <c r="I3440" s="10"/>
      <c r="J3440" s="10"/>
      <c r="K3440" s="7" t="s">
        <v>24</v>
      </c>
      <c r="M3440" s="7" t="s">
        <v>8319</v>
      </c>
      <c r="N3440" s="34"/>
      <c r="O3440" s="11"/>
      <c r="P3440" s="11"/>
      <c r="Q3440"/>
      <c r="R3440"/>
      <c r="S3440"/>
      <c r="U3440"/>
      <c r="V3440"/>
      <c r="W3440"/>
      <c r="X3440"/>
      <c r="Y3440"/>
      <c r="AD3440"/>
      <c r="AF3440"/>
      <c r="AH3440"/>
      <c r="AJ3440"/>
      <c r="AL3440"/>
      <c r="AN3440"/>
      <c r="AO3440"/>
      <c r="AU3440"/>
    </row>
    <row r="3441" spans="1:47" ht="16.8" customHeight="1">
      <c r="A3441"/>
      <c r="B3441" s="7">
        <v>2954</v>
      </c>
      <c r="C3441" s="7">
        <v>6</v>
      </c>
      <c r="D3441" s="7">
        <v>2685</v>
      </c>
      <c r="E3441" s="7" t="s">
        <v>8410</v>
      </c>
      <c r="F3441" s="8" t="s">
        <v>8411</v>
      </c>
      <c r="G3441" s="9"/>
      <c r="H3441" s="10"/>
      <c r="I3441" s="10"/>
      <c r="J3441" s="10"/>
      <c r="K3441" s="7" t="s">
        <v>24</v>
      </c>
      <c r="M3441" s="7" t="s">
        <v>8412</v>
      </c>
      <c r="N3441" s="34"/>
      <c r="O3441" s="11"/>
      <c r="P3441" s="11"/>
      <c r="Q3441"/>
      <c r="R3441"/>
      <c r="S3441"/>
      <c r="U3441"/>
      <c r="V3441"/>
      <c r="W3441"/>
      <c r="X3441"/>
      <c r="Y3441"/>
      <c r="AD3441"/>
      <c r="AF3441"/>
      <c r="AH3441"/>
      <c r="AJ3441"/>
      <c r="AL3441"/>
      <c r="AN3441"/>
      <c r="AO3441"/>
      <c r="AU3441"/>
    </row>
    <row r="3442" spans="1:47" ht="16.8" customHeight="1">
      <c r="A3442"/>
      <c r="B3442" s="7">
        <v>2955</v>
      </c>
      <c r="C3442" s="7">
        <v>6</v>
      </c>
      <c r="D3442" s="7">
        <v>2732</v>
      </c>
      <c r="E3442" s="7" t="s">
        <v>8552</v>
      </c>
      <c r="F3442" s="8" t="s">
        <v>8553</v>
      </c>
      <c r="G3442" s="9"/>
      <c r="H3442" s="10"/>
      <c r="I3442" s="10"/>
      <c r="J3442" s="10"/>
      <c r="K3442" s="7" t="s">
        <v>24</v>
      </c>
      <c r="M3442" s="7" t="s">
        <v>2060</v>
      </c>
      <c r="N3442" s="34"/>
      <c r="O3442" s="11"/>
      <c r="P3442" s="11"/>
      <c r="Q3442"/>
      <c r="R3442"/>
      <c r="S3442"/>
      <c r="U3442"/>
      <c r="V3442"/>
      <c r="W3442"/>
      <c r="X3442"/>
      <c r="Y3442"/>
      <c r="AD3442"/>
      <c r="AF3442"/>
      <c r="AH3442"/>
      <c r="AJ3442"/>
      <c r="AL3442"/>
      <c r="AN3442"/>
      <c r="AO3442"/>
      <c r="AU3442"/>
    </row>
    <row r="3443" spans="1:47" ht="16.8" customHeight="1">
      <c r="A3443"/>
      <c r="B3443" s="7">
        <v>2956</v>
      </c>
      <c r="C3443" s="7">
        <v>6</v>
      </c>
      <c r="D3443" s="7">
        <v>2880</v>
      </c>
      <c r="E3443" s="7" t="s">
        <v>9010</v>
      </c>
      <c r="F3443" s="8" t="s">
        <v>9011</v>
      </c>
      <c r="G3443" s="9" t="s">
        <v>5910</v>
      </c>
      <c r="H3443" s="9" t="s">
        <v>534</v>
      </c>
      <c r="I3443" s="9"/>
      <c r="J3443" s="10"/>
      <c r="K3443" s="7" t="s">
        <v>40</v>
      </c>
      <c r="L3443" s="7" t="s">
        <v>1543</v>
      </c>
      <c r="M3443" s="7" t="s">
        <v>9012</v>
      </c>
      <c r="N3443" s="34"/>
      <c r="O3443" s="11"/>
      <c r="P3443" s="11"/>
      <c r="Q3443"/>
      <c r="R3443"/>
      <c r="S3443"/>
      <c r="U3443"/>
      <c r="V3443"/>
      <c r="W3443"/>
      <c r="X3443"/>
      <c r="Y3443"/>
      <c r="AD3443"/>
      <c r="AF3443"/>
      <c r="AH3443"/>
      <c r="AJ3443"/>
      <c r="AL3443"/>
      <c r="AN3443"/>
      <c r="AO3443"/>
      <c r="AU3443"/>
    </row>
    <row r="3444" spans="1:47" ht="16.8" customHeight="1">
      <c r="A3444"/>
      <c r="B3444" s="7">
        <v>2957</v>
      </c>
      <c r="C3444" s="7">
        <v>6</v>
      </c>
      <c r="D3444" s="7">
        <v>2948</v>
      </c>
      <c r="E3444" s="7" t="s">
        <v>9217</v>
      </c>
      <c r="F3444" s="8" t="s">
        <v>9218</v>
      </c>
      <c r="G3444" s="9"/>
      <c r="H3444" s="10"/>
      <c r="I3444" s="10"/>
      <c r="J3444" s="10"/>
      <c r="K3444" s="7" t="s">
        <v>34</v>
      </c>
      <c r="M3444" s="7" t="s">
        <v>9219</v>
      </c>
      <c r="N3444" s="34"/>
      <c r="O3444" s="11"/>
      <c r="P3444" s="11"/>
      <c r="Q3444"/>
      <c r="R3444"/>
      <c r="S3444"/>
      <c r="U3444"/>
      <c r="V3444"/>
      <c r="W3444"/>
      <c r="X3444"/>
      <c r="Y3444" s="7"/>
      <c r="AD3444"/>
      <c r="AF3444"/>
      <c r="AH3444"/>
      <c r="AJ3444"/>
      <c r="AL3444"/>
      <c r="AN3444"/>
      <c r="AO3444"/>
      <c r="AU3444"/>
    </row>
    <row r="3445" spans="1:47" ht="16.8" customHeight="1">
      <c r="A3445"/>
      <c r="B3445" s="7">
        <v>2958</v>
      </c>
      <c r="C3445" s="7">
        <v>6</v>
      </c>
      <c r="D3445" s="7">
        <v>3021</v>
      </c>
      <c r="E3445" s="7" t="s">
        <v>9443</v>
      </c>
      <c r="F3445" s="8" t="s">
        <v>9444</v>
      </c>
      <c r="G3445" s="9"/>
      <c r="H3445" s="10"/>
      <c r="I3445" s="10"/>
      <c r="J3445" s="10"/>
      <c r="K3445" s="7" t="s">
        <v>24</v>
      </c>
      <c r="M3445" s="7" t="s">
        <v>8817</v>
      </c>
      <c r="N3445" s="34"/>
      <c r="O3445" s="11"/>
      <c r="P3445" s="11"/>
      <c r="Q3445"/>
      <c r="R3445"/>
      <c r="S3445"/>
      <c r="U3445"/>
      <c r="V3445"/>
      <c r="W3445"/>
      <c r="X3445"/>
      <c r="Y3445"/>
      <c r="AD3445"/>
      <c r="AF3445"/>
      <c r="AH3445"/>
      <c r="AJ3445"/>
      <c r="AL3445"/>
      <c r="AN3445"/>
      <c r="AO3445"/>
      <c r="AU3445"/>
    </row>
    <row r="3446" spans="1:47" ht="16.8" customHeight="1">
      <c r="A3446"/>
      <c r="B3446" s="7">
        <v>2959</v>
      </c>
      <c r="C3446" s="7">
        <v>6</v>
      </c>
      <c r="D3446" s="7">
        <v>3063</v>
      </c>
      <c r="E3446" s="7" t="s">
        <v>9565</v>
      </c>
      <c r="F3446" s="8" t="s">
        <v>9566</v>
      </c>
      <c r="G3446" s="9"/>
      <c r="H3446" s="10"/>
      <c r="I3446" s="10"/>
      <c r="J3446" s="10"/>
      <c r="K3446" s="7" t="s">
        <v>34</v>
      </c>
      <c r="M3446" s="7" t="s">
        <v>9567</v>
      </c>
      <c r="N3446" s="34"/>
      <c r="O3446" s="11"/>
      <c r="P3446" s="11"/>
      <c r="Q3446"/>
      <c r="R3446"/>
      <c r="S3446"/>
      <c r="U3446"/>
      <c r="V3446"/>
      <c r="W3446"/>
      <c r="X3446"/>
      <c r="Y3446" s="7"/>
      <c r="AD3446"/>
      <c r="AF3446"/>
      <c r="AH3446"/>
      <c r="AJ3446"/>
      <c r="AL3446"/>
      <c r="AN3446"/>
      <c r="AO3446"/>
      <c r="AU3446"/>
    </row>
    <row r="3447" spans="1:47" ht="16.8" customHeight="1">
      <c r="A3447"/>
      <c r="B3447" s="7">
        <v>2960</v>
      </c>
      <c r="C3447" s="7">
        <v>6</v>
      </c>
      <c r="D3447" s="7">
        <v>3077</v>
      </c>
      <c r="E3447" s="7" t="s">
        <v>9607</v>
      </c>
      <c r="F3447" s="8" t="s">
        <v>9608</v>
      </c>
      <c r="G3447" s="9" t="s">
        <v>5910</v>
      </c>
      <c r="H3447" s="9" t="s">
        <v>534</v>
      </c>
      <c r="I3447" s="9"/>
      <c r="J3447" s="10"/>
      <c r="K3447" s="7" t="s">
        <v>40</v>
      </c>
      <c r="L3447" s="7" t="s">
        <v>568</v>
      </c>
      <c r="M3447" s="7" t="s">
        <v>9609</v>
      </c>
      <c r="N3447" s="34"/>
      <c r="O3447" s="11"/>
      <c r="P3447" s="11"/>
      <c r="Q3447"/>
      <c r="R3447"/>
      <c r="S3447"/>
      <c r="U3447"/>
      <c r="V3447"/>
      <c r="W3447"/>
      <c r="X3447"/>
      <c r="Y3447"/>
      <c r="AD3447"/>
      <c r="AF3447"/>
      <c r="AH3447"/>
      <c r="AJ3447"/>
      <c r="AL3447"/>
      <c r="AN3447"/>
      <c r="AO3447"/>
      <c r="AU3447"/>
    </row>
    <row r="3448" spans="1:47" ht="16.8" customHeight="1">
      <c r="A3448"/>
      <c r="B3448" s="7">
        <v>2961</v>
      </c>
      <c r="C3448" s="7">
        <v>6</v>
      </c>
      <c r="D3448" s="7">
        <v>3118</v>
      </c>
      <c r="E3448" s="7" t="s">
        <v>9747</v>
      </c>
      <c r="F3448" s="8" t="s">
        <v>9743</v>
      </c>
      <c r="G3448" s="9"/>
      <c r="H3448" s="10"/>
      <c r="I3448" s="10"/>
      <c r="J3448" s="10"/>
      <c r="K3448" s="7" t="s">
        <v>34</v>
      </c>
      <c r="M3448" s="7" t="s">
        <v>9748</v>
      </c>
      <c r="N3448" s="34"/>
      <c r="O3448" s="11"/>
      <c r="P3448" s="11"/>
      <c r="Q3448"/>
      <c r="R3448"/>
      <c r="S3448"/>
      <c r="U3448"/>
      <c r="V3448"/>
      <c r="W3448"/>
      <c r="X3448"/>
      <c r="Y3448" s="7"/>
      <c r="AD3448"/>
      <c r="AF3448"/>
      <c r="AH3448"/>
      <c r="AJ3448"/>
      <c r="AL3448"/>
      <c r="AN3448"/>
      <c r="AO3448"/>
      <c r="AU3448"/>
    </row>
    <row r="3449" spans="1:47" ht="16.8" customHeight="1">
      <c r="A3449"/>
      <c r="B3449" s="7">
        <v>2962</v>
      </c>
      <c r="C3449" s="7">
        <v>6</v>
      </c>
      <c r="D3449" s="7">
        <v>3166</v>
      </c>
      <c r="E3449" s="7" t="s">
        <v>9898</v>
      </c>
      <c r="F3449" s="8" t="s">
        <v>9899</v>
      </c>
      <c r="G3449" s="9"/>
      <c r="H3449" s="10"/>
      <c r="I3449" s="10"/>
      <c r="J3449" s="10"/>
      <c r="K3449" s="7" t="s">
        <v>34</v>
      </c>
      <c r="M3449" s="7" t="s">
        <v>9900</v>
      </c>
      <c r="N3449" s="34"/>
      <c r="O3449" s="11"/>
      <c r="P3449" s="11"/>
      <c r="Q3449"/>
      <c r="R3449"/>
      <c r="S3449"/>
      <c r="U3449"/>
      <c r="V3449"/>
      <c r="W3449"/>
      <c r="X3449"/>
      <c r="Y3449" s="7"/>
      <c r="AD3449"/>
      <c r="AF3449"/>
      <c r="AH3449"/>
      <c r="AJ3449"/>
      <c r="AL3449"/>
      <c r="AN3449"/>
      <c r="AO3449"/>
      <c r="AU3449"/>
    </row>
    <row r="3450" spans="1:47" ht="16.8" customHeight="1">
      <c r="A3450"/>
      <c r="B3450" s="7">
        <v>2963</v>
      </c>
      <c r="C3450" s="7">
        <v>6</v>
      </c>
      <c r="D3450" s="7">
        <v>3241</v>
      </c>
      <c r="E3450" s="7" t="s">
        <v>10128</v>
      </c>
      <c r="F3450" s="8" t="s">
        <v>10129</v>
      </c>
      <c r="G3450" s="9"/>
      <c r="H3450" s="10"/>
      <c r="I3450" s="10"/>
      <c r="J3450" s="10"/>
      <c r="K3450" s="7" t="s">
        <v>34</v>
      </c>
      <c r="M3450" s="7" t="s">
        <v>10130</v>
      </c>
      <c r="N3450" s="34"/>
      <c r="O3450" s="11"/>
      <c r="P3450" s="11"/>
      <c r="Q3450"/>
      <c r="R3450"/>
      <c r="S3450"/>
      <c r="U3450"/>
      <c r="V3450"/>
      <c r="W3450"/>
      <c r="X3450"/>
      <c r="Y3450" s="7"/>
      <c r="AD3450"/>
      <c r="AF3450"/>
      <c r="AH3450"/>
      <c r="AJ3450"/>
      <c r="AL3450"/>
      <c r="AN3450"/>
      <c r="AO3450"/>
      <c r="AU3450"/>
    </row>
    <row r="3451" spans="1:47" ht="16.8" customHeight="1">
      <c r="A3451"/>
      <c r="B3451" s="7">
        <v>2965</v>
      </c>
      <c r="C3451" s="7">
        <v>6</v>
      </c>
      <c r="D3451" s="7">
        <v>3298</v>
      </c>
      <c r="E3451" s="7" t="s">
        <v>10313</v>
      </c>
      <c r="F3451" s="8" t="s">
        <v>10314</v>
      </c>
      <c r="G3451" s="9"/>
      <c r="H3451" s="10"/>
      <c r="I3451" s="10"/>
      <c r="J3451" s="10"/>
      <c r="K3451" s="7" t="s">
        <v>34</v>
      </c>
      <c r="M3451" s="7" t="s">
        <v>10315</v>
      </c>
      <c r="N3451" s="34"/>
      <c r="O3451" s="11"/>
      <c r="P3451" s="11"/>
      <c r="Q3451"/>
      <c r="R3451"/>
      <c r="S3451"/>
      <c r="U3451"/>
      <c r="V3451"/>
      <c r="W3451"/>
      <c r="X3451"/>
      <c r="Y3451" s="7"/>
      <c r="AD3451"/>
      <c r="AF3451"/>
      <c r="AH3451"/>
      <c r="AJ3451"/>
      <c r="AL3451"/>
      <c r="AN3451"/>
      <c r="AO3451"/>
      <c r="AU3451"/>
    </row>
    <row r="3452" spans="1:47" ht="16.8" customHeight="1">
      <c r="A3452"/>
      <c r="B3452" s="7">
        <v>2966</v>
      </c>
      <c r="C3452" s="7">
        <v>6</v>
      </c>
      <c r="D3452" s="7">
        <v>3306</v>
      </c>
      <c r="E3452" s="7" t="s">
        <v>10336</v>
      </c>
      <c r="F3452" s="8" t="s">
        <v>10337</v>
      </c>
      <c r="G3452" s="9"/>
      <c r="H3452" s="10"/>
      <c r="I3452" s="10"/>
      <c r="J3452" s="10"/>
      <c r="K3452" s="7" t="s">
        <v>24</v>
      </c>
      <c r="M3452" s="7" t="s">
        <v>10338</v>
      </c>
      <c r="N3452" s="34"/>
      <c r="O3452" s="11"/>
      <c r="P3452" s="11"/>
      <c r="Q3452"/>
      <c r="R3452"/>
      <c r="S3452"/>
      <c r="U3452"/>
      <c r="V3452"/>
      <c r="W3452"/>
      <c r="X3452"/>
      <c r="Y3452"/>
      <c r="AD3452"/>
      <c r="AF3452"/>
      <c r="AH3452"/>
      <c r="AJ3452"/>
      <c r="AL3452"/>
      <c r="AN3452"/>
      <c r="AO3452"/>
      <c r="AU3452"/>
    </row>
    <row r="3453" spans="1:47" ht="16.8" customHeight="1">
      <c r="A3453"/>
      <c r="B3453" s="7">
        <v>2967</v>
      </c>
      <c r="C3453" s="7">
        <v>6</v>
      </c>
      <c r="D3453" s="7">
        <v>3308</v>
      </c>
      <c r="E3453" s="7" t="s">
        <v>10342</v>
      </c>
      <c r="F3453" s="8" t="s">
        <v>10343</v>
      </c>
      <c r="G3453" s="9"/>
      <c r="H3453" s="10"/>
      <c r="I3453" s="10"/>
      <c r="J3453" s="10"/>
      <c r="K3453" s="7" t="s">
        <v>24</v>
      </c>
      <c r="M3453" s="7" t="s">
        <v>10344</v>
      </c>
      <c r="N3453" s="34"/>
      <c r="O3453" s="11"/>
      <c r="P3453" s="11"/>
      <c r="Q3453"/>
      <c r="R3453"/>
      <c r="S3453"/>
      <c r="U3453"/>
      <c r="V3453"/>
      <c r="W3453"/>
      <c r="X3453"/>
      <c r="Y3453"/>
      <c r="AD3453"/>
      <c r="AF3453"/>
      <c r="AH3453"/>
      <c r="AJ3453"/>
      <c r="AL3453"/>
      <c r="AN3453"/>
      <c r="AO3453"/>
      <c r="AU3453"/>
    </row>
    <row r="3454" spans="1:47" ht="16.8" customHeight="1">
      <c r="A3454"/>
      <c r="B3454" s="7">
        <v>2968</v>
      </c>
      <c r="C3454" s="7">
        <v>6</v>
      </c>
      <c r="D3454" s="7">
        <v>3337</v>
      </c>
      <c r="E3454" s="7" t="s">
        <v>10434</v>
      </c>
      <c r="F3454" s="8" t="s">
        <v>10435</v>
      </c>
      <c r="G3454" s="9"/>
      <c r="H3454" s="10"/>
      <c r="I3454" s="10"/>
      <c r="J3454" s="10"/>
      <c r="K3454" s="7" t="s">
        <v>34</v>
      </c>
      <c r="M3454" s="7" t="s">
        <v>10436</v>
      </c>
      <c r="N3454" s="34"/>
      <c r="O3454" s="11"/>
      <c r="P3454" s="11"/>
      <c r="Q3454"/>
      <c r="R3454"/>
      <c r="S3454"/>
      <c r="U3454"/>
      <c r="V3454"/>
      <c r="W3454"/>
      <c r="X3454"/>
      <c r="Y3454" s="7"/>
      <c r="AD3454"/>
      <c r="AF3454"/>
      <c r="AH3454"/>
      <c r="AJ3454"/>
      <c r="AL3454"/>
      <c r="AN3454"/>
      <c r="AO3454"/>
      <c r="AU3454"/>
    </row>
    <row r="3455" spans="1:47" ht="16.8" customHeight="1">
      <c r="A3455"/>
      <c r="B3455" s="7">
        <v>2969</v>
      </c>
      <c r="C3455" s="7">
        <v>6</v>
      </c>
      <c r="D3455" s="7">
        <v>3341</v>
      </c>
      <c r="E3455" s="7" t="s">
        <v>10445</v>
      </c>
      <c r="F3455" s="8" t="s">
        <v>10443</v>
      </c>
      <c r="G3455" s="9"/>
      <c r="H3455" s="10"/>
      <c r="I3455" s="10"/>
      <c r="J3455" s="10"/>
      <c r="K3455" s="7" t="s">
        <v>34</v>
      </c>
      <c r="M3455" s="7" t="s">
        <v>10446</v>
      </c>
      <c r="N3455" s="34"/>
      <c r="O3455" s="11"/>
      <c r="P3455" s="11"/>
      <c r="Q3455"/>
      <c r="R3455"/>
      <c r="S3455"/>
      <c r="U3455"/>
      <c r="V3455"/>
      <c r="W3455"/>
      <c r="X3455"/>
      <c r="Y3455" s="7"/>
      <c r="AD3455"/>
      <c r="AF3455"/>
      <c r="AH3455"/>
      <c r="AJ3455"/>
      <c r="AL3455"/>
      <c r="AN3455"/>
      <c r="AO3455"/>
      <c r="AU3455"/>
    </row>
    <row r="3456" spans="1:47" ht="16.8" customHeight="1">
      <c r="A3456"/>
      <c r="B3456" s="7">
        <v>2970</v>
      </c>
      <c r="C3456" s="7">
        <v>6</v>
      </c>
      <c r="D3456" s="7">
        <v>3387</v>
      </c>
      <c r="E3456" s="7" t="s">
        <v>10595</v>
      </c>
      <c r="F3456" s="8" t="s">
        <v>10591</v>
      </c>
      <c r="G3456" s="9"/>
      <c r="H3456" s="10"/>
      <c r="I3456" s="10"/>
      <c r="J3456" s="10"/>
      <c r="K3456" s="7" t="s">
        <v>24</v>
      </c>
      <c r="M3456" s="7" t="s">
        <v>10596</v>
      </c>
      <c r="N3456" s="34"/>
      <c r="O3456" s="11"/>
      <c r="P3456" s="11"/>
      <c r="Q3456"/>
      <c r="R3456"/>
      <c r="S3456"/>
      <c r="U3456"/>
      <c r="V3456"/>
      <c r="W3456"/>
      <c r="X3456"/>
      <c r="Y3456"/>
      <c r="AD3456"/>
      <c r="AF3456"/>
      <c r="AH3456"/>
      <c r="AJ3456"/>
      <c r="AL3456"/>
      <c r="AN3456"/>
      <c r="AO3456"/>
      <c r="AU3456"/>
    </row>
    <row r="3457" spans="1:47" ht="16.8" customHeight="1">
      <c r="A3457"/>
      <c r="B3457" s="7">
        <v>2971</v>
      </c>
      <c r="C3457" s="7">
        <v>6</v>
      </c>
      <c r="D3457" s="7">
        <v>3399</v>
      </c>
      <c r="E3457" s="7" t="s">
        <v>10636</v>
      </c>
      <c r="F3457" s="8" t="s">
        <v>10637</v>
      </c>
      <c r="G3457" s="9"/>
      <c r="H3457" s="10"/>
      <c r="I3457" s="10"/>
      <c r="J3457" s="10"/>
      <c r="K3457" s="7" t="s">
        <v>24</v>
      </c>
      <c r="M3457" s="7" t="s">
        <v>10638</v>
      </c>
      <c r="N3457" s="34"/>
      <c r="O3457" s="11"/>
      <c r="P3457" s="11"/>
      <c r="Q3457"/>
      <c r="R3457"/>
      <c r="S3457"/>
      <c r="U3457"/>
      <c r="V3457"/>
      <c r="W3457"/>
      <c r="X3457"/>
      <c r="Y3457"/>
      <c r="AD3457"/>
      <c r="AF3457"/>
      <c r="AH3457"/>
      <c r="AJ3457"/>
      <c r="AL3457"/>
      <c r="AN3457"/>
      <c r="AO3457"/>
      <c r="AU3457"/>
    </row>
    <row r="3458" spans="1:47" ht="16.8" customHeight="1">
      <c r="A3458"/>
      <c r="B3458" s="7">
        <v>2972</v>
      </c>
      <c r="C3458" s="7">
        <v>6</v>
      </c>
      <c r="D3458" s="7">
        <v>3438</v>
      </c>
      <c r="E3458" s="7" t="s">
        <v>10766</v>
      </c>
      <c r="F3458" s="8" t="s">
        <v>10767</v>
      </c>
      <c r="G3458" s="9"/>
      <c r="H3458" s="10"/>
      <c r="I3458" s="10"/>
      <c r="J3458" s="10"/>
      <c r="K3458" s="7" t="s">
        <v>24</v>
      </c>
      <c r="M3458" s="7" t="s">
        <v>10768</v>
      </c>
      <c r="N3458" s="34"/>
      <c r="O3458" s="11"/>
      <c r="P3458" s="11"/>
      <c r="Q3458"/>
      <c r="R3458"/>
      <c r="S3458"/>
      <c r="U3458"/>
      <c r="V3458"/>
      <c r="W3458"/>
      <c r="X3458"/>
      <c r="Y3458"/>
      <c r="AD3458"/>
      <c r="AF3458"/>
      <c r="AH3458"/>
      <c r="AJ3458"/>
      <c r="AL3458"/>
      <c r="AN3458"/>
      <c r="AO3458"/>
      <c r="AU3458"/>
    </row>
    <row r="3459" spans="1:47" ht="16.8" customHeight="1">
      <c r="A3459"/>
      <c r="B3459" s="7">
        <v>2973</v>
      </c>
      <c r="C3459" s="7">
        <v>6</v>
      </c>
      <c r="D3459" s="7">
        <v>3469</v>
      </c>
      <c r="E3459" s="7" t="s">
        <v>10870</v>
      </c>
      <c r="F3459" s="8" t="s">
        <v>10871</v>
      </c>
      <c r="G3459" s="9"/>
      <c r="H3459" s="10"/>
      <c r="I3459" s="10"/>
      <c r="J3459" s="10"/>
      <c r="K3459" s="7" t="s">
        <v>24</v>
      </c>
      <c r="M3459" s="7" t="s">
        <v>10872</v>
      </c>
      <c r="N3459" s="34"/>
      <c r="O3459" s="11"/>
      <c r="P3459" s="11"/>
      <c r="Q3459"/>
      <c r="R3459"/>
      <c r="S3459"/>
      <c r="U3459"/>
      <c r="V3459"/>
      <c r="W3459"/>
      <c r="X3459"/>
      <c r="Y3459"/>
      <c r="AD3459"/>
      <c r="AF3459"/>
      <c r="AH3459"/>
      <c r="AJ3459"/>
      <c r="AL3459"/>
      <c r="AN3459"/>
      <c r="AO3459"/>
      <c r="AU3459"/>
    </row>
    <row r="3460" spans="1:47" ht="16.8" customHeight="1">
      <c r="A3460"/>
      <c r="B3460" s="7">
        <v>2974</v>
      </c>
      <c r="C3460" s="7">
        <v>6</v>
      </c>
      <c r="D3460" s="7">
        <v>3570</v>
      </c>
      <c r="E3460" s="7" t="s">
        <v>11185</v>
      </c>
      <c r="F3460" s="8" t="s">
        <v>11183</v>
      </c>
      <c r="G3460" s="9"/>
      <c r="H3460" s="10"/>
      <c r="I3460" s="10"/>
      <c r="J3460" s="10"/>
      <c r="K3460" s="7" t="s">
        <v>24</v>
      </c>
      <c r="M3460" s="7" t="s">
        <v>11186</v>
      </c>
      <c r="N3460" s="34"/>
      <c r="O3460" s="11"/>
      <c r="P3460" s="11"/>
      <c r="Q3460"/>
      <c r="R3460"/>
      <c r="S3460"/>
      <c r="U3460"/>
      <c r="V3460"/>
      <c r="W3460"/>
      <c r="X3460"/>
      <c r="Y3460"/>
      <c r="AD3460"/>
      <c r="AF3460"/>
      <c r="AH3460"/>
      <c r="AJ3460"/>
      <c r="AL3460"/>
      <c r="AN3460"/>
      <c r="AO3460"/>
      <c r="AU3460"/>
    </row>
    <row r="3461" spans="1:47" ht="16.8" customHeight="1">
      <c r="A3461"/>
      <c r="B3461" s="7">
        <v>2977</v>
      </c>
      <c r="C3461" s="7">
        <v>6</v>
      </c>
      <c r="D3461" s="7">
        <v>3665</v>
      </c>
      <c r="E3461" s="7" t="s">
        <v>11464</v>
      </c>
      <c r="F3461" s="8" t="s">
        <v>11465</v>
      </c>
      <c r="G3461" s="9"/>
      <c r="H3461" s="10"/>
      <c r="I3461" s="10"/>
      <c r="J3461" s="10"/>
      <c r="K3461" s="7" t="s">
        <v>24</v>
      </c>
      <c r="M3461" s="7" t="s">
        <v>11466</v>
      </c>
      <c r="N3461" s="34"/>
      <c r="O3461" s="11"/>
      <c r="P3461" s="11"/>
      <c r="Q3461"/>
      <c r="R3461"/>
      <c r="S3461"/>
      <c r="U3461"/>
      <c r="V3461"/>
      <c r="W3461"/>
      <c r="X3461"/>
      <c r="Y3461"/>
      <c r="AD3461"/>
      <c r="AF3461"/>
      <c r="AH3461"/>
      <c r="AJ3461"/>
      <c r="AL3461"/>
      <c r="AN3461"/>
      <c r="AO3461"/>
      <c r="AU3461"/>
    </row>
    <row r="3462" spans="1:47" ht="16.8" customHeight="1">
      <c r="A3462"/>
      <c r="B3462" s="7">
        <v>2978</v>
      </c>
      <c r="C3462" s="7">
        <v>6</v>
      </c>
      <c r="D3462" s="7">
        <v>3680</v>
      </c>
      <c r="E3462" s="7" t="s">
        <v>11512</v>
      </c>
      <c r="F3462" s="8" t="s">
        <v>11513</v>
      </c>
      <c r="G3462" s="9"/>
      <c r="H3462" s="10"/>
      <c r="I3462" s="9"/>
      <c r="J3462" s="10"/>
      <c r="K3462" s="7" t="s">
        <v>40</v>
      </c>
      <c r="L3462" s="7" t="s">
        <v>4732</v>
      </c>
      <c r="M3462" s="7" t="s">
        <v>11514</v>
      </c>
      <c r="N3462" s="34"/>
      <c r="O3462" s="11"/>
      <c r="P3462" s="11"/>
      <c r="Q3462"/>
      <c r="R3462"/>
      <c r="S3462"/>
      <c r="U3462"/>
      <c r="V3462"/>
      <c r="W3462"/>
      <c r="X3462"/>
      <c r="Y3462"/>
      <c r="AD3462"/>
      <c r="AF3462"/>
      <c r="AH3462"/>
      <c r="AJ3462"/>
      <c r="AL3462"/>
      <c r="AN3462"/>
      <c r="AO3462"/>
      <c r="AU3462"/>
    </row>
    <row r="3463" spans="1:47" ht="16.8" customHeight="1">
      <c r="A3463"/>
      <c r="B3463" s="7">
        <v>2980</v>
      </c>
      <c r="C3463" s="7">
        <v>6</v>
      </c>
      <c r="D3463" s="7">
        <v>3760</v>
      </c>
      <c r="E3463" s="7" t="s">
        <v>11760</v>
      </c>
      <c r="F3463" s="8" t="s">
        <v>11761</v>
      </c>
      <c r="G3463" s="9"/>
      <c r="H3463" s="10"/>
      <c r="I3463" s="10"/>
      <c r="J3463" s="10"/>
      <c r="K3463" s="7" t="s">
        <v>24</v>
      </c>
      <c r="M3463" s="7" t="s">
        <v>11762</v>
      </c>
      <c r="N3463" s="34"/>
      <c r="O3463" s="11"/>
      <c r="P3463" s="11"/>
      <c r="Q3463"/>
      <c r="R3463"/>
      <c r="S3463"/>
      <c r="U3463" s="12" t="s">
        <v>11763</v>
      </c>
      <c r="V3463" s="12"/>
      <c r="W3463" s="13" t="s">
        <v>11763</v>
      </c>
      <c r="X3463" s="13"/>
      <c r="Y3463"/>
      <c r="AD3463"/>
      <c r="AF3463"/>
      <c r="AH3463"/>
      <c r="AJ3463"/>
      <c r="AL3463"/>
      <c r="AN3463"/>
      <c r="AO3463"/>
      <c r="AU3463"/>
    </row>
    <row r="3464" spans="1:47" ht="16.8" customHeight="1">
      <c r="A3464"/>
      <c r="B3464" s="7">
        <v>2981</v>
      </c>
      <c r="C3464" s="7">
        <v>6</v>
      </c>
      <c r="D3464" s="7">
        <v>3770</v>
      </c>
      <c r="E3464" s="7" t="s">
        <v>11791</v>
      </c>
      <c r="F3464" s="8" t="s">
        <v>11792</v>
      </c>
      <c r="G3464" s="9"/>
      <c r="H3464" s="10"/>
      <c r="I3464" s="10"/>
      <c r="J3464" s="10"/>
      <c r="K3464" s="7" t="s">
        <v>128</v>
      </c>
      <c r="M3464" s="7" t="s">
        <v>11793</v>
      </c>
      <c r="N3464" s="34"/>
      <c r="O3464" s="11"/>
      <c r="P3464" s="11"/>
      <c r="Q3464"/>
      <c r="R3464"/>
      <c r="S3464"/>
      <c r="U3464"/>
      <c r="V3464"/>
      <c r="W3464"/>
      <c r="X3464"/>
      <c r="Y3464" s="7"/>
      <c r="AD3464"/>
      <c r="AF3464"/>
      <c r="AH3464"/>
      <c r="AJ3464"/>
      <c r="AL3464"/>
      <c r="AN3464"/>
      <c r="AO3464"/>
      <c r="AU3464"/>
    </row>
    <row r="3465" spans="1:47" ht="16.8" customHeight="1">
      <c r="A3465"/>
      <c r="B3465" s="7">
        <v>2982</v>
      </c>
      <c r="C3465" s="7">
        <v>6</v>
      </c>
      <c r="D3465" s="7">
        <v>3775</v>
      </c>
      <c r="E3465" s="7" t="s">
        <v>11806</v>
      </c>
      <c r="F3465" s="8" t="s">
        <v>11807</v>
      </c>
      <c r="G3465" s="9"/>
      <c r="H3465" s="9" t="s">
        <v>534</v>
      </c>
      <c r="I3465" s="9"/>
      <c r="J3465" s="10"/>
      <c r="K3465" s="7" t="s">
        <v>40</v>
      </c>
      <c r="L3465" s="7" t="s">
        <v>568</v>
      </c>
      <c r="M3465" s="7" t="s">
        <v>11808</v>
      </c>
      <c r="N3465" s="34"/>
      <c r="O3465" s="11"/>
      <c r="P3465" s="11"/>
      <c r="Q3465"/>
      <c r="R3465"/>
      <c r="S3465"/>
      <c r="U3465"/>
      <c r="V3465"/>
      <c r="W3465"/>
      <c r="X3465"/>
      <c r="Y3465"/>
      <c r="AD3465"/>
      <c r="AF3465"/>
      <c r="AH3465"/>
      <c r="AJ3465"/>
      <c r="AL3465"/>
      <c r="AN3465"/>
      <c r="AO3465"/>
      <c r="AU3465"/>
    </row>
    <row r="3466" spans="1:47" ht="16.8" customHeight="1">
      <c r="A3466"/>
      <c r="B3466" s="7">
        <v>2983</v>
      </c>
      <c r="C3466" s="7">
        <v>6</v>
      </c>
      <c r="D3466" s="7">
        <v>3777</v>
      </c>
      <c r="E3466" s="7" t="s">
        <v>11814</v>
      </c>
      <c r="F3466" s="8" t="s">
        <v>11811</v>
      </c>
      <c r="G3466" s="9"/>
      <c r="H3466" s="9" t="s">
        <v>534</v>
      </c>
      <c r="I3466" s="10"/>
      <c r="J3466" s="9"/>
      <c r="K3466" s="7" t="s">
        <v>40</v>
      </c>
      <c r="L3466" s="7" t="s">
        <v>65</v>
      </c>
      <c r="M3466" s="7" t="s">
        <v>11815</v>
      </c>
      <c r="N3466" s="34"/>
      <c r="O3466" s="11"/>
      <c r="P3466" s="11"/>
      <c r="Q3466"/>
      <c r="R3466"/>
      <c r="S3466"/>
      <c r="U3466"/>
      <c r="V3466"/>
      <c r="W3466"/>
      <c r="X3466"/>
      <c r="Y3466"/>
      <c r="AD3466"/>
      <c r="AF3466"/>
      <c r="AH3466"/>
      <c r="AJ3466"/>
      <c r="AL3466"/>
      <c r="AN3466"/>
      <c r="AO3466"/>
      <c r="AU3466"/>
    </row>
    <row r="3467" spans="1:47" ht="16.8" customHeight="1">
      <c r="A3467"/>
      <c r="B3467" s="7">
        <v>2984</v>
      </c>
      <c r="C3467" s="7">
        <v>6</v>
      </c>
      <c r="D3467" s="7">
        <v>3793</v>
      </c>
      <c r="E3467" s="7" t="s">
        <v>11862</v>
      </c>
      <c r="F3467" s="8" t="s">
        <v>11863</v>
      </c>
      <c r="G3467" s="9"/>
      <c r="H3467" s="10"/>
      <c r="I3467" s="10"/>
      <c r="J3467" s="10"/>
      <c r="K3467" s="7" t="s">
        <v>24</v>
      </c>
      <c r="M3467" s="7" t="s">
        <v>11864</v>
      </c>
      <c r="N3467" s="34"/>
      <c r="O3467" s="11"/>
      <c r="P3467" s="11"/>
      <c r="Q3467"/>
      <c r="R3467"/>
      <c r="S3467"/>
      <c r="U3467"/>
      <c r="V3467"/>
      <c r="W3467"/>
      <c r="X3467"/>
      <c r="Y3467"/>
      <c r="AD3467"/>
      <c r="AF3467"/>
      <c r="AH3467"/>
      <c r="AJ3467"/>
      <c r="AL3467"/>
      <c r="AN3467"/>
      <c r="AO3467"/>
      <c r="AU3467"/>
    </row>
    <row r="3468" spans="1:47" ht="16.8" customHeight="1">
      <c r="A3468"/>
      <c r="B3468" s="7">
        <v>2985</v>
      </c>
      <c r="C3468" s="7">
        <v>6</v>
      </c>
      <c r="D3468" s="7">
        <v>3809</v>
      </c>
      <c r="E3468" s="7" t="s">
        <v>11916</v>
      </c>
      <c r="F3468" s="8" t="s">
        <v>11917</v>
      </c>
      <c r="G3468" s="9"/>
      <c r="H3468" s="10"/>
      <c r="I3468" s="10"/>
      <c r="J3468" s="10"/>
      <c r="K3468" s="7" t="s">
        <v>24</v>
      </c>
      <c r="M3468" s="7" t="s">
        <v>11918</v>
      </c>
      <c r="N3468" s="34"/>
      <c r="O3468" s="11"/>
      <c r="P3468" s="11"/>
      <c r="Q3468"/>
      <c r="R3468"/>
      <c r="S3468"/>
      <c r="U3468"/>
      <c r="V3468"/>
      <c r="W3468"/>
      <c r="X3468"/>
      <c r="Y3468"/>
      <c r="AD3468"/>
      <c r="AF3468"/>
      <c r="AH3468"/>
      <c r="AJ3468"/>
      <c r="AL3468"/>
      <c r="AN3468"/>
      <c r="AO3468"/>
      <c r="AU3468"/>
    </row>
    <row r="3469" spans="1:47" ht="16.8" customHeight="1">
      <c r="A3469"/>
      <c r="B3469" s="7">
        <v>2986</v>
      </c>
      <c r="C3469" s="7">
        <v>6</v>
      </c>
      <c r="D3469" s="7">
        <v>3966</v>
      </c>
      <c r="E3469" s="7" t="s">
        <v>12388</v>
      </c>
      <c r="F3469" s="8" t="s">
        <v>12389</v>
      </c>
      <c r="G3469" s="9"/>
      <c r="H3469" s="10"/>
      <c r="I3469" s="10"/>
      <c r="J3469" s="10"/>
      <c r="K3469" s="7" t="s">
        <v>24</v>
      </c>
      <c r="M3469" s="7" t="s">
        <v>5513</v>
      </c>
      <c r="N3469" s="34"/>
      <c r="O3469" s="11"/>
      <c r="P3469" s="11"/>
      <c r="Q3469"/>
      <c r="S3469"/>
      <c r="U3469"/>
      <c r="V3469"/>
      <c r="W3469"/>
      <c r="X3469"/>
      <c r="Y3469"/>
      <c r="AD3469"/>
      <c r="AF3469"/>
      <c r="AH3469"/>
      <c r="AJ3469"/>
      <c r="AL3469"/>
      <c r="AN3469"/>
      <c r="AO3469"/>
      <c r="AU3469"/>
    </row>
    <row r="3470" spans="1:47" ht="16.8" customHeight="1">
      <c r="A3470"/>
      <c r="B3470" s="7">
        <v>2987</v>
      </c>
      <c r="C3470" s="7">
        <v>6</v>
      </c>
      <c r="D3470" s="7">
        <v>3986</v>
      </c>
      <c r="E3470" s="7" t="s">
        <v>12454</v>
      </c>
      <c r="F3470" s="8" t="s">
        <v>12455</v>
      </c>
      <c r="G3470" s="9"/>
      <c r="H3470" s="10"/>
      <c r="I3470" s="10"/>
      <c r="J3470" s="10"/>
      <c r="K3470" s="7" t="s">
        <v>24</v>
      </c>
      <c r="M3470" s="7" t="s">
        <v>6034</v>
      </c>
      <c r="N3470" s="34"/>
      <c r="O3470" s="11"/>
      <c r="P3470" s="11"/>
      <c r="Q3470"/>
      <c r="S3470"/>
      <c r="U3470"/>
      <c r="V3470"/>
      <c r="W3470"/>
      <c r="X3470"/>
      <c r="Y3470"/>
      <c r="AD3470"/>
      <c r="AF3470"/>
      <c r="AH3470"/>
      <c r="AJ3470"/>
      <c r="AL3470"/>
      <c r="AN3470"/>
      <c r="AO3470"/>
      <c r="AU3470"/>
    </row>
    <row r="3471" spans="1:47" ht="16.8" customHeight="1">
      <c r="A3471"/>
      <c r="B3471" s="7">
        <v>2988</v>
      </c>
      <c r="C3471" s="7">
        <v>6</v>
      </c>
      <c r="D3471" s="7">
        <v>4103</v>
      </c>
      <c r="E3471" s="7" t="s">
        <v>12802</v>
      </c>
      <c r="F3471" s="8" t="s">
        <v>12803</v>
      </c>
      <c r="G3471" s="9"/>
      <c r="H3471" s="10"/>
      <c r="I3471" s="10"/>
      <c r="J3471" s="10"/>
      <c r="K3471" s="7" t="s">
        <v>24</v>
      </c>
      <c r="M3471" s="7" t="s">
        <v>12804</v>
      </c>
      <c r="N3471" s="34"/>
      <c r="O3471" s="11"/>
      <c r="P3471" s="11"/>
      <c r="Q3471"/>
      <c r="S3471"/>
      <c r="U3471"/>
      <c r="V3471"/>
      <c r="W3471"/>
      <c r="X3471"/>
      <c r="Y3471"/>
      <c r="AD3471"/>
      <c r="AF3471"/>
      <c r="AH3471"/>
      <c r="AJ3471"/>
      <c r="AL3471"/>
      <c r="AN3471"/>
      <c r="AO3471"/>
      <c r="AU3471"/>
    </row>
    <row r="3472" spans="1:47" ht="16.8" customHeight="1">
      <c r="A3472"/>
      <c r="B3472" s="7">
        <v>2989</v>
      </c>
      <c r="C3472" s="7">
        <v>6</v>
      </c>
      <c r="D3472" s="7">
        <v>4170</v>
      </c>
      <c r="E3472" s="7" t="s">
        <v>13000</v>
      </c>
      <c r="F3472" s="8" t="s">
        <v>13001</v>
      </c>
      <c r="G3472" s="9"/>
      <c r="H3472" s="10"/>
      <c r="I3472" s="10"/>
      <c r="J3472" s="10"/>
      <c r="K3472" s="7" t="s">
        <v>24</v>
      </c>
      <c r="M3472" s="7" t="s">
        <v>13002</v>
      </c>
      <c r="N3472" s="34"/>
      <c r="O3472" s="11"/>
      <c r="P3472" s="11"/>
      <c r="Q3472"/>
      <c r="S3472"/>
      <c r="U3472"/>
      <c r="V3472"/>
      <c r="W3472"/>
      <c r="X3472"/>
      <c r="Y3472"/>
      <c r="AD3472"/>
      <c r="AF3472"/>
      <c r="AH3472"/>
      <c r="AJ3472"/>
      <c r="AL3472"/>
      <c r="AN3472"/>
      <c r="AO3472"/>
      <c r="AU3472"/>
    </row>
    <row r="3473" spans="1:47" ht="16.8" customHeight="1">
      <c r="A3473"/>
      <c r="B3473" s="7">
        <v>2990</v>
      </c>
      <c r="C3473" s="7">
        <v>6</v>
      </c>
      <c r="D3473" s="7">
        <v>4182</v>
      </c>
      <c r="E3473" s="7" t="s">
        <v>13038</v>
      </c>
      <c r="F3473" s="8" t="s">
        <v>13039</v>
      </c>
      <c r="G3473" s="9"/>
      <c r="H3473" s="10"/>
      <c r="I3473" s="10"/>
      <c r="J3473" s="10"/>
      <c r="K3473" s="7" t="s">
        <v>24</v>
      </c>
      <c r="M3473" s="7" t="s">
        <v>8769</v>
      </c>
      <c r="N3473" s="34"/>
      <c r="O3473" s="11"/>
      <c r="P3473" s="11"/>
      <c r="Q3473"/>
      <c r="S3473"/>
      <c r="U3473"/>
      <c r="V3473"/>
      <c r="W3473"/>
      <c r="X3473"/>
      <c r="Y3473"/>
      <c r="AD3473"/>
      <c r="AF3473"/>
      <c r="AH3473"/>
      <c r="AJ3473"/>
      <c r="AL3473"/>
      <c r="AN3473"/>
      <c r="AO3473"/>
      <c r="AU3473"/>
    </row>
    <row r="3474" spans="1:47" ht="16.8" customHeight="1">
      <c r="A3474"/>
      <c r="B3474" s="7">
        <v>2991</v>
      </c>
      <c r="C3474" s="7">
        <v>6</v>
      </c>
      <c r="D3474" s="7">
        <v>4194</v>
      </c>
      <c r="E3474" s="7" t="s">
        <v>13072</v>
      </c>
      <c r="F3474" s="8" t="s">
        <v>13073</v>
      </c>
      <c r="G3474" s="9"/>
      <c r="H3474" s="10"/>
      <c r="I3474" s="10"/>
      <c r="J3474" s="10"/>
      <c r="K3474" s="7" t="s">
        <v>24</v>
      </c>
      <c r="M3474" s="7" t="s">
        <v>13074</v>
      </c>
      <c r="N3474" s="34"/>
      <c r="O3474" s="11"/>
      <c r="P3474" s="11"/>
      <c r="Q3474"/>
      <c r="S3474"/>
      <c r="U3474"/>
      <c r="V3474"/>
      <c r="W3474"/>
      <c r="X3474"/>
      <c r="Y3474"/>
      <c r="AD3474"/>
      <c r="AF3474"/>
      <c r="AH3474"/>
      <c r="AJ3474"/>
      <c r="AL3474"/>
      <c r="AN3474"/>
      <c r="AO3474"/>
      <c r="AU3474"/>
    </row>
    <row r="3475" spans="1:47" ht="16.8" customHeight="1">
      <c r="A3475"/>
      <c r="B3475" s="7">
        <v>2992</v>
      </c>
      <c r="C3475" s="7">
        <v>6</v>
      </c>
      <c r="D3475" s="7">
        <v>4209</v>
      </c>
      <c r="E3475" s="7" t="s">
        <v>13116</v>
      </c>
      <c r="F3475" s="8" t="s">
        <v>13117</v>
      </c>
      <c r="G3475" s="9"/>
      <c r="H3475" s="10"/>
      <c r="I3475" s="10"/>
      <c r="J3475" s="10"/>
      <c r="K3475" s="7" t="s">
        <v>24</v>
      </c>
      <c r="M3475" s="7" t="s">
        <v>8349</v>
      </c>
      <c r="N3475" s="34"/>
      <c r="O3475" s="11"/>
      <c r="P3475" s="11"/>
      <c r="Q3475"/>
      <c r="S3475"/>
      <c r="U3475"/>
      <c r="V3475"/>
      <c r="W3475"/>
      <c r="X3475"/>
      <c r="Y3475"/>
      <c r="AD3475"/>
      <c r="AF3475"/>
      <c r="AH3475"/>
      <c r="AJ3475"/>
      <c r="AL3475"/>
      <c r="AN3475"/>
      <c r="AO3475"/>
      <c r="AU3475"/>
    </row>
    <row r="3476" spans="1:47" ht="16.8" customHeight="1">
      <c r="A3476"/>
      <c r="B3476" s="7">
        <v>2993</v>
      </c>
      <c r="C3476" s="7">
        <v>6</v>
      </c>
      <c r="D3476" s="7">
        <v>4235</v>
      </c>
      <c r="E3476" s="7" t="s">
        <v>13193</v>
      </c>
      <c r="F3476" s="8" t="s">
        <v>13194</v>
      </c>
      <c r="G3476" s="9"/>
      <c r="H3476" s="10"/>
      <c r="I3476" s="10"/>
      <c r="J3476" s="10"/>
      <c r="K3476" s="7" t="s">
        <v>24</v>
      </c>
      <c r="M3476" s="7" t="s">
        <v>13195</v>
      </c>
      <c r="N3476" s="34"/>
      <c r="O3476" s="11"/>
      <c r="P3476" s="11"/>
      <c r="Q3476"/>
      <c r="S3476"/>
      <c r="U3476"/>
      <c r="V3476"/>
      <c r="W3476"/>
      <c r="X3476"/>
      <c r="Y3476"/>
      <c r="AD3476"/>
      <c r="AF3476"/>
      <c r="AH3476"/>
      <c r="AJ3476"/>
      <c r="AL3476"/>
      <c r="AN3476"/>
      <c r="AO3476"/>
      <c r="AU3476"/>
    </row>
    <row r="3477" spans="1:47" ht="16.8" customHeight="1">
      <c r="A3477"/>
      <c r="B3477" s="7">
        <v>2994</v>
      </c>
      <c r="C3477" s="7">
        <v>6</v>
      </c>
      <c r="D3477" s="7">
        <v>4239</v>
      </c>
      <c r="E3477" s="7" t="s">
        <v>13204</v>
      </c>
      <c r="F3477" s="8" t="s">
        <v>13205</v>
      </c>
      <c r="G3477" s="9"/>
      <c r="H3477" s="10"/>
      <c r="I3477" s="10"/>
      <c r="J3477" s="10"/>
      <c r="K3477" s="7" t="s">
        <v>34</v>
      </c>
      <c r="M3477" s="7" t="s">
        <v>13206</v>
      </c>
      <c r="N3477" s="34"/>
      <c r="O3477" s="11"/>
      <c r="P3477" s="11"/>
      <c r="Q3477"/>
      <c r="S3477"/>
      <c r="U3477"/>
      <c r="V3477"/>
      <c r="W3477"/>
      <c r="X3477"/>
      <c r="Y3477" s="7"/>
      <c r="AD3477"/>
      <c r="AF3477"/>
      <c r="AH3477"/>
      <c r="AJ3477"/>
      <c r="AL3477"/>
      <c r="AN3477"/>
      <c r="AO3477"/>
      <c r="AU3477"/>
    </row>
    <row r="3478" spans="1:47" ht="16.8" customHeight="1">
      <c r="A3478"/>
      <c r="B3478" s="7">
        <v>2995</v>
      </c>
      <c r="C3478" s="7">
        <v>6</v>
      </c>
      <c r="D3478" s="7">
        <v>4251</v>
      </c>
      <c r="E3478" s="7" t="s">
        <v>13240</v>
      </c>
      <c r="F3478" s="8" t="s">
        <v>13241</v>
      </c>
      <c r="G3478" s="9"/>
      <c r="H3478" s="10"/>
      <c r="I3478" s="10"/>
      <c r="J3478" s="10"/>
      <c r="K3478" s="7" t="s">
        <v>24</v>
      </c>
      <c r="M3478" s="7" t="s">
        <v>5014</v>
      </c>
      <c r="N3478" s="34"/>
      <c r="O3478" s="11"/>
      <c r="P3478" s="11"/>
      <c r="Q3478"/>
      <c r="S3478"/>
      <c r="U3478" s="12" t="s">
        <v>5015</v>
      </c>
      <c r="V3478" s="12"/>
      <c r="W3478" s="13" t="s">
        <v>5015</v>
      </c>
      <c r="X3478" s="13"/>
      <c r="Y3478"/>
      <c r="AD3478"/>
      <c r="AF3478"/>
      <c r="AH3478"/>
      <c r="AJ3478"/>
      <c r="AL3478"/>
      <c r="AN3478"/>
      <c r="AO3478"/>
      <c r="AU3478"/>
    </row>
    <row r="3479" spans="1:47" ht="16.8" customHeight="1">
      <c r="A3479"/>
      <c r="B3479" s="7">
        <v>2996</v>
      </c>
      <c r="C3479" s="7">
        <v>6</v>
      </c>
      <c r="D3479" s="7">
        <v>4270</v>
      </c>
      <c r="E3479" s="7" t="s">
        <v>13303</v>
      </c>
      <c r="F3479" s="8" t="s">
        <v>13304</v>
      </c>
      <c r="G3479" s="9"/>
      <c r="H3479" s="10"/>
      <c r="I3479" s="10"/>
      <c r="J3479" s="10"/>
      <c r="K3479" s="7" t="s">
        <v>34</v>
      </c>
      <c r="M3479" s="7" t="s">
        <v>13305</v>
      </c>
      <c r="N3479" s="34"/>
      <c r="O3479" s="11"/>
      <c r="P3479" s="11"/>
      <c r="Q3479"/>
      <c r="S3479"/>
      <c r="U3479"/>
      <c r="V3479"/>
      <c r="W3479"/>
      <c r="X3479"/>
      <c r="Y3479" s="7"/>
      <c r="AD3479"/>
      <c r="AF3479"/>
      <c r="AH3479"/>
      <c r="AJ3479"/>
      <c r="AL3479"/>
      <c r="AN3479"/>
      <c r="AO3479"/>
      <c r="AU3479"/>
    </row>
    <row r="3480" spans="1:47" ht="16.8" customHeight="1">
      <c r="A3480"/>
      <c r="B3480" s="7">
        <v>2997</v>
      </c>
      <c r="C3480" s="7">
        <v>6</v>
      </c>
      <c r="D3480" s="7">
        <v>4320</v>
      </c>
      <c r="E3480" s="7" t="s">
        <v>13449</v>
      </c>
      <c r="F3480" s="8" t="s">
        <v>13450</v>
      </c>
      <c r="G3480" s="9"/>
      <c r="H3480" s="10"/>
      <c r="I3480" s="10"/>
      <c r="J3480" s="10"/>
      <c r="K3480" s="7" t="s">
        <v>24</v>
      </c>
      <c r="M3480" s="7" t="s">
        <v>13451</v>
      </c>
      <c r="N3480" s="34"/>
      <c r="O3480" s="11"/>
      <c r="P3480" s="11"/>
      <c r="Q3480"/>
      <c r="S3480"/>
      <c r="U3480"/>
      <c r="V3480"/>
      <c r="W3480"/>
      <c r="X3480"/>
      <c r="Y3480"/>
      <c r="AD3480"/>
      <c r="AF3480"/>
      <c r="AH3480"/>
      <c r="AJ3480"/>
      <c r="AL3480"/>
      <c r="AN3480"/>
      <c r="AO3480"/>
      <c r="AU3480"/>
    </row>
    <row r="3481" spans="1:47" ht="16.8" customHeight="1">
      <c r="A3481"/>
      <c r="B3481" s="7">
        <v>2998</v>
      </c>
      <c r="C3481" s="7">
        <v>6</v>
      </c>
      <c r="D3481" s="7">
        <v>4377</v>
      </c>
      <c r="E3481" s="7" t="s">
        <v>13614</v>
      </c>
      <c r="F3481" s="8" t="s">
        <v>13615</v>
      </c>
      <c r="G3481" s="9"/>
      <c r="H3481" s="10"/>
      <c r="I3481" s="10"/>
      <c r="J3481" s="10"/>
      <c r="K3481" s="7" t="s">
        <v>24</v>
      </c>
      <c r="M3481" s="7" t="s">
        <v>13616</v>
      </c>
      <c r="N3481" s="34"/>
      <c r="O3481" s="11"/>
      <c r="P3481" s="11"/>
      <c r="Q3481"/>
      <c r="S3481"/>
      <c r="U3481"/>
      <c r="V3481"/>
      <c r="W3481"/>
      <c r="X3481"/>
      <c r="Y3481"/>
      <c r="AD3481"/>
      <c r="AF3481"/>
      <c r="AH3481"/>
      <c r="AJ3481"/>
      <c r="AL3481"/>
      <c r="AN3481"/>
      <c r="AO3481"/>
      <c r="AU3481"/>
    </row>
    <row r="3482" spans="1:47" ht="16.8" customHeight="1">
      <c r="A3482"/>
      <c r="B3482" s="7">
        <v>2999</v>
      </c>
      <c r="C3482" s="7">
        <v>6</v>
      </c>
      <c r="D3482" s="7">
        <v>4451</v>
      </c>
      <c r="E3482" s="7" t="s">
        <v>13833</v>
      </c>
      <c r="F3482" s="8" t="s">
        <v>13830</v>
      </c>
      <c r="G3482" s="9"/>
      <c r="H3482" s="10"/>
      <c r="I3482" s="10"/>
      <c r="J3482" s="10"/>
      <c r="K3482" s="7" t="s">
        <v>34</v>
      </c>
      <c r="M3482" s="7" t="s">
        <v>13834</v>
      </c>
      <c r="N3482" s="34"/>
      <c r="O3482" s="11"/>
      <c r="P3482" s="11"/>
      <c r="Q3482"/>
      <c r="S3482"/>
      <c r="U3482"/>
      <c r="V3482"/>
      <c r="W3482"/>
      <c r="X3482"/>
      <c r="Y3482" s="7"/>
      <c r="AD3482"/>
      <c r="AF3482"/>
      <c r="AH3482"/>
      <c r="AJ3482"/>
      <c r="AL3482"/>
      <c r="AN3482"/>
      <c r="AO3482"/>
      <c r="AU3482"/>
    </row>
    <row r="3483" spans="1:47" ht="16.8" customHeight="1">
      <c r="A3483"/>
      <c r="B3483" s="7">
        <v>3000</v>
      </c>
      <c r="C3483" s="7">
        <v>6</v>
      </c>
      <c r="D3483" s="7">
        <v>4491</v>
      </c>
      <c r="E3483" s="7" t="s">
        <v>13948</v>
      </c>
      <c r="F3483" s="8" t="s">
        <v>13949</v>
      </c>
      <c r="G3483" s="9"/>
      <c r="H3483" s="10"/>
      <c r="I3483" s="10"/>
      <c r="J3483" s="10"/>
      <c r="K3483" s="7" t="s">
        <v>24</v>
      </c>
      <c r="M3483" s="7" t="s">
        <v>13950</v>
      </c>
      <c r="N3483" s="34"/>
      <c r="O3483" s="11"/>
      <c r="P3483" s="11"/>
      <c r="Q3483"/>
      <c r="S3483"/>
      <c r="U3483"/>
      <c r="V3483"/>
      <c r="W3483"/>
      <c r="X3483"/>
      <c r="Y3483"/>
      <c r="AD3483"/>
      <c r="AF3483"/>
      <c r="AH3483"/>
      <c r="AJ3483"/>
      <c r="AL3483"/>
      <c r="AN3483"/>
      <c r="AO3483"/>
      <c r="AU3483"/>
    </row>
    <row r="3484" spans="1:47" ht="16.8" customHeight="1">
      <c r="A3484"/>
      <c r="B3484" s="7">
        <v>3001</v>
      </c>
      <c r="C3484" s="7">
        <v>6</v>
      </c>
      <c r="D3484" s="7">
        <v>4569</v>
      </c>
      <c r="E3484" s="7" t="s">
        <v>14176</v>
      </c>
      <c r="F3484" s="8" t="s">
        <v>14177</v>
      </c>
      <c r="G3484" s="9"/>
      <c r="H3484" s="10"/>
      <c r="I3484" s="10"/>
      <c r="J3484" s="10"/>
      <c r="K3484" s="7" t="s">
        <v>24</v>
      </c>
      <c r="M3484" s="7" t="s">
        <v>14178</v>
      </c>
      <c r="N3484" s="34"/>
      <c r="O3484" s="11"/>
      <c r="P3484" s="11"/>
      <c r="Q3484"/>
      <c r="S3484"/>
      <c r="U3484"/>
      <c r="V3484"/>
      <c r="W3484"/>
      <c r="X3484"/>
      <c r="Y3484"/>
      <c r="AD3484"/>
      <c r="AF3484"/>
      <c r="AH3484"/>
      <c r="AJ3484"/>
      <c r="AL3484"/>
      <c r="AN3484"/>
      <c r="AO3484"/>
      <c r="AU3484"/>
    </row>
    <row r="3485" spans="1:47" ht="16.8" customHeight="1">
      <c r="A3485"/>
      <c r="B3485" s="7">
        <v>3002</v>
      </c>
      <c r="C3485" s="7">
        <v>6</v>
      </c>
      <c r="D3485" s="7">
        <v>4572</v>
      </c>
      <c r="E3485" s="7" t="s">
        <v>14185</v>
      </c>
      <c r="F3485" s="8" t="s">
        <v>14182</v>
      </c>
      <c r="G3485" s="9"/>
      <c r="H3485" s="10"/>
      <c r="I3485" s="10"/>
      <c r="J3485" s="10"/>
      <c r="K3485" s="7" t="s">
        <v>34</v>
      </c>
      <c r="M3485" s="7" t="s">
        <v>14186</v>
      </c>
      <c r="N3485" s="34"/>
      <c r="O3485" s="11"/>
      <c r="P3485" s="11"/>
      <c r="Q3485"/>
      <c r="S3485"/>
      <c r="U3485"/>
      <c r="V3485"/>
      <c r="W3485"/>
      <c r="X3485"/>
      <c r="Y3485" s="7"/>
      <c r="AD3485"/>
      <c r="AF3485"/>
      <c r="AH3485"/>
      <c r="AJ3485"/>
      <c r="AL3485"/>
      <c r="AN3485"/>
      <c r="AO3485"/>
      <c r="AU3485"/>
    </row>
    <row r="3486" spans="1:47" ht="16.8" customHeight="1">
      <c r="A3486"/>
      <c r="B3486" s="7">
        <v>3003</v>
      </c>
      <c r="C3486" s="7">
        <v>6</v>
      </c>
      <c r="D3486" s="7">
        <v>4573</v>
      </c>
      <c r="E3486" s="7" t="s">
        <v>14187</v>
      </c>
      <c r="F3486" s="8" t="s">
        <v>14182</v>
      </c>
      <c r="G3486" s="9"/>
      <c r="H3486" s="10"/>
      <c r="I3486" s="10"/>
      <c r="J3486" s="10"/>
      <c r="K3486" s="7" t="s">
        <v>24</v>
      </c>
      <c r="M3486" s="7" t="s">
        <v>14178</v>
      </c>
      <c r="N3486" s="34"/>
      <c r="O3486" s="11"/>
      <c r="P3486" s="11"/>
      <c r="Q3486"/>
      <c r="S3486"/>
      <c r="U3486"/>
      <c r="V3486"/>
      <c r="W3486"/>
      <c r="X3486"/>
      <c r="Y3486"/>
      <c r="AD3486"/>
      <c r="AF3486"/>
      <c r="AH3486"/>
      <c r="AJ3486"/>
      <c r="AL3486"/>
      <c r="AN3486"/>
      <c r="AO3486"/>
      <c r="AU3486"/>
    </row>
    <row r="3487" spans="1:47" ht="16.8" customHeight="1">
      <c r="A3487"/>
      <c r="B3487" s="7">
        <v>3004</v>
      </c>
      <c r="C3487" s="7">
        <v>6</v>
      </c>
      <c r="D3487" s="7">
        <v>4582</v>
      </c>
      <c r="E3487" s="7" t="s">
        <v>14212</v>
      </c>
      <c r="F3487" s="8" t="s">
        <v>14213</v>
      </c>
      <c r="G3487" s="9"/>
      <c r="H3487" s="10"/>
      <c r="I3487" s="10"/>
      <c r="J3487" s="10"/>
      <c r="K3487" s="7" t="s">
        <v>24</v>
      </c>
      <c r="M3487" s="7" t="s">
        <v>14214</v>
      </c>
      <c r="N3487" s="34"/>
      <c r="O3487" s="11"/>
      <c r="P3487" s="11"/>
      <c r="Q3487"/>
      <c r="S3487"/>
      <c r="U3487"/>
      <c r="V3487"/>
      <c r="W3487"/>
      <c r="X3487"/>
      <c r="Y3487"/>
      <c r="AD3487"/>
      <c r="AF3487"/>
      <c r="AH3487"/>
      <c r="AJ3487"/>
      <c r="AL3487"/>
      <c r="AN3487"/>
      <c r="AO3487"/>
      <c r="AU3487"/>
    </row>
    <row r="3488" spans="1:47" ht="16.8" customHeight="1">
      <c r="A3488"/>
      <c r="B3488" s="7">
        <v>3005</v>
      </c>
      <c r="C3488" s="7">
        <v>6</v>
      </c>
      <c r="D3488" s="7">
        <v>4583</v>
      </c>
      <c r="E3488" s="7" t="s">
        <v>14215</v>
      </c>
      <c r="F3488" s="8" t="s">
        <v>14216</v>
      </c>
      <c r="G3488" s="9"/>
      <c r="H3488" s="10"/>
      <c r="I3488" s="10"/>
      <c r="J3488" s="10"/>
      <c r="K3488" s="7" t="s">
        <v>24</v>
      </c>
      <c r="M3488" s="7" t="s">
        <v>14217</v>
      </c>
      <c r="N3488" s="34"/>
      <c r="O3488" s="11"/>
      <c r="P3488" s="11"/>
      <c r="Q3488"/>
      <c r="S3488"/>
      <c r="U3488"/>
      <c r="V3488"/>
      <c r="W3488"/>
      <c r="X3488"/>
      <c r="Y3488"/>
      <c r="AD3488"/>
      <c r="AF3488"/>
      <c r="AH3488"/>
      <c r="AJ3488"/>
      <c r="AL3488"/>
      <c r="AN3488"/>
      <c r="AO3488"/>
      <c r="AU3488"/>
    </row>
    <row r="3489" spans="1:47" ht="16.8" customHeight="1">
      <c r="A3489"/>
      <c r="B3489" s="7">
        <v>3006</v>
      </c>
      <c r="C3489" s="7">
        <v>6</v>
      </c>
      <c r="D3489" s="7">
        <v>4674</v>
      </c>
      <c r="E3489" s="7" t="s">
        <v>14481</v>
      </c>
      <c r="F3489" s="8" t="s">
        <v>14482</v>
      </c>
      <c r="G3489" s="9"/>
      <c r="H3489" s="10"/>
      <c r="I3489" s="10"/>
      <c r="J3489" s="10"/>
      <c r="K3489" s="7" t="s">
        <v>24</v>
      </c>
      <c r="M3489" s="7" t="s">
        <v>14483</v>
      </c>
      <c r="N3489" s="34"/>
      <c r="O3489" s="11"/>
      <c r="P3489" s="11"/>
      <c r="Q3489"/>
      <c r="S3489"/>
      <c r="U3489"/>
      <c r="V3489"/>
      <c r="W3489"/>
      <c r="X3489"/>
      <c r="Y3489"/>
      <c r="AD3489"/>
      <c r="AF3489"/>
      <c r="AH3489"/>
      <c r="AJ3489"/>
      <c r="AL3489"/>
      <c r="AN3489"/>
      <c r="AO3489"/>
      <c r="AU3489"/>
    </row>
    <row r="3490" spans="1:47" ht="16.8" customHeight="1">
      <c r="A3490"/>
      <c r="B3490" s="7">
        <v>3007</v>
      </c>
      <c r="C3490" s="7">
        <v>6</v>
      </c>
      <c r="D3490" s="7">
        <v>4682</v>
      </c>
      <c r="E3490" s="7" t="s">
        <v>14508</v>
      </c>
      <c r="F3490" s="8" t="s">
        <v>14506</v>
      </c>
      <c r="G3490" s="9"/>
      <c r="H3490" s="10"/>
      <c r="I3490" s="10"/>
      <c r="J3490" s="10"/>
      <c r="K3490" s="7" t="s">
        <v>24</v>
      </c>
      <c r="M3490" s="7" t="s">
        <v>14509</v>
      </c>
      <c r="N3490" s="34"/>
      <c r="O3490" s="11"/>
      <c r="P3490" s="11"/>
      <c r="Q3490"/>
      <c r="R3490"/>
      <c r="S3490"/>
      <c r="U3490"/>
      <c r="V3490"/>
      <c r="W3490"/>
      <c r="X3490"/>
      <c r="Y3490"/>
      <c r="AD3490"/>
      <c r="AF3490"/>
      <c r="AH3490"/>
      <c r="AJ3490"/>
      <c r="AL3490"/>
      <c r="AN3490"/>
      <c r="AO3490"/>
      <c r="AU3490"/>
    </row>
    <row r="3491" spans="1:47" ht="16.8" customHeight="1">
      <c r="A3491"/>
      <c r="B3491" s="7">
        <v>3008</v>
      </c>
      <c r="C3491" s="7">
        <v>6</v>
      </c>
      <c r="D3491" s="7">
        <v>4695</v>
      </c>
      <c r="E3491" s="7" t="s">
        <v>14543</v>
      </c>
      <c r="F3491" s="8" t="s">
        <v>14544</v>
      </c>
      <c r="G3491" s="9"/>
      <c r="H3491" s="10"/>
      <c r="I3491" s="10"/>
      <c r="J3491" s="10"/>
      <c r="K3491" s="7" t="s">
        <v>34</v>
      </c>
      <c r="M3491" s="7" t="s">
        <v>14545</v>
      </c>
      <c r="N3491" s="34"/>
      <c r="O3491" s="11"/>
      <c r="P3491" s="11"/>
      <c r="Q3491"/>
      <c r="R3491"/>
      <c r="S3491"/>
      <c r="U3491"/>
      <c r="V3491"/>
      <c r="W3491"/>
      <c r="X3491"/>
      <c r="Y3491" s="7"/>
      <c r="AD3491"/>
      <c r="AF3491"/>
      <c r="AH3491"/>
      <c r="AJ3491"/>
      <c r="AL3491"/>
      <c r="AN3491"/>
      <c r="AO3491"/>
      <c r="AU3491"/>
    </row>
    <row r="3492" spans="1:47" ht="16.8" customHeight="1">
      <c r="A3492"/>
      <c r="B3492" s="7">
        <v>3009</v>
      </c>
      <c r="C3492" s="7">
        <v>6</v>
      </c>
      <c r="D3492" s="7">
        <v>4784</v>
      </c>
      <c r="E3492" s="7" t="s">
        <v>14800</v>
      </c>
      <c r="F3492" s="8" t="s">
        <v>14801</v>
      </c>
      <c r="G3492" s="9"/>
      <c r="H3492" s="10"/>
      <c r="I3492" s="10"/>
      <c r="J3492" s="10"/>
      <c r="K3492" s="7" t="s">
        <v>24</v>
      </c>
      <c r="M3492" s="7" t="s">
        <v>14802</v>
      </c>
      <c r="N3492" s="34"/>
      <c r="O3492" s="11"/>
      <c r="P3492" s="11"/>
      <c r="Q3492"/>
      <c r="S3492"/>
      <c r="U3492"/>
      <c r="V3492"/>
      <c r="W3492"/>
      <c r="X3492"/>
      <c r="Y3492"/>
      <c r="AD3492"/>
      <c r="AF3492"/>
      <c r="AH3492"/>
      <c r="AJ3492"/>
      <c r="AL3492"/>
      <c r="AN3492"/>
      <c r="AO3492"/>
      <c r="AU3492"/>
    </row>
    <row r="3493" spans="1:47" ht="16.8" customHeight="1">
      <c r="A3493"/>
      <c r="B3493" s="7">
        <v>3010</v>
      </c>
      <c r="C3493" s="7">
        <v>6</v>
      </c>
      <c r="D3493" s="7">
        <v>4813</v>
      </c>
      <c r="E3493" s="7" t="s">
        <v>14889</v>
      </c>
      <c r="F3493" s="8" t="s">
        <v>14890</v>
      </c>
      <c r="G3493" s="9"/>
      <c r="H3493" s="10"/>
      <c r="I3493" s="10"/>
      <c r="J3493" s="10"/>
      <c r="K3493" s="7" t="s">
        <v>24</v>
      </c>
      <c r="M3493" s="7" t="s">
        <v>14891</v>
      </c>
      <c r="N3493" s="34"/>
      <c r="O3493" s="11"/>
      <c r="P3493" s="11"/>
      <c r="Q3493"/>
      <c r="R3493"/>
      <c r="S3493"/>
      <c r="U3493"/>
      <c r="V3493"/>
      <c r="W3493"/>
      <c r="X3493"/>
      <c r="Y3493"/>
      <c r="AD3493"/>
      <c r="AF3493"/>
      <c r="AH3493"/>
      <c r="AJ3493"/>
      <c r="AL3493"/>
      <c r="AN3493"/>
      <c r="AO3493"/>
      <c r="AU3493"/>
    </row>
    <row r="3494" spans="1:47" ht="16.8" customHeight="1">
      <c r="A3494"/>
      <c r="B3494" s="7">
        <v>3011</v>
      </c>
      <c r="C3494" s="7">
        <v>6</v>
      </c>
      <c r="D3494" s="7">
        <v>4828</v>
      </c>
      <c r="E3494" s="7" t="s">
        <v>14934</v>
      </c>
      <c r="F3494" s="8" t="s">
        <v>14935</v>
      </c>
      <c r="G3494" s="9"/>
      <c r="H3494" s="10"/>
      <c r="I3494" s="10"/>
      <c r="J3494" s="10"/>
      <c r="K3494" s="7" t="s">
        <v>128</v>
      </c>
      <c r="M3494" s="7" t="s">
        <v>14936</v>
      </c>
      <c r="N3494" s="34"/>
      <c r="O3494" s="11"/>
      <c r="P3494" s="11"/>
      <c r="Q3494"/>
      <c r="R3494"/>
      <c r="S3494"/>
      <c r="U3494"/>
      <c r="V3494"/>
      <c r="W3494"/>
      <c r="X3494"/>
      <c r="Y3494" s="7"/>
      <c r="AD3494"/>
      <c r="AF3494"/>
      <c r="AH3494"/>
      <c r="AJ3494"/>
      <c r="AL3494"/>
      <c r="AN3494"/>
      <c r="AO3494"/>
      <c r="AU3494"/>
    </row>
    <row r="3495" spans="1:47" ht="16.8" customHeight="1">
      <c r="A3495"/>
      <c r="B3495" s="7">
        <v>3012</v>
      </c>
      <c r="C3495" s="7">
        <v>6</v>
      </c>
      <c r="D3495" s="7">
        <v>4849</v>
      </c>
      <c r="E3495" s="7" t="s">
        <v>14997</v>
      </c>
      <c r="F3495" s="8" t="s">
        <v>14998</v>
      </c>
      <c r="G3495" s="9"/>
      <c r="H3495" s="10"/>
      <c r="I3495" s="10"/>
      <c r="J3495" s="10"/>
      <c r="K3495" s="7" t="s">
        <v>34</v>
      </c>
      <c r="M3495" s="7" t="s">
        <v>14999</v>
      </c>
      <c r="N3495" s="34"/>
      <c r="O3495" s="11"/>
      <c r="P3495" s="11"/>
      <c r="Q3495"/>
      <c r="R3495"/>
      <c r="S3495"/>
      <c r="U3495"/>
      <c r="V3495"/>
      <c r="W3495"/>
      <c r="X3495"/>
      <c r="Y3495" s="7"/>
      <c r="AD3495"/>
      <c r="AF3495"/>
      <c r="AH3495"/>
      <c r="AJ3495"/>
      <c r="AL3495"/>
      <c r="AN3495"/>
      <c r="AO3495"/>
      <c r="AU3495"/>
    </row>
    <row r="3496" spans="1:47" ht="16.8" customHeight="1">
      <c r="A3496"/>
      <c r="B3496" s="7">
        <v>3014</v>
      </c>
      <c r="C3496" s="7">
        <v>6</v>
      </c>
      <c r="D3496" s="7">
        <v>4869</v>
      </c>
      <c r="E3496" s="7" t="s">
        <v>15053</v>
      </c>
      <c r="F3496" s="8" t="s">
        <v>15054</v>
      </c>
      <c r="G3496" s="9"/>
      <c r="H3496" s="10"/>
      <c r="I3496" s="10"/>
      <c r="J3496" s="10"/>
      <c r="K3496" s="7" t="s">
        <v>24</v>
      </c>
      <c r="M3496" s="7" t="s">
        <v>15055</v>
      </c>
      <c r="N3496" s="34"/>
      <c r="O3496" s="11"/>
      <c r="P3496" s="11"/>
      <c r="Q3496"/>
      <c r="S3496"/>
      <c r="U3496"/>
      <c r="V3496"/>
      <c r="W3496"/>
      <c r="X3496"/>
      <c r="Y3496"/>
      <c r="AD3496"/>
      <c r="AF3496"/>
      <c r="AH3496"/>
      <c r="AJ3496"/>
      <c r="AL3496"/>
      <c r="AN3496"/>
      <c r="AO3496"/>
      <c r="AU3496"/>
    </row>
    <row r="3497" spans="1:47" ht="16.8" customHeight="1">
      <c r="A3497"/>
      <c r="B3497" s="7">
        <v>3015</v>
      </c>
      <c r="C3497" s="7">
        <v>6</v>
      </c>
      <c r="D3497" s="7">
        <v>4877</v>
      </c>
      <c r="E3497" s="7" t="s">
        <v>15077</v>
      </c>
      <c r="F3497" s="8" t="s">
        <v>15078</v>
      </c>
      <c r="G3497" s="9"/>
      <c r="H3497" s="10"/>
      <c r="I3497" s="10"/>
      <c r="J3497" s="10"/>
      <c r="K3497" s="7" t="s">
        <v>24</v>
      </c>
      <c r="M3497" s="7" t="s">
        <v>15079</v>
      </c>
      <c r="N3497" s="34"/>
      <c r="O3497" s="11"/>
      <c r="P3497" s="11"/>
      <c r="Q3497"/>
      <c r="S3497"/>
      <c r="U3497"/>
      <c r="V3497"/>
      <c r="W3497"/>
      <c r="X3497"/>
      <c r="Y3497"/>
      <c r="AD3497"/>
      <c r="AF3497"/>
      <c r="AH3497"/>
      <c r="AJ3497"/>
      <c r="AL3497"/>
      <c r="AN3497"/>
      <c r="AO3497"/>
      <c r="AU3497"/>
    </row>
    <row r="3498" spans="1:47" ht="16.8" customHeight="1">
      <c r="A3498"/>
      <c r="B3498" s="7">
        <v>3016</v>
      </c>
      <c r="C3498" s="7">
        <v>6</v>
      </c>
      <c r="D3498" s="7">
        <v>4909</v>
      </c>
      <c r="E3498" s="7" t="s">
        <v>15177</v>
      </c>
      <c r="F3498" s="8" t="s">
        <v>15178</v>
      </c>
      <c r="G3498" s="9"/>
      <c r="H3498" s="10"/>
      <c r="I3498" s="10"/>
      <c r="J3498" s="10"/>
      <c r="K3498" s="7" t="s">
        <v>24</v>
      </c>
      <c r="M3498" s="7" t="s">
        <v>15179</v>
      </c>
      <c r="N3498" s="34"/>
      <c r="O3498" s="11"/>
      <c r="P3498" s="11"/>
      <c r="Q3498"/>
      <c r="S3498"/>
      <c r="U3498"/>
      <c r="V3498"/>
      <c r="W3498"/>
      <c r="X3498"/>
      <c r="Y3498"/>
      <c r="AD3498"/>
      <c r="AF3498"/>
      <c r="AH3498"/>
      <c r="AJ3498"/>
      <c r="AL3498"/>
      <c r="AN3498"/>
      <c r="AO3498"/>
      <c r="AU3498"/>
    </row>
    <row r="3499" spans="1:47" ht="16.8" customHeight="1">
      <c r="A3499"/>
      <c r="B3499" s="7">
        <v>3018</v>
      </c>
      <c r="C3499" s="7">
        <v>6</v>
      </c>
      <c r="D3499" s="7">
        <v>4942</v>
      </c>
      <c r="E3499" s="7" t="s">
        <v>15299</v>
      </c>
      <c r="F3499" s="8" t="s">
        <v>15300</v>
      </c>
      <c r="G3499" s="9"/>
      <c r="H3499" s="10"/>
      <c r="I3499" s="10"/>
      <c r="J3499" s="10"/>
      <c r="K3499" s="7" t="s">
        <v>24</v>
      </c>
      <c r="M3499" s="7" t="s">
        <v>15301</v>
      </c>
      <c r="N3499" s="34"/>
      <c r="O3499" s="11"/>
      <c r="P3499" s="11"/>
      <c r="Q3499"/>
      <c r="S3499"/>
      <c r="U3499"/>
      <c r="V3499"/>
      <c r="W3499"/>
      <c r="X3499"/>
      <c r="Y3499"/>
      <c r="AD3499"/>
      <c r="AF3499"/>
      <c r="AH3499"/>
      <c r="AJ3499"/>
      <c r="AL3499"/>
      <c r="AN3499"/>
      <c r="AO3499"/>
      <c r="AU3499"/>
    </row>
    <row r="3500" spans="1:47" ht="16.8" customHeight="1">
      <c r="A3500"/>
      <c r="B3500" s="7">
        <v>3020</v>
      </c>
      <c r="C3500" s="7">
        <v>6</v>
      </c>
      <c r="D3500" s="7">
        <v>5007</v>
      </c>
      <c r="E3500" s="7" t="s">
        <v>15502</v>
      </c>
      <c r="F3500" s="8" t="s">
        <v>15503</v>
      </c>
      <c r="G3500" s="9"/>
      <c r="H3500" s="10"/>
      <c r="I3500" s="10"/>
      <c r="J3500" s="10"/>
      <c r="K3500" s="7" t="s">
        <v>24</v>
      </c>
      <c r="M3500" s="7" t="s">
        <v>15504</v>
      </c>
      <c r="N3500" s="34"/>
      <c r="O3500" s="11"/>
      <c r="P3500" s="11"/>
      <c r="Q3500"/>
      <c r="S3500"/>
      <c r="U3500"/>
      <c r="V3500"/>
      <c r="W3500"/>
      <c r="X3500"/>
      <c r="Y3500"/>
      <c r="AD3500"/>
      <c r="AF3500"/>
      <c r="AH3500"/>
      <c r="AJ3500"/>
      <c r="AL3500"/>
      <c r="AN3500"/>
      <c r="AO3500"/>
      <c r="AU3500"/>
    </row>
    <row r="3501" spans="1:47" ht="16.8" customHeight="1">
      <c r="A3501"/>
      <c r="B3501" s="7">
        <v>3021</v>
      </c>
      <c r="C3501" s="7">
        <v>6</v>
      </c>
      <c r="D3501" s="7">
        <v>5079</v>
      </c>
      <c r="E3501" s="7" t="s">
        <v>15724</v>
      </c>
      <c r="F3501" s="8" t="s">
        <v>15725</v>
      </c>
      <c r="G3501" s="9"/>
      <c r="H3501" s="10"/>
      <c r="I3501" s="10"/>
      <c r="J3501" s="10"/>
      <c r="K3501" s="7" t="s">
        <v>34</v>
      </c>
      <c r="M3501" s="7" t="s">
        <v>15726</v>
      </c>
      <c r="N3501" s="34"/>
      <c r="O3501" s="11"/>
      <c r="P3501" s="11"/>
      <c r="Q3501"/>
      <c r="S3501"/>
      <c r="U3501"/>
      <c r="V3501"/>
      <c r="W3501"/>
      <c r="X3501"/>
      <c r="Y3501" s="7"/>
      <c r="AD3501"/>
      <c r="AF3501"/>
      <c r="AH3501"/>
      <c r="AJ3501"/>
      <c r="AL3501"/>
      <c r="AN3501"/>
      <c r="AO3501"/>
      <c r="AU3501"/>
    </row>
    <row r="3502" spans="1:47" ht="16.8" customHeight="1">
      <c r="A3502"/>
      <c r="B3502" s="7">
        <v>3022</v>
      </c>
      <c r="C3502" s="7">
        <v>6</v>
      </c>
      <c r="D3502" s="7">
        <v>5115</v>
      </c>
      <c r="E3502" s="7" t="s">
        <v>15836</v>
      </c>
      <c r="F3502" s="8" t="s">
        <v>15837</v>
      </c>
      <c r="G3502" s="9"/>
      <c r="H3502" s="10"/>
      <c r="I3502" s="10"/>
      <c r="J3502" s="10"/>
      <c r="K3502" s="7" t="s">
        <v>24</v>
      </c>
      <c r="M3502" s="7" t="s">
        <v>15838</v>
      </c>
      <c r="N3502" s="34"/>
      <c r="O3502" s="11"/>
      <c r="P3502" s="11"/>
      <c r="Q3502"/>
      <c r="S3502"/>
      <c r="U3502"/>
      <c r="V3502"/>
      <c r="W3502"/>
      <c r="X3502"/>
      <c r="Y3502"/>
      <c r="AD3502"/>
      <c r="AF3502"/>
      <c r="AH3502"/>
      <c r="AJ3502"/>
      <c r="AL3502"/>
      <c r="AN3502"/>
      <c r="AO3502"/>
      <c r="AU3502"/>
    </row>
    <row r="3503" spans="1:47" ht="16.8" customHeight="1">
      <c r="A3503"/>
      <c r="B3503" s="7">
        <v>3023</v>
      </c>
      <c r="C3503" s="7">
        <v>6</v>
      </c>
      <c r="D3503" s="7">
        <v>5225</v>
      </c>
      <c r="E3503" s="7" t="s">
        <v>16189</v>
      </c>
      <c r="F3503" s="8" t="s">
        <v>16190</v>
      </c>
      <c r="G3503" s="9" t="s">
        <v>15082</v>
      </c>
      <c r="H3503" s="10"/>
      <c r="I3503" s="9"/>
      <c r="J3503" s="10"/>
      <c r="K3503" s="7" t="s">
        <v>40</v>
      </c>
      <c r="L3503" s="7" t="s">
        <v>2583</v>
      </c>
      <c r="M3503" s="7" t="s">
        <v>16191</v>
      </c>
      <c r="N3503" s="34"/>
      <c r="O3503" s="11"/>
      <c r="P3503" s="11"/>
      <c r="Q3503"/>
      <c r="S3503"/>
      <c r="U3503"/>
      <c r="V3503"/>
      <c r="W3503"/>
      <c r="X3503"/>
      <c r="Y3503"/>
      <c r="AD3503"/>
      <c r="AF3503"/>
      <c r="AH3503"/>
      <c r="AJ3503"/>
      <c r="AL3503"/>
      <c r="AN3503"/>
      <c r="AO3503"/>
      <c r="AU3503"/>
    </row>
    <row r="3504" spans="1:47" ht="16.8" customHeight="1">
      <c r="A3504"/>
      <c r="B3504" s="7">
        <v>3024</v>
      </c>
      <c r="C3504" s="7">
        <v>6</v>
      </c>
      <c r="D3504" s="7">
        <v>5304</v>
      </c>
      <c r="E3504" s="7" t="s">
        <v>16450</v>
      </c>
      <c r="F3504" s="8" t="s">
        <v>16451</v>
      </c>
      <c r="G3504" s="9"/>
      <c r="H3504" s="10"/>
      <c r="I3504" s="10"/>
      <c r="J3504" s="10"/>
      <c r="K3504" s="7" t="s">
        <v>24</v>
      </c>
      <c r="M3504" s="7" t="s">
        <v>16444</v>
      </c>
      <c r="N3504" s="34"/>
      <c r="O3504" s="11"/>
      <c r="P3504" s="11"/>
      <c r="Q3504"/>
      <c r="S3504"/>
      <c r="U3504"/>
      <c r="V3504"/>
      <c r="W3504"/>
      <c r="X3504"/>
      <c r="Y3504"/>
      <c r="AD3504"/>
      <c r="AF3504"/>
      <c r="AH3504"/>
      <c r="AJ3504"/>
      <c r="AL3504"/>
      <c r="AN3504"/>
      <c r="AO3504"/>
      <c r="AU3504"/>
    </row>
    <row r="3505" spans="1:47" ht="16.8" customHeight="1">
      <c r="A3505"/>
      <c r="B3505" s="7">
        <v>3025</v>
      </c>
      <c r="C3505" s="7">
        <v>6</v>
      </c>
      <c r="D3505" s="7">
        <v>5386</v>
      </c>
      <c r="E3505" s="7" t="s">
        <v>16697</v>
      </c>
      <c r="F3505" s="8" t="s">
        <v>16698</v>
      </c>
      <c r="G3505" s="9"/>
      <c r="H3505" s="10"/>
      <c r="I3505" s="10"/>
      <c r="J3505" s="10"/>
      <c r="K3505" s="7" t="s">
        <v>24</v>
      </c>
      <c r="M3505" s="7" t="s">
        <v>16694</v>
      </c>
      <c r="N3505" s="34"/>
      <c r="O3505" s="11"/>
      <c r="P3505" s="11"/>
      <c r="Q3505"/>
      <c r="S3505"/>
      <c r="U3505"/>
      <c r="V3505"/>
      <c r="W3505"/>
      <c r="X3505"/>
      <c r="Y3505"/>
      <c r="AD3505"/>
      <c r="AF3505"/>
      <c r="AH3505"/>
      <c r="AJ3505"/>
      <c r="AL3505"/>
      <c r="AN3505"/>
      <c r="AO3505"/>
      <c r="AU3505"/>
    </row>
    <row r="3506" spans="1:47" ht="16.8" customHeight="1">
      <c r="A3506"/>
      <c r="B3506" s="7">
        <v>3026</v>
      </c>
      <c r="C3506" s="7">
        <v>6</v>
      </c>
      <c r="D3506" s="7">
        <v>5430</v>
      </c>
      <c r="E3506" s="7" t="s">
        <v>16823</v>
      </c>
      <c r="F3506" s="8" t="s">
        <v>16824</v>
      </c>
      <c r="G3506" s="9"/>
      <c r="H3506" s="10"/>
      <c r="I3506" s="10"/>
      <c r="J3506" s="10"/>
      <c r="K3506" s="7" t="s">
        <v>24</v>
      </c>
      <c r="M3506" s="7" t="s">
        <v>16825</v>
      </c>
      <c r="N3506" s="34"/>
      <c r="O3506" s="11"/>
      <c r="P3506" s="11"/>
      <c r="Q3506"/>
      <c r="S3506"/>
      <c r="U3506"/>
      <c r="V3506"/>
      <c r="W3506"/>
      <c r="X3506"/>
      <c r="Y3506"/>
      <c r="AD3506"/>
      <c r="AF3506"/>
      <c r="AH3506"/>
      <c r="AJ3506"/>
      <c r="AL3506"/>
      <c r="AN3506"/>
      <c r="AO3506"/>
      <c r="AU3506"/>
    </row>
    <row r="3507" spans="1:47" ht="16.8" customHeight="1">
      <c r="A3507"/>
      <c r="B3507" s="7">
        <v>3028</v>
      </c>
      <c r="C3507" s="7">
        <v>6</v>
      </c>
      <c r="D3507" s="7">
        <v>5476</v>
      </c>
      <c r="E3507" s="7" t="s">
        <v>16961</v>
      </c>
      <c r="F3507" s="8" t="s">
        <v>16962</v>
      </c>
      <c r="G3507" s="9"/>
      <c r="H3507" s="10"/>
      <c r="I3507" s="10"/>
      <c r="J3507" s="10"/>
      <c r="K3507" s="7" t="s">
        <v>34</v>
      </c>
      <c r="M3507" s="7" t="s">
        <v>16963</v>
      </c>
      <c r="N3507" s="34"/>
      <c r="O3507" s="11"/>
      <c r="P3507" s="11"/>
      <c r="Q3507"/>
      <c r="S3507"/>
      <c r="U3507"/>
      <c r="V3507"/>
      <c r="W3507"/>
      <c r="X3507"/>
      <c r="Y3507" s="7"/>
      <c r="AD3507"/>
      <c r="AF3507"/>
      <c r="AH3507"/>
      <c r="AJ3507"/>
      <c r="AL3507"/>
      <c r="AN3507"/>
      <c r="AO3507"/>
      <c r="AU3507"/>
    </row>
    <row r="3508" spans="1:47" ht="16.8" customHeight="1">
      <c r="A3508"/>
      <c r="B3508" s="7">
        <v>3029</v>
      </c>
      <c r="C3508" s="7">
        <v>6</v>
      </c>
      <c r="D3508" s="7">
        <v>5513</v>
      </c>
      <c r="E3508" s="7" t="s">
        <v>17076</v>
      </c>
      <c r="F3508" s="8" t="s">
        <v>17074</v>
      </c>
      <c r="G3508" s="9"/>
      <c r="H3508" s="10"/>
      <c r="I3508" s="10"/>
      <c r="J3508" s="10"/>
      <c r="K3508" s="7" t="s">
        <v>34</v>
      </c>
      <c r="M3508" s="7" t="s">
        <v>17077</v>
      </c>
      <c r="N3508" s="34"/>
      <c r="O3508" s="11"/>
      <c r="P3508" s="11"/>
      <c r="Q3508"/>
      <c r="S3508"/>
      <c r="U3508"/>
      <c r="V3508"/>
      <c r="W3508"/>
      <c r="X3508"/>
      <c r="Y3508" s="7"/>
      <c r="AD3508"/>
      <c r="AF3508"/>
      <c r="AH3508"/>
      <c r="AJ3508"/>
      <c r="AL3508"/>
      <c r="AN3508"/>
      <c r="AO3508"/>
      <c r="AU3508"/>
    </row>
    <row r="3509" spans="1:47" ht="16.8" customHeight="1">
      <c r="A3509"/>
      <c r="B3509" s="7">
        <v>3030</v>
      </c>
      <c r="C3509" s="7">
        <v>6</v>
      </c>
      <c r="D3509" s="7">
        <v>5515</v>
      </c>
      <c r="E3509" s="7" t="s">
        <v>17081</v>
      </c>
      <c r="F3509" s="8" t="s">
        <v>17082</v>
      </c>
      <c r="G3509" s="9"/>
      <c r="H3509" s="10"/>
      <c r="I3509" s="10"/>
      <c r="J3509" s="10"/>
      <c r="K3509" s="7" t="s">
        <v>34</v>
      </c>
      <c r="M3509" s="7" t="s">
        <v>17083</v>
      </c>
      <c r="N3509" s="34"/>
      <c r="O3509" s="11"/>
      <c r="P3509" s="11"/>
      <c r="Q3509"/>
      <c r="S3509"/>
      <c r="U3509"/>
      <c r="V3509"/>
      <c r="W3509"/>
      <c r="X3509"/>
      <c r="Y3509" s="7"/>
      <c r="AD3509"/>
      <c r="AF3509"/>
      <c r="AH3509"/>
      <c r="AJ3509"/>
      <c r="AL3509"/>
      <c r="AN3509"/>
      <c r="AO3509"/>
      <c r="AU3509"/>
    </row>
    <row r="3510" spans="1:47" ht="16.8" customHeight="1">
      <c r="A3510"/>
      <c r="B3510" s="7">
        <v>3031</v>
      </c>
      <c r="C3510" s="7">
        <v>6</v>
      </c>
      <c r="D3510" s="7">
        <v>5521</v>
      </c>
      <c r="E3510" s="7" t="s">
        <v>17100</v>
      </c>
      <c r="F3510" s="8" t="s">
        <v>17101</v>
      </c>
      <c r="G3510" s="9"/>
      <c r="H3510" s="10"/>
      <c r="I3510" s="10"/>
      <c r="J3510" s="10"/>
      <c r="K3510" s="7" t="s">
        <v>34</v>
      </c>
      <c r="M3510" s="7" t="s">
        <v>17102</v>
      </c>
      <c r="N3510" s="34"/>
      <c r="O3510" s="11"/>
      <c r="P3510" s="11"/>
      <c r="Q3510"/>
      <c r="S3510"/>
      <c r="U3510"/>
      <c r="V3510"/>
      <c r="W3510"/>
      <c r="X3510"/>
      <c r="Y3510" s="7"/>
      <c r="AD3510"/>
      <c r="AF3510"/>
      <c r="AH3510"/>
      <c r="AJ3510"/>
      <c r="AL3510"/>
      <c r="AN3510"/>
      <c r="AO3510"/>
      <c r="AU3510"/>
    </row>
    <row r="3511" spans="1:47" ht="16.8" customHeight="1">
      <c r="A3511"/>
      <c r="B3511" s="7">
        <v>3032</v>
      </c>
      <c r="C3511" s="7">
        <v>6</v>
      </c>
      <c r="D3511" s="7">
        <v>5559</v>
      </c>
      <c r="E3511" s="7" t="s">
        <v>17206</v>
      </c>
      <c r="F3511" s="8" t="s">
        <v>17207</v>
      </c>
      <c r="G3511" s="9"/>
      <c r="H3511" s="10"/>
      <c r="I3511" s="10"/>
      <c r="J3511" s="10"/>
      <c r="K3511" s="7" t="s">
        <v>128</v>
      </c>
      <c r="M3511" s="7" t="s">
        <v>17208</v>
      </c>
      <c r="N3511" s="34"/>
      <c r="O3511" s="11"/>
      <c r="P3511" s="11"/>
      <c r="Q3511"/>
      <c r="S3511"/>
      <c r="U3511"/>
      <c r="V3511"/>
      <c r="W3511"/>
      <c r="X3511"/>
      <c r="Y3511" s="7"/>
      <c r="AD3511"/>
      <c r="AF3511"/>
      <c r="AH3511"/>
      <c r="AJ3511"/>
      <c r="AL3511"/>
      <c r="AN3511"/>
      <c r="AO3511"/>
      <c r="AU3511"/>
    </row>
    <row r="3512" spans="1:47" ht="16.8" customHeight="1">
      <c r="A3512"/>
      <c r="B3512" s="7">
        <v>3034</v>
      </c>
      <c r="C3512" s="7">
        <v>6</v>
      </c>
      <c r="D3512" s="7">
        <v>5700</v>
      </c>
      <c r="E3512" s="7" t="s">
        <v>17611</v>
      </c>
      <c r="F3512" s="8" t="s">
        <v>17612</v>
      </c>
      <c r="G3512" s="9"/>
      <c r="H3512" s="10"/>
      <c r="I3512" s="10"/>
      <c r="J3512" s="10"/>
      <c r="K3512" s="7" t="s">
        <v>34</v>
      </c>
      <c r="M3512" s="7" t="s">
        <v>17613</v>
      </c>
      <c r="N3512" s="34"/>
      <c r="O3512" s="11"/>
      <c r="P3512" s="11"/>
      <c r="Q3512"/>
      <c r="S3512"/>
      <c r="U3512"/>
      <c r="V3512"/>
      <c r="W3512"/>
      <c r="X3512"/>
      <c r="Y3512" s="7"/>
      <c r="AD3512"/>
      <c r="AF3512"/>
      <c r="AH3512"/>
      <c r="AJ3512"/>
      <c r="AL3512"/>
      <c r="AN3512"/>
      <c r="AO3512"/>
      <c r="AU3512"/>
    </row>
    <row r="3513" spans="1:47" ht="16.8" customHeight="1">
      <c r="A3513"/>
      <c r="B3513" s="7">
        <v>3035</v>
      </c>
      <c r="C3513" s="7">
        <v>6</v>
      </c>
      <c r="D3513" s="7">
        <v>5709</v>
      </c>
      <c r="E3513" s="7" t="s">
        <v>17636</v>
      </c>
      <c r="F3513" s="8" t="s">
        <v>17637</v>
      </c>
      <c r="G3513" s="9"/>
      <c r="H3513" s="10"/>
      <c r="I3513" s="10"/>
      <c r="J3513" s="10"/>
      <c r="K3513" s="7" t="s">
        <v>34</v>
      </c>
      <c r="M3513" s="7" t="s">
        <v>17638</v>
      </c>
      <c r="N3513" s="34"/>
      <c r="O3513" s="11"/>
      <c r="P3513" s="11"/>
      <c r="Q3513"/>
      <c r="S3513"/>
      <c r="U3513"/>
      <c r="V3513"/>
      <c r="W3513"/>
      <c r="X3513"/>
      <c r="Y3513" s="7"/>
      <c r="AD3513"/>
      <c r="AF3513"/>
      <c r="AH3513"/>
      <c r="AJ3513"/>
      <c r="AL3513"/>
      <c r="AN3513"/>
      <c r="AO3513"/>
      <c r="AU3513"/>
    </row>
    <row r="3514" spans="1:47" ht="16.8" customHeight="1">
      <c r="A3514"/>
      <c r="B3514" s="7">
        <v>3036</v>
      </c>
      <c r="C3514" s="7">
        <v>6</v>
      </c>
      <c r="D3514" s="7">
        <v>5744</v>
      </c>
      <c r="E3514" s="7" t="s">
        <v>17738</v>
      </c>
      <c r="F3514" s="8" t="s">
        <v>17739</v>
      </c>
      <c r="G3514" s="9"/>
      <c r="H3514" s="10"/>
      <c r="I3514" s="10"/>
      <c r="J3514" s="10"/>
      <c r="K3514" s="7" t="s">
        <v>34</v>
      </c>
      <c r="M3514" s="7" t="s">
        <v>17740</v>
      </c>
      <c r="N3514" s="34"/>
      <c r="O3514" s="11"/>
      <c r="P3514" s="11"/>
      <c r="Q3514"/>
      <c r="S3514"/>
      <c r="U3514"/>
      <c r="V3514"/>
      <c r="W3514"/>
      <c r="X3514"/>
      <c r="Y3514" s="7"/>
      <c r="AD3514"/>
      <c r="AF3514"/>
      <c r="AH3514"/>
      <c r="AJ3514"/>
      <c r="AL3514"/>
      <c r="AN3514"/>
      <c r="AO3514"/>
      <c r="AU3514"/>
    </row>
    <row r="3515" spans="1:47" ht="16.8" customHeight="1">
      <c r="A3515"/>
      <c r="B3515" s="7">
        <v>3037</v>
      </c>
      <c r="C3515" s="7">
        <v>6</v>
      </c>
      <c r="D3515" s="7">
        <v>5774</v>
      </c>
      <c r="E3515" s="7" t="s">
        <v>17822</v>
      </c>
      <c r="F3515" s="8" t="s">
        <v>17823</v>
      </c>
      <c r="G3515" s="9"/>
      <c r="H3515" s="10"/>
      <c r="I3515" s="10"/>
      <c r="J3515" s="10"/>
      <c r="K3515" s="7" t="s">
        <v>34</v>
      </c>
      <c r="M3515" s="7" t="s">
        <v>17824</v>
      </c>
      <c r="N3515" s="34"/>
      <c r="O3515" s="11"/>
      <c r="P3515" s="11"/>
      <c r="Q3515"/>
      <c r="S3515"/>
      <c r="U3515"/>
      <c r="V3515"/>
      <c r="W3515"/>
      <c r="X3515"/>
      <c r="Y3515" s="7"/>
      <c r="AD3515"/>
      <c r="AF3515"/>
      <c r="AH3515"/>
      <c r="AJ3515"/>
      <c r="AL3515"/>
      <c r="AN3515"/>
      <c r="AO3515"/>
      <c r="AU3515"/>
    </row>
    <row r="3516" spans="1:47" ht="16.8" customHeight="1">
      <c r="A3516"/>
      <c r="B3516" s="7">
        <v>3038</v>
      </c>
      <c r="C3516" s="7">
        <v>6</v>
      </c>
      <c r="D3516" s="7">
        <v>5784</v>
      </c>
      <c r="E3516" s="7" t="s">
        <v>17853</v>
      </c>
      <c r="F3516" s="8" t="s">
        <v>17854</v>
      </c>
      <c r="G3516" s="9"/>
      <c r="H3516" s="10"/>
      <c r="I3516" s="10"/>
      <c r="J3516" s="10"/>
      <c r="K3516" s="7" t="s">
        <v>24</v>
      </c>
      <c r="M3516" s="7" t="s">
        <v>17855</v>
      </c>
      <c r="N3516" s="34"/>
      <c r="O3516" s="11"/>
      <c r="P3516" s="11"/>
      <c r="Q3516"/>
      <c r="S3516"/>
      <c r="U3516"/>
      <c r="V3516"/>
      <c r="W3516"/>
      <c r="X3516"/>
      <c r="Y3516"/>
      <c r="AD3516"/>
      <c r="AF3516"/>
      <c r="AH3516"/>
      <c r="AJ3516"/>
      <c r="AL3516"/>
      <c r="AN3516"/>
      <c r="AO3516"/>
      <c r="AU3516"/>
    </row>
    <row r="3517" spans="1:47" ht="16.8" customHeight="1">
      <c r="A3517"/>
      <c r="B3517" s="7">
        <v>3039</v>
      </c>
      <c r="C3517" s="7">
        <v>6</v>
      </c>
      <c r="D3517" s="7">
        <v>5787</v>
      </c>
      <c r="E3517" s="7" t="s">
        <v>17862</v>
      </c>
      <c r="F3517" s="8" t="s">
        <v>17863</v>
      </c>
      <c r="G3517" s="9"/>
      <c r="H3517" s="10"/>
      <c r="I3517" s="10"/>
      <c r="J3517" s="10"/>
      <c r="K3517" s="7" t="s">
        <v>34</v>
      </c>
      <c r="M3517" s="7" t="s">
        <v>17864</v>
      </c>
      <c r="N3517" s="34"/>
      <c r="O3517" s="11"/>
      <c r="P3517" s="11"/>
      <c r="Q3517"/>
      <c r="S3517"/>
      <c r="U3517"/>
      <c r="V3517"/>
      <c r="W3517"/>
      <c r="X3517"/>
      <c r="Y3517" s="7"/>
      <c r="AD3517"/>
      <c r="AF3517"/>
      <c r="AH3517"/>
      <c r="AJ3517"/>
      <c r="AL3517"/>
      <c r="AN3517"/>
      <c r="AO3517"/>
      <c r="AU3517"/>
    </row>
    <row r="3518" spans="1:47" ht="16.8" customHeight="1">
      <c r="A3518"/>
      <c r="B3518" s="7">
        <v>3040</v>
      </c>
      <c r="C3518" s="7">
        <v>6</v>
      </c>
      <c r="D3518" s="7">
        <v>5824</v>
      </c>
      <c r="E3518" s="7" t="s">
        <v>17977</v>
      </c>
      <c r="F3518" s="8" t="s">
        <v>17978</v>
      </c>
      <c r="G3518" s="9"/>
      <c r="H3518" s="10"/>
      <c r="I3518" s="10"/>
      <c r="J3518" s="10"/>
      <c r="K3518" s="7" t="s">
        <v>24</v>
      </c>
      <c r="M3518" s="7" t="s">
        <v>12015</v>
      </c>
      <c r="N3518" s="34"/>
      <c r="O3518" s="11"/>
      <c r="P3518" s="11"/>
      <c r="Q3518"/>
      <c r="S3518"/>
      <c r="U3518"/>
      <c r="V3518"/>
      <c r="W3518"/>
      <c r="X3518"/>
      <c r="Y3518"/>
      <c r="AD3518"/>
      <c r="AF3518"/>
      <c r="AH3518"/>
      <c r="AJ3518"/>
      <c r="AL3518"/>
      <c r="AN3518"/>
      <c r="AO3518"/>
      <c r="AU3518"/>
    </row>
    <row r="3519" spans="1:47" ht="16.8" customHeight="1">
      <c r="A3519"/>
      <c r="B3519" s="7">
        <v>3041</v>
      </c>
      <c r="C3519" s="7">
        <v>6</v>
      </c>
      <c r="D3519" s="7">
        <v>5852</v>
      </c>
      <c r="E3519" s="7" t="s">
        <v>18067</v>
      </c>
      <c r="F3519" s="8" t="s">
        <v>18068</v>
      </c>
      <c r="G3519" s="9"/>
      <c r="H3519" s="10"/>
      <c r="I3519" s="10"/>
      <c r="J3519" s="10"/>
      <c r="K3519" s="7" t="s">
        <v>34</v>
      </c>
      <c r="M3519" s="7" t="s">
        <v>18069</v>
      </c>
      <c r="N3519" s="34"/>
      <c r="O3519" s="11"/>
      <c r="P3519" s="11"/>
      <c r="Q3519"/>
      <c r="S3519"/>
      <c r="U3519"/>
      <c r="V3519"/>
      <c r="W3519"/>
      <c r="X3519"/>
      <c r="Y3519" s="7"/>
      <c r="AD3519"/>
      <c r="AF3519"/>
      <c r="AH3519"/>
      <c r="AJ3519"/>
      <c r="AL3519"/>
      <c r="AN3519"/>
      <c r="AO3519"/>
      <c r="AU3519"/>
    </row>
    <row r="3520" spans="1:47" ht="16.8" customHeight="1">
      <c r="A3520"/>
      <c r="B3520" s="7">
        <v>3042</v>
      </c>
      <c r="C3520" s="7">
        <v>6</v>
      </c>
      <c r="D3520" s="7">
        <v>5880</v>
      </c>
      <c r="E3520" s="7" t="s">
        <v>18153</v>
      </c>
      <c r="F3520" s="8" t="s">
        <v>18151</v>
      </c>
      <c r="G3520" s="9"/>
      <c r="H3520" s="10"/>
      <c r="I3520" s="10"/>
      <c r="J3520" s="10"/>
      <c r="K3520" s="7" t="s">
        <v>24</v>
      </c>
      <c r="M3520" s="7" t="s">
        <v>18154</v>
      </c>
      <c r="N3520" s="34"/>
      <c r="O3520" s="11"/>
      <c r="P3520" s="11"/>
      <c r="Q3520"/>
      <c r="S3520"/>
      <c r="U3520" s="12" t="s">
        <v>18155</v>
      </c>
      <c r="V3520" s="12"/>
      <c r="W3520" s="13" t="s">
        <v>18155</v>
      </c>
      <c r="X3520" s="13"/>
      <c r="Y3520"/>
      <c r="AD3520"/>
      <c r="AF3520"/>
      <c r="AH3520"/>
      <c r="AJ3520"/>
      <c r="AL3520"/>
      <c r="AN3520"/>
      <c r="AO3520"/>
      <c r="AU3520"/>
    </row>
    <row r="3521" spans="1:47" ht="16.8" customHeight="1">
      <c r="A3521"/>
      <c r="B3521" s="7">
        <v>3043</v>
      </c>
      <c r="C3521" s="7">
        <v>6</v>
      </c>
      <c r="D3521" s="7">
        <v>5958</v>
      </c>
      <c r="E3521" s="7" t="s">
        <v>18390</v>
      </c>
      <c r="F3521" s="8" t="s">
        <v>18391</v>
      </c>
      <c r="G3521" s="9"/>
      <c r="H3521" s="10"/>
      <c r="I3521" s="10"/>
      <c r="J3521" s="10"/>
      <c r="K3521" s="7" t="s">
        <v>24</v>
      </c>
      <c r="M3521" s="7" t="s">
        <v>18392</v>
      </c>
      <c r="N3521" s="34"/>
      <c r="O3521" s="11"/>
      <c r="P3521" s="11"/>
      <c r="Q3521"/>
      <c r="S3521"/>
      <c r="U3521"/>
      <c r="V3521"/>
      <c r="W3521"/>
      <c r="X3521"/>
      <c r="Y3521"/>
      <c r="AD3521"/>
      <c r="AF3521"/>
      <c r="AH3521"/>
      <c r="AJ3521"/>
      <c r="AL3521"/>
      <c r="AN3521"/>
      <c r="AO3521"/>
      <c r="AU3521"/>
    </row>
    <row r="3522" spans="1:47" ht="16.8" customHeight="1">
      <c r="A3522"/>
      <c r="B3522" s="7">
        <v>3044</v>
      </c>
      <c r="C3522" s="7">
        <v>6</v>
      </c>
      <c r="D3522" s="7">
        <v>6010</v>
      </c>
      <c r="E3522" s="7" t="s">
        <v>18540</v>
      </c>
      <c r="F3522" s="8" t="s">
        <v>18541</v>
      </c>
      <c r="G3522" s="9"/>
      <c r="H3522" s="10"/>
      <c r="I3522" s="10"/>
      <c r="J3522" s="10"/>
      <c r="K3522" s="7" t="s">
        <v>24</v>
      </c>
      <c r="M3522" s="7" t="s">
        <v>18542</v>
      </c>
      <c r="N3522" s="34"/>
      <c r="O3522" s="11"/>
      <c r="P3522" s="11"/>
      <c r="Q3522"/>
      <c r="S3522"/>
      <c r="U3522"/>
      <c r="V3522"/>
      <c r="W3522"/>
      <c r="X3522"/>
      <c r="Y3522"/>
      <c r="AD3522"/>
      <c r="AF3522"/>
      <c r="AH3522"/>
      <c r="AJ3522"/>
      <c r="AL3522"/>
      <c r="AN3522"/>
      <c r="AO3522"/>
      <c r="AU3522"/>
    </row>
    <row r="3523" spans="1:47" ht="16.8" customHeight="1">
      <c r="A3523"/>
      <c r="B3523" s="7">
        <v>3045</v>
      </c>
      <c r="C3523" s="7">
        <v>6</v>
      </c>
      <c r="D3523" s="7">
        <v>6018</v>
      </c>
      <c r="E3523" s="7" t="s">
        <v>18562</v>
      </c>
      <c r="F3523" s="8" t="s">
        <v>18563</v>
      </c>
      <c r="G3523" s="9"/>
      <c r="H3523" s="10"/>
      <c r="I3523" s="10"/>
      <c r="J3523" s="10"/>
      <c r="K3523" s="7" t="s">
        <v>34</v>
      </c>
      <c r="M3523" s="7" t="s">
        <v>18564</v>
      </c>
      <c r="N3523" s="34"/>
      <c r="O3523" s="11"/>
      <c r="P3523" s="11"/>
      <c r="Q3523"/>
      <c r="S3523"/>
      <c r="U3523"/>
      <c r="V3523"/>
      <c r="W3523"/>
      <c r="X3523"/>
      <c r="Y3523" s="7"/>
      <c r="AD3523"/>
      <c r="AF3523"/>
      <c r="AH3523"/>
      <c r="AJ3523"/>
      <c r="AL3523"/>
      <c r="AN3523"/>
      <c r="AO3523"/>
      <c r="AU3523"/>
    </row>
    <row r="3524" spans="1:47" ht="16.8" customHeight="1">
      <c r="A3524"/>
      <c r="B3524" s="7">
        <v>3046</v>
      </c>
      <c r="C3524" s="7">
        <v>6</v>
      </c>
      <c r="D3524" s="7">
        <v>6055</v>
      </c>
      <c r="E3524" s="7" t="s">
        <v>18662</v>
      </c>
      <c r="F3524" s="8" t="s">
        <v>18663</v>
      </c>
      <c r="G3524" s="9"/>
      <c r="H3524" s="10"/>
      <c r="I3524" s="10"/>
      <c r="J3524" s="10"/>
      <c r="K3524" s="7" t="s">
        <v>24</v>
      </c>
      <c r="M3524" s="7" t="s">
        <v>14007</v>
      </c>
      <c r="N3524" s="34"/>
      <c r="O3524" s="11"/>
      <c r="P3524" s="11"/>
      <c r="Q3524"/>
      <c r="S3524"/>
      <c r="U3524"/>
      <c r="V3524"/>
      <c r="W3524"/>
      <c r="X3524"/>
      <c r="Y3524"/>
      <c r="AD3524"/>
      <c r="AF3524"/>
      <c r="AH3524"/>
      <c r="AJ3524"/>
      <c r="AL3524"/>
      <c r="AN3524"/>
      <c r="AO3524"/>
      <c r="AU3524"/>
    </row>
    <row r="3525" spans="1:47" ht="16.8" customHeight="1">
      <c r="A3525"/>
      <c r="B3525" s="7">
        <v>3047</v>
      </c>
      <c r="C3525" s="7">
        <v>6</v>
      </c>
      <c r="D3525" s="7">
        <v>6065</v>
      </c>
      <c r="E3525" s="7" t="s">
        <v>18697</v>
      </c>
      <c r="F3525" s="8" t="s">
        <v>18698</v>
      </c>
      <c r="G3525" s="9" t="s">
        <v>193</v>
      </c>
      <c r="H3525" s="9" t="s">
        <v>534</v>
      </c>
      <c r="I3525" s="10"/>
      <c r="J3525" s="9"/>
      <c r="K3525" s="7" t="s">
        <v>40</v>
      </c>
      <c r="L3525" s="7" t="s">
        <v>722</v>
      </c>
      <c r="M3525" s="7" t="s">
        <v>18699</v>
      </c>
      <c r="N3525" s="34"/>
      <c r="O3525" s="11"/>
      <c r="P3525" s="11"/>
      <c r="Q3525"/>
      <c r="S3525"/>
      <c r="U3525"/>
      <c r="V3525"/>
      <c r="W3525"/>
      <c r="X3525"/>
      <c r="Y3525"/>
      <c r="AD3525"/>
      <c r="AF3525"/>
      <c r="AH3525"/>
      <c r="AJ3525"/>
      <c r="AL3525"/>
      <c r="AN3525"/>
      <c r="AO3525"/>
      <c r="AU3525"/>
    </row>
    <row r="3526" spans="1:47" ht="16.8" customHeight="1">
      <c r="A3526"/>
      <c r="B3526" s="7">
        <v>3048</v>
      </c>
      <c r="C3526" s="7">
        <v>6</v>
      </c>
      <c r="D3526" s="7">
        <v>6075</v>
      </c>
      <c r="E3526" s="7" t="s">
        <v>18724</v>
      </c>
      <c r="F3526" s="8" t="s">
        <v>18725</v>
      </c>
      <c r="G3526" s="9" t="s">
        <v>193</v>
      </c>
      <c r="H3526" s="9" t="s">
        <v>534</v>
      </c>
      <c r="I3526" s="10"/>
      <c r="J3526" s="9"/>
      <c r="K3526" s="7" t="s">
        <v>40</v>
      </c>
      <c r="L3526" s="7" t="s">
        <v>65</v>
      </c>
      <c r="M3526" s="7" t="s">
        <v>18726</v>
      </c>
      <c r="N3526" s="34"/>
      <c r="O3526" s="11"/>
      <c r="P3526" s="11"/>
      <c r="Q3526"/>
      <c r="S3526"/>
      <c r="U3526"/>
      <c r="V3526"/>
      <c r="W3526"/>
      <c r="X3526"/>
      <c r="Y3526"/>
      <c r="AD3526"/>
      <c r="AF3526"/>
      <c r="AH3526"/>
      <c r="AJ3526"/>
      <c r="AL3526"/>
      <c r="AN3526"/>
      <c r="AO3526"/>
      <c r="AU3526"/>
    </row>
    <row r="3527" spans="1:47" ht="16.8" customHeight="1">
      <c r="A3527"/>
      <c r="B3527" s="7">
        <v>3049</v>
      </c>
      <c r="C3527" s="7">
        <v>6</v>
      </c>
      <c r="D3527" s="7">
        <v>6085</v>
      </c>
      <c r="E3527" s="7" t="s">
        <v>18754</v>
      </c>
      <c r="F3527" s="8" t="s">
        <v>18755</v>
      </c>
      <c r="G3527" s="9"/>
      <c r="H3527" s="10"/>
      <c r="I3527" s="10"/>
      <c r="J3527" s="10"/>
      <c r="K3527" s="7" t="s">
        <v>24</v>
      </c>
      <c r="M3527" s="7" t="s">
        <v>16849</v>
      </c>
      <c r="N3527" s="34"/>
      <c r="O3527" s="11"/>
      <c r="P3527" s="11"/>
      <c r="Q3527"/>
      <c r="S3527"/>
      <c r="U3527"/>
      <c r="V3527"/>
      <c r="W3527"/>
      <c r="X3527"/>
      <c r="Y3527"/>
      <c r="AD3527"/>
      <c r="AF3527"/>
      <c r="AH3527"/>
      <c r="AJ3527"/>
      <c r="AL3527"/>
      <c r="AN3527"/>
      <c r="AO3527"/>
      <c r="AU3527"/>
    </row>
    <row r="3528" spans="1:47" ht="16.8" customHeight="1">
      <c r="A3528"/>
      <c r="B3528" s="7">
        <v>3050</v>
      </c>
      <c r="C3528" s="7">
        <v>6</v>
      </c>
      <c r="D3528" s="7">
        <v>6101</v>
      </c>
      <c r="E3528" s="7" t="s">
        <v>18806</v>
      </c>
      <c r="F3528" s="8" t="s">
        <v>18807</v>
      </c>
      <c r="G3528" s="9" t="s">
        <v>193</v>
      </c>
      <c r="H3528" s="10"/>
      <c r="I3528" s="9"/>
      <c r="J3528" s="10"/>
      <c r="K3528" s="7" t="s">
        <v>40</v>
      </c>
      <c r="L3528" s="7" t="s">
        <v>65</v>
      </c>
      <c r="M3528" s="7" t="s">
        <v>18808</v>
      </c>
      <c r="N3528" s="34"/>
      <c r="O3528" s="11"/>
      <c r="P3528" s="11"/>
      <c r="Q3528"/>
      <c r="S3528"/>
      <c r="U3528"/>
      <c r="V3528"/>
      <c r="W3528"/>
      <c r="X3528"/>
      <c r="Y3528"/>
      <c r="AD3528"/>
      <c r="AF3528"/>
      <c r="AH3528"/>
      <c r="AJ3528"/>
      <c r="AL3528"/>
      <c r="AN3528"/>
      <c r="AO3528"/>
      <c r="AU3528"/>
    </row>
    <row r="3529" spans="1:47" ht="16.8" customHeight="1">
      <c r="A3529"/>
      <c r="B3529" s="7">
        <v>3051</v>
      </c>
      <c r="C3529" s="7">
        <v>6</v>
      </c>
      <c r="D3529" s="7">
        <v>6129</v>
      </c>
      <c r="E3529" s="7" t="s">
        <v>18891</v>
      </c>
      <c r="F3529" s="8" t="s">
        <v>18892</v>
      </c>
      <c r="G3529" s="9"/>
      <c r="H3529" s="10"/>
      <c r="I3529" s="10"/>
      <c r="J3529" s="10"/>
      <c r="K3529" s="7" t="s">
        <v>34</v>
      </c>
      <c r="M3529" s="7" t="s">
        <v>18893</v>
      </c>
      <c r="N3529" s="34"/>
      <c r="O3529" s="11"/>
      <c r="P3529" s="11"/>
      <c r="Q3529"/>
      <c r="S3529"/>
      <c r="U3529"/>
      <c r="V3529"/>
      <c r="W3529"/>
      <c r="X3529"/>
      <c r="Y3529" s="7"/>
      <c r="AD3529"/>
      <c r="AF3529"/>
      <c r="AH3529"/>
      <c r="AJ3529"/>
      <c r="AL3529"/>
      <c r="AN3529"/>
      <c r="AO3529"/>
      <c r="AU3529"/>
    </row>
    <row r="3530" spans="1:47" ht="16.8" customHeight="1">
      <c r="A3530"/>
      <c r="B3530" s="7">
        <v>3052</v>
      </c>
      <c r="C3530" s="7">
        <v>6</v>
      </c>
      <c r="D3530" s="7">
        <v>6130</v>
      </c>
      <c r="E3530" s="7" t="s">
        <v>18894</v>
      </c>
      <c r="F3530" s="8" t="s">
        <v>18895</v>
      </c>
      <c r="G3530" s="9"/>
      <c r="H3530" s="10"/>
      <c r="I3530" s="10"/>
      <c r="J3530" s="10"/>
      <c r="K3530" s="7" t="s">
        <v>24</v>
      </c>
      <c r="M3530" s="7" t="s">
        <v>18896</v>
      </c>
      <c r="N3530" s="34"/>
      <c r="O3530" s="11"/>
      <c r="P3530" s="11"/>
      <c r="Q3530"/>
      <c r="S3530"/>
      <c r="U3530"/>
      <c r="V3530"/>
      <c r="W3530"/>
      <c r="X3530"/>
      <c r="Y3530"/>
      <c r="AD3530"/>
      <c r="AF3530"/>
      <c r="AH3530"/>
      <c r="AJ3530"/>
      <c r="AL3530"/>
      <c r="AN3530"/>
      <c r="AO3530"/>
      <c r="AU3530"/>
    </row>
    <row r="3531" spans="1:47" ht="16.8" customHeight="1">
      <c r="A3531"/>
      <c r="B3531" s="7">
        <v>3053</v>
      </c>
      <c r="C3531" s="7">
        <v>6</v>
      </c>
      <c r="D3531" s="7">
        <v>6166</v>
      </c>
      <c r="E3531" s="7" t="s">
        <v>19005</v>
      </c>
      <c r="F3531" s="8" t="s">
        <v>19006</v>
      </c>
      <c r="G3531" s="9"/>
      <c r="H3531" s="10"/>
      <c r="I3531" s="10"/>
      <c r="J3531" s="10"/>
      <c r="K3531" s="7" t="s">
        <v>24</v>
      </c>
      <c r="M3531" s="7" t="s">
        <v>16863</v>
      </c>
      <c r="N3531" s="34"/>
      <c r="O3531" s="11"/>
      <c r="P3531" s="11"/>
      <c r="Q3531"/>
      <c r="S3531"/>
      <c r="U3531"/>
      <c r="V3531"/>
      <c r="W3531"/>
      <c r="X3531"/>
      <c r="Y3531"/>
      <c r="AD3531"/>
      <c r="AF3531"/>
      <c r="AH3531"/>
      <c r="AJ3531"/>
      <c r="AL3531"/>
      <c r="AN3531"/>
      <c r="AO3531"/>
      <c r="AU3531"/>
    </row>
    <row r="3532" spans="1:47" ht="16.8" customHeight="1">
      <c r="A3532"/>
      <c r="B3532" s="7">
        <v>3054</v>
      </c>
      <c r="C3532" s="7">
        <v>6</v>
      </c>
      <c r="D3532" s="7">
        <v>6238</v>
      </c>
      <c r="E3532" s="7" t="s">
        <v>19220</v>
      </c>
      <c r="F3532" s="8" t="s">
        <v>19221</v>
      </c>
      <c r="G3532" s="9"/>
      <c r="H3532" s="10"/>
      <c r="I3532" s="10"/>
      <c r="J3532" s="10"/>
      <c r="K3532" s="7" t="s">
        <v>34</v>
      </c>
      <c r="M3532" s="7" t="s">
        <v>19222</v>
      </c>
      <c r="N3532" s="34"/>
      <c r="O3532" s="11"/>
      <c r="P3532" s="11"/>
      <c r="Q3532"/>
      <c r="S3532"/>
      <c r="U3532"/>
      <c r="V3532"/>
      <c r="W3532"/>
      <c r="X3532"/>
      <c r="Y3532" s="7"/>
      <c r="AD3532"/>
      <c r="AF3532"/>
      <c r="AH3532"/>
      <c r="AJ3532"/>
      <c r="AL3532"/>
      <c r="AN3532"/>
      <c r="AO3532"/>
      <c r="AU3532"/>
    </row>
    <row r="3533" spans="1:47" ht="16.8" customHeight="1">
      <c r="A3533"/>
      <c r="B3533" s="7">
        <v>3055</v>
      </c>
      <c r="C3533" s="7">
        <v>6</v>
      </c>
      <c r="D3533" s="7">
        <v>6277</v>
      </c>
      <c r="E3533" s="7" t="s">
        <v>19333</v>
      </c>
      <c r="F3533" s="8" t="s">
        <v>19334</v>
      </c>
      <c r="G3533" s="9"/>
      <c r="H3533" s="10"/>
      <c r="I3533" s="10"/>
      <c r="J3533" s="10"/>
      <c r="K3533" s="7" t="s">
        <v>24</v>
      </c>
      <c r="M3533" s="7" t="s">
        <v>19335</v>
      </c>
      <c r="N3533" s="34"/>
      <c r="O3533" s="11"/>
      <c r="P3533" s="11"/>
      <c r="Q3533"/>
      <c r="S3533"/>
      <c r="U3533"/>
      <c r="V3533"/>
      <c r="W3533"/>
      <c r="X3533"/>
      <c r="Y3533"/>
      <c r="AD3533"/>
      <c r="AF3533"/>
      <c r="AH3533"/>
      <c r="AJ3533"/>
      <c r="AL3533"/>
      <c r="AN3533"/>
      <c r="AO3533"/>
      <c r="AU3533"/>
    </row>
    <row r="3534" spans="1:47" ht="16.8" customHeight="1">
      <c r="A3534"/>
      <c r="B3534" s="7">
        <v>3056</v>
      </c>
      <c r="C3534" s="7">
        <v>6</v>
      </c>
      <c r="D3534" s="7">
        <v>6302</v>
      </c>
      <c r="E3534" s="7" t="s">
        <v>19398</v>
      </c>
      <c r="F3534" s="8" t="s">
        <v>19399</v>
      </c>
      <c r="G3534" s="9"/>
      <c r="H3534" s="10"/>
      <c r="I3534" s="10"/>
      <c r="J3534" s="10"/>
      <c r="K3534" s="7" t="s">
        <v>24</v>
      </c>
      <c r="M3534" s="7" t="s">
        <v>1576</v>
      </c>
      <c r="N3534" s="34"/>
      <c r="O3534" s="11"/>
      <c r="P3534" s="11"/>
      <c r="Q3534"/>
      <c r="S3534"/>
      <c r="U3534"/>
      <c r="V3534"/>
      <c r="W3534"/>
      <c r="X3534"/>
      <c r="Y3534"/>
      <c r="AD3534"/>
      <c r="AF3534"/>
      <c r="AH3534"/>
      <c r="AJ3534"/>
      <c r="AL3534"/>
      <c r="AN3534"/>
      <c r="AO3534"/>
      <c r="AU3534"/>
    </row>
    <row r="3535" spans="1:47" ht="16.8" customHeight="1">
      <c r="A3535"/>
      <c r="B3535" s="7">
        <v>3057</v>
      </c>
      <c r="C3535" s="7">
        <v>6</v>
      </c>
      <c r="D3535" s="7">
        <v>6318</v>
      </c>
      <c r="E3535" s="7" t="s">
        <v>19448</v>
      </c>
      <c r="F3535" s="8" t="s">
        <v>19449</v>
      </c>
      <c r="G3535" s="9"/>
      <c r="H3535" s="10"/>
      <c r="I3535" s="10"/>
      <c r="J3535" s="10"/>
      <c r="K3535" s="7" t="s">
        <v>34</v>
      </c>
      <c r="M3535" s="7" t="s">
        <v>19450</v>
      </c>
      <c r="N3535" s="34"/>
      <c r="O3535" s="11"/>
      <c r="P3535" s="11"/>
      <c r="Q3535"/>
      <c r="S3535"/>
      <c r="U3535"/>
      <c r="V3535"/>
      <c r="W3535"/>
      <c r="X3535"/>
      <c r="Y3535" s="7"/>
      <c r="AD3535"/>
      <c r="AF3535"/>
      <c r="AH3535"/>
      <c r="AJ3535"/>
      <c r="AL3535"/>
      <c r="AN3535"/>
      <c r="AO3535"/>
      <c r="AU3535"/>
    </row>
    <row r="3536" spans="1:47" ht="16.8" customHeight="1">
      <c r="A3536"/>
      <c r="B3536" s="7">
        <v>3058</v>
      </c>
      <c r="C3536" s="7">
        <v>6</v>
      </c>
      <c r="D3536" s="7">
        <v>6323</v>
      </c>
      <c r="E3536" s="7" t="s">
        <v>19462</v>
      </c>
      <c r="F3536" s="8" t="s">
        <v>19463</v>
      </c>
      <c r="G3536" s="9"/>
      <c r="H3536" s="10"/>
      <c r="I3536" s="10"/>
      <c r="J3536" s="10"/>
      <c r="K3536" s="7" t="s">
        <v>24</v>
      </c>
      <c r="M3536" s="7" t="s">
        <v>19464</v>
      </c>
      <c r="N3536" s="34"/>
      <c r="O3536" s="11"/>
      <c r="P3536" s="11"/>
      <c r="Q3536"/>
      <c r="S3536"/>
      <c r="U3536"/>
      <c r="V3536"/>
      <c r="W3536"/>
      <c r="X3536"/>
      <c r="Y3536"/>
      <c r="AD3536"/>
      <c r="AF3536"/>
      <c r="AH3536"/>
      <c r="AJ3536"/>
      <c r="AL3536"/>
      <c r="AN3536"/>
      <c r="AO3536"/>
      <c r="AU3536"/>
    </row>
    <row r="3537" spans="1:47" ht="16.8" customHeight="1">
      <c r="A3537"/>
      <c r="B3537" s="7">
        <v>3060</v>
      </c>
      <c r="C3537" s="7">
        <v>6</v>
      </c>
      <c r="D3537" s="7">
        <v>6413</v>
      </c>
      <c r="E3537" s="7" t="s">
        <v>19742</v>
      </c>
      <c r="F3537" s="8" t="s">
        <v>19743</v>
      </c>
      <c r="G3537" s="9"/>
      <c r="H3537" s="10"/>
      <c r="I3537" s="10"/>
      <c r="J3537" s="10"/>
      <c r="K3537" s="7" t="s">
        <v>24</v>
      </c>
      <c r="M3537" s="7" t="s">
        <v>19744</v>
      </c>
      <c r="N3537" s="34"/>
      <c r="O3537" s="11"/>
      <c r="P3537" s="11"/>
      <c r="Q3537"/>
      <c r="S3537"/>
      <c r="U3537"/>
      <c r="V3537"/>
      <c r="W3537"/>
      <c r="X3537"/>
      <c r="Y3537"/>
      <c r="AD3537"/>
      <c r="AF3537"/>
      <c r="AH3537"/>
      <c r="AJ3537"/>
      <c r="AL3537"/>
      <c r="AN3537"/>
      <c r="AO3537"/>
      <c r="AU3537"/>
    </row>
    <row r="3538" spans="1:47" ht="16.8" customHeight="1">
      <c r="A3538"/>
      <c r="B3538" s="7">
        <v>3061</v>
      </c>
      <c r="C3538" s="7">
        <v>6</v>
      </c>
      <c r="D3538" s="7">
        <v>6426</v>
      </c>
      <c r="E3538" s="7" t="s">
        <v>19784</v>
      </c>
      <c r="F3538" s="8" t="s">
        <v>19785</v>
      </c>
      <c r="G3538" s="9"/>
      <c r="H3538" s="10"/>
      <c r="I3538" s="10"/>
      <c r="J3538" s="10"/>
      <c r="K3538" s="7" t="s">
        <v>34</v>
      </c>
      <c r="M3538" s="7" t="s">
        <v>19786</v>
      </c>
      <c r="N3538" s="34"/>
      <c r="O3538" s="11"/>
      <c r="P3538" s="11"/>
      <c r="Q3538"/>
      <c r="S3538"/>
      <c r="U3538"/>
      <c r="V3538"/>
      <c r="W3538"/>
      <c r="X3538"/>
      <c r="Y3538" s="7"/>
      <c r="AD3538"/>
      <c r="AF3538"/>
      <c r="AH3538"/>
      <c r="AJ3538"/>
      <c r="AL3538"/>
      <c r="AN3538"/>
      <c r="AO3538"/>
      <c r="AU3538"/>
    </row>
    <row r="3539" spans="1:47" ht="16.8" customHeight="1">
      <c r="A3539"/>
      <c r="B3539" s="7">
        <v>3062</v>
      </c>
      <c r="C3539" s="7">
        <v>6</v>
      </c>
      <c r="D3539" s="7">
        <v>6469</v>
      </c>
      <c r="E3539" s="7" t="s">
        <v>19919</v>
      </c>
      <c r="F3539" s="8" t="s">
        <v>19920</v>
      </c>
      <c r="G3539" s="9"/>
      <c r="H3539" s="10"/>
      <c r="I3539" s="10"/>
      <c r="J3539" s="10"/>
      <c r="K3539" s="7" t="s">
        <v>24</v>
      </c>
      <c r="M3539" s="7" t="s">
        <v>19921</v>
      </c>
      <c r="N3539" s="34"/>
      <c r="O3539" s="11"/>
      <c r="P3539" s="11"/>
      <c r="Q3539"/>
      <c r="S3539"/>
      <c r="U3539"/>
      <c r="V3539"/>
      <c r="W3539"/>
      <c r="X3539"/>
      <c r="Y3539"/>
      <c r="AD3539"/>
      <c r="AF3539"/>
      <c r="AH3539"/>
      <c r="AJ3539"/>
      <c r="AL3539"/>
      <c r="AN3539"/>
      <c r="AO3539"/>
      <c r="AU3539"/>
    </row>
    <row r="3540" spans="1:47" ht="16.8" customHeight="1">
      <c r="A3540"/>
      <c r="B3540" s="7">
        <v>3063</v>
      </c>
      <c r="C3540" s="7">
        <v>6</v>
      </c>
      <c r="D3540" s="7">
        <v>6492</v>
      </c>
      <c r="E3540" s="7" t="s">
        <v>19992</v>
      </c>
      <c r="F3540" s="8" t="s">
        <v>19993</v>
      </c>
      <c r="G3540" s="9"/>
      <c r="H3540" s="10"/>
      <c r="I3540" s="10"/>
      <c r="J3540" s="10"/>
      <c r="K3540" s="7" t="s">
        <v>24</v>
      </c>
      <c r="M3540" s="7" t="s">
        <v>19994</v>
      </c>
      <c r="N3540" s="34"/>
      <c r="O3540" s="11"/>
      <c r="P3540" s="11"/>
      <c r="Q3540"/>
      <c r="S3540"/>
      <c r="U3540"/>
      <c r="V3540"/>
      <c r="W3540"/>
      <c r="X3540"/>
      <c r="Y3540"/>
      <c r="AD3540"/>
      <c r="AF3540"/>
      <c r="AH3540"/>
      <c r="AJ3540"/>
      <c r="AL3540"/>
      <c r="AN3540"/>
      <c r="AO3540"/>
      <c r="AU3540"/>
    </row>
    <row r="3541" spans="1:47" ht="16.8" customHeight="1">
      <c r="A3541"/>
      <c r="B3541" s="7">
        <v>3064</v>
      </c>
      <c r="C3541" s="7">
        <v>6</v>
      </c>
      <c r="D3541" s="7">
        <v>6597</v>
      </c>
      <c r="E3541" s="7" t="s">
        <v>20297</v>
      </c>
      <c r="F3541" s="8" t="s">
        <v>20298</v>
      </c>
      <c r="G3541" s="9"/>
      <c r="H3541" s="10"/>
      <c r="I3541" s="10"/>
      <c r="J3541" s="10"/>
      <c r="K3541" s="7" t="s">
        <v>24</v>
      </c>
      <c r="M3541" s="7" t="s">
        <v>20299</v>
      </c>
      <c r="N3541" s="34"/>
      <c r="O3541" s="11"/>
      <c r="P3541" s="11"/>
      <c r="Q3541"/>
      <c r="S3541"/>
      <c r="U3541"/>
      <c r="V3541"/>
      <c r="W3541"/>
      <c r="X3541"/>
      <c r="Y3541"/>
      <c r="AD3541"/>
      <c r="AF3541"/>
      <c r="AH3541"/>
      <c r="AJ3541"/>
      <c r="AL3541"/>
      <c r="AN3541"/>
      <c r="AO3541"/>
      <c r="AU3541"/>
    </row>
    <row r="3542" spans="1:47" ht="16.8" customHeight="1">
      <c r="A3542"/>
      <c r="B3542" s="7">
        <v>3065</v>
      </c>
      <c r="C3542" s="7">
        <v>6</v>
      </c>
      <c r="D3542" s="7">
        <v>6619</v>
      </c>
      <c r="E3542" s="7" t="s">
        <v>20361</v>
      </c>
      <c r="F3542" s="8" t="s">
        <v>20362</v>
      </c>
      <c r="G3542" s="9"/>
      <c r="H3542" s="10"/>
      <c r="I3542" s="10"/>
      <c r="J3542" s="10"/>
      <c r="K3542" s="7" t="s">
        <v>24</v>
      </c>
      <c r="M3542" s="7" t="s">
        <v>20363</v>
      </c>
      <c r="N3542" s="34"/>
      <c r="O3542" s="11"/>
      <c r="P3542" s="11"/>
      <c r="Q3542"/>
      <c r="S3542"/>
      <c r="U3542"/>
      <c r="V3542"/>
      <c r="W3542"/>
      <c r="X3542"/>
      <c r="Y3542"/>
      <c r="AD3542"/>
      <c r="AF3542"/>
      <c r="AH3542"/>
      <c r="AJ3542"/>
      <c r="AL3542"/>
      <c r="AN3542"/>
      <c r="AO3542"/>
      <c r="AU3542"/>
    </row>
    <row r="3543" spans="1:47" ht="16.8" customHeight="1">
      <c r="A3543"/>
      <c r="B3543" s="7">
        <v>3066</v>
      </c>
      <c r="C3543" s="7">
        <v>6</v>
      </c>
      <c r="D3543" s="7">
        <v>6663</v>
      </c>
      <c r="E3543" s="7" t="s">
        <v>20489</v>
      </c>
      <c r="F3543" s="8" t="s">
        <v>20490</v>
      </c>
      <c r="G3543" s="9"/>
      <c r="H3543" s="10"/>
      <c r="I3543" s="10"/>
      <c r="J3543" s="10"/>
      <c r="K3543" s="7" t="s">
        <v>24</v>
      </c>
      <c r="M3543" s="7" t="s">
        <v>2162</v>
      </c>
      <c r="N3543" s="34"/>
      <c r="O3543" s="11"/>
      <c r="P3543" s="11"/>
      <c r="Q3543"/>
      <c r="S3543"/>
      <c r="U3543"/>
      <c r="V3543"/>
      <c r="W3543"/>
      <c r="X3543"/>
      <c r="Y3543"/>
      <c r="AD3543"/>
      <c r="AF3543"/>
      <c r="AH3543"/>
      <c r="AJ3543"/>
      <c r="AL3543"/>
      <c r="AN3543"/>
      <c r="AO3543"/>
      <c r="AU3543"/>
    </row>
    <row r="3544" spans="1:47" ht="16.8" customHeight="1">
      <c r="A3544"/>
      <c r="B3544" s="7">
        <v>3067</v>
      </c>
      <c r="C3544" s="7">
        <v>6</v>
      </c>
      <c r="D3544" s="7">
        <v>6728</v>
      </c>
      <c r="E3544" s="7" t="s">
        <v>20677</v>
      </c>
      <c r="F3544" s="8" t="s">
        <v>20678</v>
      </c>
      <c r="G3544" s="9"/>
      <c r="H3544" s="10"/>
      <c r="I3544" s="10"/>
      <c r="J3544" s="10"/>
      <c r="K3544" s="7" t="s">
        <v>24</v>
      </c>
      <c r="M3544" s="7" t="s">
        <v>20679</v>
      </c>
      <c r="N3544" s="34"/>
      <c r="O3544" s="11"/>
      <c r="P3544" s="11"/>
      <c r="Q3544"/>
      <c r="S3544"/>
      <c r="U3544"/>
      <c r="V3544"/>
      <c r="W3544"/>
      <c r="X3544"/>
      <c r="Y3544"/>
      <c r="AD3544"/>
      <c r="AF3544"/>
      <c r="AH3544"/>
      <c r="AJ3544"/>
      <c r="AL3544"/>
      <c r="AN3544"/>
      <c r="AO3544"/>
      <c r="AU3544"/>
    </row>
    <row r="3545" spans="1:47" ht="16.8" customHeight="1">
      <c r="A3545"/>
      <c r="B3545" s="7">
        <v>3068</v>
      </c>
      <c r="C3545" s="7">
        <v>6</v>
      </c>
      <c r="D3545" s="7">
        <v>6767</v>
      </c>
      <c r="E3545" s="7" t="s">
        <v>20787</v>
      </c>
      <c r="F3545" s="8" t="s">
        <v>20788</v>
      </c>
      <c r="G3545" s="9"/>
      <c r="H3545" s="10"/>
      <c r="I3545" s="10"/>
      <c r="J3545" s="10"/>
      <c r="K3545" s="7" t="s">
        <v>24</v>
      </c>
      <c r="M3545" s="7" t="s">
        <v>20789</v>
      </c>
      <c r="N3545" s="34"/>
      <c r="O3545" s="11"/>
      <c r="P3545" s="11"/>
      <c r="Q3545"/>
      <c r="S3545"/>
      <c r="U3545"/>
      <c r="V3545"/>
      <c r="W3545"/>
      <c r="X3545"/>
      <c r="Y3545"/>
      <c r="AD3545"/>
      <c r="AF3545"/>
      <c r="AH3545"/>
      <c r="AJ3545"/>
      <c r="AL3545"/>
      <c r="AN3545"/>
      <c r="AO3545"/>
      <c r="AU3545"/>
    </row>
    <row r="3546" spans="1:47" ht="16.8" customHeight="1">
      <c r="A3546"/>
      <c r="B3546" s="7">
        <v>3070</v>
      </c>
      <c r="C3546" s="7">
        <v>6</v>
      </c>
      <c r="D3546" s="7">
        <v>6818</v>
      </c>
      <c r="E3546" s="7" t="s">
        <v>20956</v>
      </c>
      <c r="F3546" s="8" t="s">
        <v>20957</v>
      </c>
      <c r="G3546" s="9"/>
      <c r="H3546" s="10"/>
      <c r="I3546" s="10"/>
      <c r="J3546" s="10"/>
      <c r="K3546" s="7" t="s">
        <v>24</v>
      </c>
      <c r="M3546" s="7" t="s">
        <v>20958</v>
      </c>
      <c r="N3546" s="34"/>
      <c r="O3546" s="11"/>
      <c r="P3546" s="11"/>
      <c r="Q3546"/>
      <c r="S3546"/>
      <c r="U3546"/>
      <c r="V3546"/>
      <c r="W3546"/>
      <c r="X3546"/>
      <c r="Y3546"/>
      <c r="AD3546"/>
      <c r="AF3546"/>
      <c r="AH3546"/>
      <c r="AJ3546"/>
      <c r="AL3546"/>
      <c r="AN3546"/>
      <c r="AO3546"/>
      <c r="AU3546"/>
    </row>
    <row r="3547" spans="1:47" ht="16.8" customHeight="1">
      <c r="A3547"/>
      <c r="B3547" s="7">
        <v>3071</v>
      </c>
      <c r="C3547" s="7">
        <v>6</v>
      </c>
      <c r="D3547" s="7">
        <v>6863</v>
      </c>
      <c r="E3547" s="7" t="s">
        <v>21100</v>
      </c>
      <c r="F3547" s="8" t="s">
        <v>21099</v>
      </c>
      <c r="G3547" s="9"/>
      <c r="H3547" s="10"/>
      <c r="I3547" s="10"/>
      <c r="J3547" s="10"/>
      <c r="K3547" s="7" t="s">
        <v>34</v>
      </c>
      <c r="M3547" s="7" t="s">
        <v>21101</v>
      </c>
      <c r="N3547" s="34"/>
      <c r="O3547" s="11"/>
      <c r="P3547" s="11"/>
      <c r="Q3547"/>
      <c r="S3547"/>
      <c r="U3547"/>
      <c r="V3547"/>
      <c r="W3547"/>
      <c r="X3547"/>
      <c r="Y3547" s="7"/>
      <c r="AD3547"/>
      <c r="AF3547"/>
      <c r="AH3547"/>
      <c r="AJ3547"/>
      <c r="AL3547"/>
      <c r="AN3547"/>
      <c r="AO3547"/>
      <c r="AU3547"/>
    </row>
    <row r="3548" spans="1:47" ht="16.8" customHeight="1">
      <c r="A3548"/>
      <c r="B3548" s="7">
        <v>3072</v>
      </c>
      <c r="C3548" s="7">
        <v>6</v>
      </c>
      <c r="D3548" s="7">
        <v>6904</v>
      </c>
      <c r="E3548" s="7" t="s">
        <v>21213</v>
      </c>
      <c r="F3548" s="8" t="s">
        <v>21214</v>
      </c>
      <c r="G3548" s="9"/>
      <c r="H3548" s="10"/>
      <c r="I3548" s="10"/>
      <c r="J3548" s="10"/>
      <c r="K3548" s="7" t="s">
        <v>34</v>
      </c>
      <c r="M3548" s="7" t="s">
        <v>21215</v>
      </c>
      <c r="N3548" s="34"/>
      <c r="O3548" s="11"/>
      <c r="P3548" s="11"/>
      <c r="Q3548"/>
      <c r="S3548"/>
      <c r="U3548"/>
      <c r="V3548"/>
      <c r="W3548"/>
      <c r="X3548"/>
      <c r="Y3548" s="7"/>
      <c r="AD3548"/>
      <c r="AF3548"/>
      <c r="AH3548"/>
      <c r="AJ3548"/>
      <c r="AL3548"/>
      <c r="AN3548"/>
      <c r="AO3548"/>
      <c r="AU3548"/>
    </row>
    <row r="3549" spans="1:47" ht="16.8" customHeight="1">
      <c r="A3549"/>
      <c r="B3549" s="7">
        <v>3073</v>
      </c>
      <c r="C3549" s="7">
        <v>6</v>
      </c>
      <c r="D3549" s="7">
        <v>6917</v>
      </c>
      <c r="E3549" s="7" t="s">
        <v>21254</v>
      </c>
      <c r="F3549" s="8" t="s">
        <v>21255</v>
      </c>
      <c r="G3549" s="9"/>
      <c r="H3549" s="10"/>
      <c r="I3549" s="10"/>
      <c r="J3549" s="10"/>
      <c r="K3549" s="7" t="s">
        <v>34</v>
      </c>
      <c r="M3549" s="7" t="s">
        <v>21256</v>
      </c>
      <c r="N3549" s="34"/>
      <c r="O3549" s="11"/>
      <c r="P3549" s="11"/>
      <c r="Q3549"/>
      <c r="S3549"/>
      <c r="U3549"/>
      <c r="V3549"/>
      <c r="W3549"/>
      <c r="X3549"/>
      <c r="Y3549" s="7"/>
      <c r="AD3549"/>
      <c r="AF3549"/>
      <c r="AH3549"/>
      <c r="AJ3549"/>
      <c r="AL3549"/>
      <c r="AN3549"/>
      <c r="AO3549"/>
      <c r="AU3549"/>
    </row>
    <row r="3550" spans="1:47" ht="16.8" customHeight="1">
      <c r="A3550"/>
      <c r="B3550" s="7">
        <v>3075</v>
      </c>
      <c r="C3550" s="7">
        <v>6</v>
      </c>
      <c r="D3550" s="7">
        <v>6927</v>
      </c>
      <c r="E3550" s="7" t="s">
        <v>21284</v>
      </c>
      <c r="F3550" s="8" t="s">
        <v>21285</v>
      </c>
      <c r="G3550" s="9"/>
      <c r="H3550" s="10"/>
      <c r="I3550" s="10"/>
      <c r="J3550" s="10"/>
      <c r="K3550" s="7" t="s">
        <v>24</v>
      </c>
      <c r="M3550" s="7" t="s">
        <v>21286</v>
      </c>
      <c r="N3550" s="34"/>
      <c r="O3550" s="11"/>
      <c r="P3550" s="11"/>
      <c r="Q3550"/>
      <c r="S3550"/>
      <c r="U3550"/>
      <c r="V3550"/>
      <c r="W3550"/>
      <c r="X3550"/>
      <c r="Y3550"/>
      <c r="AD3550"/>
      <c r="AF3550"/>
      <c r="AH3550"/>
      <c r="AJ3550"/>
      <c r="AL3550"/>
      <c r="AN3550"/>
      <c r="AO3550"/>
      <c r="AU3550"/>
    </row>
    <row r="3551" spans="1:47" ht="16.8" customHeight="1">
      <c r="A3551"/>
      <c r="B3551" s="7">
        <v>3076</v>
      </c>
      <c r="C3551" s="7">
        <v>6</v>
      </c>
      <c r="D3551" s="7">
        <v>6939</v>
      </c>
      <c r="E3551" s="7" t="s">
        <v>21320</v>
      </c>
      <c r="F3551" s="8" t="s">
        <v>21319</v>
      </c>
      <c r="G3551" s="9"/>
      <c r="H3551" s="10"/>
      <c r="I3551" s="10"/>
      <c r="J3551" s="10"/>
      <c r="K3551" s="7" t="s">
        <v>24</v>
      </c>
      <c r="M3551" s="7" t="s">
        <v>21315</v>
      </c>
      <c r="N3551" s="34"/>
      <c r="O3551" s="11"/>
      <c r="P3551" s="11"/>
      <c r="Q3551"/>
      <c r="S3551"/>
      <c r="U3551"/>
      <c r="V3551"/>
      <c r="W3551"/>
      <c r="X3551"/>
      <c r="Y3551"/>
      <c r="AD3551"/>
      <c r="AF3551"/>
      <c r="AH3551"/>
      <c r="AJ3551"/>
      <c r="AL3551"/>
      <c r="AN3551"/>
      <c r="AO3551"/>
      <c r="AU3551"/>
    </row>
    <row r="3552" spans="1:47" ht="16.8" customHeight="1">
      <c r="A3552"/>
      <c r="B3552" s="7">
        <v>3077</v>
      </c>
      <c r="C3552" s="7">
        <v>6</v>
      </c>
      <c r="D3552" s="7">
        <v>6955</v>
      </c>
      <c r="E3552" s="7" t="s">
        <v>21366</v>
      </c>
      <c r="F3552" s="8" t="s">
        <v>21367</v>
      </c>
      <c r="G3552" s="9"/>
      <c r="H3552" s="10"/>
      <c r="I3552" s="10"/>
      <c r="J3552" s="10"/>
      <c r="K3552" s="7" t="s">
        <v>128</v>
      </c>
      <c r="M3552" s="7" t="s">
        <v>21368</v>
      </c>
      <c r="N3552" s="34"/>
      <c r="O3552" s="11"/>
      <c r="P3552" s="11"/>
      <c r="Q3552"/>
      <c r="S3552"/>
      <c r="U3552"/>
      <c r="V3552"/>
      <c r="W3552"/>
      <c r="X3552"/>
      <c r="Y3552" s="7"/>
      <c r="AD3552"/>
      <c r="AF3552"/>
      <c r="AH3552"/>
      <c r="AJ3552"/>
      <c r="AL3552"/>
      <c r="AN3552"/>
      <c r="AO3552"/>
      <c r="AU3552"/>
    </row>
    <row r="3553" spans="1:47" ht="16.8" customHeight="1">
      <c r="A3553"/>
      <c r="B3553" s="7">
        <v>3079</v>
      </c>
      <c r="C3553" s="7">
        <v>6</v>
      </c>
      <c r="D3553" s="7">
        <v>7131</v>
      </c>
      <c r="E3553" s="7" t="s">
        <v>21913</v>
      </c>
      <c r="F3553" s="8" t="s">
        <v>21914</v>
      </c>
      <c r="G3553" s="9"/>
      <c r="H3553" s="10"/>
      <c r="I3553" s="10"/>
      <c r="J3553" s="10"/>
      <c r="K3553" s="7" t="s">
        <v>24</v>
      </c>
      <c r="M3553" s="7" t="s">
        <v>21915</v>
      </c>
      <c r="N3553" s="34"/>
      <c r="O3553" s="11"/>
      <c r="P3553" s="11"/>
      <c r="Q3553"/>
      <c r="S3553"/>
      <c r="U3553"/>
      <c r="V3553"/>
      <c r="W3553"/>
      <c r="X3553"/>
      <c r="Y3553"/>
      <c r="AD3553"/>
      <c r="AF3553"/>
      <c r="AH3553"/>
      <c r="AJ3553"/>
      <c r="AL3553"/>
      <c r="AN3553"/>
      <c r="AO3553"/>
      <c r="AU3553"/>
    </row>
    <row r="3554" spans="1:47" ht="16.8" customHeight="1">
      <c r="A3554"/>
      <c r="B3554" s="7">
        <v>3080</v>
      </c>
      <c r="C3554" s="7">
        <v>6</v>
      </c>
      <c r="D3554" s="7">
        <v>7175</v>
      </c>
      <c r="E3554" s="7" t="s">
        <v>22054</v>
      </c>
      <c r="F3554" s="8" t="s">
        <v>22055</v>
      </c>
      <c r="G3554" s="9"/>
      <c r="H3554" s="10"/>
      <c r="I3554" s="10"/>
      <c r="J3554" s="10"/>
      <c r="K3554" s="7" t="s">
        <v>34</v>
      </c>
      <c r="M3554" s="7" t="s">
        <v>22056</v>
      </c>
      <c r="N3554" s="34"/>
      <c r="O3554" s="11"/>
      <c r="P3554" s="11"/>
      <c r="Q3554"/>
      <c r="S3554"/>
      <c r="U3554"/>
      <c r="V3554"/>
      <c r="W3554"/>
      <c r="X3554"/>
      <c r="Y3554" s="7"/>
      <c r="AD3554"/>
      <c r="AF3554"/>
      <c r="AH3554"/>
      <c r="AJ3554"/>
      <c r="AL3554"/>
      <c r="AN3554"/>
      <c r="AO3554"/>
      <c r="AU3554"/>
    </row>
    <row r="3555" spans="1:47" ht="16.8" customHeight="1">
      <c r="A3555"/>
      <c r="B3555" s="7">
        <v>3081</v>
      </c>
      <c r="C3555" s="7">
        <v>6</v>
      </c>
      <c r="D3555" s="7">
        <v>7191</v>
      </c>
      <c r="E3555" s="7" t="s">
        <v>22106</v>
      </c>
      <c r="F3555" s="8" t="s">
        <v>22107</v>
      </c>
      <c r="G3555" s="9"/>
      <c r="H3555" s="10"/>
      <c r="I3555" s="10"/>
      <c r="J3555" s="10"/>
      <c r="K3555" s="7" t="s">
        <v>24</v>
      </c>
      <c r="M3555" s="7" t="s">
        <v>22108</v>
      </c>
      <c r="N3555" s="34"/>
      <c r="O3555" s="11"/>
      <c r="P3555" s="11"/>
      <c r="Q3555"/>
      <c r="S3555"/>
      <c r="U3555"/>
      <c r="V3555"/>
      <c r="W3555"/>
      <c r="X3555"/>
      <c r="Y3555"/>
      <c r="AD3555"/>
      <c r="AF3555"/>
      <c r="AH3555"/>
      <c r="AJ3555"/>
      <c r="AL3555"/>
      <c r="AN3555"/>
      <c r="AO3555"/>
    </row>
    <row r="3556" spans="1:47" ht="16.8" customHeight="1">
      <c r="A3556"/>
      <c r="B3556" s="7">
        <v>3082</v>
      </c>
      <c r="C3556" s="7">
        <v>6</v>
      </c>
      <c r="D3556" s="7">
        <v>7209</v>
      </c>
      <c r="E3556" s="7" t="s">
        <v>22162</v>
      </c>
      <c r="F3556" s="8" t="s">
        <v>22163</v>
      </c>
      <c r="G3556" s="9" t="s">
        <v>193</v>
      </c>
      <c r="H3556" s="10"/>
      <c r="I3556" s="9"/>
      <c r="J3556" s="10"/>
      <c r="K3556" s="7" t="s">
        <v>40</v>
      </c>
      <c r="L3556" s="7" t="s">
        <v>65</v>
      </c>
      <c r="M3556" s="7" t="s">
        <v>22164</v>
      </c>
      <c r="N3556" s="34"/>
      <c r="O3556" s="11"/>
      <c r="P3556" s="11"/>
      <c r="Q3556"/>
      <c r="S3556"/>
      <c r="U3556"/>
      <c r="V3556"/>
      <c r="W3556"/>
      <c r="X3556"/>
      <c r="Y3556"/>
      <c r="AD3556"/>
      <c r="AF3556"/>
      <c r="AH3556"/>
      <c r="AJ3556"/>
      <c r="AL3556"/>
      <c r="AN3556"/>
      <c r="AO3556"/>
    </row>
    <row r="3557" spans="1:47" ht="16.8" customHeight="1">
      <c r="A3557"/>
      <c r="B3557" s="7">
        <v>3083</v>
      </c>
      <c r="C3557" s="7">
        <v>6</v>
      </c>
      <c r="D3557" s="7">
        <v>7212</v>
      </c>
      <c r="E3557" s="7" t="s">
        <v>22175</v>
      </c>
      <c r="F3557" s="8" t="s">
        <v>22171</v>
      </c>
      <c r="G3557" s="9"/>
      <c r="H3557" s="10"/>
      <c r="I3557" s="10"/>
      <c r="J3557" s="10"/>
      <c r="K3557" s="7" t="s">
        <v>34</v>
      </c>
      <c r="M3557" s="7" t="s">
        <v>22176</v>
      </c>
      <c r="N3557" s="34"/>
      <c r="O3557" s="11"/>
      <c r="P3557" s="11"/>
      <c r="Q3557"/>
      <c r="S3557"/>
      <c r="U3557"/>
      <c r="V3557"/>
      <c r="W3557"/>
      <c r="X3557"/>
      <c r="Y3557" s="7"/>
      <c r="AD3557"/>
      <c r="AF3557"/>
      <c r="AH3557"/>
      <c r="AJ3557"/>
      <c r="AL3557"/>
      <c r="AN3557"/>
      <c r="AO3557"/>
      <c r="AU3557"/>
    </row>
    <row r="3558" spans="1:47" ht="16.8" customHeight="1">
      <c r="A3558"/>
      <c r="B3558" s="7">
        <v>3084</v>
      </c>
      <c r="C3558" s="7">
        <v>6</v>
      </c>
      <c r="D3558" s="7">
        <v>7250</v>
      </c>
      <c r="E3558" s="7" t="s">
        <v>22282</v>
      </c>
      <c r="F3558" s="8" t="s">
        <v>22283</v>
      </c>
      <c r="G3558" s="9" t="s">
        <v>193</v>
      </c>
      <c r="H3558" s="10"/>
      <c r="I3558" s="10"/>
      <c r="J3558" s="10"/>
      <c r="K3558" s="7" t="s">
        <v>40</v>
      </c>
      <c r="L3558" s="7" t="s">
        <v>2423</v>
      </c>
      <c r="M3558" s="7" t="s">
        <v>22284</v>
      </c>
      <c r="N3558" s="34"/>
      <c r="O3558" s="11"/>
      <c r="P3558" s="11"/>
      <c r="Q3558"/>
      <c r="S3558"/>
      <c r="U3558"/>
      <c r="V3558"/>
      <c r="W3558"/>
      <c r="X3558"/>
      <c r="Y3558"/>
      <c r="AD3558"/>
      <c r="AF3558"/>
      <c r="AH3558"/>
      <c r="AJ3558"/>
      <c r="AL3558"/>
      <c r="AN3558"/>
      <c r="AO3558"/>
    </row>
    <row r="3559" spans="1:47" ht="16.8" customHeight="1">
      <c r="A3559"/>
      <c r="B3559" s="7">
        <v>3085</v>
      </c>
      <c r="C3559" s="7">
        <v>6</v>
      </c>
      <c r="D3559" s="7">
        <v>7277</v>
      </c>
      <c r="E3559" s="7" t="s">
        <v>22378</v>
      </c>
      <c r="F3559" s="8" t="s">
        <v>22379</v>
      </c>
      <c r="G3559" s="9"/>
      <c r="H3559" s="10"/>
      <c r="I3559" s="10"/>
      <c r="J3559" s="10"/>
      <c r="K3559" s="7" t="s">
        <v>24</v>
      </c>
      <c r="M3559" s="7" t="s">
        <v>22380</v>
      </c>
      <c r="N3559" s="34"/>
      <c r="O3559" s="11"/>
      <c r="P3559" s="11"/>
      <c r="Q3559"/>
      <c r="S3559"/>
      <c r="U3559"/>
      <c r="V3559"/>
      <c r="W3559"/>
      <c r="X3559"/>
      <c r="Y3559"/>
      <c r="AD3559"/>
      <c r="AF3559"/>
      <c r="AH3559"/>
      <c r="AJ3559"/>
      <c r="AL3559"/>
      <c r="AN3559"/>
      <c r="AO3559"/>
      <c r="AU3559"/>
    </row>
    <row r="3560" spans="1:47" ht="16.8" customHeight="1">
      <c r="A3560"/>
      <c r="B3560" s="7">
        <v>3086</v>
      </c>
      <c r="C3560" s="7">
        <v>6</v>
      </c>
      <c r="D3560" s="7">
        <v>7348</v>
      </c>
      <c r="E3560" s="7" t="s">
        <v>22583</v>
      </c>
      <c r="F3560" s="8" t="s">
        <v>22581</v>
      </c>
      <c r="G3560" s="9"/>
      <c r="H3560" s="10"/>
      <c r="I3560" s="10"/>
      <c r="J3560" s="10"/>
      <c r="K3560" s="7" t="s">
        <v>24</v>
      </c>
      <c r="M3560" s="7" t="s">
        <v>22569</v>
      </c>
      <c r="N3560" s="34"/>
      <c r="O3560" s="11"/>
      <c r="P3560" s="11"/>
      <c r="Q3560"/>
      <c r="S3560"/>
      <c r="U3560"/>
      <c r="V3560"/>
      <c r="W3560"/>
      <c r="X3560"/>
      <c r="Y3560"/>
      <c r="AD3560"/>
      <c r="AF3560"/>
      <c r="AH3560"/>
      <c r="AJ3560"/>
      <c r="AL3560"/>
      <c r="AN3560"/>
      <c r="AO3560"/>
      <c r="AU3560"/>
    </row>
    <row r="3561" spans="1:47" ht="16.8" customHeight="1">
      <c r="A3561"/>
      <c r="B3561" s="7">
        <v>3087</v>
      </c>
      <c r="C3561" s="7">
        <v>6</v>
      </c>
      <c r="D3561" s="7">
        <v>7359</v>
      </c>
      <c r="E3561" s="7" t="s">
        <v>22613</v>
      </c>
      <c r="F3561" s="8" t="s">
        <v>22614</v>
      </c>
      <c r="G3561" s="9"/>
      <c r="H3561" s="10"/>
      <c r="I3561" s="10"/>
      <c r="J3561" s="10"/>
      <c r="K3561" s="7" t="s">
        <v>24</v>
      </c>
      <c r="M3561" s="7" t="s">
        <v>22615</v>
      </c>
      <c r="N3561" s="34"/>
      <c r="O3561" s="11"/>
      <c r="P3561" s="11"/>
      <c r="Q3561"/>
      <c r="S3561"/>
      <c r="U3561"/>
      <c r="V3561"/>
      <c r="W3561"/>
      <c r="X3561"/>
      <c r="Y3561"/>
      <c r="AD3561"/>
      <c r="AF3561"/>
      <c r="AH3561"/>
      <c r="AJ3561"/>
      <c r="AL3561"/>
      <c r="AN3561"/>
      <c r="AO3561"/>
      <c r="AU3561"/>
    </row>
    <row r="3562" spans="1:47" ht="16.8" customHeight="1">
      <c r="A3562"/>
      <c r="B3562" s="7">
        <v>3089</v>
      </c>
      <c r="C3562" s="7">
        <v>6</v>
      </c>
      <c r="D3562" s="7">
        <v>7378</v>
      </c>
      <c r="E3562" s="7" t="s">
        <v>22671</v>
      </c>
      <c r="F3562" s="8" t="s">
        <v>22667</v>
      </c>
      <c r="G3562" s="9"/>
      <c r="H3562" s="10"/>
      <c r="I3562" s="10"/>
      <c r="J3562" s="10"/>
      <c r="K3562" s="7" t="s">
        <v>34</v>
      </c>
      <c r="M3562" s="7" t="s">
        <v>22672</v>
      </c>
      <c r="N3562" s="34"/>
      <c r="O3562" s="11"/>
      <c r="P3562" s="11"/>
      <c r="Q3562"/>
      <c r="S3562"/>
      <c r="U3562"/>
      <c r="V3562"/>
      <c r="W3562"/>
      <c r="X3562"/>
      <c r="Y3562" s="7"/>
      <c r="AD3562"/>
      <c r="AF3562"/>
      <c r="AH3562"/>
      <c r="AJ3562"/>
      <c r="AL3562"/>
      <c r="AN3562"/>
      <c r="AO3562"/>
      <c r="AU3562"/>
    </row>
    <row r="3563" spans="1:47" ht="16.8" customHeight="1">
      <c r="A3563"/>
      <c r="B3563" s="7">
        <v>3090</v>
      </c>
      <c r="C3563" s="7">
        <v>6</v>
      </c>
      <c r="D3563" s="7">
        <v>7527</v>
      </c>
      <c r="E3563" s="7" t="s">
        <v>23116</v>
      </c>
      <c r="F3563" s="8" t="s">
        <v>23117</v>
      </c>
      <c r="G3563" s="9"/>
      <c r="H3563" s="10"/>
      <c r="I3563" s="10"/>
      <c r="J3563" s="10"/>
      <c r="K3563" s="7" t="s">
        <v>34</v>
      </c>
      <c r="M3563" s="7" t="s">
        <v>23118</v>
      </c>
      <c r="N3563" s="34"/>
      <c r="O3563" s="11"/>
      <c r="P3563" s="11"/>
      <c r="Q3563"/>
      <c r="S3563"/>
      <c r="U3563"/>
      <c r="V3563"/>
      <c r="W3563"/>
      <c r="X3563"/>
      <c r="Y3563" s="7"/>
      <c r="AD3563"/>
      <c r="AF3563"/>
      <c r="AH3563"/>
      <c r="AJ3563"/>
      <c r="AL3563"/>
      <c r="AN3563"/>
      <c r="AO3563"/>
    </row>
    <row r="3564" spans="1:47" ht="16.8" customHeight="1">
      <c r="A3564"/>
      <c r="B3564" s="7">
        <v>3091</v>
      </c>
      <c r="C3564" s="7">
        <v>6</v>
      </c>
      <c r="D3564" s="7">
        <v>7537</v>
      </c>
      <c r="E3564" s="7" t="s">
        <v>23147</v>
      </c>
      <c r="F3564" s="8" t="s">
        <v>23148</v>
      </c>
      <c r="G3564" s="9"/>
      <c r="H3564" s="10"/>
      <c r="I3564" s="10"/>
      <c r="J3564" s="10"/>
      <c r="K3564" s="7" t="s">
        <v>24</v>
      </c>
      <c r="M3564" s="7" t="s">
        <v>23149</v>
      </c>
      <c r="N3564" s="34"/>
      <c r="O3564" s="11"/>
      <c r="P3564" s="11"/>
      <c r="Q3564"/>
      <c r="S3564"/>
      <c r="U3564"/>
      <c r="V3564"/>
      <c r="W3564"/>
      <c r="X3564"/>
      <c r="Y3564"/>
      <c r="AD3564"/>
      <c r="AF3564"/>
      <c r="AH3564"/>
      <c r="AJ3564"/>
      <c r="AL3564"/>
      <c r="AN3564"/>
      <c r="AO3564"/>
    </row>
    <row r="3565" spans="1:47" ht="16.8" customHeight="1">
      <c r="A3565"/>
      <c r="B3565" s="7">
        <v>3092</v>
      </c>
      <c r="C3565" s="7">
        <v>6</v>
      </c>
      <c r="D3565" s="7">
        <v>7587</v>
      </c>
      <c r="E3565" s="7" t="s">
        <v>23295</v>
      </c>
      <c r="F3565" s="8" t="s">
        <v>23296</v>
      </c>
      <c r="G3565" s="9"/>
      <c r="H3565" s="10"/>
      <c r="I3565" s="10"/>
      <c r="J3565" s="10"/>
      <c r="K3565" s="7" t="s">
        <v>24</v>
      </c>
      <c r="M3565" s="7" t="s">
        <v>23297</v>
      </c>
      <c r="N3565" s="34"/>
      <c r="O3565" s="11"/>
      <c r="P3565" s="11"/>
      <c r="Q3565"/>
      <c r="S3565"/>
      <c r="U3565"/>
      <c r="V3565"/>
      <c r="W3565"/>
      <c r="X3565"/>
      <c r="Y3565"/>
      <c r="AD3565"/>
      <c r="AF3565"/>
      <c r="AH3565"/>
      <c r="AJ3565"/>
      <c r="AL3565"/>
      <c r="AN3565"/>
      <c r="AO3565"/>
    </row>
    <row r="3566" spans="1:47" ht="16.8" customHeight="1">
      <c r="A3566"/>
      <c r="B3566" s="7">
        <v>3093</v>
      </c>
      <c r="C3566" s="7">
        <v>6</v>
      </c>
      <c r="D3566" s="7">
        <v>7669</v>
      </c>
      <c r="E3566" s="7" t="s">
        <v>23526</v>
      </c>
      <c r="F3566" s="8" t="s">
        <v>23527</v>
      </c>
      <c r="G3566" s="9"/>
      <c r="H3566" s="10"/>
      <c r="I3566" s="10"/>
      <c r="J3566" s="10"/>
      <c r="K3566" s="7" t="s">
        <v>34</v>
      </c>
      <c r="M3566" s="7" t="s">
        <v>23528</v>
      </c>
      <c r="N3566" s="34"/>
      <c r="O3566" s="11"/>
      <c r="P3566" s="11"/>
      <c r="Q3566"/>
      <c r="S3566"/>
      <c r="U3566"/>
      <c r="V3566"/>
      <c r="W3566"/>
      <c r="X3566"/>
      <c r="Y3566" s="7"/>
      <c r="AD3566"/>
      <c r="AF3566"/>
      <c r="AH3566"/>
      <c r="AJ3566"/>
      <c r="AL3566"/>
      <c r="AN3566"/>
      <c r="AO3566"/>
    </row>
    <row r="3567" spans="1:47" ht="16.8" customHeight="1">
      <c r="A3567"/>
      <c r="B3567" s="7">
        <v>3094</v>
      </c>
      <c r="C3567" s="7">
        <v>6</v>
      </c>
      <c r="D3567" s="7">
        <v>7715</v>
      </c>
      <c r="E3567" s="7" t="s">
        <v>23661</v>
      </c>
      <c r="F3567" s="8" t="s">
        <v>23662</v>
      </c>
      <c r="G3567" s="9"/>
      <c r="H3567" s="10"/>
      <c r="I3567" s="10"/>
      <c r="J3567" s="10"/>
      <c r="K3567" s="7" t="s">
        <v>128</v>
      </c>
      <c r="M3567" s="7" t="s">
        <v>23663</v>
      </c>
      <c r="N3567" s="34"/>
      <c r="O3567" s="11"/>
      <c r="P3567" s="11"/>
      <c r="Q3567"/>
      <c r="S3567"/>
      <c r="U3567"/>
      <c r="V3567"/>
      <c r="W3567"/>
      <c r="X3567"/>
      <c r="Y3567" s="7"/>
      <c r="AD3567"/>
      <c r="AF3567"/>
      <c r="AH3567"/>
      <c r="AJ3567"/>
      <c r="AL3567"/>
      <c r="AN3567"/>
      <c r="AO3567"/>
    </row>
    <row r="3568" spans="1:47" ht="16.8" customHeight="1">
      <c r="A3568"/>
      <c r="B3568" s="7">
        <v>3099</v>
      </c>
      <c r="C3568" s="7">
        <v>6</v>
      </c>
      <c r="D3568" s="7">
        <v>7734</v>
      </c>
      <c r="E3568" s="7" t="s">
        <v>23721</v>
      </c>
      <c r="F3568" s="8" t="s">
        <v>23722</v>
      </c>
      <c r="G3568" s="9"/>
      <c r="H3568" s="10"/>
      <c r="I3568" s="10"/>
      <c r="J3568" s="10"/>
      <c r="K3568" s="7" t="s">
        <v>24</v>
      </c>
      <c r="M3568" s="7" t="s">
        <v>23423</v>
      </c>
      <c r="N3568" s="34"/>
      <c r="O3568" s="11"/>
      <c r="P3568" s="11"/>
      <c r="Q3568"/>
      <c r="S3568"/>
      <c r="U3568"/>
      <c r="V3568"/>
      <c r="W3568"/>
      <c r="X3568"/>
      <c r="Y3568"/>
      <c r="AD3568"/>
      <c r="AF3568"/>
      <c r="AH3568"/>
      <c r="AJ3568"/>
      <c r="AL3568"/>
      <c r="AN3568"/>
      <c r="AO3568"/>
    </row>
    <row r="3569" spans="1:47" ht="16.8" customHeight="1">
      <c r="A3569"/>
      <c r="B3569" s="7">
        <v>3100</v>
      </c>
      <c r="C3569" s="7">
        <v>6</v>
      </c>
      <c r="D3569" s="7">
        <v>7781</v>
      </c>
      <c r="E3569" s="7" t="s">
        <v>23863</v>
      </c>
      <c r="F3569" s="8" t="s">
        <v>23864</v>
      </c>
      <c r="G3569" s="9"/>
      <c r="H3569" s="10"/>
      <c r="I3569" s="10"/>
      <c r="J3569" s="10"/>
      <c r="K3569" s="7" t="s">
        <v>128</v>
      </c>
      <c r="M3569" s="7" t="s">
        <v>23865</v>
      </c>
      <c r="N3569" s="34"/>
      <c r="O3569" s="11"/>
      <c r="P3569" s="11"/>
      <c r="Q3569"/>
      <c r="S3569"/>
      <c r="U3569"/>
      <c r="V3569"/>
      <c r="W3569"/>
      <c r="X3569"/>
      <c r="Y3569" s="7"/>
      <c r="AD3569"/>
      <c r="AF3569"/>
      <c r="AH3569"/>
      <c r="AJ3569"/>
      <c r="AL3569"/>
      <c r="AN3569"/>
      <c r="AO3569"/>
    </row>
    <row r="3570" spans="1:47" ht="16.8" customHeight="1">
      <c r="A3570"/>
      <c r="B3570" s="7">
        <v>3101</v>
      </c>
      <c r="C3570" s="7">
        <v>6</v>
      </c>
      <c r="D3570" s="7">
        <v>7924</v>
      </c>
      <c r="E3570" s="7" t="s">
        <v>24316</v>
      </c>
      <c r="F3570" s="8" t="s">
        <v>24317</v>
      </c>
      <c r="G3570" s="9"/>
      <c r="H3570" s="10"/>
      <c r="I3570" s="10"/>
      <c r="J3570" s="10"/>
      <c r="K3570" s="7" t="s">
        <v>34</v>
      </c>
      <c r="M3570" s="7" t="s">
        <v>24318</v>
      </c>
      <c r="N3570" s="34"/>
      <c r="O3570" s="11"/>
      <c r="P3570" s="11"/>
      <c r="Q3570"/>
      <c r="S3570"/>
      <c r="U3570"/>
      <c r="V3570"/>
      <c r="W3570"/>
      <c r="X3570"/>
      <c r="Y3570" s="7"/>
      <c r="AD3570"/>
      <c r="AF3570"/>
      <c r="AH3570"/>
      <c r="AJ3570"/>
      <c r="AL3570"/>
      <c r="AN3570"/>
      <c r="AO3570"/>
    </row>
    <row r="3571" spans="1:47" ht="16.8" customHeight="1">
      <c r="A3571"/>
      <c r="B3571" s="7">
        <v>3103</v>
      </c>
      <c r="C3571" s="7">
        <v>6</v>
      </c>
      <c r="D3571" s="7">
        <v>8098</v>
      </c>
      <c r="E3571" s="7" t="s">
        <v>24825</v>
      </c>
      <c r="F3571" s="8" t="s">
        <v>24826</v>
      </c>
      <c r="G3571" s="9"/>
      <c r="H3571" s="10"/>
      <c r="I3571" s="10"/>
      <c r="J3571" s="10"/>
      <c r="K3571" s="7" t="s">
        <v>24</v>
      </c>
      <c r="M3571" s="7" t="s">
        <v>24827</v>
      </c>
      <c r="N3571" s="34"/>
      <c r="O3571" s="11"/>
      <c r="P3571" s="11"/>
      <c r="Q3571"/>
      <c r="S3571"/>
      <c r="U3571"/>
      <c r="V3571"/>
      <c r="W3571"/>
      <c r="X3571"/>
      <c r="Y3571"/>
      <c r="AD3571"/>
      <c r="AF3571"/>
      <c r="AH3571"/>
      <c r="AJ3571"/>
      <c r="AL3571"/>
      <c r="AN3571"/>
      <c r="AO3571"/>
    </row>
    <row r="3572" spans="1:47" ht="16.8" customHeight="1">
      <c r="A3572"/>
      <c r="B3572" s="7">
        <v>3105</v>
      </c>
      <c r="C3572" s="7">
        <v>6</v>
      </c>
      <c r="D3572" s="7">
        <v>8135</v>
      </c>
      <c r="E3572" s="7" t="s">
        <v>24940</v>
      </c>
      <c r="F3572" s="8" t="s">
        <v>24941</v>
      </c>
      <c r="G3572" s="9"/>
      <c r="H3572" s="10"/>
      <c r="I3572" s="9"/>
      <c r="J3572" s="10"/>
      <c r="K3572" s="7" t="s">
        <v>40</v>
      </c>
      <c r="L3572" s="7" t="s">
        <v>568</v>
      </c>
      <c r="M3572" s="7" t="s">
        <v>24942</v>
      </c>
      <c r="N3572" s="34"/>
      <c r="O3572" s="11"/>
      <c r="P3572" s="11"/>
      <c r="Q3572"/>
      <c r="S3572"/>
      <c r="U3572"/>
      <c r="V3572"/>
      <c r="W3572"/>
      <c r="X3572"/>
      <c r="Y3572"/>
      <c r="AD3572"/>
      <c r="AF3572"/>
      <c r="AH3572"/>
      <c r="AJ3572"/>
      <c r="AL3572"/>
      <c r="AN3572"/>
      <c r="AO3572"/>
    </row>
    <row r="3573" spans="1:47" ht="16.8" customHeight="1">
      <c r="A3573"/>
      <c r="B3573" s="7">
        <v>3108</v>
      </c>
      <c r="C3573" s="7">
        <v>6</v>
      </c>
      <c r="D3573" s="7">
        <v>8283</v>
      </c>
      <c r="E3573" s="7" t="s">
        <v>25382</v>
      </c>
      <c r="F3573" s="8" t="s">
        <v>25383</v>
      </c>
      <c r="G3573" s="9"/>
      <c r="H3573" s="10"/>
      <c r="I3573" s="10"/>
      <c r="J3573" s="10"/>
      <c r="K3573" s="7" t="s">
        <v>24</v>
      </c>
      <c r="M3573" s="7" t="s">
        <v>25384</v>
      </c>
      <c r="N3573" s="34"/>
      <c r="O3573" s="11"/>
      <c r="P3573" s="11"/>
      <c r="Q3573"/>
      <c r="S3573"/>
      <c r="U3573"/>
      <c r="V3573"/>
      <c r="W3573"/>
      <c r="X3573"/>
      <c r="Y3573"/>
      <c r="AD3573"/>
      <c r="AF3573"/>
      <c r="AH3573"/>
      <c r="AJ3573"/>
      <c r="AL3573"/>
      <c r="AN3573"/>
      <c r="AO3573"/>
    </row>
    <row r="3574" spans="1:47" ht="16.8" customHeight="1">
      <c r="A3574"/>
      <c r="B3574" s="7">
        <v>3109</v>
      </c>
      <c r="C3574" s="7">
        <v>6</v>
      </c>
      <c r="D3574" s="7">
        <v>8290</v>
      </c>
      <c r="E3574" s="7" t="s">
        <v>25402</v>
      </c>
      <c r="F3574" s="8" t="s">
        <v>25403</v>
      </c>
      <c r="G3574" s="9"/>
      <c r="H3574" s="10"/>
      <c r="I3574" s="10"/>
      <c r="J3574" s="10"/>
      <c r="K3574" s="7" t="s">
        <v>24</v>
      </c>
      <c r="M3574" s="7" t="s">
        <v>12155</v>
      </c>
      <c r="N3574" s="34"/>
      <c r="O3574" s="11"/>
      <c r="P3574" s="11"/>
      <c r="Q3574"/>
      <c r="S3574"/>
      <c r="U3574"/>
      <c r="V3574"/>
      <c r="W3574"/>
      <c r="X3574"/>
      <c r="Y3574"/>
      <c r="AD3574"/>
      <c r="AF3574"/>
      <c r="AH3574"/>
      <c r="AJ3574"/>
      <c r="AL3574"/>
      <c r="AN3574"/>
      <c r="AO3574"/>
    </row>
    <row r="3575" spans="1:47" ht="16.8" customHeight="1">
      <c r="A3575"/>
      <c r="B3575" s="7">
        <v>3110</v>
      </c>
      <c r="C3575" s="7">
        <v>6</v>
      </c>
      <c r="D3575" s="7">
        <v>8297</v>
      </c>
      <c r="E3575" s="7" t="s">
        <v>25425</v>
      </c>
      <c r="F3575" s="8" t="s">
        <v>25426</v>
      </c>
      <c r="G3575" s="9"/>
      <c r="H3575" s="10"/>
      <c r="I3575" s="10"/>
      <c r="J3575" s="10"/>
      <c r="K3575" s="7" t="s">
        <v>34</v>
      </c>
      <c r="M3575" s="7" t="s">
        <v>25427</v>
      </c>
      <c r="N3575" s="34"/>
      <c r="O3575" s="11"/>
      <c r="P3575" s="11"/>
      <c r="Q3575"/>
      <c r="S3575"/>
      <c r="U3575"/>
      <c r="V3575"/>
      <c r="W3575"/>
      <c r="X3575"/>
      <c r="Y3575" s="7"/>
      <c r="AD3575"/>
      <c r="AF3575"/>
      <c r="AH3575"/>
      <c r="AJ3575"/>
      <c r="AL3575"/>
      <c r="AN3575"/>
      <c r="AO3575"/>
    </row>
    <row r="3576" spans="1:47" ht="16.8" customHeight="1">
      <c r="A3576"/>
      <c r="B3576" s="7">
        <v>3111</v>
      </c>
      <c r="C3576" s="7">
        <v>6</v>
      </c>
      <c r="D3576" s="7">
        <v>8316</v>
      </c>
      <c r="E3576" s="7" t="s">
        <v>25487</v>
      </c>
      <c r="F3576" s="8" t="s">
        <v>25488</v>
      </c>
      <c r="G3576" s="9"/>
      <c r="H3576" s="10"/>
      <c r="I3576" s="10"/>
      <c r="J3576" s="10"/>
      <c r="K3576" s="7" t="s">
        <v>24</v>
      </c>
      <c r="M3576" s="7" t="s">
        <v>25489</v>
      </c>
      <c r="N3576" s="34"/>
      <c r="O3576" s="11"/>
      <c r="P3576" s="11"/>
      <c r="Q3576"/>
      <c r="S3576"/>
      <c r="U3576"/>
      <c r="V3576"/>
      <c r="W3576"/>
      <c r="X3576"/>
      <c r="Y3576"/>
      <c r="AD3576"/>
      <c r="AF3576"/>
      <c r="AH3576"/>
      <c r="AJ3576"/>
      <c r="AL3576"/>
      <c r="AN3576"/>
      <c r="AO3576"/>
    </row>
    <row r="3577" spans="1:47" ht="16.8" customHeight="1">
      <c r="A3577"/>
      <c r="B3577" s="7">
        <v>3112</v>
      </c>
      <c r="C3577" s="7">
        <v>6</v>
      </c>
      <c r="D3577" s="7">
        <v>8381</v>
      </c>
      <c r="E3577" s="7" t="s">
        <v>25678</v>
      </c>
      <c r="F3577" s="8" t="s">
        <v>25679</v>
      </c>
      <c r="G3577" s="9"/>
      <c r="H3577" s="10"/>
      <c r="I3577" s="10"/>
      <c r="J3577" s="10"/>
      <c r="K3577" s="7" t="s">
        <v>34</v>
      </c>
      <c r="M3577" s="7" t="s">
        <v>25680</v>
      </c>
      <c r="N3577" s="34"/>
      <c r="O3577" s="11"/>
      <c r="P3577" s="11"/>
      <c r="Q3577"/>
      <c r="S3577"/>
      <c r="U3577"/>
      <c r="V3577"/>
      <c r="W3577"/>
      <c r="X3577"/>
      <c r="Y3577" s="7"/>
      <c r="AD3577"/>
      <c r="AF3577"/>
      <c r="AH3577"/>
      <c r="AJ3577"/>
      <c r="AL3577"/>
      <c r="AN3577"/>
      <c r="AO3577"/>
    </row>
    <row r="3578" spans="1:47" ht="16.8" customHeight="1">
      <c r="A3578"/>
      <c r="B3578" s="7">
        <v>3113</v>
      </c>
      <c r="C3578" s="7">
        <v>6</v>
      </c>
      <c r="D3578" s="7">
        <v>8395</v>
      </c>
      <c r="E3578" s="7" t="s">
        <v>25722</v>
      </c>
      <c r="F3578" s="8" t="s">
        <v>25723</v>
      </c>
      <c r="G3578" s="9"/>
      <c r="H3578" s="10"/>
      <c r="I3578" s="10"/>
      <c r="J3578" s="10"/>
      <c r="K3578" s="7" t="s">
        <v>24</v>
      </c>
      <c r="M3578" s="7" t="s">
        <v>12620</v>
      </c>
      <c r="N3578" s="34"/>
      <c r="O3578" s="11"/>
      <c r="P3578" s="11"/>
      <c r="Q3578"/>
      <c r="S3578"/>
      <c r="U3578"/>
      <c r="V3578"/>
      <c r="W3578"/>
      <c r="X3578"/>
      <c r="Y3578"/>
      <c r="AD3578"/>
      <c r="AF3578"/>
      <c r="AH3578"/>
      <c r="AJ3578"/>
      <c r="AL3578"/>
      <c r="AN3578"/>
      <c r="AO3578"/>
    </row>
    <row r="3579" spans="1:47" ht="16.8" customHeight="1">
      <c r="A3579"/>
      <c r="B3579" s="7">
        <v>3114</v>
      </c>
      <c r="C3579" s="7">
        <v>6</v>
      </c>
      <c r="D3579" s="7">
        <v>8405</v>
      </c>
      <c r="E3579" s="7" t="s">
        <v>25757</v>
      </c>
      <c r="F3579" s="8" t="s">
        <v>25758</v>
      </c>
      <c r="G3579" s="9"/>
      <c r="H3579" s="10"/>
      <c r="I3579" s="10"/>
      <c r="J3579" s="10"/>
      <c r="K3579" s="7" t="s">
        <v>34</v>
      </c>
      <c r="M3579" s="7" t="s">
        <v>25759</v>
      </c>
      <c r="N3579" s="34"/>
      <c r="O3579" s="11"/>
      <c r="P3579" s="11"/>
      <c r="Q3579"/>
      <c r="S3579"/>
      <c r="U3579"/>
      <c r="V3579"/>
      <c r="W3579"/>
      <c r="X3579"/>
      <c r="Y3579" s="7"/>
      <c r="AD3579"/>
      <c r="AF3579"/>
      <c r="AH3579"/>
      <c r="AJ3579"/>
      <c r="AL3579"/>
      <c r="AN3579"/>
      <c r="AO3579"/>
    </row>
    <row r="3580" spans="1:47" ht="16.8" customHeight="1">
      <c r="A3580"/>
      <c r="B3580" s="7">
        <v>3115</v>
      </c>
      <c r="C3580" s="7">
        <v>6</v>
      </c>
      <c r="D3580" s="7">
        <v>8452</v>
      </c>
      <c r="E3580" s="7" t="s">
        <v>25895</v>
      </c>
      <c r="F3580" s="8" t="s">
        <v>25896</v>
      </c>
      <c r="G3580" s="9"/>
      <c r="H3580" s="10"/>
      <c r="I3580" s="10"/>
      <c r="J3580" s="10"/>
      <c r="K3580" s="7" t="s">
        <v>24</v>
      </c>
      <c r="M3580" s="7" t="s">
        <v>25897</v>
      </c>
      <c r="N3580" s="34"/>
      <c r="O3580" s="11"/>
      <c r="P3580" s="11"/>
      <c r="Q3580"/>
      <c r="S3580"/>
      <c r="U3580"/>
      <c r="V3580"/>
      <c r="W3580"/>
      <c r="X3580"/>
      <c r="Y3580"/>
      <c r="AD3580"/>
      <c r="AF3580"/>
      <c r="AH3580"/>
      <c r="AJ3580"/>
      <c r="AL3580"/>
      <c r="AN3580"/>
      <c r="AO3580"/>
    </row>
    <row r="3581" spans="1:47" ht="16.8" customHeight="1">
      <c r="A3581"/>
      <c r="B3581" s="7">
        <v>3116</v>
      </c>
      <c r="C3581" s="7">
        <v>6</v>
      </c>
      <c r="D3581" s="7">
        <v>8487</v>
      </c>
      <c r="E3581" s="7" t="s">
        <v>25994</v>
      </c>
      <c r="F3581" s="8" t="s">
        <v>25995</v>
      </c>
      <c r="G3581" s="9"/>
      <c r="H3581" s="10"/>
      <c r="I3581" s="10"/>
      <c r="J3581" s="10"/>
      <c r="K3581" s="7" t="s">
        <v>24</v>
      </c>
      <c r="M3581" s="7" t="s">
        <v>25996</v>
      </c>
      <c r="N3581" s="34"/>
      <c r="O3581" s="11"/>
      <c r="P3581" s="11"/>
      <c r="Q3581"/>
      <c r="S3581"/>
      <c r="U3581"/>
      <c r="V3581"/>
      <c r="W3581"/>
      <c r="X3581"/>
      <c r="Y3581"/>
      <c r="AD3581"/>
      <c r="AF3581"/>
      <c r="AH3581"/>
      <c r="AJ3581"/>
      <c r="AL3581"/>
      <c r="AN3581"/>
      <c r="AO3581"/>
    </row>
    <row r="3582" spans="1:47" ht="16.8" customHeight="1">
      <c r="A3582"/>
      <c r="B3582" s="7">
        <v>3117</v>
      </c>
      <c r="C3582" s="7">
        <v>6</v>
      </c>
      <c r="D3582" s="7">
        <v>8515</v>
      </c>
      <c r="E3582" s="7" t="s">
        <v>26076</v>
      </c>
      <c r="F3582" s="8" t="s">
        <v>26077</v>
      </c>
      <c r="G3582" s="9"/>
      <c r="H3582" s="10"/>
      <c r="I3582" s="10"/>
      <c r="J3582" s="10"/>
      <c r="K3582" s="7" t="s">
        <v>128</v>
      </c>
      <c r="M3582" s="7" t="s">
        <v>26078</v>
      </c>
      <c r="N3582" s="34"/>
      <c r="O3582" s="11"/>
      <c r="P3582" s="11"/>
      <c r="Q3582"/>
      <c r="S3582"/>
      <c r="U3582"/>
      <c r="V3582"/>
      <c r="W3582"/>
      <c r="X3582"/>
      <c r="Y3582" s="7"/>
      <c r="AD3582"/>
      <c r="AF3582"/>
      <c r="AH3582"/>
      <c r="AJ3582"/>
      <c r="AL3582"/>
      <c r="AN3582"/>
      <c r="AO3582"/>
    </row>
    <row r="3583" spans="1:47" ht="16.8" customHeight="1">
      <c r="A3583"/>
      <c r="B3583" s="7">
        <v>3255</v>
      </c>
      <c r="C3583" s="7">
        <v>5</v>
      </c>
      <c r="D3583" s="7">
        <v>3452</v>
      </c>
      <c r="E3583" s="7" t="s">
        <v>10814</v>
      </c>
      <c r="F3583" s="8" t="s">
        <v>10812</v>
      </c>
      <c r="G3583" s="9"/>
      <c r="H3583" s="10"/>
      <c r="I3583" s="10"/>
      <c r="J3583" s="10"/>
      <c r="K3583" s="7" t="s">
        <v>34</v>
      </c>
      <c r="M3583" s="7" t="s">
        <v>10813</v>
      </c>
      <c r="N3583" s="34" t="s">
        <v>27774</v>
      </c>
      <c r="O3583" s="11"/>
      <c r="P3583" s="11"/>
      <c r="Q3583"/>
      <c r="R3583"/>
      <c r="S3583"/>
      <c r="U3583"/>
      <c r="V3583" s="34" t="s">
        <v>27774</v>
      </c>
      <c r="W3583"/>
      <c r="X3583"/>
      <c r="Y3583" s="7"/>
      <c r="AD3583"/>
      <c r="AF3583"/>
      <c r="AH3583"/>
      <c r="AJ3583"/>
      <c r="AL3583"/>
      <c r="AN3583"/>
      <c r="AO3583"/>
      <c r="AU3583"/>
    </row>
    <row r="3584" spans="1:47" ht="16.8" customHeight="1">
      <c r="A3584"/>
      <c r="B3584" s="7">
        <v>3414</v>
      </c>
      <c r="C3584" s="7">
        <v>5</v>
      </c>
      <c r="D3584" s="7">
        <v>7285</v>
      </c>
      <c r="E3584" s="7" t="s">
        <v>22403</v>
      </c>
      <c r="F3584" s="8" t="s">
        <v>22404</v>
      </c>
      <c r="G3584" s="9" t="s">
        <v>193</v>
      </c>
      <c r="H3584" s="10"/>
      <c r="I3584" s="10"/>
      <c r="J3584" s="10"/>
      <c r="K3584" s="7" t="s">
        <v>40</v>
      </c>
      <c r="L3584" s="7" t="s">
        <v>65</v>
      </c>
      <c r="M3584" s="7" t="s">
        <v>361</v>
      </c>
      <c r="N3584" s="34"/>
      <c r="O3584" s="11"/>
      <c r="P3584" s="11"/>
      <c r="Q3584"/>
      <c r="S3584"/>
      <c r="U3584" s="14" t="s">
        <v>22405</v>
      </c>
      <c r="V3584" s="43" t="s">
        <v>29191</v>
      </c>
      <c r="W3584" s="1" t="str">
        <f>"qal: "&amp;Z3584&amp;"; ni: "&amp;AB3584&amp;"; pi: "&amp;AD3584&amp;"; pu: "&amp;AF3584&amp;"; hit: "&amp;AH3584&amp;"; hi: "&amp;AJ3584&amp;"; ho: "&amp;AL3584&amp;"; hst: "&amp;AN3584</f>
        <v xml:space="preserve">qal: gather; ni: ; pi: ; pu: ; hit: ; hi: ; ho: ; hst: </v>
      </c>
      <c r="X3584" s="1" t="str">
        <f>"qal: "&amp;AA3584&amp;"; ni: "&amp;AC3584&amp;"; pi: "&amp;AE3584&amp;"; pu: "&amp;AG3584&amp;"; hit: "&amp;AI3584&amp;"; hi: "&amp;AK3584&amp;"; ho: "&amp;AM3584&amp;"; hst: "&amp;AO3584</f>
        <v xml:space="preserve">qal: XXX; ni: ; pi: ; pu: ; hit: ; hi: ; ho: ; hst: </v>
      </c>
      <c r="Y3584" s="20" t="s">
        <v>45</v>
      </c>
      <c r="Z3584" s="16" t="s">
        <v>361</v>
      </c>
      <c r="AA3584" s="39" t="s">
        <v>29033</v>
      </c>
      <c r="AD3584"/>
      <c r="AF3584"/>
      <c r="AH3584"/>
      <c r="AJ3584"/>
      <c r="AL3584"/>
      <c r="AN3584"/>
      <c r="AO3584"/>
    </row>
    <row r="3585" spans="1:47" ht="16.8" customHeight="1">
      <c r="A3585"/>
      <c r="B3585" s="7">
        <v>3212</v>
      </c>
      <c r="C3585" s="7">
        <v>5</v>
      </c>
      <c r="D3585" s="7">
        <v>2149</v>
      </c>
      <c r="E3585" s="7" t="s">
        <v>6745</v>
      </c>
      <c r="F3585" s="8" t="s">
        <v>6746</v>
      </c>
      <c r="G3585" s="9" t="s">
        <v>193</v>
      </c>
      <c r="H3585" s="10"/>
      <c r="I3585" s="10"/>
      <c r="J3585" s="10"/>
      <c r="K3585" s="7" t="s">
        <v>40</v>
      </c>
      <c r="L3585" s="7" t="s">
        <v>1918</v>
      </c>
      <c r="M3585" s="7" t="s">
        <v>6747</v>
      </c>
      <c r="N3585" s="34"/>
      <c r="O3585" s="11"/>
      <c r="P3585" s="11"/>
      <c r="Q3585"/>
      <c r="R3585"/>
      <c r="S3585"/>
      <c r="U3585" s="21" t="s">
        <v>6748</v>
      </c>
      <c r="V3585" s="44" t="s">
        <v>29348</v>
      </c>
      <c r="W3585" s="1" t="str">
        <f>"qal: "&amp;Z3585&amp;"; ni: "&amp;AB3585&amp;"; pi: "&amp;AD3585&amp;"; pu: "&amp;AF3585&amp;"; hit: "&amp;AH3585&amp;"; hi: "&amp;AJ3585&amp;"; ho: "&amp;AL3585&amp;"; hst: "&amp;AN3585</f>
        <v xml:space="preserve">qal: beat, beat out; ni: be beaten out; pi: ; pu: ; hit: ; hi: ; ho: ; hst: </v>
      </c>
      <c r="X3585" s="1" t="str">
        <f>"qal: "&amp;AA3585&amp;"; ni: "&amp;AC3585&amp;"; pi: "&amp;AE3585&amp;"; pu: "&amp;AG3585&amp;"; hit: "&amp;AI3585&amp;"; hi: "&amp;AK3585&amp;"; ho: "&amp;AM3585&amp;"; hst: "&amp;AO3585</f>
        <v xml:space="preserve">qal: XXX; ni: XXX; pi: ; pu: ; hit: ; hi: ; ho: ; hst: </v>
      </c>
      <c r="Y3585" s="20" t="s">
        <v>45</v>
      </c>
      <c r="Z3585" s="20" t="s">
        <v>6747</v>
      </c>
      <c r="AA3585" s="39" t="s">
        <v>29033</v>
      </c>
      <c r="AB3585" s="20" t="s">
        <v>6749</v>
      </c>
      <c r="AC3585" s="39" t="s">
        <v>29033</v>
      </c>
      <c r="AD3585"/>
      <c r="AF3585"/>
      <c r="AH3585"/>
      <c r="AJ3585"/>
      <c r="AL3585"/>
      <c r="AN3585"/>
      <c r="AO3585"/>
      <c r="AU3585"/>
    </row>
    <row r="3586" spans="1:47" ht="16.8" customHeight="1">
      <c r="A3586"/>
      <c r="B3586" s="7">
        <v>3118</v>
      </c>
      <c r="C3586" s="7">
        <v>5</v>
      </c>
      <c r="D3586" s="7">
        <v>7</v>
      </c>
      <c r="E3586" s="7" t="s">
        <v>55</v>
      </c>
      <c r="F3586" s="8" t="s">
        <v>56</v>
      </c>
      <c r="G3586" s="9"/>
      <c r="H3586" s="10"/>
      <c r="I3586" s="10"/>
      <c r="J3586" s="10"/>
      <c r="K3586" s="7" t="s">
        <v>24</v>
      </c>
      <c r="M3586" s="7" t="s">
        <v>54</v>
      </c>
      <c r="N3586" s="34"/>
      <c r="O3586" s="11"/>
      <c r="P3586" s="11"/>
      <c r="Q3586"/>
      <c r="R3586"/>
      <c r="S3586"/>
      <c r="U3586" s="12" t="s">
        <v>54</v>
      </c>
      <c r="V3586" s="12"/>
      <c r="W3586" s="13" t="s">
        <v>54</v>
      </c>
      <c r="X3586" s="13"/>
      <c r="Y3586"/>
      <c r="AD3586"/>
      <c r="AF3586"/>
      <c r="AH3586"/>
      <c r="AJ3586"/>
      <c r="AL3586"/>
      <c r="AN3586"/>
      <c r="AO3586"/>
      <c r="AU3586"/>
    </row>
    <row r="3587" spans="1:47" ht="16.8" customHeight="1">
      <c r="A3587"/>
      <c r="B3587" s="7">
        <v>3119</v>
      </c>
      <c r="C3587" s="7">
        <v>5</v>
      </c>
      <c r="D3587" s="7">
        <v>22</v>
      </c>
      <c r="E3587" s="7" t="s">
        <v>105</v>
      </c>
      <c r="F3587" s="8" t="s">
        <v>106</v>
      </c>
      <c r="G3587" s="9"/>
      <c r="H3587" s="10"/>
      <c r="I3587" s="10"/>
      <c r="J3587" s="10"/>
      <c r="K3587" s="7" t="s">
        <v>34</v>
      </c>
      <c r="M3587" s="7" t="s">
        <v>107</v>
      </c>
      <c r="N3587" s="34"/>
      <c r="O3587" s="11"/>
      <c r="P3587" s="11"/>
      <c r="Q3587"/>
      <c r="R3587"/>
      <c r="S3587"/>
      <c r="U3587"/>
      <c r="V3587"/>
      <c r="W3587"/>
      <c r="X3587"/>
      <c r="Y3587" s="7"/>
      <c r="AD3587"/>
      <c r="AF3587"/>
      <c r="AH3587"/>
      <c r="AJ3587"/>
      <c r="AL3587"/>
      <c r="AN3587"/>
      <c r="AO3587"/>
      <c r="AU3587"/>
    </row>
    <row r="3588" spans="1:47" ht="16.8" customHeight="1">
      <c r="A3588"/>
      <c r="B3588" s="7">
        <v>3120</v>
      </c>
      <c r="C3588" s="7">
        <v>5</v>
      </c>
      <c r="D3588" s="7">
        <v>34</v>
      </c>
      <c r="E3588" s="7" t="s">
        <v>143</v>
      </c>
      <c r="F3588" s="8" t="s">
        <v>144</v>
      </c>
      <c r="G3588" s="9"/>
      <c r="H3588" s="10"/>
      <c r="I3588" s="10"/>
      <c r="J3588" s="10"/>
      <c r="K3588" s="7" t="s">
        <v>34</v>
      </c>
      <c r="M3588" s="7" t="s">
        <v>87</v>
      </c>
      <c r="N3588" s="34"/>
      <c r="O3588" s="11"/>
      <c r="P3588" s="11"/>
      <c r="Q3588"/>
      <c r="R3588"/>
      <c r="S3588"/>
      <c r="U3588"/>
      <c r="V3588"/>
      <c r="W3588"/>
      <c r="X3588"/>
      <c r="Y3588" s="7"/>
      <c r="AD3588"/>
      <c r="AF3588"/>
      <c r="AH3588"/>
      <c r="AJ3588"/>
      <c r="AL3588"/>
      <c r="AN3588"/>
      <c r="AO3588"/>
      <c r="AU3588"/>
    </row>
    <row r="3589" spans="1:47" ht="16.8" customHeight="1">
      <c r="A3589"/>
      <c r="B3589" s="7">
        <v>3121</v>
      </c>
      <c r="C3589" s="7">
        <v>5</v>
      </c>
      <c r="D3589" s="7">
        <v>44</v>
      </c>
      <c r="E3589" s="7" t="s">
        <v>175</v>
      </c>
      <c r="F3589" s="8" t="s">
        <v>176</v>
      </c>
      <c r="G3589" s="9"/>
      <c r="H3589" s="10"/>
      <c r="I3589" s="10"/>
      <c r="J3589" s="10"/>
      <c r="K3589" s="7" t="s">
        <v>34</v>
      </c>
      <c r="M3589" s="7" t="s">
        <v>177</v>
      </c>
      <c r="N3589" s="34"/>
      <c r="O3589" s="11"/>
      <c r="P3589" s="11"/>
      <c r="Q3589"/>
      <c r="R3589"/>
      <c r="S3589"/>
      <c r="U3589"/>
      <c r="V3589"/>
      <c r="W3589"/>
      <c r="X3589"/>
      <c r="Y3589" s="7"/>
      <c r="AD3589"/>
      <c r="AF3589"/>
      <c r="AH3589"/>
      <c r="AJ3589"/>
      <c r="AL3589"/>
      <c r="AN3589"/>
      <c r="AO3589"/>
      <c r="AU3589"/>
    </row>
    <row r="3590" spans="1:47" ht="16.8" customHeight="1">
      <c r="A3590"/>
      <c r="B3590" s="7">
        <v>3122</v>
      </c>
      <c r="C3590" s="7">
        <v>5</v>
      </c>
      <c r="D3590" s="7">
        <v>45</v>
      </c>
      <c r="E3590" s="7" t="s">
        <v>178</v>
      </c>
      <c r="F3590" s="8" t="s">
        <v>179</v>
      </c>
      <c r="G3590" s="9"/>
      <c r="H3590" s="10"/>
      <c r="I3590" s="10"/>
      <c r="J3590" s="10"/>
      <c r="K3590" s="7" t="s">
        <v>34</v>
      </c>
      <c r="M3590" s="7" t="s">
        <v>180</v>
      </c>
      <c r="N3590" s="34"/>
      <c r="O3590" s="11"/>
      <c r="P3590" s="11"/>
      <c r="Q3590"/>
      <c r="R3590"/>
      <c r="S3590"/>
      <c r="U3590"/>
      <c r="V3590"/>
      <c r="W3590"/>
      <c r="X3590"/>
      <c r="Y3590" s="7"/>
      <c r="AD3590"/>
      <c r="AF3590"/>
      <c r="AH3590"/>
      <c r="AJ3590"/>
      <c r="AL3590"/>
      <c r="AN3590"/>
      <c r="AO3590"/>
      <c r="AU3590"/>
    </row>
    <row r="3591" spans="1:47" ht="16.8" customHeight="1">
      <c r="A3591"/>
      <c r="B3591" s="7">
        <v>3123</v>
      </c>
      <c r="C3591" s="7">
        <v>5</v>
      </c>
      <c r="D3591" s="7">
        <v>87</v>
      </c>
      <c r="E3591" s="7" t="s">
        <v>323</v>
      </c>
      <c r="F3591" s="8" t="s">
        <v>324</v>
      </c>
      <c r="G3591" s="9"/>
      <c r="H3591" s="10"/>
      <c r="I3591" s="10"/>
      <c r="J3591" s="10"/>
      <c r="K3591" s="7" t="s">
        <v>128</v>
      </c>
      <c r="M3591" s="7" t="s">
        <v>325</v>
      </c>
      <c r="N3591" s="34"/>
      <c r="O3591" s="11"/>
      <c r="P3591" s="11"/>
      <c r="Q3591"/>
      <c r="R3591"/>
      <c r="S3591"/>
      <c r="U3591"/>
      <c r="V3591"/>
      <c r="W3591"/>
      <c r="X3591"/>
      <c r="Y3591" s="7"/>
      <c r="AD3591"/>
      <c r="AF3591"/>
      <c r="AH3591"/>
      <c r="AJ3591"/>
      <c r="AL3591"/>
      <c r="AN3591"/>
      <c r="AO3591"/>
      <c r="AU3591"/>
    </row>
    <row r="3592" spans="1:47" ht="16.8" customHeight="1">
      <c r="A3592"/>
      <c r="B3592" s="7">
        <v>3124</v>
      </c>
      <c r="C3592" s="7">
        <v>5</v>
      </c>
      <c r="D3592" s="7">
        <v>96</v>
      </c>
      <c r="E3592" s="7" t="s">
        <v>350</v>
      </c>
      <c r="F3592" s="8" t="s">
        <v>351</v>
      </c>
      <c r="G3592" s="9"/>
      <c r="H3592" s="10"/>
      <c r="I3592" s="10"/>
      <c r="J3592" s="10"/>
      <c r="K3592" s="7" t="s">
        <v>24</v>
      </c>
      <c r="M3592" s="7" t="s">
        <v>352</v>
      </c>
      <c r="N3592" s="34"/>
      <c r="O3592" s="11"/>
      <c r="P3592" s="11"/>
      <c r="Q3592"/>
      <c r="R3592"/>
      <c r="S3592"/>
      <c r="U3592"/>
      <c r="V3592"/>
      <c r="W3592"/>
      <c r="X3592"/>
      <c r="Y3592"/>
      <c r="AD3592"/>
      <c r="AF3592"/>
      <c r="AH3592"/>
      <c r="AJ3592"/>
      <c r="AL3592"/>
      <c r="AN3592"/>
      <c r="AO3592"/>
      <c r="AU3592"/>
    </row>
    <row r="3593" spans="1:47" ht="16.8" customHeight="1">
      <c r="A3593"/>
      <c r="B3593" s="7">
        <v>3125</v>
      </c>
      <c r="C3593" s="7">
        <v>5</v>
      </c>
      <c r="D3593" s="7">
        <v>124</v>
      </c>
      <c r="E3593" s="7" t="s">
        <v>451</v>
      </c>
      <c r="F3593" s="8" t="s">
        <v>452</v>
      </c>
      <c r="G3593" s="9"/>
      <c r="H3593" s="10"/>
      <c r="I3593" s="10"/>
      <c r="J3593" s="10"/>
      <c r="K3593" s="7" t="s">
        <v>34</v>
      </c>
      <c r="M3593" s="7" t="s">
        <v>453</v>
      </c>
      <c r="N3593" s="34"/>
      <c r="O3593" s="11"/>
      <c r="P3593" s="11"/>
      <c r="Q3593"/>
      <c r="R3593"/>
      <c r="S3593"/>
      <c r="U3593"/>
      <c r="V3593"/>
      <c r="W3593"/>
      <c r="X3593"/>
      <c r="Y3593" s="7"/>
      <c r="AD3593"/>
      <c r="AF3593"/>
      <c r="AH3593"/>
      <c r="AJ3593"/>
      <c r="AL3593"/>
      <c r="AN3593"/>
      <c r="AO3593"/>
      <c r="AU3593"/>
    </row>
    <row r="3594" spans="1:47" ht="16.8" customHeight="1">
      <c r="A3594"/>
      <c r="B3594" s="7">
        <v>3126</v>
      </c>
      <c r="C3594" s="7">
        <v>5</v>
      </c>
      <c r="D3594" s="7">
        <v>162</v>
      </c>
      <c r="E3594" s="7" t="s">
        <v>579</v>
      </c>
      <c r="F3594" s="8" t="s">
        <v>580</v>
      </c>
      <c r="G3594" s="9"/>
      <c r="H3594" s="10"/>
      <c r="I3594" s="10"/>
      <c r="J3594" s="10"/>
      <c r="K3594" s="7" t="s">
        <v>34</v>
      </c>
      <c r="M3594" s="7" t="s">
        <v>581</v>
      </c>
      <c r="N3594" s="34"/>
      <c r="O3594" s="11"/>
      <c r="P3594" s="11"/>
      <c r="Q3594"/>
      <c r="R3594"/>
      <c r="S3594"/>
      <c r="U3594"/>
      <c r="V3594"/>
      <c r="W3594"/>
      <c r="X3594"/>
      <c r="Y3594" s="7"/>
      <c r="AD3594"/>
      <c r="AF3594"/>
      <c r="AH3594"/>
      <c r="AJ3594"/>
      <c r="AL3594"/>
      <c r="AN3594"/>
      <c r="AO3594"/>
      <c r="AU3594"/>
    </row>
    <row r="3595" spans="1:47" ht="16.8" customHeight="1">
      <c r="A3595"/>
      <c r="B3595" s="7">
        <v>3127</v>
      </c>
      <c r="C3595" s="7">
        <v>5</v>
      </c>
      <c r="D3595" s="7">
        <v>164</v>
      </c>
      <c r="E3595" s="7" t="s">
        <v>585</v>
      </c>
      <c r="F3595" s="8" t="s">
        <v>586</v>
      </c>
      <c r="G3595" s="9"/>
      <c r="H3595" s="10"/>
      <c r="I3595" s="10"/>
      <c r="J3595" s="10"/>
      <c r="K3595" s="7" t="s">
        <v>34</v>
      </c>
      <c r="M3595" s="7" t="s">
        <v>587</v>
      </c>
      <c r="N3595" s="34"/>
      <c r="O3595" s="11"/>
      <c r="P3595" s="11"/>
      <c r="Q3595"/>
      <c r="R3595"/>
      <c r="S3595"/>
      <c r="U3595"/>
      <c r="V3595"/>
      <c r="W3595"/>
      <c r="X3595"/>
      <c r="Y3595" s="7"/>
      <c r="AD3595"/>
      <c r="AF3595"/>
      <c r="AH3595"/>
      <c r="AJ3595"/>
      <c r="AL3595"/>
      <c r="AN3595"/>
      <c r="AO3595"/>
      <c r="AU3595"/>
    </row>
    <row r="3596" spans="1:47" ht="16.8" customHeight="1">
      <c r="A3596"/>
      <c r="B3596" s="7">
        <v>3128</v>
      </c>
      <c r="C3596" s="7">
        <v>5</v>
      </c>
      <c r="D3596" s="7">
        <v>200</v>
      </c>
      <c r="E3596" s="7" t="s">
        <v>699</v>
      </c>
      <c r="F3596" s="8" t="s">
        <v>700</v>
      </c>
      <c r="G3596" s="9"/>
      <c r="H3596" s="10"/>
      <c r="I3596" s="10"/>
      <c r="J3596" s="10"/>
      <c r="K3596" s="7" t="s">
        <v>34</v>
      </c>
      <c r="M3596" s="7" t="s">
        <v>701</v>
      </c>
      <c r="N3596" s="34"/>
      <c r="O3596" s="11"/>
      <c r="P3596" s="11"/>
      <c r="Q3596"/>
      <c r="R3596"/>
      <c r="S3596"/>
      <c r="U3596"/>
      <c r="V3596"/>
      <c r="W3596"/>
      <c r="X3596"/>
      <c r="Y3596" s="7"/>
      <c r="AD3596"/>
      <c r="AF3596"/>
      <c r="AH3596"/>
      <c r="AJ3596"/>
      <c r="AL3596"/>
      <c r="AN3596"/>
      <c r="AO3596"/>
      <c r="AU3596"/>
    </row>
    <row r="3597" spans="1:47" ht="16.8" customHeight="1">
      <c r="A3597"/>
      <c r="B3597" s="7">
        <v>3129</v>
      </c>
      <c r="C3597" s="7">
        <v>5</v>
      </c>
      <c r="D3597" s="7">
        <v>258</v>
      </c>
      <c r="E3597" s="7" t="s">
        <v>889</v>
      </c>
      <c r="F3597" s="8" t="s">
        <v>890</v>
      </c>
      <c r="G3597" s="9"/>
      <c r="H3597" s="10"/>
      <c r="I3597" s="10"/>
      <c r="J3597" s="10"/>
      <c r="K3597" s="7" t="s">
        <v>128</v>
      </c>
      <c r="M3597" s="7" t="s">
        <v>891</v>
      </c>
      <c r="N3597" s="34"/>
      <c r="O3597" s="11"/>
      <c r="P3597" s="11"/>
      <c r="Q3597"/>
      <c r="R3597"/>
      <c r="S3597"/>
      <c r="U3597"/>
      <c r="V3597"/>
      <c r="W3597"/>
      <c r="X3597"/>
      <c r="Y3597" s="7"/>
      <c r="AD3597"/>
      <c r="AF3597"/>
      <c r="AH3597"/>
      <c r="AJ3597"/>
      <c r="AL3597"/>
      <c r="AN3597"/>
      <c r="AO3597"/>
      <c r="AU3597"/>
    </row>
    <row r="3598" spans="1:47" ht="16.8" customHeight="1">
      <c r="A3598"/>
      <c r="B3598" s="7">
        <v>3130</v>
      </c>
      <c r="C3598" s="7">
        <v>5</v>
      </c>
      <c r="D3598" s="7">
        <v>276</v>
      </c>
      <c r="E3598" s="7" t="s">
        <v>948</v>
      </c>
      <c r="F3598" s="8" t="s">
        <v>949</v>
      </c>
      <c r="G3598" s="9"/>
      <c r="H3598" s="10"/>
      <c r="I3598" s="10"/>
      <c r="J3598" s="10"/>
      <c r="K3598" s="7" t="s">
        <v>34</v>
      </c>
      <c r="M3598" s="7" t="s">
        <v>947</v>
      </c>
      <c r="N3598" s="34"/>
      <c r="O3598" s="11"/>
      <c r="P3598" s="11"/>
      <c r="Q3598"/>
      <c r="R3598"/>
      <c r="S3598"/>
      <c r="U3598"/>
      <c r="V3598"/>
      <c r="W3598"/>
      <c r="X3598"/>
      <c r="Y3598" s="7"/>
      <c r="AD3598"/>
      <c r="AF3598"/>
      <c r="AH3598"/>
      <c r="AJ3598"/>
      <c r="AL3598"/>
      <c r="AN3598"/>
      <c r="AO3598"/>
      <c r="AU3598"/>
    </row>
    <row r="3599" spans="1:47" ht="16.8" customHeight="1">
      <c r="A3599"/>
      <c r="B3599" s="7">
        <v>3131</v>
      </c>
      <c r="C3599" s="7">
        <v>5</v>
      </c>
      <c r="D3599" s="7">
        <v>281</v>
      </c>
      <c r="E3599" s="7" t="s">
        <v>961</v>
      </c>
      <c r="F3599" s="8" t="s">
        <v>962</v>
      </c>
      <c r="G3599" s="9"/>
      <c r="H3599" s="10"/>
      <c r="I3599" s="10"/>
      <c r="J3599" s="10"/>
      <c r="K3599" s="7" t="s">
        <v>34</v>
      </c>
      <c r="M3599" s="7" t="s">
        <v>963</v>
      </c>
      <c r="N3599" s="34"/>
      <c r="O3599" s="11"/>
      <c r="P3599" s="11"/>
      <c r="Q3599"/>
      <c r="R3599"/>
      <c r="S3599"/>
      <c r="U3599"/>
      <c r="V3599"/>
      <c r="W3599"/>
      <c r="X3599"/>
      <c r="Y3599" s="7"/>
      <c r="AD3599"/>
      <c r="AF3599"/>
      <c r="AH3599"/>
      <c r="AJ3599"/>
      <c r="AL3599"/>
      <c r="AN3599"/>
      <c r="AO3599"/>
      <c r="AU3599"/>
    </row>
    <row r="3600" spans="1:47" ht="16.8" customHeight="1">
      <c r="A3600"/>
      <c r="B3600" s="7">
        <v>3132</v>
      </c>
      <c r="C3600" s="7">
        <v>5</v>
      </c>
      <c r="D3600" s="7">
        <v>294</v>
      </c>
      <c r="E3600" s="7" t="s">
        <v>1001</v>
      </c>
      <c r="F3600" s="8" t="s">
        <v>1002</v>
      </c>
      <c r="G3600" s="9"/>
      <c r="H3600" s="10"/>
      <c r="I3600" s="10"/>
      <c r="J3600" s="10"/>
      <c r="K3600" s="7" t="s">
        <v>34</v>
      </c>
      <c r="M3600" s="7" t="s">
        <v>1003</v>
      </c>
      <c r="N3600" s="34"/>
      <c r="O3600" s="11"/>
      <c r="P3600" s="11"/>
      <c r="Q3600"/>
      <c r="R3600"/>
      <c r="S3600"/>
      <c r="U3600"/>
      <c r="V3600"/>
      <c r="W3600"/>
      <c r="X3600"/>
      <c r="Y3600" s="7"/>
      <c r="AD3600"/>
      <c r="AF3600"/>
      <c r="AH3600"/>
      <c r="AJ3600"/>
      <c r="AL3600"/>
      <c r="AN3600"/>
      <c r="AO3600"/>
      <c r="AU3600"/>
    </row>
    <row r="3601" spans="1:47" ht="16.8" customHeight="1">
      <c r="A3601"/>
      <c r="B3601" s="7">
        <v>3133</v>
      </c>
      <c r="C3601" s="7">
        <v>5</v>
      </c>
      <c r="D3601" s="7">
        <v>316</v>
      </c>
      <c r="E3601" s="7" t="s">
        <v>1082</v>
      </c>
      <c r="F3601" s="8" t="s">
        <v>1083</v>
      </c>
      <c r="G3601" s="9"/>
      <c r="H3601" s="10"/>
      <c r="I3601" s="10"/>
      <c r="J3601" s="10"/>
      <c r="K3601" s="7" t="s">
        <v>24</v>
      </c>
      <c r="M3601" s="7" t="s">
        <v>1084</v>
      </c>
      <c r="N3601" s="34"/>
      <c r="O3601" s="11"/>
      <c r="P3601" s="11"/>
      <c r="Q3601"/>
      <c r="R3601"/>
      <c r="S3601"/>
      <c r="U3601"/>
      <c r="V3601"/>
      <c r="W3601"/>
      <c r="X3601"/>
      <c r="Y3601"/>
      <c r="AD3601"/>
      <c r="AF3601"/>
      <c r="AH3601"/>
      <c r="AJ3601"/>
      <c r="AL3601"/>
      <c r="AN3601"/>
      <c r="AO3601"/>
      <c r="AU3601"/>
    </row>
    <row r="3602" spans="1:47" ht="16.8" customHeight="1">
      <c r="A3602"/>
      <c r="B3602" s="7">
        <v>3134</v>
      </c>
      <c r="C3602" s="7">
        <v>5</v>
      </c>
      <c r="D3602" s="7">
        <v>323</v>
      </c>
      <c r="E3602" s="7" t="s">
        <v>1103</v>
      </c>
      <c r="F3602" s="8" t="s">
        <v>1104</v>
      </c>
      <c r="G3602" s="9"/>
      <c r="H3602" s="10"/>
      <c r="I3602" s="10"/>
      <c r="J3602" s="10"/>
      <c r="K3602" s="7" t="s">
        <v>34</v>
      </c>
      <c r="M3602" s="7" t="s">
        <v>1105</v>
      </c>
      <c r="N3602" s="34"/>
      <c r="O3602" s="11"/>
      <c r="P3602" s="11"/>
      <c r="Q3602"/>
      <c r="R3602"/>
      <c r="S3602"/>
      <c r="U3602"/>
      <c r="V3602"/>
      <c r="W3602"/>
      <c r="X3602"/>
      <c r="Y3602" s="7"/>
      <c r="AD3602"/>
      <c r="AF3602"/>
      <c r="AH3602"/>
      <c r="AJ3602"/>
      <c r="AL3602"/>
      <c r="AN3602"/>
      <c r="AO3602"/>
      <c r="AU3602"/>
    </row>
    <row r="3603" spans="1:47" ht="16.8" customHeight="1">
      <c r="A3603"/>
      <c r="B3603" s="7">
        <v>3135</v>
      </c>
      <c r="C3603" s="7">
        <v>5</v>
      </c>
      <c r="D3603" s="7">
        <v>330</v>
      </c>
      <c r="E3603" s="7" t="s">
        <v>1128</v>
      </c>
      <c r="F3603" s="8" t="s">
        <v>1129</v>
      </c>
      <c r="G3603" s="9"/>
      <c r="H3603" s="10"/>
      <c r="I3603" s="10"/>
      <c r="J3603" s="10"/>
      <c r="K3603" s="7" t="s">
        <v>24</v>
      </c>
      <c r="M3603" s="7" t="s">
        <v>1130</v>
      </c>
      <c r="N3603" s="34"/>
      <c r="O3603" s="11"/>
      <c r="P3603" s="11"/>
      <c r="Q3603"/>
      <c r="R3603"/>
      <c r="S3603"/>
      <c r="U3603"/>
      <c r="V3603"/>
      <c r="W3603"/>
      <c r="X3603"/>
      <c r="Y3603"/>
      <c r="AD3603"/>
      <c r="AF3603"/>
      <c r="AH3603"/>
      <c r="AJ3603"/>
      <c r="AL3603"/>
      <c r="AN3603"/>
      <c r="AO3603"/>
      <c r="AU3603"/>
    </row>
    <row r="3604" spans="1:47" ht="16.8" customHeight="1">
      <c r="A3604"/>
      <c r="B3604" s="7">
        <v>3136</v>
      </c>
      <c r="C3604" s="7">
        <v>5</v>
      </c>
      <c r="D3604" s="7">
        <v>395</v>
      </c>
      <c r="E3604" s="7" t="s">
        <v>1335</v>
      </c>
      <c r="F3604" s="8" t="s">
        <v>1328</v>
      </c>
      <c r="G3604" s="9"/>
      <c r="H3604" s="10"/>
      <c r="I3604" s="10"/>
      <c r="J3604" s="10"/>
      <c r="K3604" s="7" t="s">
        <v>24</v>
      </c>
      <c r="M3604" s="7" t="s">
        <v>1336</v>
      </c>
      <c r="N3604" s="34"/>
      <c r="O3604" s="11"/>
      <c r="P3604" s="11"/>
      <c r="Q3604"/>
      <c r="R3604"/>
      <c r="S3604"/>
      <c r="U3604"/>
      <c r="V3604"/>
      <c r="W3604"/>
      <c r="X3604"/>
      <c r="Y3604"/>
      <c r="AD3604"/>
      <c r="AF3604"/>
      <c r="AH3604"/>
      <c r="AJ3604"/>
      <c r="AL3604"/>
      <c r="AN3604"/>
      <c r="AO3604"/>
      <c r="AU3604"/>
    </row>
    <row r="3605" spans="1:47" ht="16.8" customHeight="1">
      <c r="A3605"/>
      <c r="B3605" s="7">
        <v>3138</v>
      </c>
      <c r="C3605" s="7">
        <v>5</v>
      </c>
      <c r="D3605" s="7">
        <v>434</v>
      </c>
      <c r="E3605" s="7" t="s">
        <v>1450</v>
      </c>
      <c r="F3605" s="8" t="s">
        <v>1451</v>
      </c>
      <c r="G3605" s="9"/>
      <c r="H3605" s="10"/>
      <c r="I3605" s="10"/>
      <c r="J3605" s="10"/>
      <c r="K3605" s="7" t="s">
        <v>24</v>
      </c>
      <c r="M3605" s="7" t="s">
        <v>1452</v>
      </c>
      <c r="N3605" s="34"/>
      <c r="O3605" s="11"/>
      <c r="P3605" s="11"/>
      <c r="Q3605"/>
      <c r="R3605"/>
      <c r="S3605"/>
      <c r="U3605"/>
      <c r="V3605"/>
      <c r="W3605"/>
      <c r="X3605"/>
      <c r="Y3605"/>
      <c r="AD3605"/>
      <c r="AF3605"/>
      <c r="AH3605"/>
      <c r="AJ3605"/>
      <c r="AL3605"/>
      <c r="AN3605"/>
      <c r="AO3605"/>
      <c r="AU3605"/>
    </row>
    <row r="3606" spans="1:47" ht="16.8" customHeight="1">
      <c r="A3606"/>
      <c r="B3606" s="7">
        <v>3139</v>
      </c>
      <c r="C3606" s="7">
        <v>5</v>
      </c>
      <c r="D3606" s="7">
        <v>452</v>
      </c>
      <c r="E3606" s="7" t="s">
        <v>1504</v>
      </c>
      <c r="F3606" s="8" t="s">
        <v>1505</v>
      </c>
      <c r="G3606" s="9"/>
      <c r="H3606" s="10"/>
      <c r="I3606" s="10"/>
      <c r="J3606" s="10"/>
      <c r="K3606" s="7" t="s">
        <v>34</v>
      </c>
      <c r="M3606" s="7" t="s">
        <v>1506</v>
      </c>
      <c r="N3606" s="34"/>
      <c r="O3606" s="11"/>
      <c r="P3606" s="11"/>
      <c r="Q3606"/>
      <c r="R3606"/>
      <c r="S3606"/>
      <c r="U3606"/>
      <c r="V3606"/>
      <c r="W3606"/>
      <c r="X3606"/>
      <c r="Y3606" s="7"/>
      <c r="AD3606"/>
      <c r="AF3606"/>
      <c r="AH3606"/>
      <c r="AJ3606"/>
      <c r="AL3606"/>
      <c r="AN3606"/>
      <c r="AO3606"/>
      <c r="AU3606"/>
    </row>
    <row r="3607" spans="1:47" ht="16.8" customHeight="1">
      <c r="A3607"/>
      <c r="B3607" s="7">
        <v>3140</v>
      </c>
      <c r="C3607" s="7">
        <v>5</v>
      </c>
      <c r="D3607" s="7">
        <v>469</v>
      </c>
      <c r="E3607" s="7" t="s">
        <v>1554</v>
      </c>
      <c r="F3607" s="8" t="s">
        <v>1555</v>
      </c>
      <c r="G3607" s="9"/>
      <c r="H3607" s="10"/>
      <c r="I3607" s="10"/>
      <c r="J3607" s="10"/>
      <c r="K3607" s="7" t="s">
        <v>24</v>
      </c>
      <c r="M3607" s="7" t="s">
        <v>1556</v>
      </c>
      <c r="N3607" s="34"/>
      <c r="O3607" s="11"/>
      <c r="P3607" s="11"/>
      <c r="Q3607"/>
      <c r="R3607"/>
      <c r="S3607"/>
      <c r="U3607"/>
      <c r="V3607"/>
      <c r="W3607"/>
      <c r="X3607"/>
      <c r="Y3607"/>
      <c r="AD3607"/>
      <c r="AF3607"/>
      <c r="AH3607"/>
      <c r="AJ3607"/>
      <c r="AL3607"/>
      <c r="AN3607"/>
      <c r="AO3607"/>
      <c r="AU3607"/>
    </row>
    <row r="3608" spans="1:47" ht="16.8" customHeight="1">
      <c r="A3608"/>
      <c r="B3608" s="7">
        <v>3141</v>
      </c>
      <c r="C3608" s="7">
        <v>5</v>
      </c>
      <c r="D3608" s="7">
        <v>485</v>
      </c>
      <c r="E3608" s="7" t="s">
        <v>1601</v>
      </c>
      <c r="F3608" s="8" t="s">
        <v>1602</v>
      </c>
      <c r="G3608" s="9"/>
      <c r="H3608" s="10"/>
      <c r="I3608" s="10"/>
      <c r="J3608" s="10"/>
      <c r="K3608" s="7" t="s">
        <v>34</v>
      </c>
      <c r="M3608" s="7" t="s">
        <v>1603</v>
      </c>
      <c r="N3608" s="34"/>
      <c r="O3608" s="11"/>
      <c r="P3608" s="11"/>
      <c r="Q3608"/>
      <c r="R3608"/>
      <c r="S3608"/>
      <c r="U3608"/>
      <c r="V3608"/>
      <c r="W3608"/>
      <c r="X3608"/>
      <c r="Y3608" s="7"/>
      <c r="AD3608"/>
      <c r="AF3608"/>
      <c r="AH3608"/>
      <c r="AJ3608"/>
      <c r="AL3608"/>
      <c r="AN3608"/>
      <c r="AO3608"/>
      <c r="AU3608"/>
    </row>
    <row r="3609" spans="1:47" ht="16.8" customHeight="1">
      <c r="A3609"/>
      <c r="B3609" s="7">
        <v>3142</v>
      </c>
      <c r="C3609" s="7">
        <v>5</v>
      </c>
      <c r="D3609" s="7">
        <v>536</v>
      </c>
      <c r="E3609" s="7" t="s">
        <v>1758</v>
      </c>
      <c r="F3609" s="8" t="s">
        <v>1759</v>
      </c>
      <c r="G3609" s="9"/>
      <c r="H3609" s="10"/>
      <c r="I3609" s="10"/>
      <c r="J3609" s="10"/>
      <c r="K3609" s="7" t="s">
        <v>665</v>
      </c>
      <c r="M3609" s="7" t="s">
        <v>1757</v>
      </c>
      <c r="N3609" s="34"/>
      <c r="O3609" s="11"/>
      <c r="P3609" s="11"/>
      <c r="Q3609"/>
      <c r="R3609"/>
      <c r="S3609"/>
      <c r="U3609"/>
      <c r="V3609"/>
      <c r="W3609"/>
      <c r="X3609"/>
      <c r="Y3609" s="7"/>
      <c r="AD3609"/>
      <c r="AF3609"/>
      <c r="AH3609"/>
      <c r="AJ3609"/>
      <c r="AL3609"/>
      <c r="AN3609"/>
      <c r="AO3609"/>
      <c r="AU3609"/>
    </row>
    <row r="3610" spans="1:47" ht="16.8" customHeight="1">
      <c r="A3610"/>
      <c r="B3610" s="7">
        <v>3143</v>
      </c>
      <c r="C3610" s="7">
        <v>5</v>
      </c>
      <c r="D3610" s="7">
        <v>556</v>
      </c>
      <c r="E3610" s="7" t="s">
        <v>1821</v>
      </c>
      <c r="F3610" s="8" t="s">
        <v>1822</v>
      </c>
      <c r="G3610" s="9"/>
      <c r="H3610" s="10"/>
      <c r="I3610" s="10"/>
      <c r="J3610" s="10"/>
      <c r="K3610" s="7" t="s">
        <v>24</v>
      </c>
      <c r="M3610" s="7" t="s">
        <v>1823</v>
      </c>
      <c r="N3610" s="34"/>
      <c r="O3610" s="11"/>
      <c r="P3610" s="11"/>
      <c r="Q3610"/>
      <c r="R3610"/>
      <c r="S3610"/>
      <c r="U3610"/>
      <c r="V3610"/>
      <c r="W3610"/>
      <c r="X3610"/>
      <c r="Y3610"/>
      <c r="AD3610"/>
      <c r="AF3610"/>
      <c r="AH3610"/>
      <c r="AJ3610"/>
      <c r="AL3610"/>
      <c r="AN3610"/>
      <c r="AO3610"/>
      <c r="AU3610"/>
    </row>
    <row r="3611" spans="1:47" ht="16.8" customHeight="1">
      <c r="A3611"/>
      <c r="B3611" s="7">
        <v>3144</v>
      </c>
      <c r="C3611" s="7">
        <v>5</v>
      </c>
      <c r="D3611" s="7">
        <v>589</v>
      </c>
      <c r="E3611" s="7" t="s">
        <v>1934</v>
      </c>
      <c r="F3611" s="8" t="s">
        <v>1935</v>
      </c>
      <c r="G3611" s="9"/>
      <c r="H3611" s="10"/>
      <c r="I3611" s="10"/>
      <c r="J3611" s="10"/>
      <c r="K3611" s="7" t="s">
        <v>24</v>
      </c>
      <c r="M3611" s="7" t="s">
        <v>1936</v>
      </c>
      <c r="N3611" s="34"/>
      <c r="O3611" s="11"/>
      <c r="P3611" s="11"/>
      <c r="Q3611"/>
      <c r="R3611"/>
      <c r="S3611"/>
      <c r="U3611" s="12" t="s">
        <v>1936</v>
      </c>
      <c r="V3611" s="12"/>
      <c r="W3611" s="13" t="s">
        <v>1936</v>
      </c>
      <c r="X3611" s="13"/>
      <c r="Y3611"/>
      <c r="AD3611"/>
      <c r="AF3611"/>
      <c r="AH3611"/>
      <c r="AJ3611"/>
      <c r="AL3611"/>
      <c r="AN3611"/>
      <c r="AO3611"/>
      <c r="AU3611"/>
    </row>
    <row r="3612" spans="1:47" ht="16.8" customHeight="1">
      <c r="A3612"/>
      <c r="B3612" s="7">
        <v>3145</v>
      </c>
      <c r="C3612" s="7">
        <v>5</v>
      </c>
      <c r="D3612" s="7">
        <v>590</v>
      </c>
      <c r="E3612" s="7" t="s">
        <v>1937</v>
      </c>
      <c r="F3612" s="8" t="s">
        <v>1938</v>
      </c>
      <c r="G3612" s="9"/>
      <c r="H3612" s="10"/>
      <c r="I3612" s="10"/>
      <c r="J3612" s="10"/>
      <c r="K3612" s="7" t="s">
        <v>24</v>
      </c>
      <c r="M3612" s="7" t="s">
        <v>1939</v>
      </c>
      <c r="N3612" s="34"/>
      <c r="O3612" s="11"/>
      <c r="P3612" s="11"/>
      <c r="Q3612"/>
      <c r="R3612"/>
      <c r="S3612"/>
      <c r="U3612"/>
      <c r="V3612"/>
      <c r="W3612"/>
      <c r="X3612"/>
      <c r="Y3612"/>
      <c r="AD3612"/>
      <c r="AF3612"/>
      <c r="AH3612"/>
      <c r="AJ3612"/>
      <c r="AL3612"/>
      <c r="AN3612"/>
      <c r="AO3612"/>
      <c r="AU3612"/>
    </row>
    <row r="3613" spans="1:47" ht="16.8" customHeight="1">
      <c r="A3613"/>
      <c r="B3613" s="7">
        <v>3146</v>
      </c>
      <c r="C3613" s="7">
        <v>5</v>
      </c>
      <c r="D3613" s="7">
        <v>632</v>
      </c>
      <c r="E3613" s="7" t="s">
        <v>2071</v>
      </c>
      <c r="F3613" s="8" t="s">
        <v>2072</v>
      </c>
      <c r="G3613" s="9" t="s">
        <v>193</v>
      </c>
      <c r="H3613" s="9"/>
      <c r="I3613" s="9"/>
      <c r="J3613" s="10"/>
      <c r="K3613" s="7" t="s">
        <v>40</v>
      </c>
      <c r="L3613" s="7" t="s">
        <v>65</v>
      </c>
      <c r="M3613" s="7" t="s">
        <v>2073</v>
      </c>
      <c r="N3613" s="34"/>
      <c r="O3613" s="11"/>
      <c r="P3613" s="11"/>
      <c r="Q3613"/>
      <c r="R3613"/>
      <c r="S3613"/>
      <c r="U3613"/>
      <c r="V3613"/>
      <c r="W3613"/>
      <c r="X3613"/>
      <c r="Y3613"/>
      <c r="AD3613"/>
      <c r="AF3613"/>
      <c r="AH3613"/>
      <c r="AJ3613"/>
      <c r="AL3613"/>
      <c r="AN3613"/>
      <c r="AO3613"/>
      <c r="AU3613"/>
    </row>
    <row r="3614" spans="1:47" ht="16.8" customHeight="1">
      <c r="A3614"/>
      <c r="B3614" s="7">
        <v>3148</v>
      </c>
      <c r="C3614" s="7">
        <v>5</v>
      </c>
      <c r="D3614" s="7">
        <v>647</v>
      </c>
      <c r="E3614" s="7" t="s">
        <v>2118</v>
      </c>
      <c r="F3614" s="8" t="s">
        <v>2119</v>
      </c>
      <c r="G3614" s="9"/>
      <c r="H3614" s="10"/>
      <c r="I3614" s="10"/>
      <c r="J3614" s="10"/>
      <c r="K3614" s="7" t="s">
        <v>34</v>
      </c>
      <c r="M3614" s="7" t="s">
        <v>2120</v>
      </c>
      <c r="N3614" s="34"/>
      <c r="O3614" s="11"/>
      <c r="P3614" s="11"/>
      <c r="Q3614"/>
      <c r="R3614"/>
      <c r="S3614"/>
      <c r="U3614"/>
      <c r="V3614"/>
      <c r="W3614"/>
      <c r="X3614"/>
      <c r="Y3614" s="7"/>
      <c r="AD3614"/>
      <c r="AF3614"/>
      <c r="AH3614"/>
      <c r="AJ3614"/>
      <c r="AL3614"/>
      <c r="AN3614"/>
      <c r="AO3614"/>
      <c r="AU3614"/>
    </row>
    <row r="3615" spans="1:47" ht="16.8" customHeight="1">
      <c r="A3615"/>
      <c r="B3615" s="7">
        <v>3149</v>
      </c>
      <c r="C3615" s="7">
        <v>5</v>
      </c>
      <c r="D3615" s="7">
        <v>649</v>
      </c>
      <c r="E3615" s="7" t="s">
        <v>2124</v>
      </c>
      <c r="F3615" s="8" t="s">
        <v>2125</v>
      </c>
      <c r="G3615" s="9"/>
      <c r="H3615" s="10"/>
      <c r="I3615" s="10"/>
      <c r="J3615" s="10"/>
      <c r="K3615" s="7" t="s">
        <v>128</v>
      </c>
      <c r="M3615" s="7" t="s">
        <v>2126</v>
      </c>
      <c r="N3615" s="34"/>
      <c r="O3615" s="11"/>
      <c r="P3615" s="11"/>
      <c r="Q3615"/>
      <c r="R3615"/>
      <c r="S3615"/>
      <c r="U3615"/>
      <c r="V3615"/>
      <c r="W3615"/>
      <c r="X3615"/>
      <c r="Y3615" s="7"/>
      <c r="AD3615"/>
      <c r="AF3615"/>
      <c r="AH3615"/>
      <c r="AJ3615"/>
      <c r="AL3615"/>
      <c r="AN3615"/>
      <c r="AO3615"/>
      <c r="AU3615"/>
    </row>
    <row r="3616" spans="1:47" ht="16.8" customHeight="1">
      <c r="A3616"/>
      <c r="B3616" s="7">
        <v>3150</v>
      </c>
      <c r="C3616" s="7">
        <v>5</v>
      </c>
      <c r="D3616" s="7">
        <v>655</v>
      </c>
      <c r="E3616" s="7" t="s">
        <v>2141</v>
      </c>
      <c r="F3616" s="8" t="s">
        <v>2142</v>
      </c>
      <c r="G3616" s="9" t="s">
        <v>193</v>
      </c>
      <c r="H3616" s="9"/>
      <c r="I3616" s="9"/>
      <c r="J3616" s="10"/>
      <c r="K3616" s="7" t="s">
        <v>40</v>
      </c>
      <c r="L3616" s="7" t="s">
        <v>1918</v>
      </c>
      <c r="M3616" s="7" t="s">
        <v>2143</v>
      </c>
      <c r="N3616" s="34"/>
      <c r="O3616" s="11"/>
      <c r="P3616" s="11"/>
      <c r="Q3616"/>
      <c r="R3616"/>
      <c r="S3616"/>
      <c r="U3616"/>
      <c r="V3616"/>
      <c r="W3616"/>
      <c r="X3616"/>
      <c r="Y3616"/>
      <c r="AD3616"/>
      <c r="AF3616"/>
      <c r="AH3616"/>
      <c r="AJ3616"/>
      <c r="AL3616"/>
      <c r="AN3616"/>
      <c r="AO3616"/>
      <c r="AU3616"/>
    </row>
    <row r="3617" spans="1:47" ht="16.8" customHeight="1">
      <c r="A3617"/>
      <c r="B3617" s="7">
        <v>3151</v>
      </c>
      <c r="C3617" s="7">
        <v>5</v>
      </c>
      <c r="D3617" s="7">
        <v>662</v>
      </c>
      <c r="E3617" s="7" t="s">
        <v>2163</v>
      </c>
      <c r="F3617" s="8" t="s">
        <v>2164</v>
      </c>
      <c r="G3617" s="9" t="s">
        <v>193</v>
      </c>
      <c r="H3617" s="9"/>
      <c r="I3617" s="9"/>
      <c r="J3617" s="10"/>
      <c r="K3617" s="7" t="s">
        <v>40</v>
      </c>
      <c r="L3617" s="7" t="s">
        <v>734</v>
      </c>
      <c r="M3617" s="7" t="s">
        <v>2165</v>
      </c>
      <c r="N3617" s="34"/>
      <c r="O3617" s="11"/>
      <c r="P3617" s="11"/>
      <c r="Q3617"/>
      <c r="R3617"/>
      <c r="S3617"/>
      <c r="U3617"/>
      <c r="V3617"/>
      <c r="W3617"/>
      <c r="X3617"/>
      <c r="Y3617"/>
      <c r="AD3617"/>
      <c r="AF3617"/>
      <c r="AH3617"/>
      <c r="AJ3617"/>
      <c r="AL3617"/>
      <c r="AN3617"/>
      <c r="AO3617"/>
      <c r="AU3617"/>
    </row>
    <row r="3618" spans="1:47" ht="16.8" customHeight="1">
      <c r="A3618"/>
      <c r="B3618" s="7">
        <v>3152</v>
      </c>
      <c r="C3618" s="7">
        <v>5</v>
      </c>
      <c r="D3618" s="7">
        <v>663</v>
      </c>
      <c r="E3618" s="7" t="s">
        <v>2166</v>
      </c>
      <c r="F3618" s="8" t="s">
        <v>2167</v>
      </c>
      <c r="G3618" s="9"/>
      <c r="H3618" s="10"/>
      <c r="I3618" s="10"/>
      <c r="J3618" s="10"/>
      <c r="K3618" s="7" t="s">
        <v>34</v>
      </c>
      <c r="M3618" s="7" t="s">
        <v>2168</v>
      </c>
      <c r="N3618" s="34"/>
      <c r="O3618" s="11"/>
      <c r="P3618" s="11"/>
      <c r="Q3618"/>
      <c r="R3618"/>
      <c r="S3618"/>
      <c r="U3618"/>
      <c r="V3618"/>
      <c r="W3618"/>
      <c r="X3618"/>
      <c r="Y3618" s="7"/>
      <c r="AD3618"/>
      <c r="AF3618"/>
      <c r="AH3618"/>
      <c r="AJ3618"/>
      <c r="AL3618"/>
      <c r="AN3618"/>
      <c r="AO3618"/>
      <c r="AU3618"/>
    </row>
    <row r="3619" spans="1:47" ht="16.8" customHeight="1">
      <c r="A3619"/>
      <c r="B3619" s="7">
        <v>3153</v>
      </c>
      <c r="C3619" s="7">
        <v>5</v>
      </c>
      <c r="D3619" s="7">
        <v>682</v>
      </c>
      <c r="E3619" s="7" t="s">
        <v>2225</v>
      </c>
      <c r="F3619" s="8" t="s">
        <v>2226</v>
      </c>
      <c r="G3619" s="9"/>
      <c r="H3619" s="10"/>
      <c r="I3619" s="10"/>
      <c r="J3619" s="10"/>
      <c r="K3619" s="7" t="s">
        <v>34</v>
      </c>
      <c r="M3619" s="7" t="s">
        <v>2227</v>
      </c>
      <c r="N3619" s="34"/>
      <c r="O3619" s="11"/>
      <c r="P3619" s="11"/>
      <c r="Q3619"/>
      <c r="R3619"/>
      <c r="S3619"/>
      <c r="U3619"/>
      <c r="V3619"/>
      <c r="W3619"/>
      <c r="X3619"/>
      <c r="Y3619" s="7"/>
      <c r="AD3619"/>
      <c r="AF3619"/>
      <c r="AH3619"/>
      <c r="AJ3619"/>
      <c r="AL3619"/>
      <c r="AN3619"/>
      <c r="AO3619"/>
      <c r="AU3619"/>
    </row>
    <row r="3620" spans="1:47" ht="16.8" customHeight="1">
      <c r="A3620"/>
      <c r="B3620" s="7">
        <v>3154</v>
      </c>
      <c r="C3620" s="7">
        <v>5</v>
      </c>
      <c r="D3620" s="7">
        <v>711</v>
      </c>
      <c r="E3620" s="7" t="s">
        <v>2312</v>
      </c>
      <c r="F3620" s="8" t="s">
        <v>2313</v>
      </c>
      <c r="G3620" s="9"/>
      <c r="H3620" s="10"/>
      <c r="I3620" s="10"/>
      <c r="J3620" s="10"/>
      <c r="K3620" s="7" t="s">
        <v>34</v>
      </c>
      <c r="M3620" s="7" t="s">
        <v>2314</v>
      </c>
      <c r="N3620" s="34"/>
      <c r="O3620" s="11"/>
      <c r="P3620" s="11"/>
      <c r="Q3620"/>
      <c r="R3620"/>
      <c r="S3620"/>
      <c r="U3620"/>
      <c r="V3620"/>
      <c r="W3620"/>
      <c r="X3620"/>
      <c r="Y3620" s="7"/>
      <c r="AD3620"/>
      <c r="AF3620"/>
      <c r="AH3620"/>
      <c r="AJ3620"/>
      <c r="AL3620"/>
      <c r="AN3620"/>
      <c r="AO3620"/>
      <c r="AU3620"/>
    </row>
    <row r="3621" spans="1:47" ht="16.8" customHeight="1">
      <c r="A3621"/>
      <c r="B3621" s="7">
        <v>3155</v>
      </c>
      <c r="C3621" s="7">
        <v>5</v>
      </c>
      <c r="D3621" s="7">
        <v>727</v>
      </c>
      <c r="E3621" s="7" t="s">
        <v>2359</v>
      </c>
      <c r="F3621" s="8" t="s">
        <v>2360</v>
      </c>
      <c r="G3621" s="9"/>
      <c r="H3621" s="10"/>
      <c r="I3621" s="10"/>
      <c r="J3621" s="10"/>
      <c r="K3621" s="7" t="s">
        <v>34</v>
      </c>
      <c r="M3621" s="7" t="s">
        <v>2361</v>
      </c>
      <c r="N3621" s="34"/>
      <c r="O3621" s="11"/>
      <c r="P3621" s="11"/>
      <c r="Q3621"/>
      <c r="R3621"/>
      <c r="S3621"/>
      <c r="U3621"/>
      <c r="V3621"/>
      <c r="W3621"/>
      <c r="X3621"/>
      <c r="Y3621" s="7"/>
      <c r="AD3621"/>
      <c r="AF3621"/>
      <c r="AH3621"/>
      <c r="AJ3621"/>
      <c r="AL3621"/>
      <c r="AN3621"/>
      <c r="AO3621"/>
      <c r="AU3621"/>
    </row>
    <row r="3622" spans="1:47" ht="16.8" customHeight="1">
      <c r="A3622"/>
      <c r="B3622" s="7">
        <v>3156</v>
      </c>
      <c r="C3622" s="7">
        <v>5</v>
      </c>
      <c r="D3622" s="7">
        <v>730</v>
      </c>
      <c r="E3622" s="7" t="s">
        <v>2371</v>
      </c>
      <c r="F3622" s="8" t="s">
        <v>2372</v>
      </c>
      <c r="G3622" s="9"/>
      <c r="H3622" s="10"/>
      <c r="I3622" s="10"/>
      <c r="J3622" s="10"/>
      <c r="K3622" s="7" t="s">
        <v>128</v>
      </c>
      <c r="M3622" s="7" t="s">
        <v>2373</v>
      </c>
      <c r="N3622" s="34"/>
      <c r="O3622" s="11"/>
      <c r="P3622" s="11"/>
      <c r="Q3622"/>
      <c r="R3622"/>
      <c r="S3622"/>
      <c r="U3622"/>
      <c r="V3622"/>
      <c r="W3622"/>
      <c r="X3622"/>
      <c r="Y3622" s="7"/>
      <c r="AD3622"/>
      <c r="AF3622"/>
      <c r="AH3622"/>
      <c r="AJ3622"/>
      <c r="AL3622"/>
      <c r="AN3622"/>
      <c r="AO3622"/>
      <c r="AU3622"/>
    </row>
    <row r="3623" spans="1:47" ht="16.8" customHeight="1">
      <c r="A3623"/>
      <c r="B3623" s="7">
        <v>3157</v>
      </c>
      <c r="C3623" s="7">
        <v>5</v>
      </c>
      <c r="D3623" s="7">
        <v>772</v>
      </c>
      <c r="E3623" s="7" t="s">
        <v>2506</v>
      </c>
      <c r="F3623" s="8" t="s">
        <v>2507</v>
      </c>
      <c r="G3623" s="9"/>
      <c r="H3623" s="10"/>
      <c r="I3623" s="10"/>
      <c r="J3623" s="10"/>
      <c r="K3623" s="7" t="s">
        <v>24</v>
      </c>
      <c r="M3623" s="7" t="s">
        <v>2508</v>
      </c>
      <c r="N3623" s="34"/>
      <c r="O3623" s="11"/>
      <c r="P3623" s="11"/>
      <c r="Q3623"/>
      <c r="R3623"/>
      <c r="S3623"/>
      <c r="U3623"/>
      <c r="V3623"/>
      <c r="W3623"/>
      <c r="X3623"/>
      <c r="Y3623"/>
      <c r="AD3623"/>
      <c r="AF3623"/>
      <c r="AH3623"/>
      <c r="AJ3623"/>
      <c r="AL3623"/>
      <c r="AN3623"/>
      <c r="AO3623"/>
      <c r="AU3623"/>
    </row>
    <row r="3624" spans="1:47" ht="16.8" customHeight="1">
      <c r="A3624"/>
      <c r="B3624" s="7">
        <v>3158</v>
      </c>
      <c r="C3624" s="7">
        <v>5</v>
      </c>
      <c r="D3624" s="7">
        <v>815</v>
      </c>
      <c r="E3624" s="7" t="s">
        <v>2644</v>
      </c>
      <c r="F3624" s="8" t="s">
        <v>2636</v>
      </c>
      <c r="G3624" s="9"/>
      <c r="H3624" s="10"/>
      <c r="I3624" s="10"/>
      <c r="J3624" s="10"/>
      <c r="K3624" s="7" t="s">
        <v>24</v>
      </c>
      <c r="M3624" s="7" t="s">
        <v>2645</v>
      </c>
      <c r="N3624" s="34"/>
      <c r="O3624" s="11"/>
      <c r="P3624" s="11"/>
      <c r="Q3624"/>
      <c r="R3624"/>
      <c r="S3624"/>
      <c r="U3624"/>
      <c r="V3624"/>
      <c r="W3624"/>
      <c r="X3624"/>
      <c r="Y3624"/>
      <c r="AD3624"/>
      <c r="AF3624"/>
      <c r="AH3624"/>
      <c r="AJ3624"/>
      <c r="AL3624"/>
      <c r="AN3624"/>
      <c r="AO3624"/>
      <c r="AU3624"/>
    </row>
    <row r="3625" spans="1:47" ht="16.8" customHeight="1">
      <c r="A3625"/>
      <c r="B3625" s="7">
        <v>3159</v>
      </c>
      <c r="C3625" s="7">
        <v>5</v>
      </c>
      <c r="D3625" s="7">
        <v>822</v>
      </c>
      <c r="E3625" s="7" t="s">
        <v>2665</v>
      </c>
      <c r="F3625" s="8" t="s">
        <v>2666</v>
      </c>
      <c r="G3625" s="9"/>
      <c r="H3625" s="10"/>
      <c r="I3625" s="10"/>
      <c r="J3625" s="10"/>
      <c r="K3625" s="7" t="s">
        <v>24</v>
      </c>
      <c r="M3625" s="7" t="s">
        <v>2667</v>
      </c>
      <c r="N3625" s="34"/>
      <c r="O3625" s="11"/>
      <c r="P3625" s="11"/>
      <c r="Q3625"/>
      <c r="R3625"/>
      <c r="S3625"/>
      <c r="U3625"/>
      <c r="V3625"/>
      <c r="W3625"/>
      <c r="X3625"/>
      <c r="Y3625"/>
      <c r="AD3625"/>
      <c r="AF3625"/>
      <c r="AH3625"/>
      <c r="AJ3625"/>
      <c r="AL3625"/>
      <c r="AN3625"/>
      <c r="AO3625"/>
      <c r="AU3625"/>
    </row>
    <row r="3626" spans="1:47" ht="16.8" customHeight="1">
      <c r="A3626"/>
      <c r="B3626" s="7">
        <v>3160</v>
      </c>
      <c r="C3626" s="7">
        <v>5</v>
      </c>
      <c r="D3626" s="7">
        <v>841</v>
      </c>
      <c r="E3626" s="7" t="s">
        <v>2719</v>
      </c>
      <c r="F3626" s="8" t="s">
        <v>2720</v>
      </c>
      <c r="G3626" s="9"/>
      <c r="H3626" s="10"/>
      <c r="I3626" s="10"/>
      <c r="J3626" s="10"/>
      <c r="K3626" s="7" t="s">
        <v>34</v>
      </c>
      <c r="M3626" s="7" t="s">
        <v>2721</v>
      </c>
      <c r="N3626" s="34"/>
      <c r="O3626" s="11"/>
      <c r="P3626" s="11"/>
      <c r="Q3626"/>
      <c r="R3626"/>
      <c r="S3626"/>
      <c r="U3626"/>
      <c r="V3626"/>
      <c r="W3626"/>
      <c r="X3626"/>
      <c r="Y3626" s="7"/>
      <c r="AD3626"/>
      <c r="AF3626"/>
      <c r="AH3626"/>
      <c r="AJ3626"/>
      <c r="AL3626"/>
      <c r="AN3626"/>
      <c r="AO3626"/>
      <c r="AU3626"/>
    </row>
    <row r="3627" spans="1:47" ht="16.8" customHeight="1">
      <c r="A3627"/>
      <c r="B3627" s="7">
        <v>3161</v>
      </c>
      <c r="C3627" s="7">
        <v>5</v>
      </c>
      <c r="D3627" s="7">
        <v>861</v>
      </c>
      <c r="E3627" s="7" t="s">
        <v>2787</v>
      </c>
      <c r="F3627" s="8" t="s">
        <v>2784</v>
      </c>
      <c r="G3627" s="9"/>
      <c r="H3627" s="10"/>
      <c r="I3627" s="10"/>
      <c r="J3627" s="10"/>
      <c r="K3627" s="7" t="s">
        <v>24</v>
      </c>
      <c r="M3627" s="7" t="s">
        <v>2788</v>
      </c>
      <c r="N3627" s="34"/>
      <c r="O3627" s="11"/>
      <c r="P3627" s="11"/>
      <c r="Q3627"/>
      <c r="R3627"/>
      <c r="S3627"/>
      <c r="U3627"/>
      <c r="V3627"/>
      <c r="W3627"/>
      <c r="X3627"/>
      <c r="Y3627"/>
      <c r="AD3627"/>
      <c r="AF3627"/>
      <c r="AH3627"/>
      <c r="AJ3627"/>
      <c r="AL3627"/>
      <c r="AN3627"/>
      <c r="AO3627"/>
      <c r="AU3627"/>
    </row>
    <row r="3628" spans="1:47" ht="16.8" customHeight="1">
      <c r="A3628"/>
      <c r="B3628" s="7">
        <v>3162</v>
      </c>
      <c r="C3628" s="7">
        <v>5</v>
      </c>
      <c r="D3628" s="7">
        <v>867</v>
      </c>
      <c r="E3628" s="7" t="s">
        <v>2805</v>
      </c>
      <c r="F3628" s="8" t="s">
        <v>2806</v>
      </c>
      <c r="G3628" s="9"/>
      <c r="H3628" s="10"/>
      <c r="I3628" s="10"/>
      <c r="J3628" s="10"/>
      <c r="K3628" s="7" t="s">
        <v>24</v>
      </c>
      <c r="M3628" s="7" t="s">
        <v>2807</v>
      </c>
      <c r="N3628" s="34"/>
      <c r="O3628" s="11"/>
      <c r="P3628" s="11"/>
      <c r="Q3628"/>
      <c r="R3628"/>
      <c r="S3628"/>
      <c r="U3628"/>
      <c r="V3628"/>
      <c r="W3628"/>
      <c r="X3628"/>
      <c r="Y3628"/>
      <c r="AD3628"/>
      <c r="AF3628"/>
      <c r="AH3628"/>
      <c r="AJ3628"/>
      <c r="AL3628"/>
      <c r="AN3628"/>
      <c r="AO3628"/>
      <c r="AU3628"/>
    </row>
    <row r="3629" spans="1:47" ht="16.8" customHeight="1">
      <c r="A3629"/>
      <c r="B3629" s="7">
        <v>3163</v>
      </c>
      <c r="C3629" s="7">
        <v>5</v>
      </c>
      <c r="D3629" s="7">
        <v>933</v>
      </c>
      <c r="E3629" s="7" t="s">
        <v>3020</v>
      </c>
      <c r="F3629" s="8" t="s">
        <v>3021</v>
      </c>
      <c r="G3629" s="9"/>
      <c r="H3629" s="10"/>
      <c r="I3629" s="10"/>
      <c r="J3629" s="10"/>
      <c r="K3629" s="7" t="s">
        <v>34</v>
      </c>
      <c r="M3629" s="7" t="s">
        <v>3022</v>
      </c>
      <c r="N3629" s="34"/>
      <c r="O3629" s="11"/>
      <c r="P3629" s="11"/>
      <c r="Q3629"/>
      <c r="R3629"/>
      <c r="S3629"/>
      <c r="U3629"/>
      <c r="V3629"/>
      <c r="W3629"/>
      <c r="X3629"/>
      <c r="Y3629" s="7"/>
      <c r="AD3629"/>
      <c r="AF3629"/>
      <c r="AH3629"/>
      <c r="AJ3629"/>
      <c r="AL3629"/>
      <c r="AN3629"/>
      <c r="AO3629"/>
      <c r="AU3629"/>
    </row>
    <row r="3630" spans="1:47" ht="16.8" customHeight="1">
      <c r="A3630"/>
      <c r="B3630" s="7">
        <v>3164</v>
      </c>
      <c r="C3630" s="7">
        <v>5</v>
      </c>
      <c r="D3630" s="7">
        <v>1004</v>
      </c>
      <c r="E3630" s="7" t="s">
        <v>3244</v>
      </c>
      <c r="F3630" s="8" t="s">
        <v>3245</v>
      </c>
      <c r="G3630" s="9"/>
      <c r="H3630" s="10"/>
      <c r="I3630" s="10"/>
      <c r="J3630" s="10"/>
      <c r="K3630" s="7" t="s">
        <v>24</v>
      </c>
      <c r="M3630" s="7" t="s">
        <v>3246</v>
      </c>
      <c r="N3630" s="34"/>
      <c r="O3630" s="11"/>
      <c r="P3630" s="11"/>
      <c r="Q3630"/>
      <c r="R3630"/>
      <c r="S3630"/>
      <c r="U3630"/>
      <c r="V3630"/>
      <c r="W3630"/>
      <c r="X3630"/>
      <c r="Y3630"/>
      <c r="AD3630"/>
      <c r="AF3630"/>
      <c r="AH3630"/>
      <c r="AJ3630"/>
      <c r="AL3630"/>
      <c r="AN3630"/>
      <c r="AO3630"/>
      <c r="AU3630"/>
    </row>
    <row r="3631" spans="1:47" ht="16.8" customHeight="1">
      <c r="A3631"/>
      <c r="B3631" s="7">
        <v>3165</v>
      </c>
      <c r="C3631" s="7">
        <v>5</v>
      </c>
      <c r="D3631" s="7">
        <v>1018</v>
      </c>
      <c r="E3631" s="7" t="s">
        <v>3289</v>
      </c>
      <c r="F3631" s="8" t="s">
        <v>3290</v>
      </c>
      <c r="G3631" s="9"/>
      <c r="H3631" s="10"/>
      <c r="I3631" s="10"/>
      <c r="J3631" s="10"/>
      <c r="K3631" s="7" t="s">
        <v>34</v>
      </c>
      <c r="M3631" s="7" t="s">
        <v>3291</v>
      </c>
      <c r="N3631" s="34"/>
      <c r="O3631" s="11"/>
      <c r="P3631" s="11"/>
      <c r="Q3631"/>
      <c r="R3631"/>
      <c r="S3631"/>
      <c r="U3631"/>
      <c r="V3631"/>
      <c r="W3631"/>
      <c r="X3631"/>
      <c r="Y3631" s="7"/>
      <c r="AD3631"/>
      <c r="AF3631"/>
      <c r="AH3631"/>
      <c r="AJ3631"/>
      <c r="AL3631"/>
      <c r="AN3631"/>
      <c r="AO3631"/>
      <c r="AU3631"/>
    </row>
    <row r="3632" spans="1:47" ht="16.8" customHeight="1">
      <c r="A3632"/>
      <c r="B3632" s="7">
        <v>3166</v>
      </c>
      <c r="C3632" s="7">
        <v>5</v>
      </c>
      <c r="D3632" s="7">
        <v>1030</v>
      </c>
      <c r="E3632" s="7" t="s">
        <v>3325</v>
      </c>
      <c r="F3632" s="8" t="s">
        <v>3326</v>
      </c>
      <c r="G3632" s="9"/>
      <c r="H3632" s="10"/>
      <c r="I3632" s="10"/>
      <c r="J3632" s="10"/>
      <c r="K3632" s="7" t="s">
        <v>34</v>
      </c>
      <c r="M3632" s="7" t="s">
        <v>3327</v>
      </c>
      <c r="N3632" s="34"/>
      <c r="O3632" s="11"/>
      <c r="P3632" s="11"/>
      <c r="Q3632"/>
      <c r="R3632"/>
      <c r="S3632"/>
      <c r="U3632"/>
      <c r="V3632"/>
      <c r="W3632"/>
      <c r="X3632"/>
      <c r="Y3632" s="7"/>
      <c r="AD3632"/>
      <c r="AF3632"/>
      <c r="AH3632"/>
      <c r="AJ3632"/>
      <c r="AL3632"/>
      <c r="AN3632"/>
      <c r="AO3632"/>
      <c r="AU3632"/>
    </row>
    <row r="3633" spans="1:47" ht="16.8" customHeight="1">
      <c r="A3633"/>
      <c r="B3633" s="7">
        <v>3167</v>
      </c>
      <c r="C3633" s="7">
        <v>5</v>
      </c>
      <c r="D3633" s="7">
        <v>1032</v>
      </c>
      <c r="E3633" s="7" t="s">
        <v>3333</v>
      </c>
      <c r="F3633" s="8" t="s">
        <v>3334</v>
      </c>
      <c r="G3633" s="9"/>
      <c r="H3633" s="10"/>
      <c r="I3633" s="10"/>
      <c r="J3633" s="10"/>
      <c r="K3633" s="7" t="s">
        <v>128</v>
      </c>
      <c r="M3633" s="7" t="s">
        <v>3335</v>
      </c>
      <c r="N3633" s="34"/>
      <c r="O3633" s="11"/>
      <c r="P3633" s="11"/>
      <c r="Q3633"/>
      <c r="R3633"/>
      <c r="S3633"/>
      <c r="U3633"/>
      <c r="V3633"/>
      <c r="W3633"/>
      <c r="X3633"/>
      <c r="Y3633" s="7"/>
      <c r="AD3633"/>
      <c r="AF3633"/>
      <c r="AH3633"/>
      <c r="AJ3633"/>
      <c r="AL3633"/>
      <c r="AN3633"/>
      <c r="AO3633"/>
      <c r="AU3633"/>
    </row>
    <row r="3634" spans="1:47" ht="16.8" customHeight="1">
      <c r="A3634"/>
      <c r="B3634" s="7">
        <v>3168</v>
      </c>
      <c r="C3634" s="7">
        <v>5</v>
      </c>
      <c r="D3634" s="7">
        <v>1092</v>
      </c>
      <c r="E3634" s="7" t="s">
        <v>3511</v>
      </c>
      <c r="F3634" s="8" t="s">
        <v>3512</v>
      </c>
      <c r="G3634" s="9"/>
      <c r="H3634" s="10"/>
      <c r="I3634" s="10"/>
      <c r="J3634" s="10"/>
      <c r="K3634" s="7" t="s">
        <v>24</v>
      </c>
      <c r="M3634" s="7" t="s">
        <v>3513</v>
      </c>
      <c r="N3634" s="34"/>
      <c r="O3634" s="11"/>
      <c r="P3634" s="11"/>
      <c r="Q3634"/>
      <c r="R3634"/>
      <c r="S3634"/>
      <c r="U3634"/>
      <c r="V3634"/>
      <c r="W3634"/>
      <c r="X3634"/>
      <c r="Y3634"/>
      <c r="AD3634"/>
      <c r="AF3634"/>
      <c r="AH3634"/>
      <c r="AJ3634"/>
      <c r="AL3634"/>
      <c r="AN3634"/>
      <c r="AO3634"/>
      <c r="AU3634"/>
    </row>
    <row r="3635" spans="1:47" ht="16.8" customHeight="1">
      <c r="A3635"/>
      <c r="B3635" s="7">
        <v>3170</v>
      </c>
      <c r="C3635" s="7">
        <v>5</v>
      </c>
      <c r="D3635" s="7">
        <v>1109</v>
      </c>
      <c r="E3635" s="7" t="s">
        <v>3565</v>
      </c>
      <c r="F3635" s="8" t="s">
        <v>3566</v>
      </c>
      <c r="G3635" s="9"/>
      <c r="H3635" s="10"/>
      <c r="I3635" s="10"/>
      <c r="J3635" s="10"/>
      <c r="K3635" s="7" t="s">
        <v>34</v>
      </c>
      <c r="M3635" s="7" t="s">
        <v>3567</v>
      </c>
      <c r="N3635" s="34"/>
      <c r="O3635" s="11"/>
      <c r="P3635" s="11"/>
      <c r="Q3635"/>
      <c r="R3635"/>
      <c r="S3635"/>
      <c r="U3635"/>
      <c r="V3635"/>
      <c r="W3635"/>
      <c r="X3635"/>
      <c r="Y3635" s="7"/>
      <c r="AD3635"/>
      <c r="AF3635"/>
      <c r="AH3635"/>
      <c r="AJ3635"/>
      <c r="AL3635"/>
      <c r="AN3635"/>
      <c r="AO3635"/>
      <c r="AU3635"/>
    </row>
    <row r="3636" spans="1:47" ht="16.8" customHeight="1">
      <c r="A3636"/>
      <c r="B3636" s="7">
        <v>3171</v>
      </c>
      <c r="C3636" s="7">
        <v>5</v>
      </c>
      <c r="D3636" s="7">
        <v>1118</v>
      </c>
      <c r="E3636" s="7" t="s">
        <v>3591</v>
      </c>
      <c r="F3636" s="8" t="s">
        <v>3592</v>
      </c>
      <c r="G3636" s="9"/>
      <c r="H3636" s="10"/>
      <c r="I3636" s="10"/>
      <c r="J3636" s="10"/>
      <c r="K3636" s="7" t="s">
        <v>34</v>
      </c>
      <c r="M3636" s="7" t="s">
        <v>3593</v>
      </c>
      <c r="N3636" s="34"/>
      <c r="O3636" s="11"/>
      <c r="P3636" s="11"/>
      <c r="Q3636"/>
      <c r="R3636"/>
      <c r="S3636"/>
      <c r="U3636"/>
      <c r="V3636"/>
      <c r="W3636"/>
      <c r="X3636"/>
      <c r="Y3636" s="7"/>
      <c r="AD3636"/>
      <c r="AF3636"/>
      <c r="AH3636"/>
      <c r="AJ3636"/>
      <c r="AL3636"/>
      <c r="AN3636"/>
      <c r="AO3636"/>
      <c r="AU3636"/>
    </row>
    <row r="3637" spans="1:47" ht="16.8" customHeight="1">
      <c r="A3637"/>
      <c r="B3637" s="7">
        <v>3172</v>
      </c>
      <c r="C3637" s="7">
        <v>5</v>
      </c>
      <c r="D3637" s="7">
        <v>1132</v>
      </c>
      <c r="E3637" s="7" t="s">
        <v>3634</v>
      </c>
      <c r="F3637" s="8" t="s">
        <v>3635</v>
      </c>
      <c r="G3637" s="9"/>
      <c r="H3637" s="10"/>
      <c r="I3637" s="10"/>
      <c r="J3637" s="10"/>
      <c r="K3637" s="7" t="s">
        <v>128</v>
      </c>
      <c r="M3637" s="7" t="s">
        <v>3636</v>
      </c>
      <c r="N3637" s="34"/>
      <c r="O3637" s="11"/>
      <c r="P3637" s="11"/>
      <c r="Q3637"/>
      <c r="R3637"/>
      <c r="S3637"/>
      <c r="U3637"/>
      <c r="V3637"/>
      <c r="W3637"/>
      <c r="X3637"/>
      <c r="Y3637" s="7"/>
      <c r="AD3637"/>
      <c r="AF3637"/>
      <c r="AH3637"/>
      <c r="AJ3637"/>
      <c r="AL3637"/>
      <c r="AN3637"/>
      <c r="AO3637"/>
      <c r="AU3637"/>
    </row>
    <row r="3638" spans="1:47" ht="16.8" customHeight="1">
      <c r="A3638"/>
      <c r="B3638" s="7">
        <v>3173</v>
      </c>
      <c r="C3638" s="7">
        <v>5</v>
      </c>
      <c r="D3638" s="7">
        <v>1152</v>
      </c>
      <c r="E3638" s="7" t="s">
        <v>3694</v>
      </c>
      <c r="F3638" s="8" t="s">
        <v>3695</v>
      </c>
      <c r="G3638" s="9"/>
      <c r="H3638" s="10"/>
      <c r="I3638" s="10"/>
      <c r="J3638" s="10"/>
      <c r="K3638" s="7" t="s">
        <v>24</v>
      </c>
      <c r="M3638" s="7" t="s">
        <v>3696</v>
      </c>
      <c r="N3638" s="34"/>
      <c r="O3638" s="11"/>
      <c r="P3638" s="11"/>
      <c r="Q3638"/>
      <c r="R3638"/>
      <c r="S3638"/>
      <c r="U3638"/>
      <c r="V3638"/>
      <c r="W3638"/>
      <c r="X3638"/>
      <c r="Y3638"/>
      <c r="AD3638"/>
      <c r="AF3638"/>
      <c r="AH3638"/>
      <c r="AJ3638"/>
      <c r="AL3638"/>
      <c r="AN3638"/>
      <c r="AO3638"/>
      <c r="AU3638"/>
    </row>
    <row r="3639" spans="1:47" ht="16.8" customHeight="1">
      <c r="A3639"/>
      <c r="B3639" s="7">
        <v>3174</v>
      </c>
      <c r="C3639" s="7">
        <v>5</v>
      </c>
      <c r="D3639" s="7">
        <v>1168</v>
      </c>
      <c r="E3639" s="7" t="s">
        <v>3734</v>
      </c>
      <c r="F3639" s="8" t="s">
        <v>3735</v>
      </c>
      <c r="G3639" s="9"/>
      <c r="H3639" s="10"/>
      <c r="I3639" s="10"/>
      <c r="J3639" s="10"/>
      <c r="K3639" s="7" t="s">
        <v>34</v>
      </c>
      <c r="M3639" s="7" t="s">
        <v>3736</v>
      </c>
      <c r="N3639" s="34"/>
      <c r="O3639" s="11"/>
      <c r="P3639" s="11"/>
      <c r="Q3639"/>
      <c r="R3639"/>
      <c r="S3639"/>
      <c r="U3639"/>
      <c r="V3639"/>
      <c r="W3639"/>
      <c r="X3639"/>
      <c r="Y3639" s="7"/>
      <c r="AD3639"/>
      <c r="AF3639"/>
      <c r="AH3639"/>
      <c r="AJ3639"/>
      <c r="AL3639"/>
      <c r="AN3639"/>
      <c r="AO3639"/>
      <c r="AU3639"/>
    </row>
    <row r="3640" spans="1:47" ht="16.8" customHeight="1">
      <c r="A3640"/>
      <c r="B3640" s="7">
        <v>3178</v>
      </c>
      <c r="C3640" s="7">
        <v>5</v>
      </c>
      <c r="D3640" s="7">
        <v>1369</v>
      </c>
      <c r="E3640" s="7" t="s">
        <v>4349</v>
      </c>
      <c r="F3640" s="8" t="s">
        <v>4350</v>
      </c>
      <c r="G3640" s="9"/>
      <c r="H3640" s="10"/>
      <c r="I3640" s="10"/>
      <c r="J3640" s="10"/>
      <c r="K3640" s="7" t="s">
        <v>34</v>
      </c>
      <c r="M3640" s="7" t="s">
        <v>4351</v>
      </c>
      <c r="N3640" s="34"/>
      <c r="O3640" s="11"/>
      <c r="P3640" s="11"/>
      <c r="Q3640"/>
      <c r="R3640"/>
      <c r="S3640"/>
      <c r="U3640"/>
      <c r="V3640"/>
      <c r="W3640"/>
      <c r="X3640"/>
      <c r="Y3640" s="7"/>
      <c r="AD3640"/>
      <c r="AF3640"/>
      <c r="AH3640"/>
      <c r="AJ3640"/>
      <c r="AL3640"/>
      <c r="AN3640"/>
      <c r="AO3640"/>
      <c r="AU3640"/>
    </row>
    <row r="3641" spans="1:47" ht="16.8" customHeight="1">
      <c r="A3641"/>
      <c r="B3641" s="7">
        <v>3179</v>
      </c>
      <c r="C3641" s="7">
        <v>5</v>
      </c>
      <c r="D3641" s="7">
        <v>1396</v>
      </c>
      <c r="E3641" s="7" t="s">
        <v>4423</v>
      </c>
      <c r="F3641" s="8" t="s">
        <v>4424</v>
      </c>
      <c r="G3641" s="9"/>
      <c r="H3641" s="10"/>
      <c r="I3641" s="10"/>
      <c r="J3641" s="10"/>
      <c r="K3641" s="7" t="s">
        <v>34</v>
      </c>
      <c r="M3641" s="7" t="s">
        <v>4425</v>
      </c>
      <c r="N3641" s="34"/>
      <c r="O3641" s="11"/>
      <c r="P3641" s="11"/>
      <c r="Q3641"/>
      <c r="R3641"/>
      <c r="S3641"/>
      <c r="U3641"/>
      <c r="V3641"/>
      <c r="W3641"/>
      <c r="X3641"/>
      <c r="Y3641" s="7"/>
      <c r="AD3641"/>
      <c r="AF3641"/>
      <c r="AH3641"/>
      <c r="AJ3641"/>
      <c r="AL3641"/>
      <c r="AN3641"/>
      <c r="AO3641"/>
      <c r="AU3641"/>
    </row>
    <row r="3642" spans="1:47" ht="16.8" customHeight="1">
      <c r="A3642"/>
      <c r="B3642" s="7">
        <v>3181</v>
      </c>
      <c r="C3642" s="7">
        <v>5</v>
      </c>
      <c r="D3642" s="7">
        <v>1478</v>
      </c>
      <c r="E3642" s="7" t="s">
        <v>4668</v>
      </c>
      <c r="F3642" s="8" t="s">
        <v>4669</v>
      </c>
      <c r="G3642" s="9"/>
      <c r="H3642" s="10"/>
      <c r="I3642" s="10"/>
      <c r="J3642" s="10"/>
      <c r="K3642" s="7" t="s">
        <v>24</v>
      </c>
      <c r="M3642" s="7" t="s">
        <v>4670</v>
      </c>
      <c r="N3642" s="34"/>
      <c r="O3642" s="11"/>
      <c r="P3642" s="11"/>
      <c r="Q3642"/>
      <c r="R3642"/>
      <c r="S3642"/>
      <c r="U3642"/>
      <c r="V3642"/>
      <c r="W3642"/>
      <c r="X3642"/>
      <c r="Y3642"/>
      <c r="AD3642"/>
      <c r="AF3642"/>
      <c r="AH3642"/>
      <c r="AJ3642"/>
      <c r="AL3642"/>
      <c r="AN3642"/>
      <c r="AO3642"/>
      <c r="AU3642"/>
    </row>
    <row r="3643" spans="1:47" ht="16.8" customHeight="1">
      <c r="A3643"/>
      <c r="B3643" s="7">
        <v>3182</v>
      </c>
      <c r="C3643" s="7">
        <v>5</v>
      </c>
      <c r="D3643" s="7">
        <v>1479</v>
      </c>
      <c r="E3643" s="7" t="s">
        <v>4671</v>
      </c>
      <c r="F3643" s="8" t="s">
        <v>4669</v>
      </c>
      <c r="G3643" s="9"/>
      <c r="H3643" s="10"/>
      <c r="I3643" s="10"/>
      <c r="J3643" s="10"/>
      <c r="K3643" s="7" t="s">
        <v>34</v>
      </c>
      <c r="M3643" s="7" t="s">
        <v>4672</v>
      </c>
      <c r="N3643" s="34"/>
      <c r="O3643" s="11"/>
      <c r="P3643" s="11"/>
      <c r="Q3643"/>
      <c r="R3643"/>
      <c r="S3643"/>
      <c r="U3643"/>
      <c r="V3643"/>
      <c r="W3643"/>
      <c r="X3643"/>
      <c r="Y3643" s="7"/>
      <c r="AD3643"/>
      <c r="AF3643"/>
      <c r="AH3643"/>
      <c r="AJ3643"/>
      <c r="AL3643"/>
      <c r="AN3643"/>
      <c r="AO3643"/>
      <c r="AU3643"/>
    </row>
    <row r="3644" spans="1:47" ht="16.8" customHeight="1">
      <c r="A3644"/>
      <c r="B3644" s="7">
        <v>3183</v>
      </c>
      <c r="C3644" s="7">
        <v>5</v>
      </c>
      <c r="D3644" s="7">
        <v>1480</v>
      </c>
      <c r="E3644" s="7" t="s">
        <v>4673</v>
      </c>
      <c r="F3644" s="8" t="s">
        <v>4674</v>
      </c>
      <c r="G3644" s="9"/>
      <c r="H3644" s="10"/>
      <c r="I3644" s="10"/>
      <c r="J3644" s="10"/>
      <c r="K3644" s="7" t="s">
        <v>24</v>
      </c>
      <c r="M3644" s="7" t="s">
        <v>4675</v>
      </c>
      <c r="N3644" s="34"/>
      <c r="O3644" s="11"/>
      <c r="P3644" s="11"/>
      <c r="Q3644"/>
      <c r="R3644"/>
      <c r="S3644"/>
      <c r="U3644"/>
      <c r="V3644"/>
      <c r="W3644"/>
      <c r="X3644"/>
      <c r="Y3644"/>
      <c r="AD3644"/>
      <c r="AF3644"/>
      <c r="AH3644"/>
      <c r="AJ3644"/>
      <c r="AL3644"/>
      <c r="AN3644"/>
      <c r="AO3644"/>
      <c r="AU3644"/>
    </row>
    <row r="3645" spans="1:47" ht="16.8" customHeight="1">
      <c r="A3645"/>
      <c r="B3645" s="7">
        <v>3184</v>
      </c>
      <c r="C3645" s="7">
        <v>5</v>
      </c>
      <c r="D3645" s="7">
        <v>1509</v>
      </c>
      <c r="E3645" s="7" t="s">
        <v>4768</v>
      </c>
      <c r="F3645" s="8" t="s">
        <v>4769</v>
      </c>
      <c r="G3645" s="9"/>
      <c r="H3645" s="10"/>
      <c r="I3645" s="10"/>
      <c r="J3645" s="10"/>
      <c r="K3645" s="7" t="s">
        <v>34</v>
      </c>
      <c r="M3645" s="7" t="s">
        <v>4770</v>
      </c>
      <c r="N3645" s="34"/>
      <c r="O3645" s="11"/>
      <c r="P3645" s="11"/>
      <c r="Q3645"/>
      <c r="R3645"/>
      <c r="S3645"/>
      <c r="U3645"/>
      <c r="V3645"/>
      <c r="W3645"/>
      <c r="X3645"/>
      <c r="Y3645" s="7"/>
      <c r="AD3645"/>
      <c r="AF3645"/>
      <c r="AH3645"/>
      <c r="AJ3645"/>
      <c r="AL3645"/>
      <c r="AN3645"/>
      <c r="AO3645"/>
      <c r="AU3645"/>
    </row>
    <row r="3646" spans="1:47" ht="16.8" customHeight="1">
      <c r="A3646"/>
      <c r="B3646" s="7">
        <v>3185</v>
      </c>
      <c r="C3646" s="7">
        <v>5</v>
      </c>
      <c r="D3646" s="7">
        <v>1510</v>
      </c>
      <c r="E3646" s="7" t="s">
        <v>4771</v>
      </c>
      <c r="F3646" s="8" t="s">
        <v>4772</v>
      </c>
      <c r="G3646" s="9"/>
      <c r="H3646" s="10"/>
      <c r="I3646" s="9"/>
      <c r="J3646" s="10"/>
      <c r="K3646" s="7" t="s">
        <v>40</v>
      </c>
      <c r="L3646" s="7" t="s">
        <v>65</v>
      </c>
      <c r="M3646" s="7" t="s">
        <v>4773</v>
      </c>
      <c r="N3646" s="34"/>
      <c r="O3646" s="11"/>
      <c r="P3646" s="11"/>
      <c r="Q3646"/>
      <c r="R3646"/>
      <c r="S3646"/>
      <c r="U3646"/>
      <c r="V3646"/>
      <c r="W3646"/>
      <c r="X3646"/>
      <c r="Y3646"/>
      <c r="AD3646"/>
      <c r="AF3646"/>
      <c r="AH3646"/>
      <c r="AJ3646"/>
      <c r="AL3646"/>
      <c r="AN3646"/>
      <c r="AO3646"/>
      <c r="AU3646"/>
    </row>
    <row r="3647" spans="1:47" ht="16.8" customHeight="1">
      <c r="A3647"/>
      <c r="B3647" s="7">
        <v>3186</v>
      </c>
      <c r="C3647" s="7">
        <v>5</v>
      </c>
      <c r="D3647" s="7">
        <v>1511</v>
      </c>
      <c r="E3647" s="7" t="s">
        <v>4774</v>
      </c>
      <c r="F3647" s="8" t="s">
        <v>4775</v>
      </c>
      <c r="G3647" s="9"/>
      <c r="H3647" s="10"/>
      <c r="I3647" s="10"/>
      <c r="J3647" s="10"/>
      <c r="K3647" s="7" t="s">
        <v>34</v>
      </c>
      <c r="M3647" s="7" t="s">
        <v>4776</v>
      </c>
      <c r="N3647" s="34"/>
      <c r="O3647" s="11"/>
      <c r="P3647" s="11"/>
      <c r="Q3647"/>
      <c r="R3647"/>
      <c r="S3647"/>
      <c r="U3647"/>
      <c r="V3647"/>
      <c r="W3647"/>
      <c r="X3647"/>
      <c r="Y3647" s="7"/>
      <c r="AD3647"/>
      <c r="AF3647"/>
      <c r="AH3647"/>
      <c r="AJ3647"/>
      <c r="AL3647"/>
      <c r="AN3647"/>
      <c r="AO3647"/>
      <c r="AU3647"/>
    </row>
    <row r="3648" spans="1:47" ht="16.8" customHeight="1">
      <c r="A3648"/>
      <c r="B3648" s="7">
        <v>3187</v>
      </c>
      <c r="C3648" s="7">
        <v>5</v>
      </c>
      <c r="D3648" s="7">
        <v>1552</v>
      </c>
      <c r="E3648" s="7" t="s">
        <v>4897</v>
      </c>
      <c r="F3648" s="8" t="s">
        <v>4895</v>
      </c>
      <c r="G3648" s="9"/>
      <c r="H3648" s="10"/>
      <c r="I3648" s="10"/>
      <c r="J3648" s="10"/>
      <c r="K3648" s="7" t="s">
        <v>24</v>
      </c>
      <c r="M3648" s="7" t="s">
        <v>4898</v>
      </c>
      <c r="N3648" s="34"/>
      <c r="O3648" s="11"/>
      <c r="P3648" s="11"/>
      <c r="Q3648"/>
      <c r="R3648"/>
      <c r="S3648"/>
      <c r="U3648" s="12" t="s">
        <v>4899</v>
      </c>
      <c r="V3648" s="12"/>
      <c r="W3648" s="13" t="s">
        <v>4899</v>
      </c>
      <c r="X3648" s="13"/>
      <c r="Y3648"/>
      <c r="AD3648"/>
      <c r="AF3648"/>
      <c r="AH3648"/>
      <c r="AJ3648"/>
      <c r="AL3648"/>
      <c r="AN3648"/>
      <c r="AO3648"/>
      <c r="AU3648"/>
    </row>
    <row r="3649" spans="1:47" ht="16.8" customHeight="1">
      <c r="A3649"/>
      <c r="B3649" s="7">
        <v>3188</v>
      </c>
      <c r="C3649" s="7">
        <v>5</v>
      </c>
      <c r="D3649" s="7">
        <v>1559</v>
      </c>
      <c r="E3649" s="7" t="s">
        <v>4917</v>
      </c>
      <c r="F3649" s="8" t="s">
        <v>4918</v>
      </c>
      <c r="G3649" s="9"/>
      <c r="H3649" s="10"/>
      <c r="I3649" s="10"/>
      <c r="J3649" s="10"/>
      <c r="K3649" s="7" t="s">
        <v>24</v>
      </c>
      <c r="M3649" s="7" t="s">
        <v>4919</v>
      </c>
      <c r="N3649" s="34"/>
      <c r="O3649" s="11"/>
      <c r="P3649" s="11"/>
      <c r="Q3649"/>
      <c r="R3649"/>
      <c r="S3649"/>
      <c r="U3649"/>
      <c r="V3649"/>
      <c r="W3649"/>
      <c r="X3649"/>
      <c r="Y3649"/>
      <c r="AD3649"/>
      <c r="AF3649"/>
      <c r="AH3649"/>
      <c r="AJ3649"/>
      <c r="AL3649"/>
      <c r="AN3649"/>
      <c r="AO3649"/>
      <c r="AU3649"/>
    </row>
    <row r="3650" spans="1:47" ht="16.8" customHeight="1">
      <c r="A3650"/>
      <c r="B3650" s="7">
        <v>3189</v>
      </c>
      <c r="C3650" s="7">
        <v>5</v>
      </c>
      <c r="D3650" s="7">
        <v>1610</v>
      </c>
      <c r="E3650" s="7" t="s">
        <v>5068</v>
      </c>
      <c r="F3650" s="8" t="s">
        <v>5069</v>
      </c>
      <c r="G3650" s="9"/>
      <c r="H3650" s="10"/>
      <c r="I3650" s="10"/>
      <c r="J3650" s="10"/>
      <c r="K3650" s="7" t="s">
        <v>24</v>
      </c>
      <c r="M3650" s="7" t="s">
        <v>5070</v>
      </c>
      <c r="N3650" s="34"/>
      <c r="O3650" s="11"/>
      <c r="P3650" s="11"/>
      <c r="Q3650"/>
      <c r="R3650"/>
      <c r="S3650"/>
      <c r="U3650"/>
      <c r="V3650"/>
      <c r="W3650"/>
      <c r="X3650"/>
      <c r="Y3650"/>
      <c r="AD3650"/>
      <c r="AF3650"/>
      <c r="AH3650"/>
      <c r="AJ3650"/>
      <c r="AL3650"/>
      <c r="AN3650"/>
      <c r="AO3650"/>
      <c r="AU3650"/>
    </row>
    <row r="3651" spans="1:47" ht="16.8" customHeight="1">
      <c r="A3651"/>
      <c r="B3651" s="7">
        <v>3190</v>
      </c>
      <c r="C3651" s="7">
        <v>5</v>
      </c>
      <c r="D3651" s="7">
        <v>1617</v>
      </c>
      <c r="E3651" s="7" t="s">
        <v>5094</v>
      </c>
      <c r="F3651" s="8" t="s">
        <v>5091</v>
      </c>
      <c r="G3651" s="9"/>
      <c r="H3651" s="10"/>
      <c r="I3651" s="17"/>
      <c r="J3651" s="9"/>
      <c r="K3651" s="7" t="s">
        <v>40</v>
      </c>
      <c r="L3651" s="7" t="s">
        <v>4732</v>
      </c>
      <c r="M3651" s="7" t="s">
        <v>5095</v>
      </c>
      <c r="N3651" s="34"/>
      <c r="O3651" s="11"/>
      <c r="P3651" s="11"/>
      <c r="Q3651"/>
      <c r="R3651"/>
      <c r="S3651"/>
      <c r="U3651"/>
      <c r="V3651"/>
      <c r="W3651"/>
      <c r="X3651"/>
      <c r="Y3651"/>
      <c r="AD3651"/>
      <c r="AF3651"/>
      <c r="AH3651"/>
      <c r="AJ3651"/>
      <c r="AL3651"/>
      <c r="AN3651"/>
      <c r="AO3651"/>
      <c r="AU3651"/>
    </row>
    <row r="3652" spans="1:47" ht="16.8" customHeight="1">
      <c r="A3652"/>
      <c r="B3652" s="7">
        <v>3191</v>
      </c>
      <c r="C3652" s="7">
        <v>5</v>
      </c>
      <c r="D3652" s="7">
        <v>1623</v>
      </c>
      <c r="E3652" s="7" t="s">
        <v>5113</v>
      </c>
      <c r="F3652" s="8" t="s">
        <v>5114</v>
      </c>
      <c r="G3652" s="9"/>
      <c r="H3652" s="10"/>
      <c r="I3652" s="10"/>
      <c r="J3652" s="10"/>
      <c r="K3652" s="7" t="s">
        <v>24</v>
      </c>
      <c r="M3652" s="7" t="s">
        <v>5115</v>
      </c>
      <c r="N3652" s="34"/>
      <c r="O3652" s="11"/>
      <c r="P3652" s="11"/>
      <c r="Q3652"/>
      <c r="R3652"/>
      <c r="S3652"/>
      <c r="U3652"/>
      <c r="V3652"/>
      <c r="W3652"/>
      <c r="X3652"/>
      <c r="Y3652"/>
      <c r="AD3652"/>
      <c r="AF3652"/>
      <c r="AH3652"/>
      <c r="AJ3652"/>
      <c r="AL3652"/>
      <c r="AN3652"/>
      <c r="AO3652"/>
      <c r="AU3652"/>
    </row>
    <row r="3653" spans="1:47" ht="16.8" customHeight="1">
      <c r="A3653"/>
      <c r="B3653" s="7">
        <v>3192</v>
      </c>
      <c r="C3653" s="7">
        <v>5</v>
      </c>
      <c r="D3653" s="7">
        <v>1656</v>
      </c>
      <c r="E3653" s="7" t="s">
        <v>5212</v>
      </c>
      <c r="F3653" s="8" t="s">
        <v>5213</v>
      </c>
      <c r="G3653" s="9"/>
      <c r="H3653" s="10"/>
      <c r="I3653" s="10"/>
      <c r="J3653" s="10"/>
      <c r="K3653" s="7" t="s">
        <v>34</v>
      </c>
      <c r="M3653" s="7" t="s">
        <v>5214</v>
      </c>
      <c r="N3653" s="34"/>
      <c r="O3653" s="11"/>
      <c r="P3653" s="11"/>
      <c r="Q3653"/>
      <c r="R3653"/>
      <c r="S3653"/>
      <c r="U3653"/>
      <c r="V3653"/>
      <c r="W3653"/>
      <c r="X3653"/>
      <c r="Y3653" s="7"/>
      <c r="AD3653"/>
      <c r="AF3653"/>
      <c r="AH3653"/>
      <c r="AJ3653"/>
      <c r="AL3653"/>
      <c r="AN3653"/>
      <c r="AO3653"/>
      <c r="AU3653"/>
    </row>
    <row r="3654" spans="1:47" ht="16.8" customHeight="1">
      <c r="A3654"/>
      <c r="B3654" s="7">
        <v>3193</v>
      </c>
      <c r="C3654" s="7">
        <v>5</v>
      </c>
      <c r="D3654" s="7">
        <v>1677</v>
      </c>
      <c r="E3654" s="7" t="s">
        <v>5277</v>
      </c>
      <c r="F3654" s="8" t="s">
        <v>5273</v>
      </c>
      <c r="G3654" s="9"/>
      <c r="H3654" s="10"/>
      <c r="I3654" s="10"/>
      <c r="J3654" s="10"/>
      <c r="K3654" s="7" t="s">
        <v>34</v>
      </c>
      <c r="M3654" s="7" t="s">
        <v>5042</v>
      </c>
      <c r="N3654" s="34"/>
      <c r="O3654" s="11"/>
      <c r="P3654" s="11"/>
      <c r="Q3654"/>
      <c r="R3654"/>
      <c r="S3654"/>
      <c r="U3654"/>
      <c r="V3654"/>
      <c r="W3654"/>
      <c r="X3654"/>
      <c r="Y3654" s="7"/>
      <c r="AD3654"/>
      <c r="AF3654"/>
      <c r="AH3654"/>
      <c r="AJ3654"/>
      <c r="AL3654"/>
      <c r="AN3654"/>
      <c r="AO3654"/>
      <c r="AU3654"/>
    </row>
    <row r="3655" spans="1:47" ht="16.8" customHeight="1">
      <c r="A3655"/>
      <c r="B3655" s="7">
        <v>3194</v>
      </c>
      <c r="C3655" s="7">
        <v>5</v>
      </c>
      <c r="D3655" s="7">
        <v>1705</v>
      </c>
      <c r="E3655" s="7" t="s">
        <v>5362</v>
      </c>
      <c r="F3655" s="8" t="s">
        <v>5363</v>
      </c>
      <c r="G3655" s="9"/>
      <c r="H3655" s="10"/>
      <c r="I3655" s="10"/>
      <c r="J3655" s="10"/>
      <c r="K3655" s="7" t="s">
        <v>34</v>
      </c>
      <c r="M3655" s="7" t="s">
        <v>5364</v>
      </c>
      <c r="N3655" s="34"/>
      <c r="O3655" s="11"/>
      <c r="P3655" s="11"/>
      <c r="Q3655"/>
      <c r="R3655"/>
      <c r="S3655"/>
      <c r="U3655"/>
      <c r="V3655"/>
      <c r="W3655"/>
      <c r="X3655"/>
      <c r="Y3655" s="7"/>
      <c r="AD3655"/>
      <c r="AF3655"/>
      <c r="AH3655"/>
      <c r="AJ3655"/>
      <c r="AL3655"/>
      <c r="AN3655"/>
      <c r="AO3655"/>
      <c r="AU3655"/>
    </row>
    <row r="3656" spans="1:47" ht="16.8" customHeight="1">
      <c r="A3656"/>
      <c r="B3656" s="7">
        <v>3197</v>
      </c>
      <c r="C3656" s="7">
        <v>5</v>
      </c>
      <c r="D3656" s="7">
        <v>1716</v>
      </c>
      <c r="E3656" s="7" t="s">
        <v>5397</v>
      </c>
      <c r="F3656" s="8" t="s">
        <v>5398</v>
      </c>
      <c r="G3656" s="9"/>
      <c r="H3656" s="10"/>
      <c r="I3656" s="10"/>
      <c r="J3656" s="10"/>
      <c r="K3656" s="7" t="s">
        <v>24</v>
      </c>
      <c r="M3656" s="7" t="s">
        <v>5399</v>
      </c>
      <c r="N3656" s="34"/>
      <c r="O3656" s="11"/>
      <c r="P3656" s="11"/>
      <c r="Q3656"/>
      <c r="R3656"/>
      <c r="S3656"/>
      <c r="U3656"/>
      <c r="V3656"/>
      <c r="W3656"/>
      <c r="X3656"/>
      <c r="Y3656"/>
      <c r="AD3656"/>
      <c r="AF3656"/>
      <c r="AH3656"/>
      <c r="AJ3656"/>
      <c r="AL3656"/>
      <c r="AN3656"/>
      <c r="AO3656"/>
      <c r="AU3656"/>
    </row>
    <row r="3657" spans="1:47" ht="16.8" customHeight="1">
      <c r="A3657"/>
      <c r="B3657" s="7">
        <v>3198</v>
      </c>
      <c r="C3657" s="7">
        <v>5</v>
      </c>
      <c r="D3657" s="7">
        <v>1753</v>
      </c>
      <c r="E3657" s="7" t="s">
        <v>5505</v>
      </c>
      <c r="F3657" s="8" t="s">
        <v>5506</v>
      </c>
      <c r="G3657" s="9"/>
      <c r="H3657" s="10"/>
      <c r="I3657" s="10"/>
      <c r="J3657" s="10"/>
      <c r="K3657" s="7" t="s">
        <v>128</v>
      </c>
      <c r="M3657" s="7" t="s">
        <v>5507</v>
      </c>
      <c r="N3657" s="34"/>
      <c r="O3657" s="11"/>
      <c r="P3657" s="11"/>
      <c r="Q3657"/>
      <c r="R3657"/>
      <c r="S3657"/>
      <c r="U3657"/>
      <c r="V3657"/>
      <c r="W3657"/>
      <c r="X3657"/>
      <c r="Y3657" s="7"/>
      <c r="AD3657"/>
      <c r="AF3657"/>
      <c r="AH3657"/>
      <c r="AJ3657"/>
      <c r="AL3657"/>
      <c r="AN3657"/>
      <c r="AO3657"/>
      <c r="AU3657"/>
    </row>
    <row r="3658" spans="1:47" ht="16.8" customHeight="1">
      <c r="A3658"/>
      <c r="B3658" s="7">
        <v>3199</v>
      </c>
      <c r="C3658" s="7">
        <v>5</v>
      </c>
      <c r="D3658" s="7">
        <v>1755</v>
      </c>
      <c r="E3658" s="7" t="s">
        <v>5511</v>
      </c>
      <c r="F3658" s="8" t="s">
        <v>5512</v>
      </c>
      <c r="G3658" s="9"/>
      <c r="H3658" s="10"/>
      <c r="I3658" s="10"/>
      <c r="J3658" s="10"/>
      <c r="K3658" s="7" t="s">
        <v>24</v>
      </c>
      <c r="M3658" s="7" t="s">
        <v>5513</v>
      </c>
      <c r="N3658" s="34"/>
      <c r="O3658" s="11"/>
      <c r="P3658" s="11"/>
      <c r="Q3658"/>
      <c r="R3658"/>
      <c r="S3658"/>
      <c r="U3658"/>
      <c r="V3658"/>
      <c r="W3658"/>
      <c r="X3658"/>
      <c r="Y3658"/>
      <c r="AD3658"/>
      <c r="AF3658"/>
      <c r="AH3658"/>
      <c r="AJ3658"/>
      <c r="AL3658"/>
      <c r="AN3658"/>
      <c r="AO3658"/>
      <c r="AU3658"/>
    </row>
    <row r="3659" spans="1:47" ht="16.8" customHeight="1">
      <c r="A3659"/>
      <c r="B3659" s="7">
        <v>3200</v>
      </c>
      <c r="C3659" s="7">
        <v>5</v>
      </c>
      <c r="D3659" s="7">
        <v>1800</v>
      </c>
      <c r="E3659" s="7" t="s">
        <v>5662</v>
      </c>
      <c r="F3659" s="8" t="s">
        <v>5663</v>
      </c>
      <c r="G3659" s="9" t="s">
        <v>193</v>
      </c>
      <c r="H3659" s="10"/>
      <c r="I3659" s="10"/>
      <c r="J3659" s="10"/>
      <c r="K3659" s="7" t="s">
        <v>40</v>
      </c>
      <c r="L3659" s="7" t="s">
        <v>722</v>
      </c>
      <c r="M3659" s="7" t="s">
        <v>5664</v>
      </c>
      <c r="N3659" s="34"/>
      <c r="O3659" s="11"/>
      <c r="P3659" s="11"/>
      <c r="Q3659"/>
      <c r="R3659"/>
      <c r="S3659"/>
      <c r="U3659"/>
      <c r="V3659"/>
      <c r="W3659"/>
      <c r="X3659"/>
      <c r="Y3659"/>
      <c r="AD3659"/>
      <c r="AF3659"/>
      <c r="AH3659"/>
      <c r="AJ3659"/>
      <c r="AL3659"/>
      <c r="AN3659"/>
      <c r="AO3659"/>
      <c r="AU3659"/>
    </row>
    <row r="3660" spans="1:47" ht="16.8" customHeight="1">
      <c r="A3660"/>
      <c r="B3660" s="7">
        <v>3201</v>
      </c>
      <c r="C3660" s="7">
        <v>5</v>
      </c>
      <c r="D3660" s="7">
        <v>1814</v>
      </c>
      <c r="E3660" s="7" t="s">
        <v>5703</v>
      </c>
      <c r="F3660" s="8" t="s">
        <v>5704</v>
      </c>
      <c r="G3660" s="9"/>
      <c r="H3660" s="10"/>
      <c r="I3660" s="10"/>
      <c r="J3660" s="10"/>
      <c r="K3660" s="7" t="s">
        <v>128</v>
      </c>
      <c r="M3660" s="7" t="s">
        <v>5705</v>
      </c>
      <c r="N3660" s="34"/>
      <c r="O3660" s="11"/>
      <c r="P3660" s="11"/>
      <c r="Q3660"/>
      <c r="R3660"/>
      <c r="S3660"/>
      <c r="U3660"/>
      <c r="V3660"/>
      <c r="W3660"/>
      <c r="X3660"/>
      <c r="Y3660" s="7"/>
      <c r="AD3660"/>
      <c r="AF3660"/>
      <c r="AH3660"/>
      <c r="AJ3660"/>
      <c r="AL3660"/>
      <c r="AN3660"/>
      <c r="AO3660"/>
      <c r="AU3660"/>
    </row>
    <row r="3661" spans="1:47" ht="16.8" customHeight="1">
      <c r="A3661"/>
      <c r="B3661" s="7">
        <v>3202</v>
      </c>
      <c r="C3661" s="7">
        <v>5</v>
      </c>
      <c r="D3661" s="7">
        <v>1834</v>
      </c>
      <c r="E3661" s="7" t="s">
        <v>5762</v>
      </c>
      <c r="F3661" s="8" t="s">
        <v>5763</v>
      </c>
      <c r="G3661" s="9"/>
      <c r="H3661" s="10"/>
      <c r="I3661" s="10"/>
      <c r="J3661" s="10"/>
      <c r="K3661" s="7" t="s">
        <v>24</v>
      </c>
      <c r="M3661" s="7" t="s">
        <v>5764</v>
      </c>
      <c r="N3661" s="34"/>
      <c r="O3661" s="11"/>
      <c r="P3661" s="11"/>
      <c r="Q3661"/>
      <c r="R3661"/>
      <c r="S3661"/>
      <c r="U3661"/>
      <c r="V3661"/>
      <c r="W3661"/>
      <c r="X3661"/>
      <c r="Y3661"/>
      <c r="AD3661"/>
      <c r="AF3661"/>
      <c r="AH3661"/>
      <c r="AJ3661"/>
      <c r="AL3661"/>
      <c r="AN3661"/>
      <c r="AO3661"/>
      <c r="AU3661"/>
    </row>
    <row r="3662" spans="1:47" ht="16.8" customHeight="1">
      <c r="A3662"/>
      <c r="B3662" s="7">
        <v>3204</v>
      </c>
      <c r="C3662" s="7">
        <v>5</v>
      </c>
      <c r="D3662" s="7">
        <v>1893</v>
      </c>
      <c r="E3662" s="7" t="s">
        <v>5953</v>
      </c>
      <c r="F3662" s="8" t="s">
        <v>5954</v>
      </c>
      <c r="G3662" s="9"/>
      <c r="H3662" s="10"/>
      <c r="I3662" s="10"/>
      <c r="J3662" s="10"/>
      <c r="K3662" s="7" t="s">
        <v>34</v>
      </c>
      <c r="M3662" s="7" t="s">
        <v>5955</v>
      </c>
      <c r="N3662" s="34"/>
      <c r="O3662" s="11"/>
      <c r="P3662" s="11"/>
      <c r="Q3662"/>
      <c r="R3662"/>
      <c r="S3662"/>
      <c r="U3662"/>
      <c r="V3662"/>
      <c r="W3662"/>
      <c r="X3662"/>
      <c r="Y3662" s="7"/>
      <c r="AD3662"/>
      <c r="AF3662"/>
      <c r="AH3662"/>
      <c r="AJ3662"/>
      <c r="AL3662"/>
      <c r="AN3662"/>
      <c r="AO3662"/>
      <c r="AU3662"/>
    </row>
    <row r="3663" spans="1:47" ht="16.8" customHeight="1">
      <c r="A3663"/>
      <c r="B3663" s="7">
        <v>3205</v>
      </c>
      <c r="C3663" s="7">
        <v>5</v>
      </c>
      <c r="D3663" s="7">
        <v>1932</v>
      </c>
      <c r="E3663" s="7" t="s">
        <v>6079</v>
      </c>
      <c r="F3663" s="8" t="s">
        <v>6080</v>
      </c>
      <c r="G3663" s="9"/>
      <c r="H3663" s="10"/>
      <c r="I3663" s="10"/>
      <c r="J3663" s="10"/>
      <c r="K3663" s="7" t="s">
        <v>24</v>
      </c>
      <c r="M3663" s="7" t="s">
        <v>6081</v>
      </c>
      <c r="N3663" s="34"/>
      <c r="O3663" s="11"/>
      <c r="P3663" s="11"/>
      <c r="Q3663"/>
      <c r="R3663"/>
      <c r="S3663"/>
      <c r="U3663"/>
      <c r="V3663"/>
      <c r="W3663"/>
      <c r="X3663"/>
      <c r="Y3663"/>
      <c r="AD3663"/>
      <c r="AF3663"/>
      <c r="AH3663"/>
      <c r="AJ3663"/>
      <c r="AL3663"/>
      <c r="AN3663"/>
      <c r="AO3663"/>
      <c r="AU3663"/>
    </row>
    <row r="3664" spans="1:47" ht="16.8" customHeight="1">
      <c r="A3664"/>
      <c r="B3664" s="7">
        <v>3206</v>
      </c>
      <c r="C3664" s="7">
        <v>5</v>
      </c>
      <c r="D3664" s="7">
        <v>1933</v>
      </c>
      <c r="E3664" s="7" t="s">
        <v>6082</v>
      </c>
      <c r="F3664" s="8" t="s">
        <v>6083</v>
      </c>
      <c r="G3664" s="9"/>
      <c r="H3664" s="10"/>
      <c r="I3664" s="10"/>
      <c r="J3664" s="10"/>
      <c r="K3664" s="7" t="s">
        <v>24</v>
      </c>
      <c r="M3664" s="7" t="s">
        <v>6081</v>
      </c>
      <c r="N3664" s="34"/>
      <c r="O3664" s="11"/>
      <c r="P3664" s="11"/>
      <c r="Q3664"/>
      <c r="R3664"/>
      <c r="S3664"/>
      <c r="U3664"/>
      <c r="V3664"/>
      <c r="W3664"/>
      <c r="X3664"/>
      <c r="Y3664"/>
      <c r="AD3664"/>
      <c r="AF3664"/>
      <c r="AH3664"/>
      <c r="AJ3664"/>
      <c r="AL3664"/>
      <c r="AN3664"/>
      <c r="AO3664"/>
      <c r="AU3664"/>
    </row>
    <row r="3665" spans="1:47" ht="16.8" customHeight="1">
      <c r="A3665"/>
      <c r="B3665" s="7">
        <v>3207</v>
      </c>
      <c r="C3665" s="7">
        <v>5</v>
      </c>
      <c r="D3665" s="7">
        <v>1987</v>
      </c>
      <c r="E3665" s="7" t="s">
        <v>6246</v>
      </c>
      <c r="F3665" s="8" t="s">
        <v>6244</v>
      </c>
      <c r="G3665" s="9"/>
      <c r="H3665" s="10"/>
      <c r="I3665" s="10"/>
      <c r="J3665" s="10"/>
      <c r="K3665" s="7" t="s">
        <v>24</v>
      </c>
      <c r="M3665" s="7" t="s">
        <v>6247</v>
      </c>
      <c r="N3665" s="34"/>
      <c r="O3665" s="11"/>
      <c r="P3665" s="11"/>
      <c r="Q3665"/>
      <c r="R3665"/>
      <c r="S3665"/>
      <c r="U3665"/>
      <c r="V3665"/>
      <c r="W3665"/>
      <c r="X3665"/>
      <c r="Y3665"/>
      <c r="AD3665"/>
      <c r="AF3665"/>
      <c r="AH3665"/>
      <c r="AJ3665"/>
      <c r="AL3665"/>
      <c r="AN3665"/>
      <c r="AO3665"/>
      <c r="AU3665"/>
    </row>
    <row r="3666" spans="1:47" ht="16.8" customHeight="1">
      <c r="A3666"/>
      <c r="B3666" s="7">
        <v>3209</v>
      </c>
      <c r="C3666" s="7">
        <v>5</v>
      </c>
      <c r="D3666" s="7">
        <v>2056</v>
      </c>
      <c r="E3666" s="7" t="s">
        <v>6458</v>
      </c>
      <c r="F3666" s="8" t="s">
        <v>6459</v>
      </c>
      <c r="G3666" s="9"/>
      <c r="H3666" s="10"/>
      <c r="I3666" s="10"/>
      <c r="J3666" s="10"/>
      <c r="K3666" s="7" t="s">
        <v>24</v>
      </c>
      <c r="M3666" s="7" t="s">
        <v>6460</v>
      </c>
      <c r="N3666" s="34"/>
      <c r="O3666" s="11"/>
      <c r="P3666" s="11"/>
      <c r="Q3666"/>
      <c r="R3666"/>
      <c r="S3666"/>
      <c r="U3666"/>
      <c r="V3666"/>
      <c r="W3666"/>
      <c r="X3666"/>
      <c r="Y3666"/>
      <c r="AD3666"/>
      <c r="AF3666"/>
      <c r="AH3666"/>
      <c r="AJ3666"/>
      <c r="AL3666"/>
      <c r="AN3666"/>
      <c r="AO3666"/>
      <c r="AU3666"/>
    </row>
    <row r="3667" spans="1:47" ht="16.8" customHeight="1">
      <c r="A3667"/>
      <c r="B3667" s="7">
        <v>3210</v>
      </c>
      <c r="C3667" s="7">
        <v>5</v>
      </c>
      <c r="D3667" s="7">
        <v>2088</v>
      </c>
      <c r="E3667" s="7" t="s">
        <v>6549</v>
      </c>
      <c r="F3667" s="8" t="s">
        <v>6550</v>
      </c>
      <c r="G3667" s="9"/>
      <c r="H3667" s="10"/>
      <c r="I3667" s="10"/>
      <c r="J3667" s="10"/>
      <c r="K3667" s="7" t="s">
        <v>24</v>
      </c>
      <c r="M3667" s="7" t="s">
        <v>6551</v>
      </c>
      <c r="N3667" s="34"/>
      <c r="O3667" s="11"/>
      <c r="P3667" s="11"/>
      <c r="Q3667"/>
      <c r="R3667"/>
      <c r="S3667"/>
      <c r="U3667"/>
      <c r="V3667"/>
      <c r="W3667"/>
      <c r="X3667"/>
      <c r="Y3667"/>
      <c r="AD3667"/>
      <c r="AF3667"/>
      <c r="AH3667"/>
      <c r="AJ3667"/>
      <c r="AL3667"/>
      <c r="AN3667"/>
      <c r="AO3667"/>
      <c r="AU3667"/>
    </row>
    <row r="3668" spans="1:47" ht="16.8" customHeight="1">
      <c r="A3668"/>
      <c r="B3668" s="7">
        <v>3211</v>
      </c>
      <c r="C3668" s="7">
        <v>5</v>
      </c>
      <c r="D3668" s="7">
        <v>2125</v>
      </c>
      <c r="E3668" s="7" t="s">
        <v>6669</v>
      </c>
      <c r="F3668" s="8" t="s">
        <v>6670</v>
      </c>
      <c r="G3668" s="9"/>
      <c r="H3668" s="10"/>
      <c r="I3668" s="10"/>
      <c r="J3668" s="10"/>
      <c r="K3668" s="7" t="s">
        <v>34</v>
      </c>
      <c r="M3668" s="7" t="s">
        <v>6671</v>
      </c>
      <c r="N3668" s="34"/>
      <c r="O3668" s="11"/>
      <c r="P3668" s="11"/>
      <c r="Q3668"/>
      <c r="R3668"/>
      <c r="S3668"/>
      <c r="U3668"/>
      <c r="V3668"/>
      <c r="W3668"/>
      <c r="X3668"/>
      <c r="Y3668" s="7"/>
      <c r="AD3668"/>
      <c r="AF3668"/>
      <c r="AH3668"/>
      <c r="AJ3668"/>
      <c r="AL3668"/>
      <c r="AN3668"/>
      <c r="AO3668"/>
      <c r="AU3668"/>
    </row>
    <row r="3669" spans="1:47" ht="16.8" customHeight="1">
      <c r="A3669"/>
      <c r="B3669" s="7">
        <v>3213</v>
      </c>
      <c r="C3669" s="7">
        <v>5</v>
      </c>
      <c r="D3669" s="7">
        <v>2161</v>
      </c>
      <c r="E3669" s="7" t="s">
        <v>6782</v>
      </c>
      <c r="F3669" s="8" t="s">
        <v>6783</v>
      </c>
      <c r="G3669" s="9"/>
      <c r="H3669" s="10"/>
      <c r="I3669" s="10"/>
      <c r="J3669" s="10"/>
      <c r="K3669" s="7" t="s">
        <v>24</v>
      </c>
      <c r="M3669" s="7" t="s">
        <v>6784</v>
      </c>
      <c r="N3669" s="34"/>
      <c r="O3669" s="11"/>
      <c r="P3669" s="11"/>
      <c r="Q3669"/>
      <c r="R3669"/>
      <c r="S3669"/>
      <c r="U3669"/>
      <c r="V3669"/>
      <c r="W3669"/>
      <c r="X3669"/>
      <c r="Y3669"/>
      <c r="AD3669"/>
      <c r="AF3669"/>
      <c r="AH3669"/>
      <c r="AJ3669"/>
      <c r="AL3669"/>
      <c r="AN3669"/>
      <c r="AO3669"/>
      <c r="AU3669"/>
    </row>
    <row r="3670" spans="1:47" ht="16.8" customHeight="1">
      <c r="A3670"/>
      <c r="B3670" s="7">
        <v>3214</v>
      </c>
      <c r="C3670" s="7">
        <v>5</v>
      </c>
      <c r="D3670" s="7">
        <v>2187</v>
      </c>
      <c r="E3670" s="7" t="s">
        <v>6862</v>
      </c>
      <c r="F3670" s="8" t="s">
        <v>6863</v>
      </c>
      <c r="G3670" s="9"/>
      <c r="H3670" s="10"/>
      <c r="I3670" s="10"/>
      <c r="J3670" s="10"/>
      <c r="K3670" s="7" t="s">
        <v>24</v>
      </c>
      <c r="M3670" s="7" t="s">
        <v>6864</v>
      </c>
      <c r="N3670" s="34"/>
      <c r="O3670" s="11"/>
      <c r="P3670" s="11"/>
      <c r="Q3670"/>
      <c r="R3670"/>
      <c r="S3670"/>
      <c r="U3670"/>
      <c r="V3670"/>
      <c r="W3670"/>
      <c r="X3670"/>
      <c r="Y3670"/>
      <c r="AD3670"/>
      <c r="AF3670"/>
      <c r="AH3670"/>
      <c r="AJ3670"/>
      <c r="AL3670"/>
      <c r="AN3670"/>
      <c r="AO3670"/>
      <c r="AU3670"/>
    </row>
    <row r="3671" spans="1:47" ht="16.8" customHeight="1">
      <c r="A3671"/>
      <c r="B3671" s="7">
        <v>3215</v>
      </c>
      <c r="C3671" s="7">
        <v>5</v>
      </c>
      <c r="D3671" s="7">
        <v>2194</v>
      </c>
      <c r="E3671" s="7" t="s">
        <v>6883</v>
      </c>
      <c r="F3671" s="8" t="s">
        <v>6884</v>
      </c>
      <c r="G3671" s="9"/>
      <c r="H3671" s="10"/>
      <c r="I3671" s="10"/>
      <c r="J3671" s="10"/>
      <c r="K3671" s="7" t="s">
        <v>24</v>
      </c>
      <c r="M3671" s="7" t="s">
        <v>6885</v>
      </c>
      <c r="N3671" s="34"/>
      <c r="O3671" s="11"/>
      <c r="P3671" s="11"/>
      <c r="Q3671"/>
      <c r="R3671"/>
      <c r="S3671"/>
      <c r="U3671"/>
      <c r="V3671"/>
      <c r="W3671"/>
      <c r="X3671"/>
      <c r="Y3671"/>
      <c r="AD3671"/>
      <c r="AF3671"/>
      <c r="AH3671"/>
      <c r="AJ3671"/>
      <c r="AL3671"/>
      <c r="AN3671"/>
      <c r="AO3671"/>
      <c r="AU3671"/>
    </row>
    <row r="3672" spans="1:47" ht="16.8" customHeight="1">
      <c r="A3672"/>
      <c r="B3672" s="7">
        <v>3216</v>
      </c>
      <c r="C3672" s="7">
        <v>5</v>
      </c>
      <c r="D3672" s="7">
        <v>2199</v>
      </c>
      <c r="E3672" s="7" t="s">
        <v>6897</v>
      </c>
      <c r="F3672" s="8" t="s">
        <v>6898</v>
      </c>
      <c r="G3672" s="9"/>
      <c r="H3672" s="10"/>
      <c r="I3672" s="10"/>
      <c r="J3672" s="10"/>
      <c r="K3672" s="7" t="s">
        <v>34</v>
      </c>
      <c r="M3672" s="7" t="s">
        <v>6899</v>
      </c>
      <c r="N3672" s="34"/>
      <c r="O3672" s="11"/>
      <c r="P3672" s="11"/>
      <c r="Q3672"/>
      <c r="R3672"/>
      <c r="S3672"/>
      <c r="U3672"/>
      <c r="V3672"/>
      <c r="W3672"/>
      <c r="X3672"/>
      <c r="Y3672" s="7"/>
      <c r="AD3672"/>
      <c r="AF3672"/>
      <c r="AH3672"/>
      <c r="AJ3672"/>
      <c r="AL3672"/>
      <c r="AN3672"/>
      <c r="AO3672"/>
      <c r="AU3672"/>
    </row>
    <row r="3673" spans="1:47" ht="16.8" customHeight="1">
      <c r="A3673"/>
      <c r="B3673" s="7">
        <v>3217</v>
      </c>
      <c r="C3673" s="7">
        <v>5</v>
      </c>
      <c r="D3673" s="7">
        <v>2274</v>
      </c>
      <c r="E3673" s="7" t="s">
        <v>7138</v>
      </c>
      <c r="F3673" s="8" t="s">
        <v>7139</v>
      </c>
      <c r="G3673" s="9"/>
      <c r="H3673" s="10"/>
      <c r="I3673" s="10"/>
      <c r="J3673" s="10"/>
      <c r="K3673" s="7" t="s">
        <v>24</v>
      </c>
      <c r="M3673" s="7" t="s">
        <v>7140</v>
      </c>
      <c r="N3673" s="34"/>
      <c r="O3673" s="11"/>
      <c r="P3673" s="11"/>
      <c r="Q3673"/>
      <c r="R3673"/>
      <c r="S3673"/>
      <c r="U3673"/>
      <c r="V3673"/>
      <c r="W3673"/>
      <c r="X3673"/>
      <c r="Y3673"/>
      <c r="AD3673"/>
      <c r="AF3673"/>
      <c r="AH3673"/>
      <c r="AJ3673"/>
      <c r="AL3673"/>
      <c r="AN3673"/>
      <c r="AO3673"/>
      <c r="AU3673"/>
    </row>
    <row r="3674" spans="1:47" ht="16.8" customHeight="1">
      <c r="A3674"/>
      <c r="B3674" s="7">
        <v>3218</v>
      </c>
      <c r="C3674" s="7">
        <v>5</v>
      </c>
      <c r="D3674" s="7">
        <v>2286</v>
      </c>
      <c r="E3674" s="7" t="s">
        <v>7176</v>
      </c>
      <c r="F3674" s="8" t="s">
        <v>7177</v>
      </c>
      <c r="G3674" s="9"/>
      <c r="H3674" s="10"/>
      <c r="I3674" s="10"/>
      <c r="J3674" s="10"/>
      <c r="K3674" s="7" t="s">
        <v>24</v>
      </c>
      <c r="M3674" s="7" t="s">
        <v>1770</v>
      </c>
      <c r="N3674" s="34"/>
      <c r="O3674" s="11"/>
      <c r="P3674" s="11"/>
      <c r="Q3674"/>
      <c r="R3674"/>
      <c r="S3674"/>
      <c r="U3674"/>
      <c r="V3674"/>
      <c r="W3674"/>
      <c r="X3674"/>
      <c r="Y3674"/>
      <c r="AD3674"/>
      <c r="AF3674"/>
      <c r="AH3674"/>
      <c r="AJ3674"/>
      <c r="AL3674"/>
      <c r="AN3674"/>
      <c r="AO3674"/>
      <c r="AU3674"/>
    </row>
    <row r="3675" spans="1:47" ht="16.8" customHeight="1">
      <c r="A3675"/>
      <c r="B3675" s="7">
        <v>3219</v>
      </c>
      <c r="C3675" s="7">
        <v>5</v>
      </c>
      <c r="D3675" s="7">
        <v>2303</v>
      </c>
      <c r="E3675" s="7" t="s">
        <v>7230</v>
      </c>
      <c r="F3675" s="8" t="s">
        <v>7231</v>
      </c>
      <c r="G3675" s="9"/>
      <c r="H3675" s="10"/>
      <c r="I3675" s="10"/>
      <c r="J3675" s="10"/>
      <c r="K3675" s="7" t="s">
        <v>34</v>
      </c>
      <c r="M3675" s="7" t="s">
        <v>7232</v>
      </c>
      <c r="N3675" s="34"/>
      <c r="O3675" s="11"/>
      <c r="P3675" s="11"/>
      <c r="Q3675"/>
      <c r="R3675"/>
      <c r="S3675"/>
      <c r="U3675"/>
      <c r="V3675"/>
      <c r="W3675"/>
      <c r="X3675"/>
      <c r="Y3675" s="7"/>
      <c r="AD3675"/>
      <c r="AF3675"/>
      <c r="AH3675"/>
      <c r="AJ3675"/>
      <c r="AL3675"/>
      <c r="AN3675"/>
      <c r="AO3675"/>
      <c r="AU3675"/>
    </row>
    <row r="3676" spans="1:47" ht="16.8" customHeight="1">
      <c r="A3676"/>
      <c r="B3676" s="7">
        <v>3220</v>
      </c>
      <c r="C3676" s="7">
        <v>5</v>
      </c>
      <c r="D3676" s="7">
        <v>2350</v>
      </c>
      <c r="E3676" s="7" t="s">
        <v>7386</v>
      </c>
      <c r="F3676" s="8" t="s">
        <v>7387</v>
      </c>
      <c r="G3676" s="9"/>
      <c r="H3676" s="10"/>
      <c r="I3676" s="10"/>
      <c r="J3676" s="10"/>
      <c r="K3676" s="7" t="s">
        <v>24</v>
      </c>
      <c r="M3676" s="7" t="s">
        <v>7388</v>
      </c>
      <c r="N3676" s="34"/>
      <c r="O3676" s="11"/>
      <c r="P3676" s="11"/>
      <c r="Q3676"/>
      <c r="R3676"/>
      <c r="S3676"/>
      <c r="U3676"/>
      <c r="V3676"/>
      <c r="W3676"/>
      <c r="X3676"/>
      <c r="Y3676"/>
      <c r="AD3676"/>
      <c r="AF3676"/>
      <c r="AH3676"/>
      <c r="AJ3676"/>
      <c r="AL3676"/>
      <c r="AN3676"/>
      <c r="AO3676"/>
      <c r="AU3676"/>
    </row>
    <row r="3677" spans="1:47" ht="16.8" customHeight="1">
      <c r="A3677"/>
      <c r="B3677" s="7">
        <v>3221</v>
      </c>
      <c r="C3677" s="7">
        <v>5</v>
      </c>
      <c r="D3677" s="7">
        <v>2359</v>
      </c>
      <c r="E3677" s="7" t="s">
        <v>7411</v>
      </c>
      <c r="F3677" s="8" t="s">
        <v>7412</v>
      </c>
      <c r="G3677" s="9"/>
      <c r="H3677" s="10"/>
      <c r="I3677" s="10"/>
      <c r="J3677" s="10"/>
      <c r="K3677" s="7" t="s">
        <v>24</v>
      </c>
      <c r="M3677" s="7" t="s">
        <v>7413</v>
      </c>
      <c r="N3677" s="34"/>
      <c r="O3677" s="11"/>
      <c r="P3677" s="11"/>
      <c r="Q3677"/>
      <c r="R3677"/>
      <c r="S3677"/>
      <c r="U3677"/>
      <c r="V3677"/>
      <c r="W3677"/>
      <c r="X3677"/>
      <c r="Y3677"/>
      <c r="AD3677"/>
      <c r="AF3677"/>
      <c r="AH3677"/>
      <c r="AJ3677"/>
      <c r="AL3677"/>
      <c r="AN3677"/>
      <c r="AO3677"/>
      <c r="AU3677"/>
    </row>
    <row r="3678" spans="1:47" ht="16.8" customHeight="1">
      <c r="A3678"/>
      <c r="B3678" s="7">
        <v>3222</v>
      </c>
      <c r="C3678" s="7">
        <v>5</v>
      </c>
      <c r="D3678" s="7">
        <v>2390</v>
      </c>
      <c r="E3678" s="7" t="s">
        <v>7510</v>
      </c>
      <c r="F3678" s="8" t="s">
        <v>7511</v>
      </c>
      <c r="G3678" s="9"/>
      <c r="H3678" s="10"/>
      <c r="I3678" s="10"/>
      <c r="J3678" s="10"/>
      <c r="K3678" s="7" t="s">
        <v>24</v>
      </c>
      <c r="M3678" s="7" t="s">
        <v>7512</v>
      </c>
      <c r="N3678" s="34"/>
      <c r="O3678" s="11"/>
      <c r="P3678" s="11"/>
      <c r="Q3678"/>
      <c r="R3678"/>
      <c r="S3678"/>
      <c r="U3678"/>
      <c r="V3678"/>
      <c r="W3678"/>
      <c r="X3678"/>
      <c r="Y3678"/>
      <c r="AD3678"/>
      <c r="AF3678"/>
      <c r="AH3678"/>
      <c r="AJ3678"/>
      <c r="AL3678"/>
      <c r="AN3678"/>
      <c r="AO3678"/>
      <c r="AU3678"/>
    </row>
    <row r="3679" spans="1:47" ht="16.8" customHeight="1">
      <c r="A3679"/>
      <c r="B3679" s="7">
        <v>3223</v>
      </c>
      <c r="C3679" s="7">
        <v>5</v>
      </c>
      <c r="D3679" s="7">
        <v>2391</v>
      </c>
      <c r="E3679" s="7" t="s">
        <v>7513</v>
      </c>
      <c r="F3679" s="8" t="s">
        <v>7514</v>
      </c>
      <c r="G3679" s="9"/>
      <c r="H3679" s="10"/>
      <c r="I3679" s="10"/>
      <c r="J3679" s="10"/>
      <c r="K3679" s="7" t="s">
        <v>34</v>
      </c>
      <c r="M3679" s="7" t="s">
        <v>7515</v>
      </c>
      <c r="N3679" s="34"/>
      <c r="O3679" s="11"/>
      <c r="P3679" s="11"/>
      <c r="Q3679"/>
      <c r="R3679"/>
      <c r="S3679"/>
      <c r="U3679"/>
      <c r="V3679"/>
      <c r="W3679"/>
      <c r="X3679"/>
      <c r="Y3679" s="7"/>
      <c r="AD3679"/>
      <c r="AF3679"/>
      <c r="AH3679"/>
      <c r="AJ3679"/>
      <c r="AL3679"/>
      <c r="AN3679"/>
      <c r="AO3679"/>
      <c r="AU3679"/>
    </row>
    <row r="3680" spans="1:47" ht="16.8" customHeight="1">
      <c r="A3680"/>
      <c r="B3680" s="7">
        <v>3224</v>
      </c>
      <c r="C3680" s="7">
        <v>5</v>
      </c>
      <c r="D3680" s="7">
        <v>2398</v>
      </c>
      <c r="E3680" s="7" t="s">
        <v>7536</v>
      </c>
      <c r="F3680" s="8" t="s">
        <v>7534</v>
      </c>
      <c r="G3680" s="9"/>
      <c r="H3680" s="10"/>
      <c r="I3680" s="10"/>
      <c r="J3680" s="10"/>
      <c r="K3680" s="7" t="s">
        <v>34</v>
      </c>
      <c r="M3680" s="7" t="s">
        <v>7537</v>
      </c>
      <c r="N3680" s="34"/>
      <c r="O3680" s="11"/>
      <c r="P3680" s="11"/>
      <c r="Q3680"/>
      <c r="R3680"/>
      <c r="S3680"/>
      <c r="U3680"/>
      <c r="V3680"/>
      <c r="W3680"/>
      <c r="X3680"/>
      <c r="Y3680" s="7"/>
      <c r="AD3680"/>
      <c r="AF3680"/>
      <c r="AH3680"/>
      <c r="AJ3680"/>
      <c r="AL3680"/>
      <c r="AN3680"/>
      <c r="AO3680"/>
      <c r="AU3680"/>
    </row>
    <row r="3681" spans="1:47" ht="16.8" customHeight="1">
      <c r="A3681"/>
      <c r="B3681" s="7">
        <v>3225</v>
      </c>
      <c r="C3681" s="7">
        <v>5</v>
      </c>
      <c r="D3681" s="7">
        <v>2458</v>
      </c>
      <c r="E3681" s="7" t="s">
        <v>7720</v>
      </c>
      <c r="F3681" s="8" t="s">
        <v>7721</v>
      </c>
      <c r="G3681" s="9" t="s">
        <v>193</v>
      </c>
      <c r="H3681" s="10"/>
      <c r="I3681" s="9"/>
      <c r="J3681" s="10"/>
      <c r="K3681" s="7" t="s">
        <v>40</v>
      </c>
      <c r="L3681" s="7" t="s">
        <v>568</v>
      </c>
      <c r="M3681" s="7" t="s">
        <v>7722</v>
      </c>
      <c r="N3681" s="34"/>
      <c r="O3681" s="11"/>
      <c r="P3681" s="11"/>
      <c r="Q3681"/>
      <c r="R3681"/>
      <c r="S3681"/>
      <c r="U3681"/>
      <c r="V3681"/>
      <c r="W3681"/>
      <c r="X3681"/>
      <c r="Y3681"/>
      <c r="AD3681"/>
      <c r="AF3681"/>
      <c r="AH3681"/>
      <c r="AJ3681"/>
      <c r="AL3681"/>
      <c r="AN3681"/>
      <c r="AO3681"/>
      <c r="AU3681"/>
    </row>
    <row r="3682" spans="1:47" ht="16.8" customHeight="1">
      <c r="A3682"/>
      <c r="B3682" s="7">
        <v>3226</v>
      </c>
      <c r="C3682" s="7">
        <v>5</v>
      </c>
      <c r="D3682" s="7">
        <v>2465</v>
      </c>
      <c r="E3682" s="7" t="s">
        <v>7741</v>
      </c>
      <c r="F3682" s="8" t="s">
        <v>7742</v>
      </c>
      <c r="G3682" s="9" t="s">
        <v>193</v>
      </c>
      <c r="H3682" s="10"/>
      <c r="I3682" s="10"/>
      <c r="J3682" s="10"/>
      <c r="K3682" s="7" t="s">
        <v>40</v>
      </c>
      <c r="L3682" s="7" t="s">
        <v>568</v>
      </c>
      <c r="M3682" s="7" t="s">
        <v>7743</v>
      </c>
      <c r="N3682" s="34"/>
      <c r="O3682" s="11"/>
      <c r="P3682" s="11"/>
      <c r="Q3682"/>
      <c r="R3682"/>
      <c r="S3682"/>
      <c r="U3682"/>
      <c r="V3682"/>
      <c r="W3682"/>
      <c r="X3682"/>
      <c r="Y3682"/>
      <c r="AD3682"/>
      <c r="AF3682"/>
      <c r="AH3682"/>
      <c r="AJ3682"/>
      <c r="AL3682"/>
      <c r="AN3682"/>
      <c r="AO3682"/>
      <c r="AU3682"/>
    </row>
    <row r="3683" spans="1:47" ht="16.8" customHeight="1">
      <c r="A3683"/>
      <c r="B3683" s="7">
        <v>3227</v>
      </c>
      <c r="C3683" s="7">
        <v>5</v>
      </c>
      <c r="D3683" s="7">
        <v>2493</v>
      </c>
      <c r="E3683" s="7" t="s">
        <v>7826</v>
      </c>
      <c r="F3683" s="8" t="s">
        <v>7827</v>
      </c>
      <c r="G3683" s="9" t="s">
        <v>193</v>
      </c>
      <c r="H3683" s="10"/>
      <c r="I3683" s="10"/>
      <c r="J3683" s="10"/>
      <c r="K3683" s="7" t="s">
        <v>40</v>
      </c>
      <c r="L3683" s="7" t="s">
        <v>65</v>
      </c>
      <c r="M3683" s="7" t="s">
        <v>7828</v>
      </c>
      <c r="N3683" s="34"/>
      <c r="O3683" s="11"/>
      <c r="P3683" s="11"/>
      <c r="Q3683"/>
      <c r="R3683"/>
      <c r="S3683"/>
      <c r="U3683"/>
      <c r="V3683"/>
      <c r="W3683"/>
      <c r="X3683"/>
      <c r="Y3683"/>
      <c r="AD3683"/>
      <c r="AF3683"/>
      <c r="AH3683"/>
      <c r="AJ3683"/>
      <c r="AL3683"/>
      <c r="AN3683"/>
      <c r="AO3683"/>
      <c r="AU3683"/>
    </row>
    <row r="3684" spans="1:47" ht="16.8" customHeight="1">
      <c r="A3684"/>
      <c r="B3684" s="7">
        <v>3228</v>
      </c>
      <c r="C3684" s="7">
        <v>5</v>
      </c>
      <c r="D3684" s="7">
        <v>2531</v>
      </c>
      <c r="E3684" s="7" t="s">
        <v>7940</v>
      </c>
      <c r="F3684" s="8" t="s">
        <v>7941</v>
      </c>
      <c r="G3684" s="9"/>
      <c r="H3684" s="10"/>
      <c r="I3684" s="10"/>
      <c r="J3684" s="10"/>
      <c r="K3684" s="7" t="s">
        <v>24</v>
      </c>
      <c r="M3684" s="7" t="s">
        <v>7942</v>
      </c>
      <c r="N3684" s="34"/>
      <c r="O3684" s="11"/>
      <c r="P3684" s="11"/>
      <c r="Q3684"/>
      <c r="R3684"/>
      <c r="S3684"/>
      <c r="U3684"/>
      <c r="V3684"/>
      <c r="W3684"/>
      <c r="X3684"/>
      <c r="Y3684"/>
      <c r="AD3684"/>
      <c r="AF3684"/>
      <c r="AH3684"/>
      <c r="AJ3684"/>
      <c r="AL3684"/>
      <c r="AN3684"/>
      <c r="AO3684"/>
      <c r="AU3684"/>
    </row>
    <row r="3685" spans="1:47" ht="16.8" customHeight="1">
      <c r="A3685"/>
      <c r="B3685" s="7">
        <v>3229</v>
      </c>
      <c r="C3685" s="7">
        <v>5</v>
      </c>
      <c r="D3685" s="7">
        <v>2548</v>
      </c>
      <c r="E3685" s="7" t="s">
        <v>7993</v>
      </c>
      <c r="F3685" s="8" t="s">
        <v>7994</v>
      </c>
      <c r="G3685" s="9"/>
      <c r="H3685" s="10"/>
      <c r="I3685" s="10"/>
      <c r="J3685" s="10"/>
      <c r="K3685" s="7" t="s">
        <v>34</v>
      </c>
      <c r="M3685" s="7" t="s">
        <v>7995</v>
      </c>
      <c r="N3685" s="34"/>
      <c r="O3685" s="11"/>
      <c r="P3685" s="11"/>
      <c r="Q3685"/>
      <c r="R3685"/>
      <c r="S3685"/>
      <c r="U3685"/>
      <c r="V3685"/>
      <c r="W3685"/>
      <c r="X3685"/>
      <c r="Y3685" s="7"/>
      <c r="AD3685"/>
      <c r="AF3685"/>
      <c r="AH3685"/>
      <c r="AJ3685"/>
      <c r="AL3685"/>
      <c r="AN3685"/>
      <c r="AO3685"/>
      <c r="AU3685"/>
    </row>
    <row r="3686" spans="1:47" ht="16.8" customHeight="1">
      <c r="A3686"/>
      <c r="B3686" s="7">
        <v>3230</v>
      </c>
      <c r="C3686" s="7">
        <v>5</v>
      </c>
      <c r="D3686" s="7">
        <v>2642</v>
      </c>
      <c r="E3686" s="7" t="s">
        <v>8293</v>
      </c>
      <c r="F3686" s="8" t="s">
        <v>8292</v>
      </c>
      <c r="G3686" s="9"/>
      <c r="H3686" s="10"/>
      <c r="I3686" s="10"/>
      <c r="J3686" s="10"/>
      <c r="K3686" s="7" t="s">
        <v>128</v>
      </c>
      <c r="M3686" s="7" t="s">
        <v>8294</v>
      </c>
      <c r="N3686" s="34"/>
      <c r="O3686" s="11"/>
      <c r="P3686" s="11"/>
      <c r="Q3686"/>
      <c r="R3686"/>
      <c r="S3686"/>
      <c r="U3686"/>
      <c r="V3686"/>
      <c r="W3686"/>
      <c r="X3686"/>
      <c r="Y3686" s="7"/>
      <c r="AD3686"/>
      <c r="AF3686"/>
      <c r="AH3686"/>
      <c r="AJ3686"/>
      <c r="AL3686"/>
      <c r="AN3686"/>
      <c r="AO3686"/>
      <c r="AU3686"/>
    </row>
    <row r="3687" spans="1:47" ht="16.8" customHeight="1">
      <c r="A3687"/>
      <c r="B3687" s="7">
        <v>3231</v>
      </c>
      <c r="C3687" s="7">
        <v>5</v>
      </c>
      <c r="D3687" s="7">
        <v>2692</v>
      </c>
      <c r="E3687" s="7" t="s">
        <v>8430</v>
      </c>
      <c r="F3687" s="8" t="s">
        <v>8431</v>
      </c>
      <c r="G3687" s="9" t="s">
        <v>193</v>
      </c>
      <c r="H3687" s="9" t="s">
        <v>534</v>
      </c>
      <c r="I3687" s="9"/>
      <c r="J3687" s="10"/>
      <c r="K3687" s="7" t="s">
        <v>40</v>
      </c>
      <c r="L3687" s="7" t="s">
        <v>65</v>
      </c>
      <c r="M3687" s="7" t="s">
        <v>8432</v>
      </c>
      <c r="N3687" s="34"/>
      <c r="O3687" s="11"/>
      <c r="P3687" s="11"/>
      <c r="Q3687"/>
      <c r="R3687"/>
      <c r="S3687"/>
      <c r="U3687"/>
      <c r="V3687"/>
      <c r="W3687"/>
      <c r="X3687"/>
      <c r="Y3687"/>
      <c r="AD3687"/>
      <c r="AF3687"/>
      <c r="AH3687"/>
      <c r="AJ3687"/>
      <c r="AL3687"/>
      <c r="AN3687"/>
      <c r="AO3687"/>
      <c r="AU3687"/>
    </row>
    <row r="3688" spans="1:47" ht="16.8" customHeight="1">
      <c r="A3688"/>
      <c r="B3688" s="7">
        <v>3232</v>
      </c>
      <c r="C3688" s="7">
        <v>5</v>
      </c>
      <c r="D3688" s="7">
        <v>2724</v>
      </c>
      <c r="E3688" s="7" t="s">
        <v>8527</v>
      </c>
      <c r="F3688" s="8" t="s">
        <v>8528</v>
      </c>
      <c r="G3688" s="9"/>
      <c r="H3688" s="10"/>
      <c r="I3688" s="10"/>
      <c r="J3688" s="10"/>
      <c r="K3688" s="7" t="s">
        <v>34</v>
      </c>
      <c r="M3688" s="7" t="s">
        <v>8529</v>
      </c>
      <c r="N3688" s="34"/>
      <c r="O3688" s="11"/>
      <c r="P3688" s="11"/>
      <c r="Q3688"/>
      <c r="R3688"/>
      <c r="S3688"/>
      <c r="U3688"/>
      <c r="V3688"/>
      <c r="W3688"/>
      <c r="X3688"/>
      <c r="Y3688" s="7"/>
      <c r="AD3688"/>
      <c r="AF3688"/>
      <c r="AH3688"/>
      <c r="AJ3688"/>
      <c r="AL3688"/>
      <c r="AN3688"/>
      <c r="AO3688"/>
      <c r="AU3688"/>
    </row>
    <row r="3689" spans="1:47" ht="16.8" customHeight="1">
      <c r="A3689"/>
      <c r="B3689" s="7">
        <v>3233</v>
      </c>
      <c r="C3689" s="7">
        <v>5</v>
      </c>
      <c r="D3689" s="7">
        <v>2734</v>
      </c>
      <c r="E3689" s="7" t="s">
        <v>8557</v>
      </c>
      <c r="F3689" s="8" t="s">
        <v>8558</v>
      </c>
      <c r="G3689" s="9"/>
      <c r="H3689" s="10"/>
      <c r="I3689" s="10"/>
      <c r="J3689" s="10"/>
      <c r="K3689" s="7" t="s">
        <v>34</v>
      </c>
      <c r="M3689" s="7" t="s">
        <v>8559</v>
      </c>
      <c r="N3689" s="34"/>
      <c r="O3689" s="11"/>
      <c r="P3689" s="11"/>
      <c r="Q3689"/>
      <c r="R3689"/>
      <c r="S3689"/>
      <c r="U3689"/>
      <c r="V3689"/>
      <c r="W3689"/>
      <c r="X3689"/>
      <c r="Y3689" s="7"/>
      <c r="AD3689"/>
      <c r="AF3689"/>
      <c r="AH3689"/>
      <c r="AJ3689"/>
      <c r="AL3689"/>
      <c r="AN3689"/>
      <c r="AO3689"/>
      <c r="AU3689"/>
    </row>
    <row r="3690" spans="1:47" ht="16.8" customHeight="1">
      <c r="A3690"/>
      <c r="B3690" s="7">
        <v>3234</v>
      </c>
      <c r="C3690" s="7">
        <v>5</v>
      </c>
      <c r="D3690" s="7">
        <v>2751</v>
      </c>
      <c r="E3690" s="7" t="s">
        <v>8609</v>
      </c>
      <c r="F3690" s="8" t="s">
        <v>8610</v>
      </c>
      <c r="G3690" s="9"/>
      <c r="H3690" s="10"/>
      <c r="I3690" s="10"/>
      <c r="J3690" s="10"/>
      <c r="K3690" s="7" t="s">
        <v>128</v>
      </c>
      <c r="M3690" s="7" t="s">
        <v>8611</v>
      </c>
      <c r="N3690" s="34"/>
      <c r="O3690" s="11"/>
      <c r="P3690" s="11"/>
      <c r="Q3690"/>
      <c r="R3690"/>
      <c r="S3690"/>
      <c r="U3690"/>
      <c r="V3690"/>
      <c r="W3690"/>
      <c r="X3690"/>
      <c r="Y3690" s="7"/>
      <c r="AD3690"/>
      <c r="AF3690"/>
      <c r="AH3690"/>
      <c r="AJ3690"/>
      <c r="AL3690"/>
      <c r="AN3690"/>
      <c r="AO3690"/>
      <c r="AU3690"/>
    </row>
    <row r="3691" spans="1:47" ht="16.8" customHeight="1">
      <c r="A3691"/>
      <c r="B3691" s="7">
        <v>3235</v>
      </c>
      <c r="C3691" s="7">
        <v>5</v>
      </c>
      <c r="D3691" s="7">
        <v>2803</v>
      </c>
      <c r="E3691" s="7" t="s">
        <v>8778</v>
      </c>
      <c r="F3691" s="8" t="s">
        <v>8774</v>
      </c>
      <c r="G3691" s="9"/>
      <c r="H3691" s="10"/>
      <c r="I3691" s="10"/>
      <c r="J3691" s="10"/>
      <c r="K3691" s="7" t="s">
        <v>24</v>
      </c>
      <c r="M3691" s="7" t="s">
        <v>3982</v>
      </c>
      <c r="N3691" s="34"/>
      <c r="O3691" s="11"/>
      <c r="P3691" s="11"/>
      <c r="Q3691"/>
      <c r="R3691"/>
      <c r="S3691"/>
      <c r="U3691"/>
      <c r="V3691"/>
      <c r="W3691"/>
      <c r="X3691"/>
      <c r="Y3691"/>
      <c r="AD3691"/>
      <c r="AF3691"/>
      <c r="AH3691"/>
      <c r="AJ3691"/>
      <c r="AL3691"/>
      <c r="AN3691"/>
      <c r="AO3691"/>
      <c r="AU3691"/>
    </row>
    <row r="3692" spans="1:47" ht="16.8" customHeight="1">
      <c r="A3692"/>
      <c r="B3692" s="7">
        <v>3236</v>
      </c>
      <c r="C3692" s="7">
        <v>5</v>
      </c>
      <c r="D3692" s="7">
        <v>2835</v>
      </c>
      <c r="E3692" s="7" t="s">
        <v>8874</v>
      </c>
      <c r="F3692" s="8" t="s">
        <v>8875</v>
      </c>
      <c r="G3692" s="9"/>
      <c r="H3692" s="10"/>
      <c r="I3692" s="10"/>
      <c r="J3692" s="10"/>
      <c r="K3692" s="7" t="s">
        <v>34</v>
      </c>
      <c r="M3692" s="7" t="s">
        <v>8876</v>
      </c>
      <c r="N3692" s="34"/>
      <c r="O3692" s="11"/>
      <c r="P3692" s="11"/>
      <c r="Q3692"/>
      <c r="R3692"/>
      <c r="S3692"/>
      <c r="U3692"/>
      <c r="V3692"/>
      <c r="W3692"/>
      <c r="X3692"/>
      <c r="Y3692" s="7"/>
      <c r="AD3692"/>
      <c r="AF3692"/>
      <c r="AH3692"/>
      <c r="AJ3692"/>
      <c r="AL3692"/>
      <c r="AN3692"/>
      <c r="AO3692"/>
      <c r="AU3692"/>
    </row>
    <row r="3693" spans="1:47" ht="16.8" customHeight="1">
      <c r="A3693"/>
      <c r="B3693" s="7">
        <v>3237</v>
      </c>
      <c r="C3693" s="7">
        <v>5</v>
      </c>
      <c r="D3693" s="7">
        <v>2852</v>
      </c>
      <c r="E3693" s="7" t="s">
        <v>8928</v>
      </c>
      <c r="F3693" s="8" t="s">
        <v>8929</v>
      </c>
      <c r="G3693" s="9"/>
      <c r="H3693" s="10"/>
      <c r="I3693" s="10"/>
      <c r="J3693" s="10"/>
      <c r="K3693" s="7" t="s">
        <v>24</v>
      </c>
      <c r="M3693" s="7" t="s">
        <v>8926</v>
      </c>
      <c r="N3693" s="34"/>
      <c r="O3693" s="11"/>
      <c r="P3693" s="11"/>
      <c r="Q3693"/>
      <c r="R3693"/>
      <c r="S3693"/>
      <c r="U3693" s="12" t="s">
        <v>8927</v>
      </c>
      <c r="V3693" s="12"/>
      <c r="W3693" s="13" t="s">
        <v>8927</v>
      </c>
      <c r="X3693" s="13"/>
      <c r="Y3693"/>
      <c r="AD3693"/>
      <c r="AF3693"/>
      <c r="AH3693"/>
      <c r="AJ3693"/>
      <c r="AL3693"/>
      <c r="AN3693"/>
      <c r="AO3693"/>
      <c r="AU3693"/>
    </row>
    <row r="3694" spans="1:47" ht="16.8" customHeight="1">
      <c r="A3694"/>
      <c r="B3694" s="7">
        <v>3238</v>
      </c>
      <c r="C3694" s="7">
        <v>5</v>
      </c>
      <c r="D3694" s="7">
        <v>2897</v>
      </c>
      <c r="E3694" s="7" t="s">
        <v>9060</v>
      </c>
      <c r="F3694" s="8" t="s">
        <v>9061</v>
      </c>
      <c r="G3694" s="9"/>
      <c r="H3694" s="10"/>
      <c r="I3694" s="10"/>
      <c r="J3694" s="10"/>
      <c r="K3694" s="7" t="s">
        <v>24</v>
      </c>
      <c r="M3694" s="7" t="s">
        <v>9062</v>
      </c>
      <c r="N3694" s="34"/>
      <c r="O3694" s="11"/>
      <c r="P3694" s="11"/>
      <c r="Q3694"/>
      <c r="R3694"/>
      <c r="S3694"/>
      <c r="U3694"/>
      <c r="V3694"/>
      <c r="W3694"/>
      <c r="X3694"/>
      <c r="Y3694"/>
      <c r="AD3694"/>
      <c r="AF3694"/>
      <c r="AH3694"/>
      <c r="AJ3694"/>
      <c r="AL3694"/>
      <c r="AN3694"/>
      <c r="AO3694"/>
      <c r="AU3694"/>
    </row>
    <row r="3695" spans="1:47" ht="16.8" customHeight="1">
      <c r="A3695"/>
      <c r="B3695" s="7">
        <v>3239</v>
      </c>
      <c r="C3695" s="7">
        <v>5</v>
      </c>
      <c r="D3695" s="7">
        <v>2898</v>
      </c>
      <c r="E3695" s="1" t="s">
        <v>9063</v>
      </c>
      <c r="F3695" s="22" t="s">
        <v>9064</v>
      </c>
      <c r="G3695" s="9"/>
      <c r="H3695" s="23"/>
      <c r="I3695" s="23"/>
      <c r="J3695" s="23"/>
      <c r="K3695" s="7" t="s">
        <v>24</v>
      </c>
      <c r="M3695" s="7" t="s">
        <v>9062</v>
      </c>
      <c r="N3695" s="34"/>
      <c r="O3695" s="11"/>
      <c r="P3695" s="11"/>
      <c r="Q3695"/>
      <c r="R3695"/>
      <c r="S3695"/>
      <c r="U3695"/>
      <c r="V3695"/>
      <c r="W3695"/>
      <c r="X3695"/>
      <c r="Y3695"/>
      <c r="Z3695"/>
      <c r="AD3695"/>
      <c r="AF3695"/>
      <c r="AH3695"/>
      <c r="AJ3695"/>
      <c r="AL3695"/>
      <c r="AN3695"/>
      <c r="AO3695"/>
      <c r="AU3695"/>
    </row>
    <row r="3696" spans="1:47" ht="16.8" customHeight="1">
      <c r="A3696"/>
      <c r="B3696" s="7">
        <v>3240</v>
      </c>
      <c r="C3696" s="7">
        <v>5</v>
      </c>
      <c r="D3696" s="7">
        <v>2929</v>
      </c>
      <c r="E3696" s="7" t="s">
        <v>9158</v>
      </c>
      <c r="F3696" s="8" t="s">
        <v>9159</v>
      </c>
      <c r="G3696" s="9" t="s">
        <v>5910</v>
      </c>
      <c r="H3696" s="10"/>
      <c r="I3696" s="9"/>
      <c r="J3696" s="10"/>
      <c r="K3696" s="7" t="s">
        <v>40</v>
      </c>
      <c r="L3696" s="7" t="s">
        <v>65</v>
      </c>
      <c r="M3696" s="7" t="s">
        <v>9160</v>
      </c>
      <c r="N3696" s="34"/>
      <c r="O3696" s="11"/>
      <c r="P3696" s="11"/>
      <c r="Q3696"/>
      <c r="R3696"/>
      <c r="S3696"/>
      <c r="U3696"/>
      <c r="V3696"/>
      <c r="W3696"/>
      <c r="X3696"/>
      <c r="Y3696"/>
      <c r="AD3696"/>
      <c r="AF3696"/>
      <c r="AH3696"/>
      <c r="AJ3696"/>
      <c r="AL3696"/>
      <c r="AN3696"/>
      <c r="AO3696"/>
      <c r="AU3696"/>
    </row>
    <row r="3697" spans="1:47" ht="16.8" customHeight="1">
      <c r="A3697"/>
      <c r="B3697" s="7">
        <v>3241</v>
      </c>
      <c r="C3697" s="7">
        <v>5</v>
      </c>
      <c r="D3697" s="7">
        <v>3006</v>
      </c>
      <c r="E3697" s="7" t="s">
        <v>9399</v>
      </c>
      <c r="F3697" s="8" t="s">
        <v>9400</v>
      </c>
      <c r="G3697" s="9"/>
      <c r="H3697" s="10"/>
      <c r="I3697" s="10"/>
      <c r="J3697" s="10"/>
      <c r="K3697" s="7" t="s">
        <v>34</v>
      </c>
      <c r="M3697" s="7" t="s">
        <v>9401</v>
      </c>
      <c r="N3697" s="34"/>
      <c r="O3697" s="11"/>
      <c r="P3697" s="11"/>
      <c r="Q3697"/>
      <c r="R3697"/>
      <c r="S3697"/>
      <c r="U3697"/>
      <c r="V3697"/>
      <c r="W3697"/>
      <c r="X3697"/>
      <c r="Y3697" s="7"/>
      <c r="AD3697"/>
      <c r="AF3697"/>
      <c r="AH3697"/>
      <c r="AJ3697"/>
      <c r="AL3697"/>
      <c r="AN3697"/>
      <c r="AO3697"/>
      <c r="AU3697"/>
    </row>
    <row r="3698" spans="1:47" ht="16.8" customHeight="1">
      <c r="A3698"/>
      <c r="B3698" s="7">
        <v>3242</v>
      </c>
      <c r="C3698" s="7">
        <v>5</v>
      </c>
      <c r="D3698" s="7">
        <v>3009</v>
      </c>
      <c r="E3698" s="7" t="s">
        <v>9407</v>
      </c>
      <c r="F3698" s="8" t="s">
        <v>9408</v>
      </c>
      <c r="G3698" s="9"/>
      <c r="H3698" s="10"/>
      <c r="I3698" s="10"/>
      <c r="J3698" s="10"/>
      <c r="K3698" s="7" t="s">
        <v>34</v>
      </c>
      <c r="M3698" s="7" t="s">
        <v>9409</v>
      </c>
      <c r="N3698" s="34"/>
      <c r="O3698" s="11"/>
      <c r="P3698" s="11"/>
      <c r="Q3698"/>
      <c r="R3698"/>
      <c r="S3698"/>
      <c r="U3698"/>
      <c r="V3698"/>
      <c r="W3698"/>
      <c r="X3698"/>
      <c r="Y3698" s="7"/>
      <c r="AD3698"/>
      <c r="AF3698"/>
      <c r="AH3698"/>
      <c r="AJ3698"/>
      <c r="AL3698"/>
      <c r="AN3698"/>
      <c r="AO3698"/>
      <c r="AU3698"/>
    </row>
    <row r="3699" spans="1:47" ht="16.8" customHeight="1">
      <c r="A3699"/>
      <c r="B3699" s="7">
        <v>3243</v>
      </c>
      <c r="C3699" s="7">
        <v>5</v>
      </c>
      <c r="D3699" s="7">
        <v>3080</v>
      </c>
      <c r="E3699" s="7" t="s">
        <v>9616</v>
      </c>
      <c r="F3699" s="8" t="s">
        <v>9617</v>
      </c>
      <c r="G3699" s="9"/>
      <c r="H3699" s="10"/>
      <c r="I3699" s="10"/>
      <c r="J3699" s="10"/>
      <c r="K3699" s="7" t="s">
        <v>128</v>
      </c>
      <c r="M3699" s="7" t="s">
        <v>9618</v>
      </c>
      <c r="N3699" s="34"/>
      <c r="O3699" s="11"/>
      <c r="P3699" s="11"/>
      <c r="Q3699"/>
      <c r="R3699"/>
      <c r="S3699"/>
      <c r="U3699"/>
      <c r="V3699"/>
      <c r="W3699"/>
      <c r="X3699"/>
      <c r="Y3699" s="7"/>
      <c r="AD3699"/>
      <c r="AF3699"/>
      <c r="AH3699"/>
      <c r="AJ3699"/>
      <c r="AL3699"/>
      <c r="AN3699"/>
      <c r="AO3699"/>
      <c r="AU3699"/>
    </row>
    <row r="3700" spans="1:47" ht="16.8" customHeight="1">
      <c r="A3700"/>
      <c r="B3700" s="7">
        <v>3244</v>
      </c>
      <c r="C3700" s="7">
        <v>5</v>
      </c>
      <c r="D3700" s="7">
        <v>3098</v>
      </c>
      <c r="E3700" s="7" t="s">
        <v>9679</v>
      </c>
      <c r="F3700" s="8" t="s">
        <v>9680</v>
      </c>
      <c r="G3700" s="9"/>
      <c r="H3700" s="10"/>
      <c r="I3700" s="10"/>
      <c r="J3700" s="10"/>
      <c r="K3700" s="7" t="s">
        <v>34</v>
      </c>
      <c r="M3700" s="7" t="s">
        <v>9294</v>
      </c>
      <c r="N3700" s="34"/>
      <c r="O3700" s="11"/>
      <c r="P3700" s="11"/>
      <c r="Q3700"/>
      <c r="R3700"/>
      <c r="S3700"/>
      <c r="U3700"/>
      <c r="V3700"/>
      <c r="W3700"/>
      <c r="X3700"/>
      <c r="Y3700" s="7"/>
      <c r="AD3700"/>
      <c r="AF3700"/>
      <c r="AH3700"/>
      <c r="AJ3700"/>
      <c r="AL3700"/>
      <c r="AN3700"/>
      <c r="AO3700"/>
      <c r="AU3700"/>
    </row>
    <row r="3701" spans="1:47" ht="16.8" customHeight="1">
      <c r="A3701"/>
      <c r="B3701" s="7">
        <v>3245</v>
      </c>
      <c r="C3701" s="7">
        <v>5</v>
      </c>
      <c r="D3701" s="7">
        <v>3105</v>
      </c>
      <c r="E3701" s="7" t="s">
        <v>9702</v>
      </c>
      <c r="F3701" s="8" t="s">
        <v>9703</v>
      </c>
      <c r="G3701" s="9"/>
      <c r="H3701" s="10"/>
      <c r="I3701" s="10"/>
      <c r="J3701" s="10"/>
      <c r="K3701" s="7" t="s">
        <v>128</v>
      </c>
      <c r="M3701" s="7" t="s">
        <v>9704</v>
      </c>
      <c r="N3701" s="34"/>
      <c r="O3701" s="11"/>
      <c r="P3701" s="11"/>
      <c r="Q3701"/>
      <c r="R3701"/>
      <c r="S3701"/>
      <c r="U3701"/>
      <c r="V3701"/>
      <c r="W3701"/>
      <c r="X3701"/>
      <c r="Y3701" s="7"/>
      <c r="AD3701"/>
      <c r="AF3701"/>
      <c r="AH3701"/>
      <c r="AJ3701"/>
      <c r="AL3701"/>
      <c r="AN3701"/>
      <c r="AO3701"/>
      <c r="AU3701"/>
    </row>
    <row r="3702" spans="1:47" ht="16.8" customHeight="1">
      <c r="A3702"/>
      <c r="B3702" s="7">
        <v>3246</v>
      </c>
      <c r="C3702" s="7">
        <v>5</v>
      </c>
      <c r="D3702" s="7">
        <v>3110</v>
      </c>
      <c r="E3702" s="7" t="s">
        <v>9720</v>
      </c>
      <c r="F3702" s="8" t="s">
        <v>9721</v>
      </c>
      <c r="G3702" s="9"/>
      <c r="H3702" s="10"/>
      <c r="I3702" s="10"/>
      <c r="J3702" s="10"/>
      <c r="K3702" s="7" t="s">
        <v>24</v>
      </c>
      <c r="M3702" s="7" t="s">
        <v>9719</v>
      </c>
      <c r="N3702" s="34"/>
      <c r="O3702" s="11"/>
      <c r="P3702" s="11"/>
      <c r="Q3702"/>
      <c r="R3702"/>
      <c r="S3702"/>
      <c r="U3702"/>
      <c r="V3702"/>
      <c r="W3702"/>
      <c r="X3702"/>
      <c r="Y3702"/>
      <c r="AD3702"/>
      <c r="AF3702"/>
      <c r="AH3702"/>
      <c r="AJ3702"/>
      <c r="AL3702"/>
      <c r="AN3702"/>
      <c r="AO3702"/>
      <c r="AU3702"/>
    </row>
    <row r="3703" spans="1:47" ht="16.8" customHeight="1">
      <c r="A3703"/>
      <c r="B3703" s="7">
        <v>3247</v>
      </c>
      <c r="C3703" s="7">
        <v>5</v>
      </c>
      <c r="D3703" s="7">
        <v>3124</v>
      </c>
      <c r="E3703" s="7" t="s">
        <v>9764</v>
      </c>
      <c r="F3703" s="8" t="s">
        <v>9765</v>
      </c>
      <c r="G3703" s="9" t="s">
        <v>9085</v>
      </c>
      <c r="H3703" s="10"/>
      <c r="I3703" s="9"/>
      <c r="J3703" s="10"/>
      <c r="K3703" s="7" t="s">
        <v>40</v>
      </c>
      <c r="L3703" s="7" t="s">
        <v>286</v>
      </c>
      <c r="M3703" s="7" t="s">
        <v>9766</v>
      </c>
      <c r="N3703" s="34"/>
      <c r="O3703" s="11"/>
      <c r="P3703" s="11"/>
      <c r="Q3703"/>
      <c r="R3703"/>
      <c r="S3703"/>
      <c r="U3703"/>
      <c r="V3703"/>
      <c r="W3703"/>
      <c r="X3703"/>
      <c r="Y3703"/>
      <c r="AD3703"/>
      <c r="AF3703"/>
      <c r="AH3703"/>
      <c r="AJ3703"/>
      <c r="AL3703"/>
      <c r="AN3703"/>
      <c r="AO3703"/>
      <c r="AU3703"/>
    </row>
    <row r="3704" spans="1:47" ht="16.8" customHeight="1">
      <c r="A3704"/>
      <c r="B3704" s="7">
        <v>3248</v>
      </c>
      <c r="C3704" s="7">
        <v>5</v>
      </c>
      <c r="D3704" s="7">
        <v>3125</v>
      </c>
      <c r="E3704" s="7" t="s">
        <v>9767</v>
      </c>
      <c r="F3704" s="8" t="s">
        <v>9768</v>
      </c>
      <c r="G3704" s="9"/>
      <c r="H3704" s="10"/>
      <c r="I3704" s="10"/>
      <c r="J3704" s="10"/>
      <c r="K3704" s="7" t="s">
        <v>34</v>
      </c>
      <c r="M3704" s="7" t="s">
        <v>9769</v>
      </c>
      <c r="N3704" s="34"/>
      <c r="O3704" s="11"/>
      <c r="P3704" s="11"/>
      <c r="Q3704"/>
      <c r="R3704"/>
      <c r="S3704"/>
      <c r="U3704"/>
      <c r="V3704"/>
      <c r="W3704"/>
      <c r="X3704"/>
      <c r="Y3704" s="7"/>
      <c r="AD3704"/>
      <c r="AF3704"/>
      <c r="AH3704"/>
      <c r="AJ3704"/>
      <c r="AL3704"/>
      <c r="AN3704"/>
      <c r="AO3704"/>
      <c r="AU3704"/>
    </row>
    <row r="3705" spans="1:47" ht="16.8" customHeight="1">
      <c r="A3705"/>
      <c r="B3705" s="7">
        <v>3249</v>
      </c>
      <c r="C3705" s="7">
        <v>5</v>
      </c>
      <c r="D3705" s="7">
        <v>3217</v>
      </c>
      <c r="E3705" s="7" t="s">
        <v>10051</v>
      </c>
      <c r="F3705" s="8" t="s">
        <v>10052</v>
      </c>
      <c r="G3705" s="9"/>
      <c r="H3705" s="10"/>
      <c r="I3705" s="10"/>
      <c r="J3705" s="10"/>
      <c r="K3705" s="7" t="s">
        <v>24</v>
      </c>
      <c r="M3705" s="7" t="s">
        <v>10053</v>
      </c>
      <c r="N3705" s="34"/>
      <c r="O3705" s="11"/>
      <c r="P3705" s="11"/>
      <c r="Q3705"/>
      <c r="R3705"/>
      <c r="S3705"/>
      <c r="U3705"/>
      <c r="V3705"/>
      <c r="W3705"/>
      <c r="X3705"/>
      <c r="Y3705"/>
      <c r="AD3705"/>
      <c r="AF3705"/>
      <c r="AH3705"/>
      <c r="AJ3705"/>
      <c r="AL3705"/>
      <c r="AN3705"/>
      <c r="AO3705"/>
      <c r="AU3705"/>
    </row>
    <row r="3706" spans="1:47" ht="16.8" customHeight="1">
      <c r="A3706"/>
      <c r="B3706" s="7">
        <v>3250</v>
      </c>
      <c r="C3706" s="7">
        <v>5</v>
      </c>
      <c r="D3706" s="7">
        <v>3307</v>
      </c>
      <c r="E3706" s="7" t="s">
        <v>10339</v>
      </c>
      <c r="F3706" s="8" t="s">
        <v>10340</v>
      </c>
      <c r="G3706" s="9"/>
      <c r="H3706" s="10"/>
      <c r="I3706" s="10"/>
      <c r="J3706" s="10"/>
      <c r="K3706" s="7" t="s">
        <v>24</v>
      </c>
      <c r="M3706" s="7" t="s">
        <v>10341</v>
      </c>
      <c r="N3706" s="34"/>
      <c r="O3706" s="11"/>
      <c r="P3706" s="11"/>
      <c r="Q3706"/>
      <c r="R3706"/>
      <c r="S3706"/>
      <c r="U3706"/>
      <c r="V3706"/>
      <c r="W3706"/>
      <c r="X3706"/>
      <c r="Y3706"/>
      <c r="AD3706"/>
      <c r="AF3706"/>
      <c r="AH3706"/>
      <c r="AJ3706"/>
      <c r="AL3706"/>
      <c r="AN3706"/>
      <c r="AO3706"/>
      <c r="AU3706"/>
    </row>
    <row r="3707" spans="1:47" ht="16.8" customHeight="1">
      <c r="A3707"/>
      <c r="B3707" s="7">
        <v>3251</v>
      </c>
      <c r="C3707" s="7">
        <v>5</v>
      </c>
      <c r="D3707" s="7">
        <v>3360</v>
      </c>
      <c r="E3707" s="7" t="s">
        <v>10504</v>
      </c>
      <c r="F3707" s="8" t="s">
        <v>10505</v>
      </c>
      <c r="G3707" s="9"/>
      <c r="H3707" s="10"/>
      <c r="I3707" s="10"/>
      <c r="J3707" s="10"/>
      <c r="K3707" s="7" t="s">
        <v>34</v>
      </c>
      <c r="M3707" s="7" t="s">
        <v>10506</v>
      </c>
      <c r="N3707" s="34"/>
      <c r="O3707" s="11"/>
      <c r="P3707" s="11"/>
      <c r="Q3707"/>
      <c r="R3707"/>
      <c r="S3707"/>
      <c r="U3707"/>
      <c r="V3707"/>
      <c r="W3707"/>
      <c r="X3707"/>
      <c r="Y3707" s="7"/>
      <c r="AD3707"/>
      <c r="AF3707"/>
      <c r="AH3707"/>
      <c r="AJ3707"/>
      <c r="AL3707"/>
      <c r="AN3707"/>
      <c r="AO3707"/>
      <c r="AU3707"/>
    </row>
    <row r="3708" spans="1:47" ht="16.8" customHeight="1">
      <c r="A3708"/>
      <c r="B3708" s="7">
        <v>3252</v>
      </c>
      <c r="C3708" s="7">
        <v>5</v>
      </c>
      <c r="D3708" s="7">
        <v>3372</v>
      </c>
      <c r="E3708" s="7" t="s">
        <v>10546</v>
      </c>
      <c r="F3708" s="8" t="s">
        <v>10547</v>
      </c>
      <c r="G3708" s="9"/>
      <c r="H3708" s="10"/>
      <c r="I3708" s="10"/>
      <c r="J3708" s="10"/>
      <c r="K3708" s="7" t="s">
        <v>128</v>
      </c>
      <c r="M3708" s="7" t="s">
        <v>10548</v>
      </c>
      <c r="N3708" s="34"/>
      <c r="O3708" s="11"/>
      <c r="P3708" s="11"/>
      <c r="Q3708"/>
      <c r="R3708"/>
      <c r="S3708"/>
      <c r="U3708"/>
      <c r="V3708"/>
      <c r="W3708"/>
      <c r="X3708"/>
      <c r="Y3708" s="7"/>
      <c r="AD3708"/>
      <c r="AF3708"/>
      <c r="AH3708"/>
      <c r="AJ3708"/>
      <c r="AL3708"/>
      <c r="AN3708"/>
      <c r="AO3708"/>
      <c r="AU3708"/>
    </row>
    <row r="3709" spans="1:47" ht="16.8" customHeight="1">
      <c r="A3709"/>
      <c r="B3709" s="7">
        <v>3253</v>
      </c>
      <c r="C3709" s="7">
        <v>5</v>
      </c>
      <c r="D3709" s="7">
        <v>3392</v>
      </c>
      <c r="E3709" s="7" t="s">
        <v>10610</v>
      </c>
      <c r="F3709" s="8" t="s">
        <v>10611</v>
      </c>
      <c r="G3709" s="9"/>
      <c r="H3709" s="10"/>
      <c r="I3709" s="10"/>
      <c r="J3709" s="10"/>
      <c r="K3709" s="7" t="s">
        <v>128</v>
      </c>
      <c r="M3709" s="7" t="s">
        <v>10612</v>
      </c>
      <c r="N3709" s="34"/>
      <c r="O3709" s="11"/>
      <c r="P3709" s="11"/>
      <c r="Q3709"/>
      <c r="R3709"/>
      <c r="S3709"/>
      <c r="U3709"/>
      <c r="V3709"/>
      <c r="W3709"/>
      <c r="X3709"/>
      <c r="Y3709" s="7"/>
      <c r="AD3709"/>
      <c r="AF3709"/>
      <c r="AH3709"/>
      <c r="AJ3709"/>
      <c r="AL3709"/>
      <c r="AN3709"/>
      <c r="AO3709"/>
      <c r="AU3709"/>
    </row>
    <row r="3710" spans="1:47" ht="16.8" customHeight="1">
      <c r="A3710"/>
      <c r="B3710" s="7">
        <v>3254</v>
      </c>
      <c r="C3710" s="7">
        <v>5</v>
      </c>
      <c r="D3710" s="7">
        <v>3428</v>
      </c>
      <c r="E3710" s="7" t="s">
        <v>10734</v>
      </c>
      <c r="F3710" s="8" t="s">
        <v>10735</v>
      </c>
      <c r="G3710" s="9"/>
      <c r="H3710" s="10"/>
      <c r="I3710" s="10"/>
      <c r="J3710" s="10"/>
      <c r="K3710" s="7" t="s">
        <v>34</v>
      </c>
      <c r="M3710" s="7" t="s">
        <v>10736</v>
      </c>
      <c r="N3710" s="34"/>
      <c r="O3710" s="11"/>
      <c r="P3710" s="11"/>
      <c r="Q3710"/>
      <c r="R3710"/>
      <c r="S3710"/>
      <c r="U3710"/>
      <c r="V3710"/>
      <c r="W3710"/>
      <c r="X3710"/>
      <c r="Y3710" s="7"/>
      <c r="AD3710"/>
      <c r="AF3710"/>
      <c r="AH3710"/>
      <c r="AJ3710"/>
      <c r="AL3710"/>
      <c r="AN3710"/>
      <c r="AO3710"/>
      <c r="AU3710"/>
    </row>
    <row r="3711" spans="1:47" ht="16.8" customHeight="1">
      <c r="A3711"/>
      <c r="B3711" s="7">
        <v>3256</v>
      </c>
      <c r="C3711" s="7">
        <v>5</v>
      </c>
      <c r="D3711" s="7">
        <v>3482</v>
      </c>
      <c r="E3711" s="7" t="s">
        <v>10909</v>
      </c>
      <c r="F3711" s="8" t="s">
        <v>10910</v>
      </c>
      <c r="G3711" s="9"/>
      <c r="H3711" s="10"/>
      <c r="I3711" s="10"/>
      <c r="J3711" s="10"/>
      <c r="K3711" s="7" t="s">
        <v>24</v>
      </c>
      <c r="M3711" s="7" t="s">
        <v>10911</v>
      </c>
      <c r="N3711" s="34"/>
      <c r="O3711" s="11"/>
      <c r="P3711" s="11"/>
      <c r="Q3711"/>
      <c r="R3711"/>
      <c r="S3711"/>
      <c r="U3711"/>
      <c r="V3711"/>
      <c r="W3711"/>
      <c r="X3711"/>
      <c r="Y3711"/>
      <c r="AD3711"/>
      <c r="AF3711"/>
      <c r="AH3711"/>
      <c r="AJ3711"/>
      <c r="AL3711"/>
      <c r="AN3711"/>
      <c r="AO3711"/>
      <c r="AU3711"/>
    </row>
    <row r="3712" spans="1:47" ht="16.8" customHeight="1">
      <c r="A3712"/>
      <c r="B3712" s="7">
        <v>3257</v>
      </c>
      <c r="C3712" s="7">
        <v>5</v>
      </c>
      <c r="D3712" s="7">
        <v>3536</v>
      </c>
      <c r="E3712" s="7" t="s">
        <v>11083</v>
      </c>
      <c r="F3712" s="8" t="s">
        <v>11075</v>
      </c>
      <c r="G3712" s="9"/>
      <c r="H3712" s="10"/>
      <c r="I3712" s="10"/>
      <c r="J3712" s="10"/>
      <c r="K3712" s="7" t="s">
        <v>24</v>
      </c>
      <c r="M3712" s="7" t="s">
        <v>11084</v>
      </c>
      <c r="N3712" s="34"/>
      <c r="O3712" s="11"/>
      <c r="P3712" s="11"/>
      <c r="Q3712"/>
      <c r="R3712"/>
      <c r="S3712"/>
      <c r="U3712"/>
      <c r="V3712"/>
      <c r="W3712"/>
      <c r="X3712"/>
      <c r="Y3712"/>
      <c r="AD3712"/>
      <c r="AF3712"/>
      <c r="AH3712"/>
      <c r="AJ3712"/>
      <c r="AL3712"/>
      <c r="AN3712"/>
      <c r="AO3712"/>
      <c r="AU3712"/>
    </row>
    <row r="3713" spans="1:47" ht="16.8" customHeight="1">
      <c r="A3713"/>
      <c r="B3713" s="7">
        <v>3258</v>
      </c>
      <c r="C3713" s="7">
        <v>5</v>
      </c>
      <c r="D3713" s="7">
        <v>3551</v>
      </c>
      <c r="E3713" s="7" t="s">
        <v>11127</v>
      </c>
      <c r="F3713" s="8" t="s">
        <v>11128</v>
      </c>
      <c r="G3713" s="9"/>
      <c r="H3713" s="10"/>
      <c r="I3713" s="10"/>
      <c r="J3713" s="10"/>
      <c r="K3713" s="7" t="s">
        <v>34</v>
      </c>
      <c r="M3713" s="7" t="s">
        <v>11129</v>
      </c>
      <c r="N3713" s="34"/>
      <c r="O3713" s="11"/>
      <c r="P3713" s="11"/>
      <c r="Q3713"/>
      <c r="R3713"/>
      <c r="S3713"/>
      <c r="U3713"/>
      <c r="V3713"/>
      <c r="W3713"/>
      <c r="X3713"/>
      <c r="Y3713" s="7"/>
      <c r="AD3713"/>
      <c r="AF3713"/>
      <c r="AH3713"/>
      <c r="AJ3713"/>
      <c r="AL3713"/>
      <c r="AN3713"/>
      <c r="AO3713"/>
      <c r="AU3713"/>
    </row>
    <row r="3714" spans="1:47" ht="16.8" customHeight="1">
      <c r="A3714"/>
      <c r="B3714" s="7">
        <v>3261</v>
      </c>
      <c r="C3714" s="7">
        <v>5</v>
      </c>
      <c r="D3714" s="7">
        <v>3637</v>
      </c>
      <c r="E3714" s="7" t="s">
        <v>11383</v>
      </c>
      <c r="F3714" s="8" t="s">
        <v>11384</v>
      </c>
      <c r="G3714" s="9"/>
      <c r="H3714" s="10"/>
      <c r="I3714" s="10"/>
      <c r="J3714" s="10"/>
      <c r="K3714" s="7" t="s">
        <v>24</v>
      </c>
      <c r="M3714" s="7" t="s">
        <v>11385</v>
      </c>
      <c r="N3714" s="34"/>
      <c r="O3714" s="11"/>
      <c r="P3714" s="11"/>
      <c r="Q3714"/>
      <c r="R3714"/>
      <c r="S3714"/>
      <c r="U3714"/>
      <c r="V3714"/>
      <c r="W3714"/>
      <c r="X3714"/>
      <c r="Y3714"/>
      <c r="AD3714"/>
      <c r="AF3714"/>
      <c r="AH3714"/>
      <c r="AJ3714"/>
      <c r="AL3714"/>
      <c r="AN3714"/>
      <c r="AO3714"/>
      <c r="AU3714"/>
    </row>
    <row r="3715" spans="1:47" ht="16.8" customHeight="1">
      <c r="A3715"/>
      <c r="B3715" s="7">
        <v>3262</v>
      </c>
      <c r="C3715" s="7">
        <v>5</v>
      </c>
      <c r="D3715" s="7">
        <v>3673</v>
      </c>
      <c r="E3715" s="7" t="s">
        <v>11492</v>
      </c>
      <c r="F3715" s="8" t="s">
        <v>11493</v>
      </c>
      <c r="G3715" s="9"/>
      <c r="H3715" s="10"/>
      <c r="I3715" s="10"/>
      <c r="J3715" s="10"/>
      <c r="K3715" s="7" t="s">
        <v>128</v>
      </c>
      <c r="M3715" s="7" t="s">
        <v>11494</v>
      </c>
      <c r="N3715" s="34"/>
      <c r="O3715" s="11"/>
      <c r="P3715" s="11"/>
      <c r="Q3715"/>
      <c r="R3715"/>
      <c r="S3715"/>
      <c r="U3715"/>
      <c r="V3715"/>
      <c r="W3715"/>
      <c r="X3715"/>
      <c r="Y3715" s="7"/>
      <c r="AD3715"/>
      <c r="AF3715"/>
      <c r="AH3715"/>
      <c r="AJ3715"/>
      <c r="AL3715"/>
      <c r="AN3715"/>
      <c r="AO3715"/>
      <c r="AU3715"/>
    </row>
    <row r="3716" spans="1:47" ht="16.8" customHeight="1">
      <c r="A3716"/>
      <c r="B3716" s="7">
        <v>3264</v>
      </c>
      <c r="C3716" s="7">
        <v>5</v>
      </c>
      <c r="D3716" s="7">
        <v>3723</v>
      </c>
      <c r="E3716" s="7" t="s">
        <v>11645</v>
      </c>
      <c r="F3716" s="8" t="s">
        <v>11646</v>
      </c>
      <c r="G3716" s="9"/>
      <c r="H3716" s="10"/>
      <c r="I3716" s="10"/>
      <c r="J3716" s="10"/>
      <c r="K3716" s="7" t="s">
        <v>34</v>
      </c>
      <c r="M3716" s="7" t="s">
        <v>11647</v>
      </c>
      <c r="N3716" s="34"/>
      <c r="O3716" s="11"/>
      <c r="P3716" s="11"/>
      <c r="Q3716"/>
      <c r="R3716"/>
      <c r="S3716"/>
      <c r="U3716"/>
      <c r="V3716"/>
      <c r="W3716"/>
      <c r="X3716"/>
      <c r="Y3716" s="7"/>
      <c r="AD3716"/>
      <c r="AF3716"/>
      <c r="AH3716"/>
      <c r="AJ3716"/>
      <c r="AL3716"/>
      <c r="AN3716"/>
      <c r="AO3716"/>
      <c r="AU3716"/>
    </row>
    <row r="3717" spans="1:47" ht="16.8" customHeight="1">
      <c r="A3717"/>
      <c r="B3717" s="7">
        <v>3265</v>
      </c>
      <c r="C3717" s="7">
        <v>5</v>
      </c>
      <c r="D3717" s="7">
        <v>3726</v>
      </c>
      <c r="E3717" s="7" t="s">
        <v>11655</v>
      </c>
      <c r="F3717" s="8" t="s">
        <v>11656</v>
      </c>
      <c r="G3717" s="9"/>
      <c r="H3717" s="10"/>
      <c r="I3717" s="10"/>
      <c r="J3717" s="10"/>
      <c r="K3717" s="7" t="s">
        <v>24</v>
      </c>
      <c r="M3717" s="7" t="s">
        <v>11657</v>
      </c>
      <c r="N3717" s="34"/>
      <c r="O3717" s="11"/>
      <c r="P3717" s="11"/>
      <c r="Q3717"/>
      <c r="R3717"/>
      <c r="S3717"/>
      <c r="U3717" s="12" t="s">
        <v>11658</v>
      </c>
      <c r="V3717" s="12"/>
      <c r="W3717" s="13" t="s">
        <v>11658</v>
      </c>
      <c r="X3717" s="13"/>
      <c r="Y3717"/>
      <c r="AD3717"/>
      <c r="AF3717"/>
      <c r="AH3717"/>
      <c r="AJ3717"/>
      <c r="AL3717"/>
      <c r="AN3717"/>
      <c r="AO3717"/>
      <c r="AU3717"/>
    </row>
    <row r="3718" spans="1:47" ht="16.8" customHeight="1">
      <c r="A3718"/>
      <c r="B3718" s="7">
        <v>3266</v>
      </c>
      <c r="C3718" s="7">
        <v>5</v>
      </c>
      <c r="D3718" s="7">
        <v>3744</v>
      </c>
      <c r="E3718" s="7" t="s">
        <v>11710</v>
      </c>
      <c r="F3718" s="8" t="s">
        <v>11711</v>
      </c>
      <c r="G3718" s="9"/>
      <c r="H3718" s="10"/>
      <c r="I3718" s="10"/>
      <c r="J3718" s="10"/>
      <c r="K3718" s="7" t="s">
        <v>34</v>
      </c>
      <c r="M3718" s="7" t="s">
        <v>11712</v>
      </c>
      <c r="N3718" s="34"/>
      <c r="O3718" s="11"/>
      <c r="P3718" s="11"/>
      <c r="Q3718"/>
      <c r="R3718"/>
      <c r="S3718"/>
      <c r="U3718"/>
      <c r="V3718"/>
      <c r="W3718"/>
      <c r="X3718"/>
      <c r="Y3718" s="7"/>
      <c r="AD3718"/>
      <c r="AF3718"/>
      <c r="AH3718"/>
      <c r="AJ3718"/>
      <c r="AL3718"/>
      <c r="AN3718"/>
      <c r="AO3718"/>
      <c r="AU3718"/>
    </row>
    <row r="3719" spans="1:47" ht="16.8" customHeight="1">
      <c r="A3719"/>
      <c r="B3719" s="7">
        <v>3269</v>
      </c>
      <c r="C3719" s="7">
        <v>5</v>
      </c>
      <c r="D3719" s="7">
        <v>3786</v>
      </c>
      <c r="E3719" s="7" t="s">
        <v>11842</v>
      </c>
      <c r="F3719" s="8" t="s">
        <v>11843</v>
      </c>
      <c r="G3719" s="9"/>
      <c r="H3719" s="10"/>
      <c r="I3719" s="10"/>
      <c r="J3719" s="10"/>
      <c r="K3719" s="7" t="s">
        <v>24</v>
      </c>
      <c r="M3719" s="7" t="s">
        <v>11844</v>
      </c>
      <c r="N3719" s="34"/>
      <c r="O3719" s="11"/>
      <c r="P3719" s="11"/>
      <c r="Q3719"/>
      <c r="R3719"/>
      <c r="S3719"/>
      <c r="U3719"/>
      <c r="V3719"/>
      <c r="W3719"/>
      <c r="X3719"/>
      <c r="Y3719"/>
      <c r="Z3719"/>
      <c r="AD3719"/>
      <c r="AF3719"/>
      <c r="AH3719"/>
      <c r="AJ3719"/>
      <c r="AL3719"/>
      <c r="AN3719"/>
      <c r="AO3719"/>
      <c r="AU3719"/>
    </row>
    <row r="3720" spans="1:47" ht="16.8" customHeight="1">
      <c r="A3720"/>
      <c r="B3720" s="7">
        <v>3271</v>
      </c>
      <c r="C3720" s="7">
        <v>5</v>
      </c>
      <c r="D3720" s="7">
        <v>3872</v>
      </c>
      <c r="E3720" s="7" t="s">
        <v>12118</v>
      </c>
      <c r="F3720" s="8" t="s">
        <v>12119</v>
      </c>
      <c r="G3720" s="9"/>
      <c r="H3720" s="10"/>
      <c r="I3720" s="10"/>
      <c r="J3720" s="10"/>
      <c r="K3720" s="7" t="s">
        <v>24</v>
      </c>
      <c r="M3720" s="7" t="s">
        <v>2196</v>
      </c>
      <c r="N3720" s="34"/>
      <c r="O3720" s="11"/>
      <c r="P3720" s="11"/>
      <c r="Q3720"/>
      <c r="S3720"/>
      <c r="U3720"/>
      <c r="V3720"/>
      <c r="W3720"/>
      <c r="X3720"/>
      <c r="Y3720"/>
      <c r="Z3720"/>
      <c r="AD3720"/>
      <c r="AF3720"/>
      <c r="AH3720"/>
      <c r="AJ3720"/>
      <c r="AL3720"/>
      <c r="AN3720"/>
      <c r="AO3720"/>
      <c r="AU3720"/>
    </row>
    <row r="3721" spans="1:47" ht="16.8" customHeight="1">
      <c r="A3721"/>
      <c r="B3721" s="7">
        <v>3272</v>
      </c>
      <c r="C3721" s="7">
        <v>5</v>
      </c>
      <c r="D3721" s="7">
        <v>3873</v>
      </c>
      <c r="E3721" s="7" t="s">
        <v>12120</v>
      </c>
      <c r="F3721" s="8" t="s">
        <v>12121</v>
      </c>
      <c r="G3721" s="9"/>
      <c r="H3721" s="10"/>
      <c r="I3721" s="10"/>
      <c r="J3721" s="10"/>
      <c r="K3721" s="7" t="s">
        <v>24</v>
      </c>
      <c r="M3721" s="7" t="s">
        <v>1369</v>
      </c>
      <c r="N3721" s="34"/>
      <c r="O3721" s="11"/>
      <c r="P3721" s="11"/>
      <c r="Q3721"/>
      <c r="R3721"/>
      <c r="S3721"/>
      <c r="U3721"/>
      <c r="V3721"/>
      <c r="W3721"/>
      <c r="X3721"/>
      <c r="Y3721"/>
      <c r="Z3721"/>
      <c r="AD3721"/>
      <c r="AF3721"/>
      <c r="AH3721"/>
      <c r="AJ3721"/>
      <c r="AL3721"/>
      <c r="AN3721"/>
      <c r="AO3721"/>
      <c r="AU3721"/>
    </row>
    <row r="3722" spans="1:47" ht="16.8" customHeight="1">
      <c r="A3722"/>
      <c r="B3722" s="7">
        <v>3273</v>
      </c>
      <c r="C3722" s="7">
        <v>5</v>
      </c>
      <c r="D3722" s="7">
        <v>3981</v>
      </c>
      <c r="E3722" s="7" t="s">
        <v>12439</v>
      </c>
      <c r="F3722" s="8" t="s">
        <v>12440</v>
      </c>
      <c r="G3722" s="9"/>
      <c r="H3722" s="10"/>
      <c r="I3722" s="10"/>
      <c r="J3722" s="10"/>
      <c r="K3722" s="7" t="s">
        <v>24</v>
      </c>
      <c r="M3722" s="7" t="s">
        <v>12441</v>
      </c>
      <c r="N3722" s="34"/>
      <c r="O3722" s="11"/>
      <c r="P3722" s="11"/>
      <c r="Q3722"/>
      <c r="S3722"/>
      <c r="U3722"/>
      <c r="V3722"/>
      <c r="W3722"/>
      <c r="X3722"/>
      <c r="Y3722"/>
      <c r="Z3722"/>
      <c r="AD3722"/>
      <c r="AF3722"/>
      <c r="AH3722"/>
      <c r="AJ3722"/>
      <c r="AL3722"/>
      <c r="AN3722"/>
      <c r="AO3722"/>
      <c r="AU3722"/>
    </row>
    <row r="3723" spans="1:47" ht="16.8" customHeight="1">
      <c r="A3723"/>
      <c r="B3723" s="7">
        <v>3275</v>
      </c>
      <c r="C3723" s="7">
        <v>5</v>
      </c>
      <c r="D3723" s="7">
        <v>4015</v>
      </c>
      <c r="E3723" s="7" t="s">
        <v>12548</v>
      </c>
      <c r="F3723" s="8" t="s">
        <v>12549</v>
      </c>
      <c r="G3723" s="9"/>
      <c r="H3723" s="10"/>
      <c r="I3723" s="10"/>
      <c r="J3723" s="10"/>
      <c r="K3723" s="7" t="s">
        <v>24</v>
      </c>
      <c r="M3723" s="7" t="s">
        <v>9817</v>
      </c>
      <c r="N3723" s="34"/>
      <c r="O3723" s="11"/>
      <c r="P3723" s="11"/>
      <c r="Q3723"/>
      <c r="S3723"/>
      <c r="U3723"/>
      <c r="V3723"/>
      <c r="W3723"/>
      <c r="X3723"/>
      <c r="Y3723"/>
      <c r="Z3723"/>
      <c r="AD3723"/>
      <c r="AF3723"/>
      <c r="AH3723"/>
      <c r="AJ3723"/>
      <c r="AL3723"/>
      <c r="AN3723"/>
      <c r="AO3723"/>
      <c r="AU3723"/>
    </row>
    <row r="3724" spans="1:47" ht="16.8" customHeight="1">
      <c r="A3724"/>
      <c r="B3724" s="7">
        <v>3276</v>
      </c>
      <c r="C3724" s="7">
        <v>5</v>
      </c>
      <c r="D3724" s="7">
        <v>4030</v>
      </c>
      <c r="E3724" s="7" t="s">
        <v>12593</v>
      </c>
      <c r="F3724" s="8" t="s">
        <v>12590</v>
      </c>
      <c r="G3724" s="9"/>
      <c r="H3724" s="10"/>
      <c r="I3724" s="10"/>
      <c r="J3724" s="10"/>
      <c r="K3724" s="7" t="s">
        <v>34</v>
      </c>
      <c r="M3724" s="7" t="s">
        <v>12594</v>
      </c>
      <c r="N3724" s="34"/>
      <c r="O3724" s="11"/>
      <c r="P3724" s="11"/>
      <c r="Q3724"/>
      <c r="S3724"/>
      <c r="U3724"/>
      <c r="V3724"/>
      <c r="W3724"/>
      <c r="X3724"/>
      <c r="Y3724" s="7"/>
      <c r="Z3724"/>
      <c r="AD3724"/>
      <c r="AF3724"/>
      <c r="AH3724"/>
      <c r="AJ3724"/>
      <c r="AL3724"/>
      <c r="AN3724"/>
      <c r="AO3724"/>
      <c r="AU3724"/>
    </row>
    <row r="3725" spans="1:47" ht="16.8" customHeight="1">
      <c r="A3725"/>
      <c r="B3725" s="7">
        <v>3277</v>
      </c>
      <c r="C3725" s="7">
        <v>5</v>
      </c>
      <c r="D3725" s="7">
        <v>4042</v>
      </c>
      <c r="E3725" s="7" t="s">
        <v>12629</v>
      </c>
      <c r="F3725" s="8" t="s">
        <v>12630</v>
      </c>
      <c r="G3725" s="9"/>
      <c r="H3725" s="10"/>
      <c r="I3725" s="10"/>
      <c r="J3725" s="10"/>
      <c r="K3725" s="7" t="s">
        <v>24</v>
      </c>
      <c r="M3725" s="7" t="s">
        <v>12631</v>
      </c>
      <c r="N3725" s="34"/>
      <c r="O3725" s="11"/>
      <c r="P3725" s="11"/>
      <c r="Q3725"/>
      <c r="S3725"/>
      <c r="U3725"/>
      <c r="V3725"/>
      <c r="W3725"/>
      <c r="X3725"/>
      <c r="Y3725"/>
      <c r="Z3725"/>
      <c r="AD3725"/>
      <c r="AF3725"/>
      <c r="AH3725"/>
      <c r="AJ3725"/>
      <c r="AL3725"/>
      <c r="AN3725"/>
      <c r="AO3725"/>
      <c r="AU3725"/>
    </row>
    <row r="3726" spans="1:47" ht="16.8" customHeight="1">
      <c r="A3726"/>
      <c r="B3726" s="7">
        <v>3278</v>
      </c>
      <c r="C3726" s="7">
        <v>5</v>
      </c>
      <c r="D3726" s="7">
        <v>4073</v>
      </c>
      <c r="E3726" s="7" t="s">
        <v>12713</v>
      </c>
      <c r="F3726" s="8" t="s">
        <v>12714</v>
      </c>
      <c r="G3726" s="9"/>
      <c r="H3726" s="10"/>
      <c r="I3726" s="10"/>
      <c r="J3726" s="10"/>
      <c r="K3726" s="7" t="s">
        <v>24</v>
      </c>
      <c r="M3726" s="7" t="s">
        <v>12715</v>
      </c>
      <c r="N3726" s="34"/>
      <c r="O3726" s="11"/>
      <c r="P3726" s="11"/>
      <c r="Q3726"/>
      <c r="R3726"/>
      <c r="S3726"/>
      <c r="U3726"/>
      <c r="V3726"/>
      <c r="W3726"/>
      <c r="X3726"/>
      <c r="Y3726"/>
      <c r="Z3726"/>
      <c r="AD3726"/>
      <c r="AF3726"/>
      <c r="AH3726"/>
      <c r="AJ3726"/>
      <c r="AL3726"/>
      <c r="AN3726"/>
      <c r="AO3726"/>
      <c r="AU3726"/>
    </row>
    <row r="3727" spans="1:47" ht="16.8" customHeight="1">
      <c r="A3727"/>
      <c r="B3727" s="7">
        <v>3279</v>
      </c>
      <c r="C3727" s="7">
        <v>5</v>
      </c>
      <c r="D3727" s="7">
        <v>4079</v>
      </c>
      <c r="E3727" s="7" t="s">
        <v>12732</v>
      </c>
      <c r="F3727" s="8" t="s">
        <v>12733</v>
      </c>
      <c r="G3727" s="9"/>
      <c r="H3727" s="10"/>
      <c r="I3727" s="10"/>
      <c r="J3727" s="10"/>
      <c r="K3727" s="7" t="s">
        <v>24</v>
      </c>
      <c r="M3727" s="7" t="s">
        <v>12734</v>
      </c>
      <c r="N3727" s="34"/>
      <c r="O3727" s="11"/>
      <c r="P3727" s="11"/>
      <c r="Q3727"/>
      <c r="R3727"/>
      <c r="S3727"/>
      <c r="U3727"/>
      <c r="V3727"/>
      <c r="W3727"/>
      <c r="X3727"/>
      <c r="Y3727"/>
      <c r="Z3727"/>
      <c r="AD3727"/>
      <c r="AF3727"/>
      <c r="AH3727"/>
      <c r="AJ3727"/>
      <c r="AL3727"/>
      <c r="AN3727"/>
      <c r="AO3727"/>
      <c r="AU3727"/>
    </row>
    <row r="3728" spans="1:47" ht="16.8" customHeight="1">
      <c r="A3728"/>
      <c r="B3728" s="7">
        <v>3280</v>
      </c>
      <c r="C3728" s="7">
        <v>5</v>
      </c>
      <c r="D3728" s="7">
        <v>4094</v>
      </c>
      <c r="E3728" s="7" t="s">
        <v>12776</v>
      </c>
      <c r="F3728" s="8" t="s">
        <v>12777</v>
      </c>
      <c r="G3728" s="9"/>
      <c r="H3728" s="10"/>
      <c r="I3728" s="10"/>
      <c r="J3728" s="10"/>
      <c r="K3728" s="7" t="s">
        <v>24</v>
      </c>
      <c r="M3728" s="7" t="s">
        <v>12778</v>
      </c>
      <c r="N3728" s="34"/>
      <c r="O3728" s="11"/>
      <c r="P3728" s="11"/>
      <c r="Q3728"/>
      <c r="S3728"/>
      <c r="U3728"/>
      <c r="V3728"/>
      <c r="W3728"/>
      <c r="X3728"/>
      <c r="Y3728"/>
      <c r="Z3728"/>
      <c r="AD3728"/>
      <c r="AF3728"/>
      <c r="AH3728"/>
      <c r="AJ3728"/>
      <c r="AL3728"/>
      <c r="AN3728"/>
      <c r="AO3728"/>
      <c r="AU3728"/>
    </row>
    <row r="3729" spans="1:47" ht="16.8" customHeight="1">
      <c r="A3729"/>
      <c r="B3729" s="7">
        <v>3281</v>
      </c>
      <c r="C3729" s="7">
        <v>5</v>
      </c>
      <c r="D3729" s="7">
        <v>4116</v>
      </c>
      <c r="E3729" s="7" t="s">
        <v>12836</v>
      </c>
      <c r="F3729" s="8" t="s">
        <v>12837</v>
      </c>
      <c r="G3729" s="9"/>
      <c r="H3729" s="10"/>
      <c r="I3729" s="10"/>
      <c r="J3729" s="10"/>
      <c r="K3729" s="7" t="s">
        <v>34</v>
      </c>
      <c r="M3729" s="7" t="s">
        <v>12838</v>
      </c>
      <c r="N3729" s="34"/>
      <c r="O3729" s="11"/>
      <c r="P3729" s="11"/>
      <c r="Q3729"/>
      <c r="S3729"/>
      <c r="U3729"/>
      <c r="V3729"/>
      <c r="W3729"/>
      <c r="X3729"/>
      <c r="Y3729" s="7"/>
      <c r="Z3729"/>
      <c r="AD3729"/>
      <c r="AF3729"/>
      <c r="AH3729"/>
      <c r="AJ3729"/>
      <c r="AL3729"/>
      <c r="AN3729"/>
      <c r="AO3729"/>
      <c r="AU3729"/>
    </row>
    <row r="3730" spans="1:47" ht="16.8" customHeight="1">
      <c r="A3730"/>
      <c r="B3730" s="7">
        <v>3282</v>
      </c>
      <c r="C3730" s="7">
        <v>5</v>
      </c>
      <c r="D3730" s="7">
        <v>4169</v>
      </c>
      <c r="E3730" s="7" t="s">
        <v>12997</v>
      </c>
      <c r="F3730" s="8" t="s">
        <v>12998</v>
      </c>
      <c r="G3730" s="9"/>
      <c r="H3730" s="10"/>
      <c r="I3730" s="10"/>
      <c r="J3730" s="10"/>
      <c r="K3730" s="7" t="s">
        <v>24</v>
      </c>
      <c r="M3730" s="7" t="s">
        <v>12999</v>
      </c>
      <c r="N3730" s="34"/>
      <c r="O3730" s="11"/>
      <c r="P3730" s="11"/>
      <c r="Q3730"/>
      <c r="S3730"/>
      <c r="U3730" s="12" t="s">
        <v>12999</v>
      </c>
      <c r="V3730" s="12"/>
      <c r="W3730" s="13" t="s">
        <v>12999</v>
      </c>
      <c r="X3730" s="13"/>
      <c r="Y3730"/>
      <c r="Z3730"/>
      <c r="AD3730"/>
      <c r="AF3730"/>
      <c r="AH3730"/>
      <c r="AJ3730"/>
      <c r="AL3730"/>
      <c r="AN3730"/>
      <c r="AO3730"/>
      <c r="AU3730"/>
    </row>
    <row r="3731" spans="1:47" ht="16.8" customHeight="1">
      <c r="A3731"/>
      <c r="B3731" s="7">
        <v>3283</v>
      </c>
      <c r="C3731" s="7">
        <v>5</v>
      </c>
      <c r="D3731" s="7">
        <v>4180</v>
      </c>
      <c r="E3731" s="7" t="s">
        <v>13032</v>
      </c>
      <c r="F3731" s="8" t="s">
        <v>13033</v>
      </c>
      <c r="G3731" s="9"/>
      <c r="H3731" s="10"/>
      <c r="I3731" s="10"/>
      <c r="J3731" s="10"/>
      <c r="K3731" s="7" t="s">
        <v>34</v>
      </c>
      <c r="M3731" s="7" t="s">
        <v>13034</v>
      </c>
      <c r="N3731" s="34"/>
      <c r="O3731" s="11"/>
      <c r="P3731" s="11"/>
      <c r="Q3731"/>
      <c r="S3731"/>
      <c r="U3731"/>
      <c r="V3731"/>
      <c r="W3731"/>
      <c r="X3731"/>
      <c r="Y3731" s="7"/>
      <c r="Z3731"/>
      <c r="AD3731"/>
      <c r="AF3731"/>
      <c r="AH3731"/>
      <c r="AJ3731"/>
      <c r="AL3731"/>
      <c r="AN3731"/>
      <c r="AO3731"/>
      <c r="AU3731"/>
    </row>
    <row r="3732" spans="1:47" ht="16.8" customHeight="1">
      <c r="A3732"/>
      <c r="B3732" s="7">
        <v>3284</v>
      </c>
      <c r="C3732" s="7">
        <v>5</v>
      </c>
      <c r="D3732" s="7">
        <v>4212</v>
      </c>
      <c r="E3732" s="7" t="s">
        <v>13124</v>
      </c>
      <c r="F3732" s="8" t="s">
        <v>13125</v>
      </c>
      <c r="G3732" s="9"/>
      <c r="H3732" s="10"/>
      <c r="I3732" s="10"/>
      <c r="J3732" s="10"/>
      <c r="K3732" s="7" t="s">
        <v>24</v>
      </c>
      <c r="M3732" s="7" t="s">
        <v>13126</v>
      </c>
      <c r="N3732" s="34"/>
      <c r="O3732" s="11"/>
      <c r="P3732" s="11"/>
      <c r="Q3732"/>
      <c r="S3732"/>
      <c r="U3732"/>
      <c r="V3732"/>
      <c r="W3732"/>
      <c r="X3732"/>
      <c r="Y3732"/>
      <c r="Z3732"/>
      <c r="AD3732"/>
      <c r="AF3732"/>
      <c r="AH3732"/>
      <c r="AJ3732"/>
      <c r="AL3732"/>
      <c r="AN3732"/>
      <c r="AO3732"/>
      <c r="AU3732"/>
    </row>
    <row r="3733" spans="1:47" ht="16.8" customHeight="1">
      <c r="A3733"/>
      <c r="B3733" s="7">
        <v>3285</v>
      </c>
      <c r="C3733" s="7">
        <v>5</v>
      </c>
      <c r="D3733" s="7">
        <v>4234</v>
      </c>
      <c r="E3733" s="7" t="s">
        <v>13190</v>
      </c>
      <c r="F3733" s="8" t="s">
        <v>13191</v>
      </c>
      <c r="G3733" s="9"/>
      <c r="H3733" s="10"/>
      <c r="I3733" s="10"/>
      <c r="J3733" s="10"/>
      <c r="K3733" s="7" t="s">
        <v>24</v>
      </c>
      <c r="M3733" s="7" t="s">
        <v>13192</v>
      </c>
      <c r="N3733" s="34"/>
      <c r="O3733" s="11"/>
      <c r="P3733" s="11"/>
      <c r="Q3733"/>
      <c r="S3733"/>
      <c r="U3733"/>
      <c r="V3733"/>
      <c r="W3733"/>
      <c r="X3733"/>
      <c r="Y3733"/>
      <c r="Z3733"/>
      <c r="AD3733"/>
      <c r="AF3733"/>
      <c r="AH3733"/>
      <c r="AJ3733"/>
      <c r="AL3733"/>
      <c r="AN3733"/>
      <c r="AO3733"/>
      <c r="AU3733"/>
    </row>
    <row r="3734" spans="1:47" ht="16.8" customHeight="1">
      <c r="A3734"/>
      <c r="B3734" s="7">
        <v>3286</v>
      </c>
      <c r="C3734" s="7">
        <v>5</v>
      </c>
      <c r="D3734" s="7">
        <v>4300</v>
      </c>
      <c r="E3734" s="7" t="s">
        <v>13394</v>
      </c>
      <c r="F3734" s="8" t="s">
        <v>13395</v>
      </c>
      <c r="G3734" s="9"/>
      <c r="H3734" s="10"/>
      <c r="I3734" s="10"/>
      <c r="J3734" s="10"/>
      <c r="K3734" s="7" t="s">
        <v>34</v>
      </c>
      <c r="M3734" s="7" t="s">
        <v>13396</v>
      </c>
      <c r="N3734" s="34"/>
      <c r="O3734" s="11"/>
      <c r="P3734" s="11"/>
      <c r="Q3734"/>
      <c r="S3734"/>
      <c r="U3734"/>
      <c r="V3734"/>
      <c r="W3734"/>
      <c r="X3734"/>
      <c r="Y3734" s="7"/>
      <c r="Z3734"/>
      <c r="AD3734"/>
      <c r="AF3734"/>
      <c r="AH3734"/>
      <c r="AJ3734"/>
      <c r="AL3734"/>
      <c r="AN3734"/>
      <c r="AO3734"/>
      <c r="AU3734"/>
    </row>
    <row r="3735" spans="1:47" ht="16.8" customHeight="1">
      <c r="A3735"/>
      <c r="B3735" s="7">
        <v>3287</v>
      </c>
      <c r="C3735" s="7">
        <v>5</v>
      </c>
      <c r="D3735" s="7">
        <v>4308</v>
      </c>
      <c r="E3735" s="7" t="s">
        <v>13417</v>
      </c>
      <c r="F3735" s="8" t="s">
        <v>13418</v>
      </c>
      <c r="G3735" s="9"/>
      <c r="H3735" s="10"/>
      <c r="I3735" s="10"/>
      <c r="J3735" s="10"/>
      <c r="K3735" s="7" t="s">
        <v>24</v>
      </c>
      <c r="M3735" s="7" t="s">
        <v>13419</v>
      </c>
      <c r="N3735" s="34"/>
      <c r="O3735" s="11"/>
      <c r="P3735" s="11"/>
      <c r="Q3735"/>
      <c r="R3735"/>
      <c r="S3735"/>
      <c r="U3735"/>
      <c r="V3735"/>
      <c r="W3735"/>
      <c r="X3735"/>
      <c r="Y3735"/>
      <c r="Z3735"/>
      <c r="AD3735"/>
      <c r="AF3735"/>
      <c r="AH3735"/>
      <c r="AJ3735"/>
      <c r="AL3735"/>
      <c r="AN3735"/>
      <c r="AO3735"/>
      <c r="AU3735"/>
    </row>
    <row r="3736" spans="1:47" ht="16.8" customHeight="1">
      <c r="A3736"/>
      <c r="B3736" s="7">
        <v>3289</v>
      </c>
      <c r="C3736" s="7">
        <v>5</v>
      </c>
      <c r="D3736" s="7">
        <v>4351</v>
      </c>
      <c r="E3736" s="7" t="s">
        <v>13536</v>
      </c>
      <c r="F3736" s="8" t="s">
        <v>13537</v>
      </c>
      <c r="G3736" s="9"/>
      <c r="H3736" s="10"/>
      <c r="I3736" s="10"/>
      <c r="J3736" s="10"/>
      <c r="K3736" s="7" t="s">
        <v>24</v>
      </c>
      <c r="M3736" s="7" t="s">
        <v>13538</v>
      </c>
      <c r="N3736" s="34"/>
      <c r="O3736" s="11"/>
      <c r="P3736" s="11"/>
      <c r="Q3736"/>
      <c r="S3736"/>
      <c r="U3736" s="12" t="s">
        <v>13539</v>
      </c>
      <c r="V3736" s="12"/>
      <c r="W3736" s="13" t="s">
        <v>13539</v>
      </c>
      <c r="X3736" s="13"/>
      <c r="Y3736"/>
      <c r="Z3736"/>
      <c r="AD3736"/>
      <c r="AF3736"/>
      <c r="AH3736"/>
      <c r="AJ3736"/>
      <c r="AL3736"/>
      <c r="AN3736"/>
      <c r="AO3736"/>
      <c r="AU3736"/>
    </row>
    <row r="3737" spans="1:47" ht="16.8" customHeight="1">
      <c r="A3737"/>
      <c r="B3737" s="7">
        <v>3290</v>
      </c>
      <c r="C3737" s="7">
        <v>5</v>
      </c>
      <c r="D3737" s="7">
        <v>4396</v>
      </c>
      <c r="E3737" s="7" t="s">
        <v>13669</v>
      </c>
      <c r="F3737" s="8" t="s">
        <v>13670</v>
      </c>
      <c r="G3737" s="9"/>
      <c r="H3737" s="10"/>
      <c r="I3737" s="10"/>
      <c r="J3737" s="10"/>
      <c r="K3737" s="7" t="s">
        <v>34</v>
      </c>
      <c r="M3737" s="7" t="s">
        <v>13671</v>
      </c>
      <c r="N3737" s="34"/>
      <c r="O3737" s="11"/>
      <c r="P3737" s="11"/>
      <c r="Q3737"/>
      <c r="S3737"/>
      <c r="U3737"/>
      <c r="V3737"/>
      <c r="W3737"/>
      <c r="X3737"/>
      <c r="Y3737" s="7"/>
      <c r="Z3737"/>
      <c r="AD3737"/>
      <c r="AF3737"/>
      <c r="AH3737"/>
      <c r="AJ3737"/>
      <c r="AL3737"/>
      <c r="AN3737"/>
      <c r="AO3737"/>
      <c r="AU3737"/>
    </row>
    <row r="3738" spans="1:47" ht="16.8" customHeight="1">
      <c r="A3738"/>
      <c r="B3738" s="7">
        <v>3292</v>
      </c>
      <c r="C3738" s="7">
        <v>5</v>
      </c>
      <c r="D3738" s="7">
        <v>4422</v>
      </c>
      <c r="E3738" s="7" t="s">
        <v>13746</v>
      </c>
      <c r="F3738" s="8" t="s">
        <v>13747</v>
      </c>
      <c r="G3738" s="9"/>
      <c r="H3738" s="10"/>
      <c r="I3738" s="10"/>
      <c r="J3738" s="10"/>
      <c r="K3738" s="7" t="s">
        <v>24</v>
      </c>
      <c r="M3738" s="7" t="s">
        <v>3360</v>
      </c>
      <c r="N3738" s="34"/>
      <c r="O3738" s="11"/>
      <c r="P3738" s="11"/>
      <c r="Q3738"/>
      <c r="S3738"/>
      <c r="U3738"/>
      <c r="V3738"/>
      <c r="W3738"/>
      <c r="X3738"/>
      <c r="Y3738"/>
      <c r="Z3738"/>
      <c r="AD3738"/>
      <c r="AF3738"/>
      <c r="AH3738"/>
      <c r="AJ3738"/>
      <c r="AL3738"/>
      <c r="AN3738"/>
      <c r="AO3738"/>
      <c r="AU3738"/>
    </row>
    <row r="3739" spans="1:47" ht="16.8" customHeight="1">
      <c r="A3739"/>
      <c r="B3739" s="7">
        <v>3293</v>
      </c>
      <c r="C3739" s="7">
        <v>5</v>
      </c>
      <c r="D3739" s="7">
        <v>4472</v>
      </c>
      <c r="E3739" s="7" t="s">
        <v>13892</v>
      </c>
      <c r="F3739" s="8" t="s">
        <v>13890</v>
      </c>
      <c r="G3739" s="9"/>
      <c r="H3739" s="10"/>
      <c r="I3739" s="10"/>
      <c r="J3739" s="10"/>
      <c r="K3739" s="7" t="s">
        <v>34</v>
      </c>
      <c r="M3739" s="7" t="s">
        <v>13891</v>
      </c>
      <c r="N3739" s="34"/>
      <c r="O3739" s="11"/>
      <c r="P3739" s="11"/>
      <c r="Q3739"/>
      <c r="S3739"/>
      <c r="U3739"/>
      <c r="V3739"/>
      <c r="W3739"/>
      <c r="X3739"/>
      <c r="Y3739" s="7"/>
      <c r="Z3739"/>
      <c r="AD3739"/>
      <c r="AF3739"/>
      <c r="AH3739"/>
      <c r="AJ3739"/>
      <c r="AL3739"/>
      <c r="AN3739"/>
      <c r="AO3739"/>
      <c r="AU3739"/>
    </row>
    <row r="3740" spans="1:47" ht="16.8" customHeight="1">
      <c r="A3740"/>
      <c r="B3740" s="7">
        <v>3294</v>
      </c>
      <c r="C3740" s="7">
        <v>5</v>
      </c>
      <c r="D3740" s="7">
        <v>4486</v>
      </c>
      <c r="E3740" s="7" t="s">
        <v>13934</v>
      </c>
      <c r="F3740" s="8" t="s">
        <v>13935</v>
      </c>
      <c r="G3740" s="9"/>
      <c r="H3740" s="10"/>
      <c r="I3740" s="10"/>
      <c r="J3740" s="10"/>
      <c r="K3740" s="7" t="s">
        <v>24</v>
      </c>
      <c r="M3740" s="7" t="s">
        <v>13936</v>
      </c>
      <c r="N3740" s="34"/>
      <c r="O3740" s="11"/>
      <c r="P3740" s="11"/>
      <c r="Q3740"/>
      <c r="S3740"/>
      <c r="U3740"/>
      <c r="V3740"/>
      <c r="W3740"/>
      <c r="X3740"/>
      <c r="Y3740"/>
      <c r="Z3740"/>
      <c r="AD3740"/>
      <c r="AF3740"/>
      <c r="AH3740"/>
      <c r="AJ3740"/>
      <c r="AL3740"/>
      <c r="AN3740"/>
      <c r="AO3740"/>
      <c r="AU3740"/>
    </row>
    <row r="3741" spans="1:47" ht="16.8" customHeight="1">
      <c r="A3741"/>
      <c r="B3741" s="7">
        <v>3295</v>
      </c>
      <c r="C3741" s="7">
        <v>5</v>
      </c>
      <c r="D3741" s="7">
        <v>4489</v>
      </c>
      <c r="E3741" s="7" t="s">
        <v>13943</v>
      </c>
      <c r="F3741" s="8" t="s">
        <v>13944</v>
      </c>
      <c r="G3741" s="9"/>
      <c r="H3741" s="10"/>
      <c r="I3741" s="10"/>
      <c r="J3741" s="10"/>
      <c r="K3741" s="7" t="s">
        <v>24</v>
      </c>
      <c r="M3741" s="7" t="s">
        <v>13945</v>
      </c>
      <c r="N3741" s="34"/>
      <c r="O3741" s="11"/>
      <c r="P3741" s="11"/>
      <c r="Q3741"/>
      <c r="S3741"/>
      <c r="U3741"/>
      <c r="V3741"/>
      <c r="W3741"/>
      <c r="X3741"/>
      <c r="Y3741"/>
      <c r="Z3741"/>
      <c r="AD3741"/>
      <c r="AF3741"/>
      <c r="AH3741"/>
      <c r="AJ3741"/>
      <c r="AL3741"/>
      <c r="AN3741"/>
      <c r="AO3741"/>
      <c r="AU3741"/>
    </row>
    <row r="3742" spans="1:47" ht="16.8" customHeight="1">
      <c r="A3742"/>
      <c r="B3742" s="7">
        <v>3296</v>
      </c>
      <c r="C3742" s="7">
        <v>5</v>
      </c>
      <c r="D3742" s="7">
        <v>4539</v>
      </c>
      <c r="E3742" s="7" t="s">
        <v>14084</v>
      </c>
      <c r="F3742" s="8" t="s">
        <v>14085</v>
      </c>
      <c r="G3742" s="9"/>
      <c r="H3742" s="10"/>
      <c r="I3742" s="10"/>
      <c r="J3742" s="10"/>
      <c r="K3742" s="7" t="s">
        <v>24</v>
      </c>
      <c r="M3742" s="7" t="s">
        <v>14086</v>
      </c>
      <c r="N3742" s="34"/>
      <c r="O3742" s="11"/>
      <c r="P3742" s="11"/>
      <c r="Q3742"/>
      <c r="S3742"/>
      <c r="U3742"/>
      <c r="V3742"/>
      <c r="W3742"/>
      <c r="X3742"/>
      <c r="Y3742"/>
      <c r="Z3742"/>
      <c r="AD3742"/>
      <c r="AF3742"/>
      <c r="AH3742"/>
      <c r="AJ3742"/>
      <c r="AL3742"/>
      <c r="AN3742"/>
      <c r="AO3742"/>
      <c r="AU3742"/>
    </row>
    <row r="3743" spans="1:47" ht="16.8" customHeight="1">
      <c r="A3743"/>
      <c r="B3743" s="7">
        <v>3297</v>
      </c>
      <c r="C3743" s="7">
        <v>5</v>
      </c>
      <c r="D3743" s="7">
        <v>4600</v>
      </c>
      <c r="E3743" s="7" t="s">
        <v>14259</v>
      </c>
      <c r="F3743" s="8" t="s">
        <v>14260</v>
      </c>
      <c r="G3743" s="9"/>
      <c r="H3743" s="10"/>
      <c r="I3743" s="10"/>
      <c r="J3743" s="10"/>
      <c r="K3743" s="7" t="s">
        <v>24</v>
      </c>
      <c r="M3743" s="7" t="s">
        <v>14261</v>
      </c>
      <c r="N3743" s="34"/>
      <c r="O3743" s="11"/>
      <c r="P3743" s="11"/>
      <c r="Q3743"/>
      <c r="S3743"/>
      <c r="U3743"/>
      <c r="V3743"/>
      <c r="W3743"/>
      <c r="X3743"/>
      <c r="Y3743"/>
      <c r="Z3743"/>
      <c r="AD3743"/>
      <c r="AF3743"/>
      <c r="AH3743"/>
      <c r="AJ3743"/>
      <c r="AL3743"/>
      <c r="AN3743"/>
      <c r="AO3743"/>
      <c r="AU3743"/>
    </row>
    <row r="3744" spans="1:47" ht="16.8" customHeight="1">
      <c r="A3744"/>
      <c r="B3744" s="7">
        <v>3298</v>
      </c>
      <c r="C3744" s="7">
        <v>5</v>
      </c>
      <c r="D3744" s="7">
        <v>4601</v>
      </c>
      <c r="E3744" s="7" t="s">
        <v>14262</v>
      </c>
      <c r="F3744" s="8" t="s">
        <v>14260</v>
      </c>
      <c r="G3744" s="9"/>
      <c r="H3744" s="10"/>
      <c r="I3744" s="10"/>
      <c r="J3744" s="10"/>
      <c r="K3744" s="7" t="s">
        <v>24</v>
      </c>
      <c r="M3744" s="7" t="s">
        <v>12155</v>
      </c>
      <c r="N3744" s="34"/>
      <c r="O3744" s="11"/>
      <c r="P3744" s="11"/>
      <c r="Q3744"/>
      <c r="S3744"/>
      <c r="U3744"/>
      <c r="V3744"/>
      <c r="W3744"/>
      <c r="X3744"/>
      <c r="Y3744"/>
      <c r="Z3744"/>
      <c r="AD3744"/>
      <c r="AF3744"/>
      <c r="AH3744"/>
      <c r="AJ3744"/>
      <c r="AL3744"/>
      <c r="AN3744"/>
      <c r="AO3744"/>
      <c r="AU3744"/>
    </row>
    <row r="3745" spans="1:47" ht="16.8" customHeight="1">
      <c r="A3745"/>
      <c r="B3745" s="7">
        <v>3299</v>
      </c>
      <c r="C3745" s="7">
        <v>5</v>
      </c>
      <c r="D3745" s="7">
        <v>4643</v>
      </c>
      <c r="E3745" s="7" t="s">
        <v>14393</v>
      </c>
      <c r="F3745" s="8" t="s">
        <v>14394</v>
      </c>
      <c r="G3745" s="9"/>
      <c r="H3745" s="10"/>
      <c r="I3745" s="10"/>
      <c r="J3745" s="10"/>
      <c r="K3745" s="7" t="s">
        <v>24</v>
      </c>
      <c r="M3745" s="7" t="s">
        <v>14395</v>
      </c>
      <c r="N3745" s="34"/>
      <c r="O3745" s="11"/>
      <c r="P3745" s="11"/>
      <c r="Q3745"/>
      <c r="S3745"/>
      <c r="U3745"/>
      <c r="V3745"/>
      <c r="W3745"/>
      <c r="X3745"/>
      <c r="Y3745"/>
      <c r="Z3745"/>
      <c r="AD3745"/>
      <c r="AF3745"/>
      <c r="AH3745"/>
      <c r="AJ3745"/>
      <c r="AL3745"/>
      <c r="AN3745"/>
      <c r="AO3745"/>
      <c r="AU3745"/>
    </row>
    <row r="3746" spans="1:47" ht="16.8" customHeight="1">
      <c r="A3746"/>
      <c r="B3746" s="7">
        <v>3300</v>
      </c>
      <c r="C3746" s="7">
        <v>5</v>
      </c>
      <c r="D3746" s="7">
        <v>4648</v>
      </c>
      <c r="E3746" s="7" t="s">
        <v>14406</v>
      </c>
      <c r="F3746" s="8" t="s">
        <v>14407</v>
      </c>
      <c r="G3746" s="9"/>
      <c r="H3746" s="10"/>
      <c r="I3746" s="10"/>
      <c r="J3746" s="10"/>
      <c r="K3746" s="7" t="s">
        <v>24</v>
      </c>
      <c r="M3746" s="7" t="s">
        <v>14408</v>
      </c>
      <c r="N3746" s="34"/>
      <c r="O3746" s="11"/>
      <c r="P3746" s="11"/>
      <c r="Q3746"/>
      <c r="S3746"/>
      <c r="U3746"/>
      <c r="V3746"/>
      <c r="W3746"/>
      <c r="X3746"/>
      <c r="Y3746"/>
      <c r="Z3746"/>
      <c r="AD3746"/>
      <c r="AF3746"/>
      <c r="AH3746"/>
      <c r="AJ3746"/>
      <c r="AL3746"/>
      <c r="AN3746"/>
      <c r="AO3746"/>
      <c r="AU3746"/>
    </row>
    <row r="3747" spans="1:47" ht="16.8" customHeight="1">
      <c r="A3747"/>
      <c r="B3747" s="7">
        <v>3301</v>
      </c>
      <c r="C3747" s="7">
        <v>5</v>
      </c>
      <c r="D3747" s="7">
        <v>4660</v>
      </c>
      <c r="E3747" s="7" t="s">
        <v>14441</v>
      </c>
      <c r="F3747" s="8" t="s">
        <v>14442</v>
      </c>
      <c r="G3747" s="9"/>
      <c r="H3747" s="10"/>
      <c r="I3747" s="10"/>
      <c r="J3747" s="10"/>
      <c r="K3747" s="7" t="s">
        <v>34</v>
      </c>
      <c r="M3747" s="7" t="s">
        <v>14443</v>
      </c>
      <c r="N3747" s="34"/>
      <c r="O3747" s="11"/>
      <c r="P3747" s="11"/>
      <c r="Q3747"/>
      <c r="S3747"/>
      <c r="U3747"/>
      <c r="V3747"/>
      <c r="W3747"/>
      <c r="X3747"/>
      <c r="Y3747" s="7"/>
      <c r="Z3747"/>
      <c r="AD3747"/>
      <c r="AF3747"/>
      <c r="AH3747"/>
      <c r="AJ3747"/>
      <c r="AL3747"/>
      <c r="AN3747"/>
      <c r="AO3747"/>
      <c r="AU3747"/>
    </row>
    <row r="3748" spans="1:47" ht="16.8" customHeight="1">
      <c r="A3748"/>
      <c r="B3748" s="7">
        <v>3302</v>
      </c>
      <c r="C3748" s="7">
        <v>5</v>
      </c>
      <c r="D3748" s="7">
        <v>4717</v>
      </c>
      <c r="E3748" s="7" t="s">
        <v>14608</v>
      </c>
      <c r="F3748" s="8" t="s">
        <v>14609</v>
      </c>
      <c r="G3748" s="9"/>
      <c r="H3748" s="10"/>
      <c r="I3748" s="10"/>
      <c r="J3748" s="10"/>
      <c r="K3748" s="7" t="s">
        <v>128</v>
      </c>
      <c r="M3748" s="7" t="s">
        <v>14356</v>
      </c>
      <c r="N3748" s="34"/>
      <c r="O3748" s="11"/>
      <c r="P3748" s="11"/>
      <c r="Q3748"/>
      <c r="S3748"/>
      <c r="U3748"/>
      <c r="V3748"/>
      <c r="W3748"/>
      <c r="X3748"/>
      <c r="Y3748" s="7"/>
      <c r="Z3748"/>
      <c r="AD3748"/>
      <c r="AF3748"/>
      <c r="AH3748"/>
      <c r="AJ3748"/>
      <c r="AL3748"/>
      <c r="AN3748"/>
      <c r="AO3748"/>
      <c r="AU3748"/>
    </row>
    <row r="3749" spans="1:47" ht="16.8" customHeight="1">
      <c r="A3749"/>
      <c r="B3749" s="7">
        <v>3303</v>
      </c>
      <c r="C3749" s="7">
        <v>5</v>
      </c>
      <c r="D3749" s="7">
        <v>4741</v>
      </c>
      <c r="E3749" s="7" t="s">
        <v>14674</v>
      </c>
      <c r="F3749" s="8" t="s">
        <v>14675</v>
      </c>
      <c r="G3749" s="9"/>
      <c r="H3749" s="10"/>
      <c r="I3749" s="10"/>
      <c r="J3749" s="10"/>
      <c r="K3749" s="7" t="s">
        <v>24</v>
      </c>
      <c r="M3749" s="7" t="s">
        <v>14676</v>
      </c>
      <c r="N3749" s="34"/>
      <c r="O3749" s="11"/>
      <c r="P3749" s="11"/>
      <c r="Q3749"/>
      <c r="S3749"/>
      <c r="U3749"/>
      <c r="V3749"/>
      <c r="W3749"/>
      <c r="X3749"/>
      <c r="Y3749"/>
      <c r="Z3749"/>
      <c r="AD3749"/>
      <c r="AF3749"/>
      <c r="AH3749"/>
      <c r="AJ3749"/>
      <c r="AL3749"/>
      <c r="AN3749"/>
      <c r="AO3749"/>
      <c r="AU3749"/>
    </row>
    <row r="3750" spans="1:47" ht="16.8" customHeight="1">
      <c r="A3750"/>
      <c r="B3750" s="7">
        <v>3304</v>
      </c>
      <c r="C3750" s="7">
        <v>5</v>
      </c>
      <c r="D3750" s="7">
        <v>4846</v>
      </c>
      <c r="E3750" s="7" t="s">
        <v>14988</v>
      </c>
      <c r="F3750" s="8" t="s">
        <v>14989</v>
      </c>
      <c r="G3750" s="9"/>
      <c r="H3750" s="10"/>
      <c r="I3750" s="10"/>
      <c r="J3750" s="10"/>
      <c r="K3750" s="7" t="s">
        <v>24</v>
      </c>
      <c r="M3750" s="7" t="s">
        <v>14990</v>
      </c>
      <c r="N3750" s="34"/>
      <c r="O3750" s="11"/>
      <c r="P3750" s="11"/>
      <c r="Q3750"/>
      <c r="S3750"/>
      <c r="U3750"/>
      <c r="V3750"/>
      <c r="W3750"/>
      <c r="X3750"/>
      <c r="Y3750"/>
      <c r="Z3750"/>
      <c r="AD3750"/>
      <c r="AF3750"/>
      <c r="AH3750"/>
      <c r="AJ3750"/>
      <c r="AL3750"/>
      <c r="AN3750"/>
      <c r="AO3750"/>
      <c r="AU3750"/>
    </row>
    <row r="3751" spans="1:47" ht="16.8" customHeight="1">
      <c r="A3751"/>
      <c r="B3751" s="7">
        <v>3305</v>
      </c>
      <c r="C3751" s="7">
        <v>5</v>
      </c>
      <c r="D3751" s="7">
        <v>4852</v>
      </c>
      <c r="E3751" s="7" t="s">
        <v>15007</v>
      </c>
      <c r="F3751" s="8" t="s">
        <v>15008</v>
      </c>
      <c r="G3751" s="9"/>
      <c r="H3751" s="10"/>
      <c r="I3751" s="10"/>
      <c r="J3751" s="10"/>
      <c r="K3751" s="7" t="s">
        <v>24</v>
      </c>
      <c r="M3751" s="7" t="s">
        <v>15009</v>
      </c>
      <c r="N3751" s="34"/>
      <c r="O3751" s="11"/>
      <c r="P3751" s="11"/>
      <c r="Q3751"/>
      <c r="S3751"/>
      <c r="U3751"/>
      <c r="V3751"/>
      <c r="W3751"/>
      <c r="X3751"/>
      <c r="Y3751"/>
      <c r="Z3751"/>
      <c r="AD3751"/>
      <c r="AF3751"/>
      <c r="AH3751"/>
      <c r="AJ3751"/>
      <c r="AL3751"/>
      <c r="AN3751"/>
      <c r="AO3751"/>
      <c r="AU3751"/>
    </row>
    <row r="3752" spans="1:47" ht="16.8" customHeight="1">
      <c r="A3752"/>
      <c r="B3752" s="7">
        <v>3306</v>
      </c>
      <c r="C3752" s="7">
        <v>5</v>
      </c>
      <c r="D3752" s="7">
        <v>4855</v>
      </c>
      <c r="E3752" s="7" t="s">
        <v>15016</v>
      </c>
      <c r="F3752" s="8" t="s">
        <v>15017</v>
      </c>
      <c r="G3752" s="9"/>
      <c r="H3752" s="10"/>
      <c r="I3752" s="10"/>
      <c r="J3752" s="10"/>
      <c r="K3752" s="7" t="s">
        <v>24</v>
      </c>
      <c r="M3752" s="7" t="s">
        <v>15018</v>
      </c>
      <c r="N3752" s="34"/>
      <c r="O3752" s="11"/>
      <c r="P3752" s="11"/>
      <c r="Q3752"/>
      <c r="S3752"/>
      <c r="U3752"/>
      <c r="V3752"/>
      <c r="W3752"/>
      <c r="X3752"/>
      <c r="Y3752"/>
      <c r="Z3752"/>
      <c r="AD3752"/>
      <c r="AF3752"/>
      <c r="AH3752"/>
      <c r="AJ3752"/>
      <c r="AL3752"/>
      <c r="AN3752"/>
      <c r="AO3752"/>
      <c r="AU3752"/>
    </row>
    <row r="3753" spans="1:47" ht="16.8" customHeight="1">
      <c r="A3753"/>
      <c r="B3753" s="7">
        <v>3307</v>
      </c>
      <c r="C3753" s="7">
        <v>5</v>
      </c>
      <c r="D3753" s="7">
        <v>4910</v>
      </c>
      <c r="E3753" s="7" t="s">
        <v>15180</v>
      </c>
      <c r="F3753" s="8" t="s">
        <v>15181</v>
      </c>
      <c r="G3753" s="9"/>
      <c r="H3753" s="10"/>
      <c r="I3753" s="10"/>
      <c r="J3753" s="10"/>
      <c r="K3753" s="7" t="s">
        <v>34</v>
      </c>
      <c r="M3753" s="7" t="s">
        <v>15182</v>
      </c>
      <c r="N3753" s="34"/>
      <c r="O3753" s="11"/>
      <c r="P3753" s="11"/>
      <c r="Q3753"/>
      <c r="S3753"/>
      <c r="U3753"/>
      <c r="V3753"/>
      <c r="W3753"/>
      <c r="X3753"/>
      <c r="Y3753" s="7"/>
      <c r="Z3753"/>
      <c r="AD3753"/>
      <c r="AF3753"/>
      <c r="AH3753"/>
      <c r="AJ3753"/>
      <c r="AL3753"/>
      <c r="AN3753"/>
      <c r="AO3753"/>
      <c r="AU3753"/>
    </row>
    <row r="3754" spans="1:47" ht="16.8" customHeight="1">
      <c r="A3754"/>
      <c r="B3754" s="7">
        <v>3308</v>
      </c>
      <c r="C3754" s="7">
        <v>5</v>
      </c>
      <c r="D3754" s="7">
        <v>4971</v>
      </c>
      <c r="E3754" s="7" t="s">
        <v>15390</v>
      </c>
      <c r="F3754" s="8" t="s">
        <v>15391</v>
      </c>
      <c r="G3754" s="9" t="s">
        <v>15082</v>
      </c>
      <c r="H3754" s="9" t="s">
        <v>534</v>
      </c>
      <c r="I3754" s="9"/>
      <c r="J3754" s="10"/>
      <c r="K3754" s="7" t="s">
        <v>40</v>
      </c>
      <c r="L3754" s="7" t="s">
        <v>65</v>
      </c>
      <c r="M3754" s="7" t="s">
        <v>15392</v>
      </c>
      <c r="N3754" s="34"/>
      <c r="O3754" s="11"/>
      <c r="P3754" s="11"/>
      <c r="Q3754"/>
      <c r="S3754"/>
      <c r="U3754"/>
      <c r="V3754"/>
      <c r="W3754"/>
      <c r="X3754"/>
      <c r="Y3754"/>
      <c r="Z3754"/>
      <c r="AD3754"/>
      <c r="AF3754"/>
      <c r="AH3754"/>
      <c r="AJ3754"/>
      <c r="AL3754"/>
      <c r="AN3754"/>
      <c r="AO3754"/>
      <c r="AU3754"/>
    </row>
    <row r="3755" spans="1:47" ht="16.8" customHeight="1">
      <c r="A3755"/>
      <c r="B3755" s="7">
        <v>3309</v>
      </c>
      <c r="C3755" s="7">
        <v>5</v>
      </c>
      <c r="D3755" s="7">
        <v>5037</v>
      </c>
      <c r="E3755" s="7" t="s">
        <v>15604</v>
      </c>
      <c r="F3755" s="8" t="s">
        <v>15605</v>
      </c>
      <c r="G3755" s="9"/>
      <c r="H3755" s="10"/>
      <c r="I3755" s="10"/>
      <c r="J3755" s="10"/>
      <c r="K3755" s="7" t="s">
        <v>1872</v>
      </c>
      <c r="M3755" s="7" t="s">
        <v>1873</v>
      </c>
      <c r="N3755" s="34"/>
      <c r="O3755" s="11"/>
      <c r="P3755" s="11"/>
      <c r="Q3755"/>
      <c r="S3755"/>
      <c r="U3755"/>
      <c r="V3755"/>
      <c r="W3755"/>
      <c r="X3755"/>
      <c r="Y3755" s="7"/>
      <c r="Z3755"/>
      <c r="AD3755"/>
      <c r="AF3755"/>
      <c r="AH3755"/>
      <c r="AJ3755"/>
      <c r="AL3755"/>
      <c r="AN3755"/>
      <c r="AO3755"/>
      <c r="AU3755"/>
    </row>
    <row r="3756" spans="1:47" ht="16.8" customHeight="1">
      <c r="A3756"/>
      <c r="B3756" s="7">
        <v>3310</v>
      </c>
      <c r="C3756" s="7">
        <v>5</v>
      </c>
      <c r="D3756" s="7">
        <v>5054</v>
      </c>
      <c r="E3756" s="7" t="s">
        <v>15653</v>
      </c>
      <c r="F3756" s="8" t="s">
        <v>15651</v>
      </c>
      <c r="G3756" s="9"/>
      <c r="H3756" s="10"/>
      <c r="I3756" s="10"/>
      <c r="J3756" s="10"/>
      <c r="K3756" s="7" t="s">
        <v>34</v>
      </c>
      <c r="M3756" s="7" t="s">
        <v>15654</v>
      </c>
      <c r="N3756" s="34"/>
      <c r="O3756" s="11"/>
      <c r="P3756" s="11"/>
      <c r="Q3756"/>
      <c r="S3756"/>
      <c r="U3756"/>
      <c r="V3756"/>
      <c r="W3756"/>
      <c r="X3756"/>
      <c r="Y3756" s="7"/>
      <c r="Z3756"/>
      <c r="AD3756"/>
      <c r="AF3756"/>
      <c r="AH3756"/>
      <c r="AJ3756"/>
      <c r="AL3756"/>
      <c r="AN3756"/>
      <c r="AO3756"/>
      <c r="AU3756"/>
    </row>
    <row r="3757" spans="1:47" ht="16.8" customHeight="1">
      <c r="A3757"/>
      <c r="B3757" s="7">
        <v>3311</v>
      </c>
      <c r="C3757" s="7">
        <v>5</v>
      </c>
      <c r="D3757" s="7">
        <v>5072</v>
      </c>
      <c r="E3757" s="7" t="s">
        <v>15705</v>
      </c>
      <c r="F3757" s="8" t="s">
        <v>15706</v>
      </c>
      <c r="G3757" s="17" t="s">
        <v>15082</v>
      </c>
      <c r="H3757" s="10"/>
      <c r="I3757" s="17"/>
      <c r="J3757" s="9"/>
      <c r="K3757" s="7" t="s">
        <v>40</v>
      </c>
      <c r="L3757" s="7" t="s">
        <v>65</v>
      </c>
      <c r="M3757" s="7" t="s">
        <v>1910</v>
      </c>
      <c r="N3757" s="34"/>
      <c r="O3757" s="11"/>
      <c r="P3757" s="11"/>
      <c r="Q3757"/>
      <c r="S3757"/>
      <c r="U3757"/>
      <c r="V3757"/>
      <c r="W3757"/>
      <c r="X3757"/>
      <c r="Y3757"/>
      <c r="Z3757"/>
      <c r="AD3757"/>
      <c r="AF3757"/>
      <c r="AH3757"/>
      <c r="AJ3757"/>
      <c r="AL3757"/>
      <c r="AN3757"/>
      <c r="AO3757"/>
      <c r="AU3757"/>
    </row>
    <row r="3758" spans="1:47" ht="16.8" customHeight="1">
      <c r="A3758"/>
      <c r="B3758" s="7">
        <v>3312</v>
      </c>
      <c r="C3758" s="7">
        <v>5</v>
      </c>
      <c r="D3758" s="7">
        <v>5087</v>
      </c>
      <c r="E3758" s="7" t="s">
        <v>15748</v>
      </c>
      <c r="F3758" s="8" t="s">
        <v>15749</v>
      </c>
      <c r="G3758" s="9"/>
      <c r="H3758" s="10"/>
      <c r="I3758" s="10"/>
      <c r="J3758" s="10"/>
      <c r="K3758" s="7" t="s">
        <v>24</v>
      </c>
      <c r="M3758" s="7" t="s">
        <v>15750</v>
      </c>
      <c r="N3758" s="34"/>
      <c r="O3758" s="11"/>
      <c r="P3758" s="11"/>
      <c r="Q3758"/>
      <c r="S3758"/>
      <c r="U3758"/>
      <c r="V3758"/>
      <c r="W3758"/>
      <c r="X3758"/>
      <c r="Y3758"/>
      <c r="Z3758"/>
      <c r="AD3758"/>
      <c r="AF3758"/>
      <c r="AH3758"/>
      <c r="AJ3758"/>
      <c r="AL3758"/>
      <c r="AN3758"/>
      <c r="AO3758"/>
      <c r="AU3758"/>
    </row>
    <row r="3759" spans="1:47" ht="16.8" customHeight="1">
      <c r="A3759"/>
      <c r="B3759" s="7">
        <v>3313</v>
      </c>
      <c r="C3759" s="7">
        <v>5</v>
      </c>
      <c r="D3759" s="7">
        <v>5105</v>
      </c>
      <c r="E3759" s="7" t="s">
        <v>15802</v>
      </c>
      <c r="F3759" s="8" t="s">
        <v>15803</v>
      </c>
      <c r="G3759" s="9"/>
      <c r="H3759" s="10"/>
      <c r="I3759" s="10"/>
      <c r="J3759" s="10"/>
      <c r="K3759" s="7" t="s">
        <v>24</v>
      </c>
      <c r="M3759" s="7" t="s">
        <v>10677</v>
      </c>
      <c r="N3759" s="34"/>
      <c r="O3759" s="11"/>
      <c r="P3759" s="11"/>
      <c r="Q3759"/>
      <c r="S3759"/>
      <c r="U3759"/>
      <c r="V3759"/>
      <c r="W3759"/>
      <c r="X3759"/>
      <c r="Y3759"/>
      <c r="Z3759"/>
      <c r="AD3759"/>
      <c r="AF3759"/>
      <c r="AH3759"/>
      <c r="AJ3759"/>
      <c r="AL3759"/>
      <c r="AN3759"/>
      <c r="AO3759"/>
      <c r="AU3759"/>
    </row>
    <row r="3760" spans="1:47" ht="16.8" customHeight="1">
      <c r="A3760"/>
      <c r="B3760" s="7">
        <v>3314</v>
      </c>
      <c r="C3760" s="7">
        <v>5</v>
      </c>
      <c r="D3760" s="7">
        <v>5119</v>
      </c>
      <c r="E3760" s="7" t="s">
        <v>15848</v>
      </c>
      <c r="F3760" s="8" t="s">
        <v>15849</v>
      </c>
      <c r="G3760" s="9"/>
      <c r="H3760" s="10"/>
      <c r="I3760" s="10"/>
      <c r="J3760" s="10"/>
      <c r="K3760" s="7" t="s">
        <v>34</v>
      </c>
      <c r="M3760" s="7" t="s">
        <v>15850</v>
      </c>
      <c r="N3760" s="34"/>
      <c r="O3760" s="11"/>
      <c r="P3760" s="11"/>
      <c r="Q3760"/>
      <c r="S3760"/>
      <c r="U3760"/>
      <c r="V3760"/>
      <c r="W3760"/>
      <c r="X3760"/>
      <c r="Y3760" s="7"/>
      <c r="Z3760"/>
      <c r="AD3760"/>
      <c r="AF3760"/>
      <c r="AH3760"/>
      <c r="AJ3760"/>
      <c r="AL3760"/>
      <c r="AN3760"/>
      <c r="AO3760"/>
      <c r="AU3760"/>
    </row>
    <row r="3761" spans="1:47" ht="16.8" customHeight="1">
      <c r="A3761"/>
      <c r="B3761" s="7">
        <v>3315</v>
      </c>
      <c r="C3761" s="7">
        <v>5</v>
      </c>
      <c r="D3761" s="7">
        <v>5180</v>
      </c>
      <c r="E3761" s="7" t="s">
        <v>16040</v>
      </c>
      <c r="F3761" s="8" t="s">
        <v>16041</v>
      </c>
      <c r="G3761" s="9"/>
      <c r="H3761" s="10"/>
      <c r="I3761" s="10"/>
      <c r="J3761" s="10"/>
      <c r="K3761" s="7" t="s">
        <v>24</v>
      </c>
      <c r="M3761" s="7" t="s">
        <v>5129</v>
      </c>
      <c r="N3761" s="34"/>
      <c r="O3761" s="11"/>
      <c r="P3761" s="11"/>
      <c r="Q3761"/>
      <c r="S3761"/>
      <c r="U3761"/>
      <c r="V3761"/>
      <c r="W3761"/>
      <c r="X3761"/>
      <c r="Y3761"/>
      <c r="Z3761"/>
      <c r="AD3761"/>
      <c r="AF3761"/>
      <c r="AH3761"/>
      <c r="AJ3761"/>
      <c r="AL3761"/>
      <c r="AN3761"/>
      <c r="AO3761"/>
      <c r="AU3761"/>
    </row>
    <row r="3762" spans="1:47" ht="16.8" customHeight="1">
      <c r="A3762"/>
      <c r="B3762" s="7">
        <v>3316</v>
      </c>
      <c r="C3762" s="7">
        <v>5</v>
      </c>
      <c r="D3762" s="7">
        <v>5215</v>
      </c>
      <c r="E3762" s="7" t="s">
        <v>16155</v>
      </c>
      <c r="F3762" s="8" t="s">
        <v>16156</v>
      </c>
      <c r="G3762" s="9"/>
      <c r="H3762" s="10"/>
      <c r="I3762" s="10"/>
      <c r="J3762" s="10"/>
      <c r="K3762" s="7" t="s">
        <v>24</v>
      </c>
      <c r="M3762" s="7" t="s">
        <v>16157</v>
      </c>
      <c r="N3762" s="34"/>
      <c r="O3762" s="11"/>
      <c r="P3762" s="11"/>
      <c r="Q3762"/>
      <c r="S3762"/>
      <c r="U3762" s="14" t="s">
        <v>16158</v>
      </c>
      <c r="V3762" s="14"/>
      <c r="W3762" s="20" t="s">
        <v>16158</v>
      </c>
      <c r="X3762" s="20"/>
      <c r="Y3762"/>
      <c r="Z3762"/>
      <c r="AD3762"/>
      <c r="AF3762"/>
      <c r="AH3762"/>
      <c r="AJ3762"/>
      <c r="AL3762"/>
      <c r="AN3762"/>
      <c r="AO3762"/>
      <c r="AU3762"/>
    </row>
    <row r="3763" spans="1:47" ht="16.8" customHeight="1">
      <c r="A3763"/>
      <c r="B3763" s="7">
        <v>3318</v>
      </c>
      <c r="C3763" s="7">
        <v>5</v>
      </c>
      <c r="D3763" s="7">
        <v>5227</v>
      </c>
      <c r="E3763" s="7" t="s">
        <v>16194</v>
      </c>
      <c r="F3763" s="8" t="s">
        <v>16195</v>
      </c>
      <c r="G3763" s="9" t="s">
        <v>15082</v>
      </c>
      <c r="H3763" s="10"/>
      <c r="I3763" s="10"/>
      <c r="J3763" s="10"/>
      <c r="K3763" s="7" t="s">
        <v>40</v>
      </c>
      <c r="L3763" s="7" t="s">
        <v>839</v>
      </c>
      <c r="M3763" s="7" t="s">
        <v>16196</v>
      </c>
      <c r="N3763" s="34"/>
      <c r="O3763" s="11"/>
      <c r="P3763" s="11"/>
      <c r="Q3763"/>
      <c r="S3763"/>
      <c r="U3763"/>
      <c r="V3763"/>
      <c r="W3763"/>
      <c r="X3763"/>
      <c r="Y3763"/>
      <c r="Z3763"/>
      <c r="AD3763"/>
      <c r="AF3763"/>
      <c r="AH3763"/>
      <c r="AJ3763"/>
      <c r="AL3763"/>
      <c r="AN3763"/>
      <c r="AO3763"/>
      <c r="AU3763"/>
    </row>
    <row r="3764" spans="1:47" ht="16.8" customHeight="1">
      <c r="A3764"/>
      <c r="B3764" s="7">
        <v>3320</v>
      </c>
      <c r="C3764" s="7">
        <v>5</v>
      </c>
      <c r="D3764" s="7">
        <v>5249</v>
      </c>
      <c r="E3764" s="7" t="s">
        <v>16266</v>
      </c>
      <c r="F3764" s="8" t="s">
        <v>16263</v>
      </c>
      <c r="G3764" s="17" t="s">
        <v>15082</v>
      </c>
      <c r="H3764" s="10"/>
      <c r="I3764" s="10"/>
      <c r="J3764" s="9"/>
      <c r="K3764" s="7" t="s">
        <v>40</v>
      </c>
      <c r="L3764" s="7" t="s">
        <v>722</v>
      </c>
      <c r="M3764" s="7" t="s">
        <v>16267</v>
      </c>
      <c r="N3764" s="34"/>
      <c r="O3764" s="11"/>
      <c r="P3764" s="11"/>
      <c r="Q3764"/>
      <c r="S3764"/>
      <c r="U3764"/>
      <c r="V3764"/>
      <c r="W3764"/>
      <c r="X3764"/>
      <c r="Y3764"/>
      <c r="Z3764"/>
      <c r="AD3764"/>
      <c r="AF3764"/>
      <c r="AH3764"/>
      <c r="AJ3764"/>
      <c r="AL3764"/>
      <c r="AN3764"/>
      <c r="AO3764"/>
      <c r="AU3764"/>
    </row>
    <row r="3765" spans="1:47" ht="16.8" customHeight="1">
      <c r="A3765"/>
      <c r="B3765" s="7">
        <v>3321</v>
      </c>
      <c r="C3765" s="7">
        <v>5</v>
      </c>
      <c r="D3765" s="7">
        <v>5266</v>
      </c>
      <c r="E3765" s="7" t="s">
        <v>16319</v>
      </c>
      <c r="F3765" s="8" t="s">
        <v>16320</v>
      </c>
      <c r="G3765" s="9"/>
      <c r="H3765" s="10"/>
      <c r="I3765" s="10"/>
      <c r="J3765" s="10"/>
      <c r="K3765" s="7" t="s">
        <v>24</v>
      </c>
      <c r="M3765" s="7" t="s">
        <v>16321</v>
      </c>
      <c r="N3765" s="34"/>
      <c r="O3765" s="11"/>
      <c r="P3765" s="11"/>
      <c r="Q3765"/>
      <c r="S3765"/>
      <c r="U3765"/>
      <c r="V3765"/>
      <c r="W3765"/>
      <c r="X3765"/>
      <c r="Y3765"/>
      <c r="Z3765"/>
      <c r="AD3765"/>
      <c r="AF3765"/>
      <c r="AH3765"/>
      <c r="AJ3765"/>
      <c r="AL3765"/>
      <c r="AN3765"/>
      <c r="AO3765"/>
      <c r="AU3765"/>
    </row>
    <row r="3766" spans="1:47" ht="16.8" customHeight="1">
      <c r="A3766"/>
      <c r="B3766" s="7">
        <v>3322</v>
      </c>
      <c r="C3766" s="7">
        <v>5</v>
      </c>
      <c r="D3766" s="7">
        <v>5275</v>
      </c>
      <c r="E3766" s="7" t="s">
        <v>16351</v>
      </c>
      <c r="F3766" s="8" t="s">
        <v>16352</v>
      </c>
      <c r="G3766" s="9"/>
      <c r="H3766" s="10"/>
      <c r="I3766" s="10"/>
      <c r="J3766" s="10"/>
      <c r="K3766" s="7" t="s">
        <v>34</v>
      </c>
      <c r="M3766" s="7" t="s">
        <v>16350</v>
      </c>
      <c r="N3766" s="34"/>
      <c r="O3766" s="11"/>
      <c r="P3766" s="11"/>
      <c r="Q3766"/>
      <c r="S3766"/>
      <c r="U3766"/>
      <c r="V3766"/>
      <c r="W3766"/>
      <c r="X3766"/>
      <c r="Y3766" s="7"/>
      <c r="Z3766"/>
      <c r="AD3766"/>
      <c r="AF3766"/>
      <c r="AH3766"/>
      <c r="AJ3766"/>
      <c r="AL3766"/>
      <c r="AN3766"/>
      <c r="AO3766"/>
      <c r="AU3766"/>
    </row>
    <row r="3767" spans="1:47" ht="16.8" customHeight="1">
      <c r="A3767"/>
      <c r="B3767" s="7">
        <v>3324</v>
      </c>
      <c r="C3767" s="7">
        <v>5</v>
      </c>
      <c r="D3767" s="7">
        <v>5302</v>
      </c>
      <c r="E3767" s="7" t="s">
        <v>16445</v>
      </c>
      <c r="F3767" s="8" t="s">
        <v>16446</v>
      </c>
      <c r="G3767" s="9"/>
      <c r="H3767" s="10"/>
      <c r="I3767" s="10"/>
      <c r="J3767" s="10"/>
      <c r="K3767" s="7" t="s">
        <v>24</v>
      </c>
      <c r="M3767" s="7" t="s">
        <v>16447</v>
      </c>
      <c r="N3767" s="34"/>
      <c r="O3767" s="11"/>
      <c r="P3767" s="11"/>
      <c r="Q3767"/>
      <c r="S3767"/>
      <c r="U3767"/>
      <c r="V3767"/>
      <c r="W3767"/>
      <c r="X3767"/>
      <c r="Y3767"/>
      <c r="Z3767"/>
      <c r="AD3767"/>
      <c r="AF3767"/>
      <c r="AH3767"/>
      <c r="AJ3767"/>
      <c r="AL3767"/>
      <c r="AN3767"/>
      <c r="AO3767"/>
      <c r="AU3767"/>
    </row>
    <row r="3768" spans="1:47" ht="16.8" customHeight="1">
      <c r="A3768"/>
      <c r="B3768" s="7">
        <v>3325</v>
      </c>
      <c r="C3768" s="7">
        <v>5</v>
      </c>
      <c r="D3768" s="7">
        <v>5339</v>
      </c>
      <c r="E3768" s="7" t="s">
        <v>16558</v>
      </c>
      <c r="F3768" s="8" t="s">
        <v>16559</v>
      </c>
      <c r="G3768" s="9"/>
      <c r="H3768" s="10"/>
      <c r="I3768" s="10"/>
      <c r="J3768" s="10"/>
      <c r="K3768" s="7" t="s">
        <v>24</v>
      </c>
      <c r="M3768" s="7" t="s">
        <v>16560</v>
      </c>
      <c r="N3768" s="34"/>
      <c r="O3768" s="11"/>
      <c r="P3768" s="11"/>
      <c r="Q3768"/>
      <c r="S3768"/>
      <c r="U3768"/>
      <c r="V3768"/>
      <c r="W3768"/>
      <c r="X3768"/>
      <c r="Y3768"/>
      <c r="Z3768"/>
      <c r="AD3768"/>
      <c r="AF3768"/>
      <c r="AH3768"/>
      <c r="AJ3768"/>
      <c r="AL3768"/>
      <c r="AN3768"/>
      <c r="AO3768"/>
      <c r="AU3768"/>
    </row>
    <row r="3769" spans="1:47" ht="16.8" customHeight="1">
      <c r="A3769"/>
      <c r="B3769" s="7">
        <v>3326</v>
      </c>
      <c r="C3769" s="7">
        <v>5</v>
      </c>
      <c r="D3769" s="7">
        <v>5347</v>
      </c>
      <c r="E3769" s="7" t="s">
        <v>16585</v>
      </c>
      <c r="F3769" s="8" t="s">
        <v>16586</v>
      </c>
      <c r="G3769" s="9"/>
      <c r="H3769" s="9" t="s">
        <v>534</v>
      </c>
      <c r="I3769" s="9"/>
      <c r="J3769" s="10"/>
      <c r="K3769" s="7" t="s">
        <v>40</v>
      </c>
      <c r="L3769" s="7" t="s">
        <v>65</v>
      </c>
      <c r="M3769" s="7" t="s">
        <v>16587</v>
      </c>
      <c r="N3769" s="34"/>
      <c r="O3769" s="11"/>
      <c r="P3769" s="11"/>
      <c r="Q3769"/>
      <c r="S3769"/>
      <c r="U3769"/>
      <c r="V3769"/>
      <c r="W3769"/>
      <c r="X3769"/>
      <c r="Y3769"/>
      <c r="Z3769"/>
      <c r="AD3769"/>
      <c r="AF3769"/>
      <c r="AH3769"/>
      <c r="AJ3769"/>
      <c r="AL3769"/>
      <c r="AN3769"/>
      <c r="AO3769"/>
      <c r="AU3769"/>
    </row>
    <row r="3770" spans="1:47" ht="16.8" customHeight="1">
      <c r="A3770"/>
      <c r="B3770" s="7">
        <v>3327</v>
      </c>
      <c r="C3770" s="7">
        <v>5</v>
      </c>
      <c r="D3770" s="7">
        <v>5371</v>
      </c>
      <c r="E3770" s="7" t="s">
        <v>16654</v>
      </c>
      <c r="F3770" s="8" t="s">
        <v>16655</v>
      </c>
      <c r="G3770" s="9"/>
      <c r="H3770" s="10"/>
      <c r="I3770" s="10"/>
      <c r="J3770" s="10"/>
      <c r="K3770" s="7" t="s">
        <v>24</v>
      </c>
      <c r="M3770" s="7" t="s">
        <v>16656</v>
      </c>
      <c r="N3770" s="34"/>
      <c r="O3770" s="11"/>
      <c r="P3770" s="11"/>
      <c r="Q3770"/>
      <c r="S3770"/>
      <c r="U3770"/>
      <c r="V3770"/>
      <c r="W3770"/>
      <c r="X3770"/>
      <c r="Y3770"/>
      <c r="Z3770"/>
      <c r="AD3770"/>
      <c r="AF3770"/>
      <c r="AH3770"/>
      <c r="AJ3770"/>
      <c r="AL3770"/>
      <c r="AN3770"/>
      <c r="AO3770"/>
      <c r="AU3770"/>
    </row>
    <row r="3771" spans="1:47" ht="16.8" customHeight="1">
      <c r="A3771"/>
      <c r="B3771" s="7">
        <v>3328</v>
      </c>
      <c r="C3771" s="7">
        <v>5</v>
      </c>
      <c r="D3771" s="7">
        <v>5423</v>
      </c>
      <c r="E3771" s="7" t="s">
        <v>16803</v>
      </c>
      <c r="F3771" s="8" t="s">
        <v>16804</v>
      </c>
      <c r="G3771" s="9"/>
      <c r="H3771" s="10"/>
      <c r="I3771" s="10"/>
      <c r="J3771" s="10"/>
      <c r="K3771" s="7" t="s">
        <v>24</v>
      </c>
      <c r="M3771" s="7" t="s">
        <v>16805</v>
      </c>
      <c r="N3771" s="34"/>
      <c r="O3771" s="11"/>
      <c r="P3771" s="11"/>
      <c r="Q3771"/>
      <c r="S3771"/>
      <c r="U3771"/>
      <c r="V3771"/>
      <c r="W3771"/>
      <c r="X3771"/>
      <c r="Y3771"/>
      <c r="Z3771"/>
      <c r="AD3771"/>
      <c r="AF3771"/>
      <c r="AH3771"/>
      <c r="AJ3771"/>
      <c r="AL3771"/>
      <c r="AN3771"/>
      <c r="AO3771"/>
      <c r="AU3771"/>
    </row>
    <row r="3772" spans="1:47" ht="16.8" customHeight="1">
      <c r="A3772"/>
      <c r="B3772" s="7">
        <v>3329</v>
      </c>
      <c r="C3772" s="7">
        <v>5</v>
      </c>
      <c r="D3772" s="7">
        <v>5437</v>
      </c>
      <c r="E3772" s="7" t="s">
        <v>16844</v>
      </c>
      <c r="F3772" s="8" t="s">
        <v>16845</v>
      </c>
      <c r="G3772" s="9"/>
      <c r="H3772" s="10"/>
      <c r="I3772" s="10"/>
      <c r="J3772" s="10"/>
      <c r="K3772" s="7" t="s">
        <v>24</v>
      </c>
      <c r="M3772" s="7" t="s">
        <v>16846</v>
      </c>
      <c r="N3772" s="34"/>
      <c r="O3772" s="11"/>
      <c r="P3772" s="11"/>
      <c r="Q3772"/>
      <c r="S3772"/>
      <c r="U3772"/>
      <c r="V3772"/>
      <c r="W3772"/>
      <c r="X3772"/>
      <c r="Y3772"/>
      <c r="Z3772"/>
      <c r="AD3772"/>
      <c r="AF3772"/>
      <c r="AH3772"/>
      <c r="AJ3772"/>
      <c r="AL3772"/>
      <c r="AN3772"/>
      <c r="AO3772"/>
      <c r="AU3772"/>
    </row>
    <row r="3773" spans="1:47" ht="16.8" customHeight="1">
      <c r="A3773"/>
      <c r="B3773" s="7">
        <v>3331</v>
      </c>
      <c r="C3773" s="7">
        <v>5</v>
      </c>
      <c r="D3773" s="7">
        <v>5532</v>
      </c>
      <c r="E3773" s="7" t="s">
        <v>17127</v>
      </c>
      <c r="F3773" s="8" t="s">
        <v>17128</v>
      </c>
      <c r="G3773" s="9"/>
      <c r="H3773" s="10"/>
      <c r="I3773" s="10"/>
      <c r="J3773" s="10"/>
      <c r="K3773" s="7" t="s">
        <v>24</v>
      </c>
      <c r="M3773" s="7" t="s">
        <v>1701</v>
      </c>
      <c r="N3773" s="34"/>
      <c r="O3773" s="11"/>
      <c r="P3773" s="11"/>
      <c r="Q3773"/>
      <c r="S3773"/>
      <c r="U3773"/>
      <c r="V3773"/>
      <c r="W3773"/>
      <c r="X3773"/>
      <c r="Y3773"/>
      <c r="Z3773"/>
      <c r="AD3773"/>
      <c r="AF3773"/>
      <c r="AH3773"/>
      <c r="AJ3773"/>
      <c r="AL3773"/>
      <c r="AN3773"/>
      <c r="AO3773"/>
      <c r="AU3773"/>
    </row>
    <row r="3774" spans="1:47" ht="16.8" customHeight="1">
      <c r="A3774"/>
      <c r="B3774" s="7">
        <v>3332</v>
      </c>
      <c r="C3774" s="7">
        <v>5</v>
      </c>
      <c r="D3774" s="7">
        <v>5534</v>
      </c>
      <c r="E3774" s="7" t="s">
        <v>17132</v>
      </c>
      <c r="F3774" s="8" t="s">
        <v>17133</v>
      </c>
      <c r="G3774" s="9" t="s">
        <v>193</v>
      </c>
      <c r="H3774" s="10"/>
      <c r="I3774" s="10"/>
      <c r="J3774" s="10"/>
      <c r="K3774" s="7" t="s">
        <v>40</v>
      </c>
      <c r="L3774" s="7" t="s">
        <v>722</v>
      </c>
      <c r="M3774" s="7" t="s">
        <v>17134</v>
      </c>
      <c r="N3774" s="34"/>
      <c r="O3774" s="11"/>
      <c r="P3774" s="11"/>
      <c r="Q3774"/>
      <c r="S3774"/>
      <c r="U3774"/>
      <c r="V3774"/>
      <c r="W3774"/>
      <c r="X3774"/>
      <c r="Y3774"/>
      <c r="Z3774"/>
      <c r="AD3774"/>
      <c r="AF3774"/>
      <c r="AH3774"/>
      <c r="AJ3774"/>
      <c r="AL3774"/>
      <c r="AN3774"/>
      <c r="AO3774"/>
      <c r="AU3774"/>
    </row>
    <row r="3775" spans="1:47" ht="16.8" customHeight="1">
      <c r="A3775"/>
      <c r="B3775" s="7">
        <v>3333</v>
      </c>
      <c r="C3775" s="7">
        <v>5</v>
      </c>
      <c r="D3775" s="7">
        <v>5537</v>
      </c>
      <c r="E3775" s="7" t="s">
        <v>17139</v>
      </c>
      <c r="F3775" s="8" t="s">
        <v>17140</v>
      </c>
      <c r="G3775" s="9"/>
      <c r="H3775" s="10"/>
      <c r="I3775" s="10"/>
      <c r="J3775" s="10"/>
      <c r="K3775" s="7" t="s">
        <v>24</v>
      </c>
      <c r="M3775" s="7" t="s">
        <v>17141</v>
      </c>
      <c r="N3775" s="34"/>
      <c r="O3775" s="11"/>
      <c r="P3775" s="11"/>
      <c r="Q3775"/>
      <c r="S3775"/>
      <c r="U3775"/>
      <c r="V3775"/>
      <c r="W3775"/>
      <c r="X3775"/>
      <c r="Y3775"/>
      <c r="Z3775"/>
      <c r="AD3775"/>
      <c r="AF3775"/>
      <c r="AH3775"/>
      <c r="AJ3775"/>
      <c r="AL3775"/>
      <c r="AN3775"/>
      <c r="AO3775"/>
      <c r="AU3775"/>
    </row>
    <row r="3776" spans="1:47" ht="16.8" customHeight="1">
      <c r="A3776"/>
      <c r="B3776" s="7">
        <v>3334</v>
      </c>
      <c r="C3776" s="7">
        <v>5</v>
      </c>
      <c r="D3776" s="7">
        <v>5546</v>
      </c>
      <c r="E3776" s="7" t="s">
        <v>17168</v>
      </c>
      <c r="F3776" s="8" t="s">
        <v>17169</v>
      </c>
      <c r="G3776" s="9"/>
      <c r="H3776" s="10"/>
      <c r="I3776" s="10"/>
      <c r="J3776" s="10"/>
      <c r="K3776" s="7" t="s">
        <v>34</v>
      </c>
      <c r="M3776" s="7" t="s">
        <v>17170</v>
      </c>
      <c r="N3776" s="34"/>
      <c r="O3776" s="11"/>
      <c r="P3776" s="11"/>
      <c r="Q3776"/>
      <c r="S3776"/>
      <c r="U3776"/>
      <c r="V3776"/>
      <c r="W3776"/>
      <c r="X3776"/>
      <c r="Y3776" s="7"/>
      <c r="Z3776"/>
      <c r="AD3776"/>
      <c r="AF3776"/>
      <c r="AH3776"/>
      <c r="AJ3776"/>
      <c r="AL3776"/>
      <c r="AN3776"/>
      <c r="AO3776"/>
      <c r="AU3776"/>
    </row>
    <row r="3777" spans="1:47" ht="16.8" customHeight="1">
      <c r="A3777"/>
      <c r="B3777" s="7">
        <v>3335</v>
      </c>
      <c r="C3777" s="7">
        <v>5</v>
      </c>
      <c r="D3777" s="7">
        <v>5564</v>
      </c>
      <c r="E3777" s="7" t="s">
        <v>17223</v>
      </c>
      <c r="F3777" s="8" t="s">
        <v>17221</v>
      </c>
      <c r="G3777" s="9"/>
      <c r="H3777" s="10"/>
      <c r="I3777" s="10"/>
      <c r="J3777" s="10"/>
      <c r="K3777" s="7" t="s">
        <v>34</v>
      </c>
      <c r="M3777" s="7" t="s">
        <v>17222</v>
      </c>
      <c r="N3777" s="34"/>
      <c r="O3777" s="11"/>
      <c r="P3777" s="11"/>
      <c r="Q3777"/>
      <c r="S3777"/>
      <c r="U3777"/>
      <c r="V3777"/>
      <c r="W3777"/>
      <c r="X3777"/>
      <c r="Y3777" s="7"/>
      <c r="Z3777"/>
      <c r="AD3777"/>
      <c r="AF3777"/>
      <c r="AH3777"/>
      <c r="AJ3777"/>
      <c r="AL3777"/>
      <c r="AN3777"/>
      <c r="AO3777"/>
      <c r="AU3777"/>
    </row>
    <row r="3778" spans="1:47" ht="16.8" customHeight="1">
      <c r="A3778"/>
      <c r="B3778" s="7">
        <v>3337</v>
      </c>
      <c r="C3778" s="7">
        <v>5</v>
      </c>
      <c r="D3778" s="7">
        <v>5635</v>
      </c>
      <c r="E3778" s="7" t="s">
        <v>17418</v>
      </c>
      <c r="F3778" s="8" t="s">
        <v>17419</v>
      </c>
      <c r="G3778" s="9"/>
      <c r="H3778" s="10"/>
      <c r="I3778" s="10"/>
      <c r="J3778" s="10"/>
      <c r="K3778" s="7" t="s">
        <v>24</v>
      </c>
      <c r="M3778" s="7" t="s">
        <v>17420</v>
      </c>
      <c r="N3778" s="34"/>
      <c r="O3778" s="11"/>
      <c r="P3778" s="11"/>
      <c r="Q3778"/>
      <c r="S3778"/>
      <c r="U3778"/>
      <c r="V3778"/>
      <c r="W3778"/>
      <c r="X3778"/>
      <c r="Y3778"/>
      <c r="Z3778"/>
      <c r="AD3778"/>
      <c r="AF3778"/>
      <c r="AH3778"/>
      <c r="AJ3778"/>
      <c r="AL3778"/>
      <c r="AN3778"/>
      <c r="AO3778"/>
      <c r="AU3778"/>
    </row>
    <row r="3779" spans="1:47" ht="16.8" customHeight="1">
      <c r="A3779"/>
      <c r="B3779" s="7">
        <v>3338</v>
      </c>
      <c r="C3779" s="7">
        <v>5</v>
      </c>
      <c r="D3779" s="7">
        <v>5647</v>
      </c>
      <c r="E3779" s="7" t="s">
        <v>17458</v>
      </c>
      <c r="F3779" s="8" t="s">
        <v>17459</v>
      </c>
      <c r="G3779" s="9"/>
      <c r="H3779" s="10"/>
      <c r="I3779" s="10"/>
      <c r="J3779" s="10"/>
      <c r="K3779" s="7" t="s">
        <v>34</v>
      </c>
      <c r="M3779" s="7" t="s">
        <v>17460</v>
      </c>
      <c r="N3779" s="34"/>
      <c r="O3779" s="11"/>
      <c r="P3779" s="11"/>
      <c r="Q3779"/>
      <c r="S3779"/>
      <c r="U3779"/>
      <c r="V3779"/>
      <c r="W3779"/>
      <c r="X3779"/>
      <c r="Y3779" s="7"/>
      <c r="Z3779"/>
      <c r="AD3779"/>
      <c r="AF3779"/>
      <c r="AH3779"/>
      <c r="AJ3779"/>
      <c r="AL3779"/>
      <c r="AN3779"/>
      <c r="AO3779"/>
      <c r="AU3779"/>
    </row>
    <row r="3780" spans="1:47" ht="16.8" customHeight="1">
      <c r="A3780"/>
      <c r="B3780" s="7">
        <v>3339</v>
      </c>
      <c r="C3780" s="7">
        <v>5</v>
      </c>
      <c r="D3780" s="7">
        <v>5651</v>
      </c>
      <c r="E3780" s="7" t="s">
        <v>17470</v>
      </c>
      <c r="F3780" s="8" t="s">
        <v>17465</v>
      </c>
      <c r="G3780" s="9" t="s">
        <v>193</v>
      </c>
      <c r="H3780" s="10"/>
      <c r="I3780" s="17"/>
      <c r="J3780" s="9"/>
      <c r="K3780" s="7" t="s">
        <v>40</v>
      </c>
      <c r="L3780" s="7" t="s">
        <v>811</v>
      </c>
      <c r="M3780" s="7" t="s">
        <v>17471</v>
      </c>
      <c r="N3780" s="34"/>
      <c r="O3780" s="11"/>
      <c r="P3780" s="11"/>
      <c r="Q3780"/>
      <c r="S3780"/>
      <c r="U3780"/>
      <c r="V3780"/>
      <c r="W3780"/>
      <c r="X3780"/>
      <c r="Y3780"/>
      <c r="Z3780"/>
      <c r="AD3780"/>
      <c r="AF3780"/>
      <c r="AH3780"/>
      <c r="AJ3780"/>
      <c r="AL3780"/>
      <c r="AN3780"/>
      <c r="AO3780"/>
      <c r="AU3780"/>
    </row>
    <row r="3781" spans="1:47" ht="16.8" customHeight="1">
      <c r="A3781"/>
      <c r="B3781" s="7">
        <v>3340</v>
      </c>
      <c r="C3781" s="7">
        <v>5</v>
      </c>
      <c r="D3781" s="7">
        <v>5675</v>
      </c>
      <c r="E3781" s="7" t="s">
        <v>17535</v>
      </c>
      <c r="F3781" s="8" t="s">
        <v>17536</v>
      </c>
      <c r="G3781" s="9"/>
      <c r="H3781" s="10"/>
      <c r="I3781" s="10"/>
      <c r="J3781" s="10"/>
      <c r="K3781" s="7" t="s">
        <v>34</v>
      </c>
      <c r="M3781" s="7" t="s">
        <v>17537</v>
      </c>
      <c r="N3781" s="34"/>
      <c r="O3781" s="11"/>
      <c r="P3781" s="11"/>
      <c r="Q3781"/>
      <c r="S3781"/>
      <c r="U3781"/>
      <c r="V3781"/>
      <c r="W3781"/>
      <c r="X3781"/>
      <c r="Y3781" s="7"/>
      <c r="Z3781"/>
      <c r="AD3781"/>
      <c r="AF3781"/>
      <c r="AH3781"/>
      <c r="AJ3781"/>
      <c r="AL3781"/>
      <c r="AN3781"/>
      <c r="AO3781"/>
      <c r="AU3781"/>
    </row>
    <row r="3782" spans="1:47" ht="16.8" customHeight="1">
      <c r="A3782"/>
      <c r="B3782" s="7">
        <v>3341</v>
      </c>
      <c r="C3782" s="7">
        <v>5</v>
      </c>
      <c r="D3782" s="7">
        <v>5698</v>
      </c>
      <c r="E3782" s="7" t="s">
        <v>17607</v>
      </c>
      <c r="F3782" s="8" t="s">
        <v>17604</v>
      </c>
      <c r="G3782" s="9"/>
      <c r="H3782" s="10"/>
      <c r="I3782" s="10"/>
      <c r="J3782" s="10"/>
      <c r="K3782" s="7" t="s">
        <v>34</v>
      </c>
      <c r="M3782" s="7" t="s">
        <v>2168</v>
      </c>
      <c r="N3782" s="34"/>
      <c r="O3782" s="11"/>
      <c r="P3782" s="11"/>
      <c r="Q3782"/>
      <c r="S3782"/>
      <c r="U3782"/>
      <c r="V3782"/>
      <c r="W3782"/>
      <c r="X3782"/>
      <c r="Y3782" s="7"/>
      <c r="Z3782"/>
      <c r="AD3782"/>
      <c r="AF3782"/>
      <c r="AH3782"/>
      <c r="AJ3782"/>
      <c r="AL3782"/>
      <c r="AN3782"/>
      <c r="AO3782"/>
      <c r="AU3782"/>
    </row>
    <row r="3783" spans="1:47" ht="16.8" customHeight="1">
      <c r="A3783"/>
      <c r="B3783" s="7">
        <v>3342</v>
      </c>
      <c r="C3783" s="7">
        <v>5</v>
      </c>
      <c r="D3783" s="7">
        <v>5727</v>
      </c>
      <c r="E3783" s="7" t="s">
        <v>17688</v>
      </c>
      <c r="F3783" s="8" t="s">
        <v>17689</v>
      </c>
      <c r="G3783" s="9"/>
      <c r="H3783" s="10"/>
      <c r="I3783" s="10"/>
      <c r="J3783" s="10"/>
      <c r="K3783" s="7" t="s">
        <v>24</v>
      </c>
      <c r="M3783" s="7" t="s">
        <v>17690</v>
      </c>
      <c r="N3783" s="34"/>
      <c r="O3783" s="11"/>
      <c r="P3783" s="11"/>
      <c r="Q3783"/>
      <c r="S3783"/>
      <c r="U3783"/>
      <c r="V3783"/>
      <c r="W3783"/>
      <c r="X3783"/>
      <c r="Y3783"/>
      <c r="Z3783"/>
      <c r="AD3783"/>
      <c r="AF3783"/>
      <c r="AH3783"/>
      <c r="AJ3783"/>
      <c r="AL3783"/>
      <c r="AN3783"/>
      <c r="AO3783"/>
      <c r="AU3783"/>
    </row>
    <row r="3784" spans="1:47" ht="16.8" customHeight="1">
      <c r="A3784"/>
      <c r="B3784" s="7">
        <v>3343</v>
      </c>
      <c r="C3784" s="7">
        <v>5</v>
      </c>
      <c r="D3784" s="7">
        <v>5729</v>
      </c>
      <c r="E3784" s="7" t="s">
        <v>17694</v>
      </c>
      <c r="F3784" s="8" t="s">
        <v>17695</v>
      </c>
      <c r="G3784" s="9"/>
      <c r="H3784" s="10"/>
      <c r="I3784" s="10"/>
      <c r="J3784" s="10"/>
      <c r="K3784" s="7" t="s">
        <v>34</v>
      </c>
      <c r="M3784" s="7" t="s">
        <v>17696</v>
      </c>
      <c r="N3784" s="34"/>
      <c r="O3784" s="11"/>
      <c r="P3784" s="11"/>
      <c r="Q3784"/>
      <c r="S3784"/>
      <c r="U3784"/>
      <c r="V3784"/>
      <c r="W3784"/>
      <c r="X3784"/>
      <c r="Y3784" s="7"/>
      <c r="Z3784"/>
      <c r="AD3784"/>
      <c r="AF3784"/>
      <c r="AH3784"/>
      <c r="AJ3784"/>
      <c r="AL3784"/>
      <c r="AN3784"/>
      <c r="AO3784"/>
      <c r="AU3784"/>
    </row>
    <row r="3785" spans="1:47" ht="16.8" customHeight="1">
      <c r="A3785"/>
      <c r="B3785" s="7">
        <v>3344</v>
      </c>
      <c r="C3785" s="7">
        <v>5</v>
      </c>
      <c r="D3785" s="7">
        <v>5735</v>
      </c>
      <c r="E3785" s="7" t="s">
        <v>17711</v>
      </c>
      <c r="F3785" s="8" t="s">
        <v>17712</v>
      </c>
      <c r="G3785" s="9"/>
      <c r="H3785" s="10"/>
      <c r="I3785" s="10"/>
      <c r="J3785" s="10"/>
      <c r="K3785" s="7" t="s">
        <v>34</v>
      </c>
      <c r="M3785" s="7" t="s">
        <v>17713</v>
      </c>
      <c r="N3785" s="34"/>
      <c r="O3785" s="11"/>
      <c r="P3785" s="11"/>
      <c r="Q3785"/>
      <c r="S3785"/>
      <c r="U3785"/>
      <c r="V3785"/>
      <c r="W3785"/>
      <c r="X3785"/>
      <c r="Y3785" s="7"/>
      <c r="Z3785"/>
      <c r="AD3785"/>
      <c r="AF3785"/>
      <c r="AH3785"/>
      <c r="AJ3785"/>
      <c r="AL3785"/>
      <c r="AN3785"/>
      <c r="AO3785"/>
      <c r="AU3785"/>
    </row>
    <row r="3786" spans="1:47" ht="16.8" customHeight="1">
      <c r="A3786"/>
      <c r="B3786" s="7">
        <v>3345</v>
      </c>
      <c r="C3786" s="7">
        <v>5</v>
      </c>
      <c r="D3786" s="7">
        <v>5759</v>
      </c>
      <c r="E3786" s="7" t="s">
        <v>17783</v>
      </c>
      <c r="F3786" s="8" t="s">
        <v>17784</v>
      </c>
      <c r="G3786" s="9"/>
      <c r="H3786" s="10"/>
      <c r="I3786" s="10"/>
      <c r="J3786" s="10"/>
      <c r="K3786" s="7" t="s">
        <v>34</v>
      </c>
      <c r="M3786" s="7" t="s">
        <v>17785</v>
      </c>
      <c r="N3786" s="34"/>
      <c r="O3786" s="11"/>
      <c r="P3786" s="11"/>
      <c r="Q3786"/>
      <c r="S3786"/>
      <c r="U3786"/>
      <c r="V3786"/>
      <c r="W3786"/>
      <c r="X3786"/>
      <c r="Y3786" s="7"/>
      <c r="Z3786"/>
      <c r="AD3786"/>
      <c r="AF3786"/>
      <c r="AH3786"/>
      <c r="AJ3786"/>
      <c r="AL3786"/>
      <c r="AN3786"/>
      <c r="AO3786"/>
      <c r="AU3786"/>
    </row>
    <row r="3787" spans="1:47" ht="16.8" customHeight="1">
      <c r="A3787"/>
      <c r="B3787" s="7">
        <v>3347</v>
      </c>
      <c r="C3787" s="7">
        <v>5</v>
      </c>
      <c r="D3787" s="7">
        <v>5786</v>
      </c>
      <c r="E3787" s="7" t="s">
        <v>17859</v>
      </c>
      <c r="F3787" s="8" t="s">
        <v>17860</v>
      </c>
      <c r="G3787" s="9"/>
      <c r="H3787" s="10"/>
      <c r="I3787" s="10"/>
      <c r="J3787" s="10"/>
      <c r="K3787" s="7" t="s">
        <v>34</v>
      </c>
      <c r="M3787" s="7" t="s">
        <v>17861</v>
      </c>
      <c r="N3787" s="34"/>
      <c r="O3787" s="11"/>
      <c r="P3787" s="11"/>
      <c r="Q3787"/>
      <c r="S3787"/>
      <c r="U3787"/>
      <c r="V3787"/>
      <c r="W3787"/>
      <c r="X3787"/>
      <c r="Y3787" s="7"/>
      <c r="Z3787"/>
      <c r="AD3787"/>
      <c r="AF3787"/>
      <c r="AH3787"/>
      <c r="AJ3787"/>
      <c r="AL3787"/>
      <c r="AN3787"/>
      <c r="AO3787"/>
      <c r="AU3787"/>
    </row>
    <row r="3788" spans="1:47" ht="16.8" customHeight="1">
      <c r="A3788"/>
      <c r="B3788" s="7">
        <v>3348</v>
      </c>
      <c r="C3788" s="7">
        <v>5</v>
      </c>
      <c r="D3788" s="7">
        <v>5790</v>
      </c>
      <c r="E3788" s="7" t="s">
        <v>17871</v>
      </c>
      <c r="F3788" s="8" t="s">
        <v>17872</v>
      </c>
      <c r="G3788" s="9"/>
      <c r="H3788" s="10"/>
      <c r="I3788" s="10"/>
      <c r="J3788" s="10"/>
      <c r="K3788" s="7" t="s">
        <v>34</v>
      </c>
      <c r="M3788" s="7" t="s">
        <v>17873</v>
      </c>
      <c r="N3788" s="34"/>
      <c r="O3788" s="11"/>
      <c r="P3788" s="11"/>
      <c r="Q3788"/>
      <c r="S3788"/>
      <c r="U3788"/>
      <c r="V3788"/>
      <c r="W3788"/>
      <c r="X3788"/>
      <c r="Y3788" s="7"/>
      <c r="Z3788"/>
      <c r="AD3788"/>
      <c r="AF3788"/>
      <c r="AH3788"/>
      <c r="AJ3788"/>
      <c r="AL3788"/>
      <c r="AN3788"/>
      <c r="AO3788"/>
      <c r="AU3788"/>
    </row>
    <row r="3789" spans="1:47" ht="16.8" customHeight="1">
      <c r="A3789"/>
      <c r="B3789" s="7">
        <v>3349</v>
      </c>
      <c r="C3789" s="7">
        <v>5</v>
      </c>
      <c r="D3789" s="7">
        <v>5793</v>
      </c>
      <c r="E3789" s="7" t="s">
        <v>17882</v>
      </c>
      <c r="F3789" s="8" t="s">
        <v>17883</v>
      </c>
      <c r="G3789" s="9"/>
      <c r="H3789" s="10"/>
      <c r="I3789" s="10"/>
      <c r="J3789" s="10"/>
      <c r="K3789" s="7" t="s">
        <v>34</v>
      </c>
      <c r="M3789" s="7" t="s">
        <v>17884</v>
      </c>
      <c r="N3789" s="34"/>
      <c r="O3789" s="11"/>
      <c r="P3789" s="11"/>
      <c r="Q3789"/>
      <c r="S3789"/>
      <c r="U3789"/>
      <c r="V3789"/>
      <c r="W3789"/>
      <c r="X3789"/>
      <c r="Y3789" s="7"/>
      <c r="Z3789"/>
      <c r="AD3789"/>
      <c r="AF3789"/>
      <c r="AH3789"/>
      <c r="AJ3789"/>
      <c r="AL3789"/>
      <c r="AN3789"/>
      <c r="AO3789"/>
      <c r="AU3789"/>
    </row>
    <row r="3790" spans="1:47" ht="16.8" customHeight="1">
      <c r="A3790"/>
      <c r="B3790" s="7">
        <v>3350</v>
      </c>
      <c r="C3790" s="7">
        <v>5</v>
      </c>
      <c r="D3790" s="7">
        <v>5835</v>
      </c>
      <c r="E3790" s="7" t="s">
        <v>18009</v>
      </c>
      <c r="F3790" s="8" t="s">
        <v>18010</v>
      </c>
      <c r="G3790" s="9" t="s">
        <v>193</v>
      </c>
      <c r="H3790" s="10"/>
      <c r="I3790" s="10"/>
      <c r="J3790" s="10"/>
      <c r="K3790" s="7" t="s">
        <v>40</v>
      </c>
      <c r="L3790" s="7" t="s">
        <v>8167</v>
      </c>
      <c r="M3790" s="7" t="s">
        <v>18011</v>
      </c>
      <c r="N3790" s="34"/>
      <c r="O3790" s="11"/>
      <c r="P3790" s="11"/>
      <c r="Q3790"/>
      <c r="S3790"/>
      <c r="U3790"/>
      <c r="V3790"/>
      <c r="W3790"/>
      <c r="X3790"/>
      <c r="Y3790"/>
      <c r="Z3790"/>
      <c r="AD3790"/>
      <c r="AF3790"/>
      <c r="AH3790"/>
      <c r="AJ3790"/>
      <c r="AL3790"/>
      <c r="AN3790"/>
      <c r="AO3790"/>
      <c r="AU3790"/>
    </row>
    <row r="3791" spans="1:47" ht="16.8" customHeight="1">
      <c r="A3791"/>
      <c r="B3791" s="7">
        <v>3351</v>
      </c>
      <c r="C3791" s="7">
        <v>5</v>
      </c>
      <c r="D3791" s="7">
        <v>5857</v>
      </c>
      <c r="E3791" s="7" t="s">
        <v>18082</v>
      </c>
      <c r="F3791" s="8" t="s">
        <v>18083</v>
      </c>
      <c r="G3791" s="9"/>
      <c r="H3791" s="10"/>
      <c r="I3791" s="10"/>
      <c r="J3791" s="10"/>
      <c r="K3791" s="7" t="s">
        <v>34</v>
      </c>
      <c r="M3791" s="7" t="s">
        <v>18084</v>
      </c>
      <c r="N3791" s="34"/>
      <c r="O3791" s="11"/>
      <c r="P3791" s="11"/>
      <c r="Q3791"/>
      <c r="S3791"/>
      <c r="U3791"/>
      <c r="V3791"/>
      <c r="W3791"/>
      <c r="X3791"/>
      <c r="Y3791" s="7"/>
      <c r="Z3791"/>
      <c r="AD3791"/>
      <c r="AF3791"/>
      <c r="AH3791"/>
      <c r="AJ3791"/>
      <c r="AL3791"/>
      <c r="AN3791"/>
      <c r="AO3791"/>
      <c r="AU3791"/>
    </row>
    <row r="3792" spans="1:47" ht="16.8" customHeight="1">
      <c r="A3792"/>
      <c r="B3792" s="7">
        <v>3352</v>
      </c>
      <c r="C3792" s="7">
        <v>5</v>
      </c>
      <c r="D3792" s="7">
        <v>5886</v>
      </c>
      <c r="E3792" s="7" t="s">
        <v>18171</v>
      </c>
      <c r="F3792" s="8" t="s">
        <v>18172</v>
      </c>
      <c r="G3792" s="9"/>
      <c r="H3792" s="10"/>
      <c r="I3792" s="10"/>
      <c r="J3792" s="10"/>
      <c r="K3792" s="7" t="s">
        <v>34</v>
      </c>
      <c r="M3792" s="7" t="s">
        <v>18173</v>
      </c>
      <c r="N3792" s="34"/>
      <c r="O3792" s="11"/>
      <c r="P3792" s="11"/>
      <c r="Q3792"/>
      <c r="S3792"/>
      <c r="U3792"/>
      <c r="V3792"/>
      <c r="W3792"/>
      <c r="X3792"/>
      <c r="Y3792" s="7"/>
      <c r="Z3792"/>
      <c r="AD3792"/>
      <c r="AF3792"/>
      <c r="AH3792"/>
      <c r="AJ3792"/>
      <c r="AL3792"/>
      <c r="AN3792"/>
      <c r="AO3792"/>
      <c r="AU3792"/>
    </row>
    <row r="3793" spans="1:47" ht="16.8" customHeight="1">
      <c r="A3793"/>
      <c r="B3793" s="7">
        <v>3353</v>
      </c>
      <c r="C3793" s="7">
        <v>5</v>
      </c>
      <c r="D3793" s="7">
        <v>5902</v>
      </c>
      <c r="E3793" s="7" t="s">
        <v>18226</v>
      </c>
      <c r="F3793" s="8" t="s">
        <v>18227</v>
      </c>
      <c r="G3793" s="9"/>
      <c r="H3793" s="10"/>
      <c r="I3793" s="10"/>
      <c r="J3793" s="10"/>
      <c r="K3793" s="7" t="s">
        <v>24</v>
      </c>
      <c r="M3793" s="7" t="s">
        <v>18228</v>
      </c>
      <c r="N3793" s="34"/>
      <c r="O3793" s="11"/>
      <c r="P3793" s="11"/>
      <c r="Q3793"/>
      <c r="S3793"/>
      <c r="U3793"/>
      <c r="V3793"/>
      <c r="W3793"/>
      <c r="X3793"/>
      <c r="Y3793"/>
      <c r="Z3793"/>
      <c r="AD3793"/>
      <c r="AF3793"/>
      <c r="AH3793"/>
      <c r="AJ3793"/>
      <c r="AL3793"/>
      <c r="AN3793"/>
      <c r="AO3793"/>
      <c r="AU3793"/>
    </row>
    <row r="3794" spans="1:47" ht="16.8" customHeight="1">
      <c r="A3794"/>
      <c r="B3794" s="7">
        <v>3354</v>
      </c>
      <c r="C3794" s="7">
        <v>5</v>
      </c>
      <c r="D3794" s="7">
        <v>5935</v>
      </c>
      <c r="E3794" s="7" t="s">
        <v>18319</v>
      </c>
      <c r="F3794" s="8" t="s">
        <v>18320</v>
      </c>
      <c r="G3794" s="9"/>
      <c r="H3794" s="10"/>
      <c r="I3794" s="10"/>
      <c r="J3794" s="10"/>
      <c r="K3794" s="7" t="s">
        <v>128</v>
      </c>
      <c r="M3794" s="7" t="s">
        <v>18321</v>
      </c>
      <c r="N3794" s="34"/>
      <c r="O3794" s="11"/>
      <c r="P3794" s="11"/>
      <c r="Q3794"/>
      <c r="S3794"/>
      <c r="U3794"/>
      <c r="V3794"/>
      <c r="W3794"/>
      <c r="X3794"/>
      <c r="Y3794" s="7"/>
      <c r="Z3794"/>
      <c r="AD3794"/>
      <c r="AF3794"/>
      <c r="AH3794"/>
      <c r="AJ3794"/>
      <c r="AL3794"/>
      <c r="AN3794"/>
      <c r="AO3794"/>
      <c r="AU3794"/>
    </row>
    <row r="3795" spans="1:47" ht="16.8" customHeight="1">
      <c r="A3795"/>
      <c r="B3795" s="7">
        <v>3355</v>
      </c>
      <c r="C3795" s="7">
        <v>5</v>
      </c>
      <c r="D3795" s="7">
        <v>5937</v>
      </c>
      <c r="E3795" s="7" t="s">
        <v>18325</v>
      </c>
      <c r="F3795" s="8" t="s">
        <v>18326</v>
      </c>
      <c r="G3795" s="9"/>
      <c r="H3795" s="10"/>
      <c r="I3795" s="10"/>
      <c r="J3795" s="10"/>
      <c r="K3795" s="7" t="s">
        <v>24</v>
      </c>
      <c r="M3795" s="7" t="s">
        <v>18327</v>
      </c>
      <c r="N3795" s="34"/>
      <c r="O3795" s="11"/>
      <c r="P3795" s="11"/>
      <c r="Q3795"/>
      <c r="S3795"/>
      <c r="U3795"/>
      <c r="V3795"/>
      <c r="W3795"/>
      <c r="X3795"/>
      <c r="Y3795"/>
      <c r="Z3795"/>
      <c r="AD3795"/>
      <c r="AF3795"/>
      <c r="AH3795"/>
      <c r="AJ3795"/>
      <c r="AL3795"/>
      <c r="AN3795"/>
      <c r="AO3795"/>
      <c r="AU3795"/>
    </row>
    <row r="3796" spans="1:47" ht="16.8" customHeight="1">
      <c r="A3796"/>
      <c r="B3796" s="7">
        <v>3356</v>
      </c>
      <c r="C3796" s="7">
        <v>5</v>
      </c>
      <c r="D3796" s="7">
        <v>5948</v>
      </c>
      <c r="E3796" s="7" t="s">
        <v>18360</v>
      </c>
      <c r="F3796" s="8" t="s">
        <v>18361</v>
      </c>
      <c r="G3796" s="9"/>
      <c r="H3796" s="10"/>
      <c r="I3796" s="10"/>
      <c r="J3796" s="10"/>
      <c r="K3796" s="7" t="s">
        <v>24</v>
      </c>
      <c r="M3796" s="7" t="s">
        <v>18362</v>
      </c>
      <c r="N3796" s="34"/>
      <c r="O3796" s="11"/>
      <c r="P3796" s="11"/>
      <c r="Q3796"/>
      <c r="S3796"/>
      <c r="U3796"/>
      <c r="V3796"/>
      <c r="W3796"/>
      <c r="X3796"/>
      <c r="Y3796"/>
      <c r="Z3796"/>
      <c r="AD3796"/>
      <c r="AF3796"/>
      <c r="AH3796"/>
      <c r="AJ3796"/>
      <c r="AL3796"/>
      <c r="AN3796"/>
      <c r="AO3796"/>
      <c r="AU3796"/>
    </row>
    <row r="3797" spans="1:47" ht="16.8" customHeight="1">
      <c r="A3797"/>
      <c r="B3797" s="7">
        <v>3357</v>
      </c>
      <c r="C3797" s="7">
        <v>5</v>
      </c>
      <c r="D3797" s="7">
        <v>5965</v>
      </c>
      <c r="E3797" s="7" t="s">
        <v>18409</v>
      </c>
      <c r="F3797" s="8" t="s">
        <v>18410</v>
      </c>
      <c r="G3797" s="9"/>
      <c r="H3797" s="10"/>
      <c r="I3797" s="10"/>
      <c r="J3797" s="10"/>
      <c r="K3797" s="7" t="s">
        <v>24</v>
      </c>
      <c r="M3797" s="7" t="s">
        <v>18411</v>
      </c>
      <c r="N3797" s="34"/>
      <c r="O3797" s="11"/>
      <c r="P3797" s="11"/>
      <c r="Q3797"/>
      <c r="S3797"/>
      <c r="U3797"/>
      <c r="V3797"/>
      <c r="W3797"/>
      <c r="X3797"/>
      <c r="Y3797"/>
      <c r="Z3797"/>
      <c r="AD3797"/>
      <c r="AF3797"/>
      <c r="AH3797"/>
      <c r="AJ3797"/>
      <c r="AL3797"/>
      <c r="AN3797"/>
      <c r="AO3797"/>
      <c r="AU3797"/>
    </row>
    <row r="3798" spans="1:47" ht="16.8" customHeight="1">
      <c r="A3798"/>
      <c r="B3798" s="7">
        <v>3358</v>
      </c>
      <c r="C3798" s="7">
        <v>5</v>
      </c>
      <c r="D3798" s="7">
        <v>5993</v>
      </c>
      <c r="E3798" s="7" t="s">
        <v>18493</v>
      </c>
      <c r="F3798" s="8" t="s">
        <v>18494</v>
      </c>
      <c r="G3798" s="9" t="s">
        <v>193</v>
      </c>
      <c r="H3798" s="10"/>
      <c r="I3798" s="10"/>
      <c r="J3798" s="10"/>
      <c r="K3798" s="7" t="s">
        <v>40</v>
      </c>
      <c r="L3798" s="7" t="s">
        <v>568</v>
      </c>
      <c r="M3798" s="7" t="s">
        <v>18495</v>
      </c>
      <c r="N3798" s="34"/>
      <c r="O3798" s="11"/>
      <c r="P3798" s="11"/>
      <c r="Q3798"/>
      <c r="S3798"/>
      <c r="U3798"/>
      <c r="V3798"/>
      <c r="W3798"/>
      <c r="X3798"/>
      <c r="Y3798"/>
      <c r="Z3798"/>
      <c r="AD3798"/>
      <c r="AF3798"/>
      <c r="AH3798"/>
      <c r="AJ3798"/>
      <c r="AL3798"/>
      <c r="AN3798"/>
      <c r="AO3798"/>
      <c r="AU3798"/>
    </row>
    <row r="3799" spans="1:47" ht="16.8" customHeight="1">
      <c r="A3799"/>
      <c r="B3799" s="7">
        <v>3359</v>
      </c>
      <c r="C3799" s="7">
        <v>5</v>
      </c>
      <c r="D3799" s="7">
        <v>6013</v>
      </c>
      <c r="E3799" s="7" t="s">
        <v>18549</v>
      </c>
      <c r="F3799" s="8" t="s">
        <v>18550</v>
      </c>
      <c r="G3799" s="9" t="s">
        <v>193</v>
      </c>
      <c r="H3799" s="10"/>
      <c r="I3799" s="10"/>
      <c r="J3799" s="10"/>
      <c r="K3799" s="7" t="s">
        <v>40</v>
      </c>
      <c r="L3799" s="7" t="s">
        <v>9120</v>
      </c>
      <c r="M3799" s="7" t="s">
        <v>18551</v>
      </c>
      <c r="N3799" s="34"/>
      <c r="O3799" s="11"/>
      <c r="P3799" s="11"/>
      <c r="Q3799"/>
      <c r="S3799"/>
      <c r="U3799"/>
      <c r="V3799"/>
      <c r="W3799"/>
      <c r="X3799"/>
      <c r="Y3799"/>
      <c r="Z3799"/>
      <c r="AD3799"/>
      <c r="AF3799"/>
      <c r="AH3799"/>
      <c r="AJ3799"/>
      <c r="AL3799"/>
      <c r="AN3799"/>
      <c r="AO3799"/>
      <c r="AU3799"/>
    </row>
    <row r="3800" spans="1:47" ht="16.8" customHeight="1">
      <c r="A3800"/>
      <c r="B3800" s="7">
        <v>3360</v>
      </c>
      <c r="C3800" s="7">
        <v>5</v>
      </c>
      <c r="D3800" s="7">
        <v>6022</v>
      </c>
      <c r="E3800" s="7" t="s">
        <v>18574</v>
      </c>
      <c r="F3800" s="8" t="s">
        <v>18568</v>
      </c>
      <c r="G3800" s="9" t="s">
        <v>193</v>
      </c>
      <c r="H3800" s="9" t="s">
        <v>534</v>
      </c>
      <c r="I3800" s="10"/>
      <c r="J3800" s="9"/>
      <c r="K3800" s="7" t="s">
        <v>40</v>
      </c>
      <c r="L3800" s="7" t="s">
        <v>194</v>
      </c>
      <c r="M3800" s="7" t="s">
        <v>18575</v>
      </c>
      <c r="N3800" s="34"/>
      <c r="O3800" s="11"/>
      <c r="P3800" s="11"/>
      <c r="Q3800"/>
      <c r="S3800"/>
      <c r="U3800"/>
      <c r="V3800"/>
      <c r="W3800"/>
      <c r="X3800"/>
      <c r="Y3800"/>
      <c r="Z3800"/>
      <c r="AD3800"/>
      <c r="AF3800"/>
      <c r="AH3800"/>
      <c r="AJ3800"/>
      <c r="AL3800"/>
      <c r="AN3800"/>
      <c r="AO3800"/>
      <c r="AU3800"/>
    </row>
    <row r="3801" spans="1:47" ht="16.8" customHeight="1">
      <c r="A3801"/>
      <c r="B3801" s="7">
        <v>3361</v>
      </c>
      <c r="C3801" s="7">
        <v>5</v>
      </c>
      <c r="D3801" s="7">
        <v>6024</v>
      </c>
      <c r="E3801" s="7" t="s">
        <v>18578</v>
      </c>
      <c r="F3801" s="8" t="s">
        <v>18579</v>
      </c>
      <c r="G3801" s="9"/>
      <c r="H3801" s="10"/>
      <c r="I3801" s="10"/>
      <c r="J3801" s="10"/>
      <c r="K3801" s="7" t="s">
        <v>34</v>
      </c>
      <c r="M3801" s="7" t="s">
        <v>18580</v>
      </c>
      <c r="N3801" s="34"/>
      <c r="O3801" s="11"/>
      <c r="P3801" s="11"/>
      <c r="Q3801"/>
      <c r="S3801"/>
      <c r="U3801"/>
      <c r="V3801"/>
      <c r="W3801"/>
      <c r="X3801"/>
      <c r="Y3801" s="7"/>
      <c r="Z3801"/>
      <c r="AD3801"/>
      <c r="AF3801"/>
      <c r="AH3801"/>
      <c r="AJ3801"/>
      <c r="AL3801"/>
      <c r="AN3801"/>
      <c r="AO3801"/>
      <c r="AU3801"/>
    </row>
    <row r="3802" spans="1:47" ht="16.8" customHeight="1">
      <c r="A3802"/>
      <c r="B3802" s="7">
        <v>3362</v>
      </c>
      <c r="C3802" s="7">
        <v>5</v>
      </c>
      <c r="D3802" s="7">
        <v>6026</v>
      </c>
      <c r="E3802" s="7" t="s">
        <v>18584</v>
      </c>
      <c r="F3802" s="8" t="s">
        <v>18582</v>
      </c>
      <c r="G3802" s="9"/>
      <c r="H3802" s="10"/>
      <c r="I3802" s="10"/>
      <c r="J3802" s="10"/>
      <c r="K3802" s="7" t="s">
        <v>24</v>
      </c>
      <c r="M3802" s="7" t="s">
        <v>18585</v>
      </c>
      <c r="N3802" s="34"/>
      <c r="O3802" s="11"/>
      <c r="P3802" s="11"/>
      <c r="Q3802"/>
      <c r="S3802"/>
      <c r="U3802"/>
      <c r="V3802"/>
      <c r="W3802"/>
      <c r="X3802"/>
      <c r="Y3802"/>
      <c r="Z3802"/>
      <c r="AD3802"/>
      <c r="AF3802"/>
      <c r="AH3802"/>
      <c r="AJ3802"/>
      <c r="AL3802"/>
      <c r="AN3802"/>
      <c r="AO3802"/>
      <c r="AU3802"/>
    </row>
    <row r="3803" spans="1:47" ht="16.8" customHeight="1">
      <c r="A3803"/>
      <c r="B3803" s="7">
        <v>3363</v>
      </c>
      <c r="C3803" s="7">
        <v>5</v>
      </c>
      <c r="D3803" s="7">
        <v>6034</v>
      </c>
      <c r="E3803" s="7" t="s">
        <v>18606</v>
      </c>
      <c r="F3803" s="8" t="s">
        <v>18603</v>
      </c>
      <c r="G3803" s="9"/>
      <c r="H3803" s="10"/>
      <c r="I3803" s="10"/>
      <c r="J3803" s="10"/>
      <c r="K3803" s="7" t="s">
        <v>24</v>
      </c>
      <c r="M3803" s="7" t="s">
        <v>18607</v>
      </c>
      <c r="N3803" s="34"/>
      <c r="O3803" s="11"/>
      <c r="P3803" s="11"/>
      <c r="Q3803"/>
      <c r="S3803"/>
      <c r="U3803"/>
      <c r="V3803"/>
      <c r="W3803"/>
      <c r="X3803"/>
      <c r="Y3803"/>
      <c r="Z3803"/>
      <c r="AD3803"/>
      <c r="AF3803"/>
      <c r="AH3803"/>
      <c r="AJ3803"/>
      <c r="AL3803"/>
      <c r="AN3803"/>
      <c r="AO3803"/>
      <c r="AU3803"/>
    </row>
    <row r="3804" spans="1:47" ht="16.8" customHeight="1">
      <c r="A3804"/>
      <c r="B3804" s="7">
        <v>3364</v>
      </c>
      <c r="C3804" s="7">
        <v>5</v>
      </c>
      <c r="D3804" s="7">
        <v>6068</v>
      </c>
      <c r="E3804" s="7" t="s">
        <v>18704</v>
      </c>
      <c r="F3804" s="8" t="s">
        <v>18705</v>
      </c>
      <c r="G3804" s="9"/>
      <c r="H3804" s="10"/>
      <c r="I3804" s="10"/>
      <c r="J3804" s="10"/>
      <c r="K3804" s="7" t="s">
        <v>24</v>
      </c>
      <c r="M3804" s="7" t="s">
        <v>18706</v>
      </c>
      <c r="N3804" s="34"/>
      <c r="O3804" s="11"/>
      <c r="P3804" s="11"/>
      <c r="Q3804"/>
      <c r="S3804"/>
      <c r="U3804"/>
      <c r="V3804"/>
      <c r="W3804"/>
      <c r="X3804"/>
      <c r="Y3804"/>
      <c r="Z3804"/>
      <c r="AD3804"/>
      <c r="AF3804"/>
      <c r="AH3804"/>
      <c r="AJ3804"/>
      <c r="AL3804"/>
      <c r="AN3804"/>
      <c r="AO3804"/>
      <c r="AU3804"/>
    </row>
    <row r="3805" spans="1:47" ht="16.8" customHeight="1">
      <c r="A3805"/>
      <c r="B3805" s="7">
        <v>3365</v>
      </c>
      <c r="C3805" s="7">
        <v>5</v>
      </c>
      <c r="D3805" s="7">
        <v>6141</v>
      </c>
      <c r="E3805" s="7" t="s">
        <v>18928</v>
      </c>
      <c r="F3805" s="8" t="s">
        <v>18929</v>
      </c>
      <c r="G3805" s="9"/>
      <c r="H3805" s="10"/>
      <c r="I3805" s="10"/>
      <c r="J3805" s="10"/>
      <c r="K3805" s="7" t="s">
        <v>128</v>
      </c>
      <c r="M3805" s="7" t="s">
        <v>18930</v>
      </c>
      <c r="N3805" s="34"/>
      <c r="O3805" s="11"/>
      <c r="P3805" s="11"/>
      <c r="Q3805"/>
      <c r="S3805"/>
      <c r="U3805"/>
      <c r="V3805"/>
      <c r="W3805"/>
      <c r="X3805"/>
      <c r="Y3805" s="7"/>
      <c r="Z3805"/>
      <c r="AD3805"/>
      <c r="AF3805"/>
      <c r="AH3805"/>
      <c r="AJ3805"/>
      <c r="AL3805"/>
      <c r="AN3805"/>
      <c r="AO3805"/>
      <c r="AU3805"/>
    </row>
    <row r="3806" spans="1:47" ht="16.8" customHeight="1">
      <c r="A3806"/>
      <c r="B3806" s="7">
        <v>3366</v>
      </c>
      <c r="C3806" s="7">
        <v>5</v>
      </c>
      <c r="D3806" s="7">
        <v>6174</v>
      </c>
      <c r="E3806" s="7" t="s">
        <v>19031</v>
      </c>
      <c r="F3806" s="8" t="s">
        <v>19032</v>
      </c>
      <c r="G3806" s="9"/>
      <c r="H3806" s="10"/>
      <c r="I3806" s="10"/>
      <c r="J3806" s="10"/>
      <c r="K3806" s="7" t="s">
        <v>34</v>
      </c>
      <c r="M3806" s="7" t="s">
        <v>19033</v>
      </c>
      <c r="N3806" s="34"/>
      <c r="O3806" s="11"/>
      <c r="P3806" s="11"/>
      <c r="Q3806"/>
      <c r="S3806"/>
      <c r="U3806"/>
      <c r="V3806"/>
      <c r="W3806"/>
      <c r="X3806"/>
      <c r="Y3806" s="7"/>
      <c r="Z3806"/>
      <c r="AD3806"/>
      <c r="AF3806"/>
      <c r="AH3806"/>
      <c r="AJ3806"/>
      <c r="AL3806"/>
      <c r="AN3806"/>
      <c r="AO3806"/>
      <c r="AU3806"/>
    </row>
    <row r="3807" spans="1:47" ht="16.8" customHeight="1">
      <c r="A3807"/>
      <c r="B3807" s="7">
        <v>3367</v>
      </c>
      <c r="C3807" s="7">
        <v>5</v>
      </c>
      <c r="D3807" s="7">
        <v>6180</v>
      </c>
      <c r="E3807" s="7" t="s">
        <v>19051</v>
      </c>
      <c r="F3807" s="8" t="s">
        <v>19052</v>
      </c>
      <c r="G3807" s="9"/>
      <c r="H3807" s="10"/>
      <c r="I3807" s="10"/>
      <c r="J3807" s="10"/>
      <c r="K3807" s="7" t="s">
        <v>34</v>
      </c>
      <c r="M3807" s="7" t="s">
        <v>19053</v>
      </c>
      <c r="N3807" s="34"/>
      <c r="O3807" s="11"/>
      <c r="P3807" s="11"/>
      <c r="Q3807"/>
      <c r="S3807"/>
      <c r="U3807"/>
      <c r="V3807"/>
      <c r="W3807"/>
      <c r="X3807"/>
      <c r="Y3807" s="7"/>
      <c r="Z3807"/>
      <c r="AD3807"/>
      <c r="AF3807"/>
      <c r="AH3807"/>
      <c r="AJ3807"/>
      <c r="AL3807"/>
      <c r="AN3807"/>
      <c r="AO3807"/>
      <c r="AU3807"/>
    </row>
    <row r="3808" spans="1:47" ht="16.8" customHeight="1">
      <c r="A3808"/>
      <c r="B3808" s="7">
        <v>3368</v>
      </c>
      <c r="C3808" s="7">
        <v>5</v>
      </c>
      <c r="D3808" s="7">
        <v>6181</v>
      </c>
      <c r="E3808" s="7" t="s">
        <v>19054</v>
      </c>
      <c r="F3808" s="8" t="s">
        <v>19055</v>
      </c>
      <c r="G3808" s="9"/>
      <c r="H3808" s="10"/>
      <c r="I3808" s="10"/>
      <c r="J3808" s="10"/>
      <c r="K3808" s="7" t="s">
        <v>24</v>
      </c>
      <c r="M3808" s="7" t="s">
        <v>19056</v>
      </c>
      <c r="N3808" s="34"/>
      <c r="O3808" s="11"/>
      <c r="P3808" s="11"/>
      <c r="Q3808"/>
      <c r="S3808"/>
      <c r="U3808"/>
      <c r="V3808"/>
      <c r="W3808"/>
      <c r="X3808"/>
      <c r="Y3808"/>
      <c r="Z3808"/>
      <c r="AD3808"/>
      <c r="AF3808"/>
      <c r="AH3808"/>
      <c r="AJ3808"/>
      <c r="AL3808"/>
      <c r="AN3808"/>
      <c r="AO3808"/>
      <c r="AU3808"/>
    </row>
    <row r="3809" spans="1:47" ht="16.8" customHeight="1">
      <c r="A3809"/>
      <c r="B3809" s="7">
        <v>3370</v>
      </c>
      <c r="C3809" s="7">
        <v>5</v>
      </c>
      <c r="D3809" s="7">
        <v>6275</v>
      </c>
      <c r="E3809" s="7" t="s">
        <v>19327</v>
      </c>
      <c r="F3809" s="8" t="s">
        <v>19328</v>
      </c>
      <c r="G3809" s="9"/>
      <c r="H3809" s="10"/>
      <c r="I3809" s="10"/>
      <c r="J3809" s="10"/>
      <c r="K3809" s="7" t="s">
        <v>34</v>
      </c>
      <c r="M3809" s="7" t="s">
        <v>19329</v>
      </c>
      <c r="N3809" s="34"/>
      <c r="O3809" s="11"/>
      <c r="P3809" s="11"/>
      <c r="Q3809"/>
      <c r="S3809"/>
      <c r="U3809"/>
      <c r="V3809"/>
      <c r="W3809"/>
      <c r="X3809"/>
      <c r="Y3809" s="7"/>
      <c r="Z3809"/>
      <c r="AD3809"/>
      <c r="AF3809"/>
      <c r="AH3809"/>
      <c r="AJ3809"/>
      <c r="AL3809"/>
      <c r="AN3809"/>
      <c r="AO3809"/>
      <c r="AU3809"/>
    </row>
    <row r="3810" spans="1:47" ht="16.8" customHeight="1">
      <c r="A3810"/>
      <c r="B3810" s="7">
        <v>3372</v>
      </c>
      <c r="C3810" s="7">
        <v>5</v>
      </c>
      <c r="D3810" s="7">
        <v>6289</v>
      </c>
      <c r="E3810" s="7" t="s">
        <v>19367</v>
      </c>
      <c r="F3810" s="8" t="s">
        <v>19368</v>
      </c>
      <c r="G3810" s="9"/>
      <c r="H3810" s="10"/>
      <c r="I3810" s="10"/>
      <c r="J3810" s="10"/>
      <c r="K3810" s="7" t="s">
        <v>24</v>
      </c>
      <c r="M3810" s="7" t="s">
        <v>19365</v>
      </c>
      <c r="N3810" s="34"/>
      <c r="O3810" s="11"/>
      <c r="P3810" s="11"/>
      <c r="Q3810"/>
      <c r="S3810"/>
      <c r="U3810"/>
      <c r="V3810"/>
      <c r="W3810"/>
      <c r="X3810"/>
      <c r="Y3810"/>
      <c r="Z3810"/>
      <c r="AD3810"/>
      <c r="AF3810"/>
      <c r="AH3810"/>
      <c r="AJ3810"/>
      <c r="AL3810"/>
      <c r="AN3810"/>
      <c r="AO3810"/>
      <c r="AU3810"/>
    </row>
    <row r="3811" spans="1:47" ht="16.8" customHeight="1">
      <c r="A3811"/>
      <c r="B3811" s="7">
        <v>3373</v>
      </c>
      <c r="C3811" s="7">
        <v>5</v>
      </c>
      <c r="D3811" s="7">
        <v>6326</v>
      </c>
      <c r="E3811" s="7" t="s">
        <v>19471</v>
      </c>
      <c r="F3811" s="8" t="s">
        <v>19472</v>
      </c>
      <c r="G3811" s="9"/>
      <c r="H3811" s="10"/>
      <c r="I3811" s="10"/>
      <c r="J3811" s="10"/>
      <c r="K3811" s="7" t="s">
        <v>24</v>
      </c>
      <c r="M3811" s="7" t="s">
        <v>19473</v>
      </c>
      <c r="N3811" s="34"/>
      <c r="O3811" s="11"/>
      <c r="P3811" s="11"/>
      <c r="Q3811"/>
      <c r="S3811"/>
      <c r="U3811"/>
      <c r="V3811"/>
      <c r="W3811"/>
      <c r="X3811"/>
      <c r="Y3811"/>
      <c r="Z3811"/>
      <c r="AD3811"/>
      <c r="AF3811"/>
      <c r="AH3811"/>
      <c r="AJ3811"/>
      <c r="AL3811"/>
      <c r="AN3811"/>
      <c r="AO3811"/>
      <c r="AU3811"/>
    </row>
    <row r="3812" spans="1:47" ht="16.8" customHeight="1">
      <c r="A3812"/>
      <c r="B3812" s="7">
        <v>3374</v>
      </c>
      <c r="C3812" s="7">
        <v>5</v>
      </c>
      <c r="D3812" s="7">
        <v>6342</v>
      </c>
      <c r="E3812" s="7" t="s">
        <v>19517</v>
      </c>
      <c r="F3812" s="8" t="s">
        <v>19518</v>
      </c>
      <c r="G3812" s="9"/>
      <c r="H3812" s="10"/>
      <c r="I3812" s="10"/>
      <c r="J3812" s="10"/>
      <c r="K3812" s="7" t="s">
        <v>34</v>
      </c>
      <c r="M3812" s="7" t="s">
        <v>19519</v>
      </c>
      <c r="N3812" s="34"/>
      <c r="O3812" s="11"/>
      <c r="P3812" s="11"/>
      <c r="Q3812"/>
      <c r="S3812"/>
      <c r="U3812"/>
      <c r="V3812"/>
      <c r="W3812"/>
      <c r="X3812"/>
      <c r="Y3812" s="7"/>
      <c r="Z3812"/>
      <c r="AD3812"/>
      <c r="AF3812"/>
      <c r="AH3812"/>
      <c r="AJ3812"/>
      <c r="AL3812"/>
      <c r="AN3812"/>
      <c r="AO3812"/>
      <c r="AU3812"/>
    </row>
    <row r="3813" spans="1:47" ht="16.8" customHeight="1">
      <c r="A3813"/>
      <c r="B3813" s="7">
        <v>3375</v>
      </c>
      <c r="C3813" s="7">
        <v>5</v>
      </c>
      <c r="D3813" s="7">
        <v>6348</v>
      </c>
      <c r="E3813" s="7" t="s">
        <v>19537</v>
      </c>
      <c r="F3813" s="8" t="s">
        <v>19538</v>
      </c>
      <c r="G3813" s="9"/>
      <c r="H3813" s="9" t="s">
        <v>534</v>
      </c>
      <c r="I3813" s="9"/>
      <c r="J3813" s="10"/>
      <c r="K3813" s="7" t="s">
        <v>40</v>
      </c>
      <c r="L3813" s="7" t="s">
        <v>5751</v>
      </c>
      <c r="M3813" s="7" t="s">
        <v>19539</v>
      </c>
      <c r="N3813" s="34"/>
      <c r="O3813" s="11"/>
      <c r="P3813" s="11"/>
      <c r="Q3813"/>
      <c r="S3813"/>
      <c r="U3813"/>
      <c r="V3813"/>
      <c r="W3813"/>
      <c r="X3813"/>
      <c r="Y3813"/>
      <c r="Z3813"/>
      <c r="AD3813"/>
      <c r="AF3813"/>
      <c r="AH3813"/>
      <c r="AJ3813"/>
      <c r="AL3813"/>
      <c r="AN3813"/>
      <c r="AO3813"/>
      <c r="AU3813"/>
    </row>
    <row r="3814" spans="1:47" ht="16.8" customHeight="1">
      <c r="A3814"/>
      <c r="B3814" s="7">
        <v>3376</v>
      </c>
      <c r="C3814" s="7">
        <v>5</v>
      </c>
      <c r="D3814" s="7">
        <v>6411</v>
      </c>
      <c r="E3814" s="7" t="s">
        <v>19738</v>
      </c>
      <c r="F3814" s="8" t="s">
        <v>19739</v>
      </c>
      <c r="G3814" s="9"/>
      <c r="H3814" s="10"/>
      <c r="I3814" s="10"/>
      <c r="J3814" s="10"/>
      <c r="K3814" s="7" t="s">
        <v>24</v>
      </c>
      <c r="M3814" s="7" t="s">
        <v>8673</v>
      </c>
      <c r="N3814" s="34"/>
      <c r="O3814" s="11"/>
      <c r="P3814" s="11"/>
      <c r="Q3814"/>
      <c r="S3814"/>
      <c r="U3814"/>
      <c r="V3814"/>
      <c r="W3814"/>
      <c r="X3814"/>
      <c r="Y3814"/>
      <c r="Z3814"/>
      <c r="AD3814"/>
      <c r="AF3814"/>
      <c r="AH3814"/>
      <c r="AJ3814"/>
      <c r="AL3814"/>
      <c r="AN3814"/>
      <c r="AO3814"/>
      <c r="AU3814"/>
    </row>
    <row r="3815" spans="1:47" ht="16.8" customHeight="1">
      <c r="A3815"/>
      <c r="B3815" s="7">
        <v>3377</v>
      </c>
      <c r="C3815" s="7">
        <v>5</v>
      </c>
      <c r="D3815" s="7">
        <v>6429</v>
      </c>
      <c r="E3815" s="7" t="s">
        <v>19792</v>
      </c>
      <c r="F3815" s="8" t="s">
        <v>19793</v>
      </c>
      <c r="G3815" s="9"/>
      <c r="H3815" s="10"/>
      <c r="I3815" s="10"/>
      <c r="J3815" s="10"/>
      <c r="K3815" s="7" t="s">
        <v>128</v>
      </c>
      <c r="M3815" s="7" t="s">
        <v>19794</v>
      </c>
      <c r="N3815" s="34"/>
      <c r="O3815" s="11"/>
      <c r="P3815" s="11"/>
      <c r="Q3815"/>
      <c r="S3815"/>
      <c r="U3815"/>
      <c r="V3815"/>
      <c r="W3815"/>
      <c r="X3815"/>
      <c r="Y3815" s="7"/>
      <c r="Z3815"/>
      <c r="AD3815"/>
      <c r="AF3815"/>
      <c r="AH3815"/>
      <c r="AJ3815"/>
      <c r="AL3815"/>
      <c r="AN3815"/>
      <c r="AO3815"/>
      <c r="AU3815"/>
    </row>
    <row r="3816" spans="1:47" ht="16.8" customHeight="1">
      <c r="A3816"/>
      <c r="B3816" s="7">
        <v>3378</v>
      </c>
      <c r="C3816" s="7">
        <v>5</v>
      </c>
      <c r="D3816" s="7">
        <v>6442</v>
      </c>
      <c r="E3816" s="7" t="s">
        <v>19838</v>
      </c>
      <c r="F3816" s="8" t="s">
        <v>19839</v>
      </c>
      <c r="G3816" s="9"/>
      <c r="H3816" s="9" t="s">
        <v>534</v>
      </c>
      <c r="I3816" s="9"/>
      <c r="J3816" s="10"/>
      <c r="K3816" s="7" t="s">
        <v>40</v>
      </c>
      <c r="L3816" s="7" t="s">
        <v>6683</v>
      </c>
      <c r="M3816" s="7" t="s">
        <v>19840</v>
      </c>
      <c r="N3816" s="34"/>
      <c r="O3816" s="11"/>
      <c r="P3816" s="11"/>
      <c r="Q3816"/>
      <c r="S3816"/>
      <c r="U3816"/>
      <c r="V3816"/>
      <c r="W3816"/>
      <c r="X3816"/>
      <c r="Y3816"/>
      <c r="Z3816"/>
      <c r="AD3816"/>
      <c r="AF3816"/>
      <c r="AH3816"/>
      <c r="AJ3816"/>
      <c r="AL3816"/>
      <c r="AN3816"/>
      <c r="AO3816"/>
      <c r="AU3816"/>
    </row>
    <row r="3817" spans="1:47" ht="16.8" customHeight="1">
      <c r="A3817"/>
      <c r="B3817" s="7">
        <v>3379</v>
      </c>
      <c r="C3817" s="7">
        <v>5</v>
      </c>
      <c r="D3817" s="7">
        <v>6495</v>
      </c>
      <c r="E3817" s="7" t="s">
        <v>20001</v>
      </c>
      <c r="F3817" s="8" t="s">
        <v>20002</v>
      </c>
      <c r="G3817" s="9"/>
      <c r="H3817" s="10"/>
      <c r="I3817" s="10"/>
      <c r="J3817" s="10"/>
      <c r="K3817" s="7" t="s">
        <v>24</v>
      </c>
      <c r="M3817" s="7" t="s">
        <v>19903</v>
      </c>
      <c r="N3817" s="34"/>
      <c r="O3817" s="11"/>
      <c r="P3817" s="11"/>
      <c r="Q3817"/>
      <c r="S3817"/>
      <c r="U3817"/>
      <c r="V3817"/>
      <c r="W3817"/>
      <c r="X3817"/>
      <c r="Y3817"/>
      <c r="Z3817"/>
      <c r="AD3817"/>
      <c r="AF3817"/>
      <c r="AH3817"/>
      <c r="AJ3817"/>
      <c r="AL3817"/>
      <c r="AN3817"/>
      <c r="AO3817"/>
      <c r="AU3817"/>
    </row>
    <row r="3818" spans="1:47" ht="16.8" customHeight="1">
      <c r="A3818"/>
      <c r="B3818" s="7">
        <v>3380</v>
      </c>
      <c r="C3818" s="7">
        <v>5</v>
      </c>
      <c r="D3818" s="7">
        <v>6496</v>
      </c>
      <c r="E3818" s="7" t="s">
        <v>20003</v>
      </c>
      <c r="F3818" s="8" t="s">
        <v>20004</v>
      </c>
      <c r="G3818" s="9"/>
      <c r="H3818" s="10"/>
      <c r="I3818" s="10"/>
      <c r="J3818" s="10"/>
      <c r="K3818" s="7" t="s">
        <v>34</v>
      </c>
      <c r="M3818" s="7" t="s">
        <v>20005</v>
      </c>
      <c r="N3818" s="34"/>
      <c r="O3818" s="11"/>
      <c r="P3818" s="11"/>
      <c r="Q3818"/>
      <c r="S3818"/>
      <c r="U3818"/>
      <c r="V3818"/>
      <c r="W3818"/>
      <c r="X3818"/>
      <c r="Y3818" s="7"/>
      <c r="Z3818"/>
      <c r="AD3818"/>
      <c r="AF3818"/>
      <c r="AH3818"/>
      <c r="AJ3818"/>
      <c r="AL3818"/>
      <c r="AN3818"/>
      <c r="AO3818"/>
      <c r="AU3818"/>
    </row>
    <row r="3819" spans="1:47" ht="16.8" customHeight="1">
      <c r="A3819"/>
      <c r="B3819" s="7">
        <v>3381</v>
      </c>
      <c r="C3819" s="7">
        <v>5</v>
      </c>
      <c r="D3819" s="7">
        <v>6502</v>
      </c>
      <c r="E3819" s="7" t="s">
        <v>20020</v>
      </c>
      <c r="F3819" s="8" t="s">
        <v>20021</v>
      </c>
      <c r="G3819" s="9"/>
      <c r="H3819" s="10"/>
      <c r="I3819" s="10"/>
      <c r="J3819" s="10"/>
      <c r="K3819" s="7" t="s">
        <v>24</v>
      </c>
      <c r="M3819" s="7" t="s">
        <v>20019</v>
      </c>
      <c r="N3819" s="34"/>
      <c r="O3819" s="11"/>
      <c r="P3819" s="11"/>
      <c r="Q3819"/>
      <c r="S3819"/>
      <c r="U3819"/>
      <c r="V3819"/>
      <c r="W3819"/>
      <c r="X3819"/>
      <c r="Y3819"/>
      <c r="Z3819"/>
      <c r="AD3819"/>
      <c r="AF3819"/>
      <c r="AH3819"/>
      <c r="AJ3819"/>
      <c r="AL3819"/>
      <c r="AN3819"/>
      <c r="AO3819"/>
      <c r="AU3819"/>
    </row>
    <row r="3820" spans="1:47" ht="16.8" customHeight="1">
      <c r="A3820"/>
      <c r="B3820" s="7">
        <v>3382</v>
      </c>
      <c r="C3820" s="7">
        <v>5</v>
      </c>
      <c r="D3820" s="7">
        <v>6514</v>
      </c>
      <c r="E3820" s="7" t="s">
        <v>20054</v>
      </c>
      <c r="F3820" s="8" t="s">
        <v>20055</v>
      </c>
      <c r="G3820" s="9"/>
      <c r="H3820" s="10"/>
      <c r="I3820" s="10"/>
      <c r="J3820" s="10"/>
      <c r="K3820" s="7" t="s">
        <v>34</v>
      </c>
      <c r="M3820" s="7" t="s">
        <v>20056</v>
      </c>
      <c r="N3820" s="34"/>
      <c r="O3820" s="11"/>
      <c r="P3820" s="11"/>
      <c r="Q3820"/>
      <c r="S3820"/>
      <c r="U3820"/>
      <c r="V3820"/>
      <c r="W3820"/>
      <c r="X3820"/>
      <c r="Y3820" s="7"/>
      <c r="Z3820"/>
      <c r="AD3820"/>
      <c r="AF3820"/>
      <c r="AH3820"/>
      <c r="AJ3820"/>
      <c r="AL3820"/>
      <c r="AN3820"/>
      <c r="AO3820"/>
      <c r="AU3820"/>
    </row>
    <row r="3821" spans="1:47" ht="16.8" customHeight="1">
      <c r="A3821"/>
      <c r="B3821" s="7">
        <v>3383</v>
      </c>
      <c r="C3821" s="7">
        <v>5</v>
      </c>
      <c r="D3821" s="7">
        <v>6562</v>
      </c>
      <c r="E3821" s="7" t="s">
        <v>20201</v>
      </c>
      <c r="F3821" s="8" t="s">
        <v>20202</v>
      </c>
      <c r="G3821" s="9"/>
      <c r="H3821" s="10"/>
      <c r="I3821" s="10"/>
      <c r="J3821" s="10"/>
      <c r="K3821" s="7" t="s">
        <v>34</v>
      </c>
      <c r="M3821" s="7" t="s">
        <v>20203</v>
      </c>
      <c r="N3821" s="34"/>
      <c r="O3821" s="11"/>
      <c r="P3821" s="11"/>
      <c r="Q3821"/>
      <c r="S3821"/>
      <c r="U3821"/>
      <c r="V3821"/>
      <c r="W3821"/>
      <c r="X3821"/>
      <c r="Y3821" s="7"/>
      <c r="Z3821"/>
      <c r="AD3821"/>
      <c r="AF3821"/>
      <c r="AH3821"/>
      <c r="AJ3821"/>
      <c r="AL3821"/>
      <c r="AN3821"/>
      <c r="AO3821"/>
      <c r="AU3821"/>
    </row>
    <row r="3822" spans="1:47" ht="16.8" customHeight="1">
      <c r="A3822"/>
      <c r="B3822" s="7">
        <v>3384</v>
      </c>
      <c r="C3822" s="7">
        <v>5</v>
      </c>
      <c r="D3822" s="7">
        <v>6578</v>
      </c>
      <c r="E3822" s="7" t="s">
        <v>20244</v>
      </c>
      <c r="F3822" s="8" t="s">
        <v>20242</v>
      </c>
      <c r="G3822" s="9"/>
      <c r="H3822" s="10"/>
      <c r="I3822" s="10"/>
      <c r="J3822" s="10"/>
      <c r="K3822" s="7" t="s">
        <v>34</v>
      </c>
      <c r="M3822" s="7" t="s">
        <v>20245</v>
      </c>
      <c r="N3822" s="34"/>
      <c r="O3822" s="11"/>
      <c r="P3822" s="11"/>
      <c r="Q3822"/>
      <c r="S3822"/>
      <c r="U3822"/>
      <c r="V3822"/>
      <c r="W3822"/>
      <c r="X3822"/>
      <c r="Y3822" s="7"/>
      <c r="Z3822"/>
      <c r="AD3822"/>
      <c r="AF3822"/>
      <c r="AH3822"/>
      <c r="AJ3822"/>
      <c r="AL3822"/>
      <c r="AN3822"/>
      <c r="AO3822"/>
      <c r="AU3822"/>
    </row>
    <row r="3823" spans="1:47" ht="16.8" customHeight="1">
      <c r="A3823"/>
      <c r="B3823" s="7">
        <v>3385</v>
      </c>
      <c r="C3823" s="7">
        <v>5</v>
      </c>
      <c r="D3823" s="7">
        <v>6582</v>
      </c>
      <c r="E3823" s="7" t="s">
        <v>20254</v>
      </c>
      <c r="F3823" s="8" t="s">
        <v>20255</v>
      </c>
      <c r="G3823" s="9"/>
      <c r="H3823" s="10"/>
      <c r="I3823" s="10"/>
      <c r="J3823" s="10"/>
      <c r="K3823" s="7" t="s">
        <v>34</v>
      </c>
      <c r="M3823" s="7" t="s">
        <v>20256</v>
      </c>
      <c r="N3823" s="34"/>
      <c r="O3823" s="11"/>
      <c r="P3823" s="11"/>
      <c r="Q3823"/>
      <c r="S3823"/>
      <c r="U3823"/>
      <c r="V3823"/>
      <c r="W3823"/>
      <c r="X3823"/>
      <c r="Y3823" s="7"/>
      <c r="Z3823"/>
      <c r="AD3823"/>
      <c r="AF3823"/>
      <c r="AH3823"/>
      <c r="AJ3823"/>
      <c r="AL3823"/>
      <c r="AN3823"/>
      <c r="AO3823"/>
      <c r="AU3823"/>
    </row>
    <row r="3824" spans="1:47" ht="16.8" customHeight="1">
      <c r="A3824"/>
      <c r="B3824" s="7">
        <v>3386</v>
      </c>
      <c r="C3824" s="7">
        <v>5</v>
      </c>
      <c r="D3824" s="7">
        <v>6588</v>
      </c>
      <c r="E3824" s="7" t="s">
        <v>20271</v>
      </c>
      <c r="F3824" s="8" t="s">
        <v>20272</v>
      </c>
      <c r="G3824" s="9"/>
      <c r="H3824" s="10"/>
      <c r="I3824" s="10"/>
      <c r="J3824" s="10"/>
      <c r="K3824" s="7" t="s">
        <v>24</v>
      </c>
      <c r="M3824" s="7" t="s">
        <v>20273</v>
      </c>
      <c r="N3824" s="34"/>
      <c r="O3824" s="11"/>
      <c r="P3824" s="11"/>
      <c r="Q3824"/>
      <c r="S3824"/>
      <c r="U3824"/>
      <c r="V3824"/>
      <c r="W3824"/>
      <c r="X3824"/>
      <c r="Y3824"/>
      <c r="Z3824"/>
      <c r="AD3824"/>
      <c r="AF3824"/>
      <c r="AH3824"/>
      <c r="AJ3824"/>
      <c r="AL3824"/>
      <c r="AN3824"/>
      <c r="AO3824"/>
      <c r="AU3824"/>
    </row>
    <row r="3825" spans="1:47" ht="16.8" customHeight="1">
      <c r="A3825"/>
      <c r="B3825" s="7">
        <v>3387</v>
      </c>
      <c r="C3825" s="7">
        <v>5</v>
      </c>
      <c r="D3825" s="7">
        <v>6596</v>
      </c>
      <c r="E3825" s="7" t="s">
        <v>20294</v>
      </c>
      <c r="F3825" s="8" t="s">
        <v>20295</v>
      </c>
      <c r="G3825" s="9"/>
      <c r="H3825" s="10"/>
      <c r="I3825" s="10"/>
      <c r="J3825" s="10"/>
      <c r="K3825" s="7" t="s">
        <v>34</v>
      </c>
      <c r="M3825" s="7" t="s">
        <v>20296</v>
      </c>
      <c r="N3825" s="34"/>
      <c r="O3825" s="11"/>
      <c r="P3825" s="11"/>
      <c r="Q3825"/>
      <c r="S3825"/>
      <c r="U3825"/>
      <c r="V3825"/>
      <c r="W3825"/>
      <c r="X3825"/>
      <c r="Y3825" s="7"/>
      <c r="Z3825"/>
      <c r="AD3825"/>
      <c r="AF3825"/>
      <c r="AH3825"/>
      <c r="AJ3825"/>
      <c r="AL3825"/>
      <c r="AN3825"/>
      <c r="AO3825"/>
      <c r="AU3825"/>
    </row>
    <row r="3826" spans="1:47" ht="16.8" customHeight="1">
      <c r="A3826"/>
      <c r="B3826" s="7">
        <v>3388</v>
      </c>
      <c r="C3826" s="7">
        <v>5</v>
      </c>
      <c r="D3826" s="7">
        <v>6602</v>
      </c>
      <c r="E3826" s="7" t="s">
        <v>20310</v>
      </c>
      <c r="F3826" s="8" t="s">
        <v>20308</v>
      </c>
      <c r="G3826" s="9"/>
      <c r="H3826" s="10"/>
      <c r="I3826" s="10"/>
      <c r="J3826" s="10"/>
      <c r="K3826" s="7" t="s">
        <v>24</v>
      </c>
      <c r="M3826" s="7" t="s">
        <v>20311</v>
      </c>
      <c r="N3826" s="34"/>
      <c r="O3826" s="11"/>
      <c r="P3826" s="11"/>
      <c r="Q3826"/>
      <c r="S3826"/>
      <c r="U3826"/>
      <c r="V3826"/>
      <c r="W3826"/>
      <c r="X3826"/>
      <c r="Y3826"/>
      <c r="Z3826"/>
      <c r="AD3826"/>
      <c r="AF3826"/>
      <c r="AH3826"/>
      <c r="AJ3826"/>
      <c r="AL3826"/>
      <c r="AN3826"/>
      <c r="AO3826"/>
      <c r="AU3826"/>
    </row>
    <row r="3827" spans="1:47" ht="16.8" customHeight="1">
      <c r="A3827"/>
      <c r="B3827" s="7">
        <v>3389</v>
      </c>
      <c r="C3827" s="7">
        <v>5</v>
      </c>
      <c r="D3827" s="7">
        <v>6620</v>
      </c>
      <c r="E3827" s="7" t="s">
        <v>20364</v>
      </c>
      <c r="F3827" s="8" t="s">
        <v>20362</v>
      </c>
      <c r="G3827" s="9"/>
      <c r="H3827" s="10"/>
      <c r="I3827" s="10"/>
      <c r="J3827" s="10"/>
      <c r="K3827" s="7" t="s">
        <v>24</v>
      </c>
      <c r="M3827" s="7" t="s">
        <v>20365</v>
      </c>
      <c r="N3827" s="34"/>
      <c r="O3827" s="11"/>
      <c r="P3827" s="11"/>
      <c r="Q3827"/>
      <c r="S3827"/>
      <c r="U3827"/>
      <c r="V3827"/>
      <c r="W3827"/>
      <c r="X3827"/>
      <c r="Y3827"/>
      <c r="Z3827"/>
      <c r="AD3827"/>
      <c r="AF3827"/>
      <c r="AH3827"/>
      <c r="AJ3827"/>
      <c r="AL3827"/>
      <c r="AN3827"/>
      <c r="AO3827"/>
      <c r="AU3827"/>
    </row>
    <row r="3828" spans="1:47" ht="16.8" customHeight="1">
      <c r="A3828"/>
      <c r="B3828" s="7">
        <v>3391</v>
      </c>
      <c r="C3828" s="7">
        <v>5</v>
      </c>
      <c r="D3828" s="7">
        <v>6670</v>
      </c>
      <c r="E3828" s="7" t="s">
        <v>20506</v>
      </c>
      <c r="F3828" s="8" t="s">
        <v>20507</v>
      </c>
      <c r="G3828" s="9"/>
      <c r="H3828" s="10"/>
      <c r="I3828" s="10"/>
      <c r="J3828" s="10"/>
      <c r="K3828" s="7" t="s">
        <v>24</v>
      </c>
      <c r="M3828" s="7" t="s">
        <v>20508</v>
      </c>
      <c r="N3828" s="34"/>
      <c r="O3828" s="11"/>
      <c r="P3828" s="11"/>
      <c r="Q3828"/>
      <c r="S3828"/>
      <c r="U3828"/>
      <c r="V3828"/>
      <c r="W3828"/>
      <c r="X3828"/>
      <c r="Y3828"/>
      <c r="Z3828"/>
      <c r="AD3828"/>
      <c r="AF3828"/>
      <c r="AH3828"/>
      <c r="AJ3828"/>
      <c r="AL3828"/>
      <c r="AN3828"/>
      <c r="AO3828"/>
      <c r="AU3828"/>
    </row>
    <row r="3829" spans="1:47" ht="16.8" customHeight="1">
      <c r="A3829"/>
      <c r="B3829" s="7">
        <v>3393</v>
      </c>
      <c r="C3829" s="7">
        <v>5</v>
      </c>
      <c r="D3829" s="7">
        <v>6713</v>
      </c>
      <c r="E3829" s="7" t="s">
        <v>20637</v>
      </c>
      <c r="F3829" s="8" t="s">
        <v>20638</v>
      </c>
      <c r="G3829" s="9"/>
      <c r="H3829" s="10"/>
      <c r="I3829" s="10"/>
      <c r="J3829" s="10"/>
      <c r="K3829" s="7" t="s">
        <v>24</v>
      </c>
      <c r="M3829" s="7" t="s">
        <v>20639</v>
      </c>
      <c r="N3829" s="34"/>
      <c r="O3829" s="11"/>
      <c r="P3829" s="11"/>
      <c r="Q3829"/>
      <c r="S3829"/>
      <c r="U3829"/>
      <c r="V3829"/>
      <c r="W3829"/>
      <c r="X3829"/>
      <c r="Y3829"/>
      <c r="Z3829"/>
      <c r="AD3829"/>
      <c r="AF3829"/>
      <c r="AH3829"/>
      <c r="AJ3829"/>
      <c r="AL3829"/>
      <c r="AN3829"/>
      <c r="AO3829"/>
      <c r="AU3829"/>
    </row>
    <row r="3830" spans="1:47" ht="16.8" customHeight="1">
      <c r="A3830"/>
      <c r="B3830" s="7">
        <v>3394</v>
      </c>
      <c r="C3830" s="7">
        <v>5</v>
      </c>
      <c r="D3830" s="7">
        <v>6768</v>
      </c>
      <c r="E3830" s="7" t="s">
        <v>20790</v>
      </c>
      <c r="F3830" s="8" t="s">
        <v>20791</v>
      </c>
      <c r="G3830" s="9"/>
      <c r="H3830" s="10"/>
      <c r="I3830" s="10"/>
      <c r="J3830" s="10"/>
      <c r="K3830" s="7" t="s">
        <v>128</v>
      </c>
      <c r="M3830" s="7" t="s">
        <v>20792</v>
      </c>
      <c r="N3830" s="34"/>
      <c r="O3830" s="11"/>
      <c r="P3830" s="11"/>
      <c r="Q3830"/>
      <c r="S3830"/>
      <c r="U3830"/>
      <c r="V3830"/>
      <c r="W3830"/>
      <c r="X3830"/>
      <c r="Y3830" s="7"/>
      <c r="Z3830"/>
      <c r="AD3830"/>
      <c r="AF3830"/>
      <c r="AH3830"/>
      <c r="AJ3830"/>
      <c r="AL3830"/>
      <c r="AN3830"/>
      <c r="AO3830"/>
      <c r="AU3830"/>
    </row>
    <row r="3831" spans="1:47" ht="16.8" customHeight="1">
      <c r="A3831"/>
      <c r="B3831" s="7">
        <v>3395</v>
      </c>
      <c r="C3831" s="7">
        <v>5</v>
      </c>
      <c r="D3831" s="7">
        <v>6787</v>
      </c>
      <c r="E3831" s="7" t="s">
        <v>20850</v>
      </c>
      <c r="F3831" s="8" t="s">
        <v>20851</v>
      </c>
      <c r="G3831" s="9"/>
      <c r="H3831" s="10"/>
      <c r="I3831" s="10"/>
      <c r="J3831" s="10"/>
      <c r="K3831" s="7" t="s">
        <v>24</v>
      </c>
      <c r="M3831" s="7" t="s">
        <v>20852</v>
      </c>
      <c r="N3831" s="34"/>
      <c r="O3831" s="11"/>
      <c r="P3831" s="11"/>
      <c r="Q3831"/>
      <c r="S3831"/>
      <c r="U3831" s="12" t="s">
        <v>20853</v>
      </c>
      <c r="V3831" s="12"/>
      <c r="W3831" s="13" t="s">
        <v>20853</v>
      </c>
      <c r="X3831" s="13"/>
      <c r="Y3831"/>
      <c r="Z3831"/>
      <c r="AD3831"/>
      <c r="AF3831"/>
      <c r="AH3831"/>
      <c r="AJ3831"/>
      <c r="AL3831"/>
      <c r="AN3831"/>
      <c r="AO3831"/>
      <c r="AU3831"/>
    </row>
    <row r="3832" spans="1:47" ht="16.8" customHeight="1">
      <c r="A3832"/>
      <c r="B3832" s="7">
        <v>3396</v>
      </c>
      <c r="C3832" s="7">
        <v>5</v>
      </c>
      <c r="D3832" s="7">
        <v>6805</v>
      </c>
      <c r="E3832" s="7" t="s">
        <v>20910</v>
      </c>
      <c r="F3832" s="8" t="s">
        <v>20911</v>
      </c>
      <c r="G3832" s="9"/>
      <c r="H3832" s="10"/>
      <c r="I3832" s="10"/>
      <c r="J3832" s="10"/>
      <c r="K3832" s="7" t="s">
        <v>34</v>
      </c>
      <c r="M3832" s="7" t="s">
        <v>20912</v>
      </c>
      <c r="N3832" s="34"/>
      <c r="O3832" s="11"/>
      <c r="P3832" s="11"/>
      <c r="Q3832"/>
      <c r="S3832"/>
      <c r="U3832"/>
      <c r="V3832"/>
      <c r="W3832"/>
      <c r="X3832"/>
      <c r="Y3832" s="7"/>
      <c r="Z3832"/>
      <c r="AD3832"/>
      <c r="AF3832"/>
      <c r="AH3832"/>
      <c r="AJ3832"/>
      <c r="AL3832"/>
      <c r="AN3832"/>
      <c r="AO3832"/>
      <c r="AU3832"/>
    </row>
    <row r="3833" spans="1:47" ht="16.8" customHeight="1">
      <c r="A3833"/>
      <c r="B3833" s="7">
        <v>3398</v>
      </c>
      <c r="C3833" s="7">
        <v>5</v>
      </c>
      <c r="D3833" s="7">
        <v>6868</v>
      </c>
      <c r="E3833" s="7" t="s">
        <v>21113</v>
      </c>
      <c r="F3833" s="8" t="s">
        <v>21114</v>
      </c>
      <c r="G3833" s="9"/>
      <c r="H3833" s="10"/>
      <c r="I3833" s="10"/>
      <c r="J3833" s="10"/>
      <c r="K3833" s="7" t="s">
        <v>24</v>
      </c>
      <c r="M3833" s="7" t="s">
        <v>21115</v>
      </c>
      <c r="N3833" s="34"/>
      <c r="O3833" s="11"/>
      <c r="P3833" s="11"/>
      <c r="Q3833"/>
      <c r="S3833"/>
      <c r="U3833"/>
      <c r="V3833"/>
      <c r="W3833"/>
      <c r="X3833"/>
      <c r="Y3833"/>
      <c r="Z3833"/>
      <c r="AD3833"/>
      <c r="AF3833"/>
      <c r="AH3833"/>
      <c r="AJ3833"/>
      <c r="AL3833"/>
      <c r="AN3833"/>
      <c r="AO3833"/>
      <c r="AU3833"/>
    </row>
    <row r="3834" spans="1:47" ht="16.8" customHeight="1">
      <c r="A3834"/>
      <c r="B3834" s="7">
        <v>3400</v>
      </c>
      <c r="C3834" s="7">
        <v>5</v>
      </c>
      <c r="D3834" s="7">
        <v>6908</v>
      </c>
      <c r="E3834" s="7" t="s">
        <v>21229</v>
      </c>
      <c r="F3834" s="8" t="s">
        <v>21230</v>
      </c>
      <c r="G3834" s="9"/>
      <c r="H3834" s="10"/>
      <c r="I3834" s="10"/>
      <c r="J3834" s="10"/>
      <c r="K3834" s="7" t="s">
        <v>24</v>
      </c>
      <c r="M3834" s="7" t="s">
        <v>21231</v>
      </c>
      <c r="N3834" s="34"/>
      <c r="O3834" s="11"/>
      <c r="P3834" s="11"/>
      <c r="Q3834"/>
      <c r="S3834"/>
      <c r="U3834" s="12" t="s">
        <v>21232</v>
      </c>
      <c r="V3834" s="12"/>
      <c r="W3834" s="13" t="s">
        <v>21232</v>
      </c>
      <c r="X3834" s="13"/>
      <c r="Y3834"/>
      <c r="Z3834"/>
      <c r="AD3834"/>
      <c r="AF3834"/>
      <c r="AH3834"/>
      <c r="AJ3834"/>
      <c r="AL3834"/>
      <c r="AN3834"/>
      <c r="AO3834"/>
      <c r="AU3834"/>
    </row>
    <row r="3835" spans="1:47" ht="16.8" customHeight="1">
      <c r="A3835"/>
      <c r="B3835" s="7">
        <v>3403</v>
      </c>
      <c r="C3835" s="7">
        <v>5</v>
      </c>
      <c r="D3835" s="7">
        <v>6987</v>
      </c>
      <c r="E3835" s="7" t="s">
        <v>21464</v>
      </c>
      <c r="F3835" s="8" t="s">
        <v>21465</v>
      </c>
      <c r="G3835" s="9"/>
      <c r="H3835" s="10"/>
      <c r="I3835" s="10"/>
      <c r="J3835" s="10"/>
      <c r="K3835" s="7" t="s">
        <v>24</v>
      </c>
      <c r="M3835" s="7" t="s">
        <v>21466</v>
      </c>
      <c r="N3835" s="34"/>
      <c r="O3835" s="11"/>
      <c r="P3835" s="11"/>
      <c r="Q3835"/>
      <c r="S3835"/>
      <c r="U3835" s="12" t="s">
        <v>21466</v>
      </c>
      <c r="V3835" s="12"/>
      <c r="W3835" s="13" t="s">
        <v>21466</v>
      </c>
      <c r="X3835" s="13"/>
      <c r="Y3835"/>
      <c r="Z3835"/>
      <c r="AD3835"/>
      <c r="AF3835"/>
      <c r="AH3835"/>
      <c r="AJ3835"/>
      <c r="AL3835"/>
      <c r="AN3835"/>
      <c r="AO3835"/>
      <c r="AU3835"/>
    </row>
    <row r="3836" spans="1:47" ht="16.8" customHeight="1">
      <c r="A3836"/>
      <c r="B3836" s="7">
        <v>3404</v>
      </c>
      <c r="C3836" s="7">
        <v>5</v>
      </c>
      <c r="D3836" s="7">
        <v>6999</v>
      </c>
      <c r="E3836" s="7" t="s">
        <v>21501</v>
      </c>
      <c r="F3836" s="8" t="s">
        <v>21497</v>
      </c>
      <c r="G3836" s="9"/>
      <c r="H3836" s="10"/>
      <c r="I3836" s="10"/>
      <c r="J3836" s="10"/>
      <c r="K3836" s="7" t="s">
        <v>24</v>
      </c>
      <c r="M3836" s="7" t="s">
        <v>16863</v>
      </c>
      <c r="N3836" s="34"/>
      <c r="O3836" s="11"/>
      <c r="P3836" s="11"/>
      <c r="Q3836"/>
      <c r="S3836"/>
      <c r="U3836"/>
      <c r="V3836"/>
      <c r="W3836"/>
      <c r="X3836"/>
      <c r="Y3836"/>
      <c r="Z3836"/>
      <c r="AD3836"/>
      <c r="AF3836"/>
      <c r="AH3836"/>
      <c r="AJ3836"/>
      <c r="AL3836"/>
      <c r="AN3836"/>
      <c r="AO3836"/>
      <c r="AU3836"/>
    </row>
    <row r="3837" spans="1:47" ht="16.8" customHeight="1">
      <c r="A3837"/>
      <c r="B3837" s="7">
        <v>3405</v>
      </c>
      <c r="C3837" s="7">
        <v>5</v>
      </c>
      <c r="D3837" s="7">
        <v>7009</v>
      </c>
      <c r="E3837" s="7" t="s">
        <v>21527</v>
      </c>
      <c r="F3837" s="8" t="s">
        <v>21528</v>
      </c>
      <c r="G3837" s="9"/>
      <c r="H3837" s="10"/>
      <c r="I3837" s="10"/>
      <c r="J3837" s="10"/>
      <c r="K3837" s="7" t="s">
        <v>128</v>
      </c>
      <c r="M3837" s="7" t="s">
        <v>21529</v>
      </c>
      <c r="N3837" s="34"/>
      <c r="O3837" s="11"/>
      <c r="P3837" s="11"/>
      <c r="Q3837"/>
      <c r="S3837"/>
      <c r="U3837"/>
      <c r="V3837"/>
      <c r="W3837"/>
      <c r="X3837"/>
      <c r="Y3837" s="7"/>
      <c r="Z3837"/>
      <c r="AD3837"/>
      <c r="AF3837"/>
      <c r="AH3837"/>
      <c r="AJ3837"/>
      <c r="AL3837"/>
      <c r="AN3837"/>
      <c r="AO3837"/>
      <c r="AU3837"/>
    </row>
    <row r="3838" spans="1:47" ht="16.8" customHeight="1">
      <c r="A3838"/>
      <c r="B3838" s="7">
        <v>3406</v>
      </c>
      <c r="C3838" s="7">
        <v>5</v>
      </c>
      <c r="D3838" s="7">
        <v>7025</v>
      </c>
      <c r="E3838" s="7" t="s">
        <v>21585</v>
      </c>
      <c r="F3838" s="8" t="s">
        <v>21586</v>
      </c>
      <c r="G3838" s="9"/>
      <c r="H3838" s="10"/>
      <c r="I3838" s="10"/>
      <c r="J3838" s="10"/>
      <c r="K3838" s="7" t="s">
        <v>24</v>
      </c>
      <c r="M3838" s="7" t="s">
        <v>4913</v>
      </c>
      <c r="N3838" s="34"/>
      <c r="O3838" s="11"/>
      <c r="P3838" s="11"/>
      <c r="Q3838"/>
      <c r="S3838"/>
      <c r="U3838"/>
      <c r="V3838"/>
      <c r="W3838"/>
      <c r="X3838"/>
      <c r="Y3838"/>
      <c r="Z3838"/>
      <c r="AD3838"/>
      <c r="AF3838"/>
      <c r="AH3838"/>
      <c r="AJ3838"/>
      <c r="AL3838"/>
      <c r="AN3838"/>
      <c r="AO3838"/>
      <c r="AU3838"/>
    </row>
    <row r="3839" spans="1:47" ht="16.8" customHeight="1">
      <c r="A3839"/>
      <c r="B3839" s="7">
        <v>3407</v>
      </c>
      <c r="C3839" s="7">
        <v>5</v>
      </c>
      <c r="D3839" s="7">
        <v>7028</v>
      </c>
      <c r="E3839" s="7" t="s">
        <v>21595</v>
      </c>
      <c r="F3839" s="8" t="s">
        <v>21596</v>
      </c>
      <c r="G3839" s="9"/>
      <c r="H3839" s="10"/>
      <c r="I3839" s="10"/>
      <c r="J3839" s="10"/>
      <c r="K3839" s="7" t="s">
        <v>24</v>
      </c>
      <c r="M3839" s="7" t="s">
        <v>21541</v>
      </c>
      <c r="N3839" s="34"/>
      <c r="O3839" s="11"/>
      <c r="P3839" s="11"/>
      <c r="Q3839"/>
      <c r="S3839"/>
      <c r="U3839"/>
      <c r="V3839"/>
      <c r="W3839"/>
      <c r="X3839"/>
      <c r="Y3839"/>
      <c r="Z3839"/>
      <c r="AD3839"/>
      <c r="AF3839"/>
      <c r="AH3839"/>
      <c r="AJ3839"/>
      <c r="AL3839"/>
      <c r="AN3839"/>
      <c r="AO3839"/>
      <c r="AU3839"/>
    </row>
    <row r="3840" spans="1:47" ht="16.8" customHeight="1">
      <c r="A3840"/>
      <c r="B3840" s="7">
        <v>3409</v>
      </c>
      <c r="C3840" s="7">
        <v>5</v>
      </c>
      <c r="D3840" s="7">
        <v>7061</v>
      </c>
      <c r="E3840" s="7" t="s">
        <v>21694</v>
      </c>
      <c r="F3840" s="8" t="s">
        <v>21695</v>
      </c>
      <c r="G3840" s="9"/>
      <c r="H3840" s="9" t="s">
        <v>534</v>
      </c>
      <c r="I3840" s="9"/>
      <c r="J3840" s="10"/>
      <c r="K3840" s="7" t="s">
        <v>40</v>
      </c>
      <c r="L3840" s="7" t="s">
        <v>3405</v>
      </c>
      <c r="M3840" s="7" t="s">
        <v>21696</v>
      </c>
      <c r="N3840" s="34"/>
      <c r="O3840" s="11"/>
      <c r="P3840" s="11"/>
      <c r="Q3840"/>
      <c r="S3840"/>
      <c r="U3840"/>
      <c r="V3840"/>
      <c r="W3840"/>
      <c r="X3840"/>
      <c r="Y3840"/>
      <c r="Z3840"/>
      <c r="AD3840"/>
      <c r="AF3840"/>
      <c r="AH3840"/>
      <c r="AJ3840"/>
      <c r="AL3840"/>
      <c r="AN3840"/>
      <c r="AO3840"/>
      <c r="AU3840"/>
    </row>
    <row r="3841" spans="1:47" ht="16.8" customHeight="1">
      <c r="A3841"/>
      <c r="B3841" s="7">
        <v>3410</v>
      </c>
      <c r="C3841" s="7">
        <v>5</v>
      </c>
      <c r="D3841" s="7">
        <v>7069</v>
      </c>
      <c r="E3841" s="7" t="s">
        <v>21717</v>
      </c>
      <c r="F3841" s="8" t="s">
        <v>21718</v>
      </c>
      <c r="G3841" s="9"/>
      <c r="H3841" s="10"/>
      <c r="I3841" s="10"/>
      <c r="J3841" s="10"/>
      <c r="K3841" s="7" t="s">
        <v>24</v>
      </c>
      <c r="M3841" s="7" t="s">
        <v>21634</v>
      </c>
      <c r="N3841" s="34"/>
      <c r="O3841" s="11"/>
      <c r="P3841" s="11"/>
      <c r="Q3841"/>
      <c r="S3841"/>
      <c r="U3841"/>
      <c r="V3841"/>
      <c r="W3841"/>
      <c r="X3841"/>
      <c r="Y3841"/>
      <c r="Z3841"/>
      <c r="AD3841"/>
      <c r="AF3841"/>
      <c r="AH3841"/>
      <c r="AJ3841"/>
      <c r="AL3841"/>
      <c r="AN3841"/>
      <c r="AO3841"/>
      <c r="AU3841"/>
    </row>
    <row r="3842" spans="1:47" ht="16.8" customHeight="1">
      <c r="A3842"/>
      <c r="B3842" s="7">
        <v>3412</v>
      </c>
      <c r="C3842" s="7">
        <v>5</v>
      </c>
      <c r="D3842" s="7">
        <v>7216</v>
      </c>
      <c r="E3842" s="7" t="s">
        <v>22184</v>
      </c>
      <c r="F3842" s="8" t="s">
        <v>22182</v>
      </c>
      <c r="G3842" s="9"/>
      <c r="H3842" s="10"/>
      <c r="I3842" s="10"/>
      <c r="J3842" s="10"/>
      <c r="K3842" s="7" t="s">
        <v>34</v>
      </c>
      <c r="M3842" s="7" t="s">
        <v>22056</v>
      </c>
      <c r="N3842" s="34"/>
      <c r="O3842" s="11"/>
      <c r="P3842" s="11"/>
      <c r="Q3842"/>
      <c r="S3842"/>
      <c r="U3842"/>
      <c r="V3842"/>
      <c r="W3842"/>
      <c r="X3842"/>
      <c r="Y3842" s="7"/>
      <c r="Z3842"/>
      <c r="AD3842"/>
      <c r="AF3842"/>
      <c r="AH3842"/>
      <c r="AJ3842"/>
      <c r="AL3842"/>
      <c r="AN3842"/>
      <c r="AO3842"/>
      <c r="AU3842"/>
    </row>
    <row r="3843" spans="1:47" ht="16.8" customHeight="1">
      <c r="A3843"/>
      <c r="B3843" s="7">
        <v>3413</v>
      </c>
      <c r="C3843" s="7">
        <v>5</v>
      </c>
      <c r="D3843" s="7">
        <v>7226</v>
      </c>
      <c r="E3843" s="7" t="s">
        <v>22214</v>
      </c>
      <c r="F3843" s="8" t="s">
        <v>22215</v>
      </c>
      <c r="G3843" s="9"/>
      <c r="H3843" s="10"/>
      <c r="I3843" s="10"/>
      <c r="J3843" s="10"/>
      <c r="K3843" s="7" t="s">
        <v>24</v>
      </c>
      <c r="M3843" s="7" t="s">
        <v>8820</v>
      </c>
      <c r="N3843" s="34"/>
      <c r="O3843" s="11"/>
      <c r="P3843" s="11"/>
      <c r="Q3843"/>
      <c r="S3843"/>
      <c r="U3843"/>
      <c r="V3843"/>
      <c r="W3843"/>
      <c r="X3843"/>
      <c r="Y3843"/>
      <c r="Z3843"/>
      <c r="AD3843"/>
      <c r="AF3843"/>
      <c r="AH3843"/>
      <c r="AJ3843"/>
      <c r="AL3843"/>
      <c r="AN3843"/>
      <c r="AO3843"/>
      <c r="AU3843"/>
    </row>
    <row r="3844" spans="1:47" ht="16.8" customHeight="1">
      <c r="A3844"/>
      <c r="B3844" s="7">
        <v>3415</v>
      </c>
      <c r="C3844" s="7">
        <v>5</v>
      </c>
      <c r="D3844" s="7">
        <v>7307</v>
      </c>
      <c r="E3844" s="7" t="s">
        <v>22459</v>
      </c>
      <c r="F3844" s="8" t="s">
        <v>22460</v>
      </c>
      <c r="G3844" s="17" t="s">
        <v>193</v>
      </c>
      <c r="H3844" s="10"/>
      <c r="I3844" s="10"/>
      <c r="J3844" s="9"/>
      <c r="K3844" s="7" t="s">
        <v>40</v>
      </c>
      <c r="L3844" s="7" t="s">
        <v>1918</v>
      </c>
      <c r="M3844" s="7" t="s">
        <v>21834</v>
      </c>
      <c r="N3844" s="34"/>
      <c r="O3844" s="11"/>
      <c r="P3844" s="11"/>
      <c r="Q3844"/>
      <c r="S3844"/>
      <c r="U3844"/>
      <c r="V3844"/>
      <c r="W3844"/>
      <c r="X3844"/>
      <c r="Y3844"/>
      <c r="Z3844"/>
      <c r="AD3844"/>
      <c r="AF3844"/>
      <c r="AH3844"/>
      <c r="AJ3844"/>
      <c r="AL3844"/>
      <c r="AN3844"/>
      <c r="AO3844"/>
    </row>
    <row r="3845" spans="1:47" ht="16.8" customHeight="1">
      <c r="A3845"/>
      <c r="B3845" s="7">
        <v>3416</v>
      </c>
      <c r="C3845" s="7">
        <v>5</v>
      </c>
      <c r="D3845" s="7">
        <v>7345</v>
      </c>
      <c r="E3845" s="7" t="s">
        <v>22574</v>
      </c>
      <c r="F3845" s="8" t="s">
        <v>22575</v>
      </c>
      <c r="G3845" s="9"/>
      <c r="H3845" s="10"/>
      <c r="I3845" s="10"/>
      <c r="J3845" s="10"/>
      <c r="K3845" s="7" t="s">
        <v>34</v>
      </c>
      <c r="M3845" s="7" t="s">
        <v>22576</v>
      </c>
      <c r="N3845" s="34"/>
      <c r="O3845" s="11"/>
      <c r="P3845" s="11"/>
      <c r="Q3845"/>
      <c r="S3845"/>
      <c r="U3845"/>
      <c r="V3845"/>
      <c r="W3845"/>
      <c r="X3845"/>
      <c r="Y3845" s="7"/>
      <c r="Z3845"/>
      <c r="AD3845"/>
      <c r="AF3845"/>
      <c r="AH3845"/>
      <c r="AJ3845"/>
      <c r="AL3845"/>
      <c r="AN3845"/>
      <c r="AO3845"/>
      <c r="AU3845"/>
    </row>
    <row r="3846" spans="1:47" ht="16.8" customHeight="1">
      <c r="A3846"/>
      <c r="B3846" s="7">
        <v>3417</v>
      </c>
      <c r="C3846" s="7">
        <v>5</v>
      </c>
      <c r="D3846" s="7">
        <v>7360</v>
      </c>
      <c r="E3846" s="7" t="s">
        <v>22616</v>
      </c>
      <c r="F3846" s="8" t="s">
        <v>22617</v>
      </c>
      <c r="G3846" s="9"/>
      <c r="H3846" s="10"/>
      <c r="I3846" s="10"/>
      <c r="J3846" s="10"/>
      <c r="K3846" s="7" t="s">
        <v>34</v>
      </c>
      <c r="M3846" s="7" t="s">
        <v>22618</v>
      </c>
      <c r="N3846" s="34"/>
      <c r="O3846" s="11"/>
      <c r="P3846" s="11"/>
      <c r="Q3846"/>
      <c r="S3846"/>
      <c r="U3846"/>
      <c r="V3846"/>
      <c r="W3846"/>
      <c r="X3846"/>
      <c r="Y3846" s="7"/>
      <c r="Z3846"/>
      <c r="AD3846"/>
      <c r="AF3846"/>
      <c r="AH3846"/>
      <c r="AJ3846"/>
      <c r="AL3846"/>
      <c r="AN3846"/>
      <c r="AO3846"/>
      <c r="AU3846"/>
    </row>
    <row r="3847" spans="1:47" ht="16.8" customHeight="1">
      <c r="A3847"/>
      <c r="B3847" s="7">
        <v>3418</v>
      </c>
      <c r="C3847" s="7">
        <v>5</v>
      </c>
      <c r="D3847" s="7">
        <v>7363</v>
      </c>
      <c r="E3847" s="7" t="s">
        <v>22624</v>
      </c>
      <c r="F3847" s="8" t="s">
        <v>22625</v>
      </c>
      <c r="G3847" s="9"/>
      <c r="H3847" s="10"/>
      <c r="I3847" s="10"/>
      <c r="J3847" s="10"/>
      <c r="K3847" s="7" t="s">
        <v>34</v>
      </c>
      <c r="M3847" s="7" t="s">
        <v>22626</v>
      </c>
      <c r="N3847" s="34"/>
      <c r="O3847" s="11"/>
      <c r="P3847" s="11"/>
      <c r="Q3847"/>
      <c r="S3847"/>
      <c r="U3847"/>
      <c r="V3847"/>
      <c r="W3847"/>
      <c r="X3847"/>
      <c r="Y3847" s="7"/>
      <c r="Z3847"/>
      <c r="AD3847"/>
      <c r="AF3847"/>
      <c r="AH3847"/>
      <c r="AJ3847"/>
      <c r="AL3847"/>
      <c r="AN3847"/>
      <c r="AO3847"/>
      <c r="AU3847"/>
    </row>
    <row r="3848" spans="1:47" ht="16.8" customHeight="1">
      <c r="A3848"/>
      <c r="B3848" s="7">
        <v>3419</v>
      </c>
      <c r="C3848" s="7">
        <v>5</v>
      </c>
      <c r="D3848" s="7">
        <v>7368</v>
      </c>
      <c r="E3848" s="7" t="s">
        <v>22641</v>
      </c>
      <c r="F3848" s="8" t="s">
        <v>22642</v>
      </c>
      <c r="G3848" s="9" t="s">
        <v>193</v>
      </c>
      <c r="H3848" s="9" t="s">
        <v>534</v>
      </c>
      <c r="I3848" s="9"/>
      <c r="J3848" s="10"/>
      <c r="K3848" s="7" t="s">
        <v>40</v>
      </c>
      <c r="L3848" s="7" t="s">
        <v>722</v>
      </c>
      <c r="M3848" s="7" t="s">
        <v>19281</v>
      </c>
      <c r="N3848" s="34"/>
      <c r="O3848" s="11"/>
      <c r="P3848" s="11"/>
      <c r="Q3848"/>
      <c r="S3848"/>
      <c r="U3848"/>
      <c r="V3848"/>
      <c r="W3848"/>
      <c r="X3848"/>
      <c r="Y3848"/>
      <c r="Z3848"/>
      <c r="AD3848"/>
      <c r="AF3848"/>
      <c r="AH3848"/>
      <c r="AJ3848"/>
      <c r="AL3848"/>
      <c r="AN3848"/>
      <c r="AO3848"/>
    </row>
    <row r="3849" spans="1:47" ht="16.8" customHeight="1">
      <c r="A3849"/>
      <c r="B3849" s="7">
        <v>3420</v>
      </c>
      <c r="C3849" s="7">
        <v>5</v>
      </c>
      <c r="D3849" s="7">
        <v>7389</v>
      </c>
      <c r="E3849" s="7" t="s">
        <v>22702</v>
      </c>
      <c r="F3849" s="8" t="s">
        <v>22703</v>
      </c>
      <c r="G3849" s="9"/>
      <c r="H3849" s="10"/>
      <c r="I3849" s="10"/>
      <c r="J3849" s="10"/>
      <c r="K3849" s="7" t="s">
        <v>34</v>
      </c>
      <c r="M3849" s="7" t="s">
        <v>22704</v>
      </c>
      <c r="N3849" s="34"/>
      <c r="O3849" s="11"/>
      <c r="P3849" s="11"/>
      <c r="Q3849"/>
      <c r="S3849"/>
      <c r="U3849"/>
      <c r="V3849"/>
      <c r="W3849"/>
      <c r="X3849"/>
      <c r="Y3849" s="7"/>
      <c r="Z3849"/>
      <c r="AD3849"/>
      <c r="AF3849"/>
      <c r="AH3849"/>
      <c r="AJ3849"/>
      <c r="AL3849"/>
      <c r="AN3849"/>
      <c r="AO3849"/>
      <c r="AU3849"/>
    </row>
    <row r="3850" spans="1:47" ht="16.8" customHeight="1">
      <c r="A3850"/>
      <c r="B3850" s="7">
        <v>3421</v>
      </c>
      <c r="C3850" s="7">
        <v>5</v>
      </c>
      <c r="D3850" s="7">
        <v>7390</v>
      </c>
      <c r="E3850" s="7" t="s">
        <v>22705</v>
      </c>
      <c r="F3850" s="8" t="s">
        <v>22706</v>
      </c>
      <c r="G3850" s="9"/>
      <c r="H3850" s="10"/>
      <c r="I3850" s="10"/>
      <c r="J3850" s="10"/>
      <c r="K3850" s="7" t="s">
        <v>34</v>
      </c>
      <c r="M3850" s="7" t="s">
        <v>22707</v>
      </c>
      <c r="N3850" s="34"/>
      <c r="O3850" s="11"/>
      <c r="P3850" s="11"/>
      <c r="Q3850"/>
      <c r="S3850"/>
      <c r="U3850"/>
      <c r="V3850"/>
      <c r="W3850"/>
      <c r="X3850"/>
      <c r="Y3850" s="7"/>
      <c r="Z3850"/>
      <c r="AD3850"/>
      <c r="AF3850"/>
      <c r="AH3850"/>
      <c r="AJ3850"/>
      <c r="AL3850"/>
      <c r="AN3850"/>
      <c r="AO3850"/>
      <c r="AU3850"/>
    </row>
    <row r="3851" spans="1:47" ht="16.8" customHeight="1">
      <c r="A3851"/>
      <c r="B3851" s="7">
        <v>3422</v>
      </c>
      <c r="C3851" s="7">
        <v>5</v>
      </c>
      <c r="D3851" s="7">
        <v>7421</v>
      </c>
      <c r="E3851" s="7" t="s">
        <v>22795</v>
      </c>
      <c r="F3851" s="8" t="s">
        <v>22796</v>
      </c>
      <c r="G3851" s="9"/>
      <c r="H3851" s="10"/>
      <c r="I3851" s="10"/>
      <c r="J3851" s="10"/>
      <c r="K3851" s="7" t="s">
        <v>24</v>
      </c>
      <c r="M3851" s="7" t="s">
        <v>10882</v>
      </c>
      <c r="N3851" s="34"/>
      <c r="O3851" s="11"/>
      <c r="P3851" s="11"/>
      <c r="Q3851"/>
      <c r="S3851"/>
      <c r="U3851"/>
      <c r="V3851"/>
      <c r="W3851"/>
      <c r="X3851"/>
      <c r="Y3851"/>
      <c r="Z3851"/>
      <c r="AD3851"/>
      <c r="AF3851"/>
      <c r="AH3851"/>
      <c r="AJ3851"/>
      <c r="AL3851"/>
      <c r="AN3851"/>
      <c r="AO3851"/>
      <c r="AU3851"/>
    </row>
    <row r="3852" spans="1:47" ht="16.8" customHeight="1">
      <c r="A3852"/>
      <c r="B3852" s="7">
        <v>3423</v>
      </c>
      <c r="C3852" s="7">
        <v>5</v>
      </c>
      <c r="D3852" s="7">
        <v>7424</v>
      </c>
      <c r="E3852" s="7" t="s">
        <v>22803</v>
      </c>
      <c r="F3852" s="8" t="s">
        <v>22804</v>
      </c>
      <c r="G3852" s="9"/>
      <c r="H3852" s="10"/>
      <c r="I3852" s="10"/>
      <c r="J3852" s="10"/>
      <c r="K3852" s="7" t="s">
        <v>24</v>
      </c>
      <c r="M3852" s="7" t="s">
        <v>22805</v>
      </c>
      <c r="N3852" s="34"/>
      <c r="O3852" s="11"/>
      <c r="P3852" s="11"/>
      <c r="Q3852"/>
      <c r="S3852"/>
      <c r="U3852"/>
      <c r="V3852"/>
      <c r="W3852"/>
      <c r="X3852"/>
      <c r="Y3852"/>
      <c r="Z3852"/>
      <c r="AD3852"/>
      <c r="AF3852"/>
      <c r="AH3852"/>
      <c r="AJ3852"/>
      <c r="AL3852"/>
      <c r="AN3852"/>
      <c r="AO3852"/>
      <c r="AU3852"/>
    </row>
    <row r="3853" spans="1:47" ht="16.8" customHeight="1">
      <c r="A3853"/>
      <c r="B3853" s="7">
        <v>3424</v>
      </c>
      <c r="C3853" s="7">
        <v>5</v>
      </c>
      <c r="D3853" s="7">
        <v>7434</v>
      </c>
      <c r="E3853" s="7" t="s">
        <v>22833</v>
      </c>
      <c r="F3853" s="8" t="s">
        <v>22834</v>
      </c>
      <c r="G3853" s="9"/>
      <c r="H3853" s="10"/>
      <c r="I3853" s="10"/>
      <c r="J3853" s="10"/>
      <c r="K3853" s="7" t="s">
        <v>34</v>
      </c>
      <c r="M3853" s="7" t="s">
        <v>22835</v>
      </c>
      <c r="N3853" s="34"/>
      <c r="O3853" s="11"/>
      <c r="P3853" s="11"/>
      <c r="Q3853"/>
      <c r="S3853"/>
      <c r="U3853"/>
      <c r="V3853"/>
      <c r="W3853"/>
      <c r="X3853"/>
      <c r="Y3853" s="7"/>
      <c r="Z3853"/>
      <c r="AD3853"/>
      <c r="AF3853"/>
      <c r="AH3853"/>
      <c r="AJ3853"/>
      <c r="AL3853"/>
      <c r="AN3853"/>
      <c r="AO3853"/>
      <c r="AU3853"/>
    </row>
    <row r="3854" spans="1:47" ht="16.8" customHeight="1">
      <c r="A3854"/>
      <c r="B3854" s="7">
        <v>3425</v>
      </c>
      <c r="C3854" s="7">
        <v>5</v>
      </c>
      <c r="D3854" s="7">
        <v>7479</v>
      </c>
      <c r="E3854" s="7" t="s">
        <v>22970</v>
      </c>
      <c r="F3854" s="8" t="s">
        <v>22971</v>
      </c>
      <c r="G3854" s="9"/>
      <c r="H3854" s="9" t="s">
        <v>534</v>
      </c>
      <c r="I3854" s="9"/>
      <c r="J3854" s="10"/>
      <c r="K3854" s="7" t="s">
        <v>40</v>
      </c>
      <c r="L3854" s="7" t="s">
        <v>811</v>
      </c>
      <c r="M3854" s="7" t="s">
        <v>22972</v>
      </c>
      <c r="N3854" s="34"/>
      <c r="O3854" s="11"/>
      <c r="P3854" s="11"/>
      <c r="Q3854"/>
      <c r="S3854"/>
      <c r="U3854"/>
      <c r="V3854"/>
      <c r="W3854"/>
      <c r="X3854"/>
      <c r="Y3854"/>
      <c r="Z3854"/>
      <c r="AD3854"/>
      <c r="AF3854"/>
      <c r="AH3854"/>
      <c r="AJ3854"/>
      <c r="AL3854"/>
      <c r="AN3854"/>
      <c r="AO3854"/>
    </row>
    <row r="3855" spans="1:47" ht="16.8" customHeight="1">
      <c r="A3855"/>
      <c r="B3855" s="7">
        <v>3426</v>
      </c>
      <c r="C3855" s="7">
        <v>5</v>
      </c>
      <c r="D3855" s="7">
        <v>7483</v>
      </c>
      <c r="E3855" s="7" t="s">
        <v>22983</v>
      </c>
      <c r="F3855" s="8" t="s">
        <v>22984</v>
      </c>
      <c r="G3855" s="9"/>
      <c r="H3855" s="10"/>
      <c r="I3855" s="10"/>
      <c r="J3855" s="10"/>
      <c r="K3855" s="7" t="s">
        <v>24</v>
      </c>
      <c r="M3855" s="7" t="s">
        <v>22985</v>
      </c>
      <c r="N3855" s="34"/>
      <c r="O3855" s="11"/>
      <c r="P3855" s="11"/>
      <c r="Q3855"/>
      <c r="S3855"/>
      <c r="U3855"/>
      <c r="V3855"/>
      <c r="W3855"/>
      <c r="X3855"/>
      <c r="Y3855"/>
      <c r="Z3855"/>
      <c r="AD3855"/>
      <c r="AF3855"/>
      <c r="AH3855"/>
      <c r="AJ3855"/>
      <c r="AL3855"/>
      <c r="AN3855"/>
      <c r="AO3855"/>
    </row>
    <row r="3856" spans="1:47" ht="16.8" customHeight="1">
      <c r="A3856"/>
      <c r="B3856" s="7">
        <v>3427</v>
      </c>
      <c r="C3856" s="7">
        <v>5</v>
      </c>
      <c r="D3856" s="7">
        <v>7524</v>
      </c>
      <c r="E3856" s="7" t="s">
        <v>23108</v>
      </c>
      <c r="F3856" s="8" t="s">
        <v>23109</v>
      </c>
      <c r="G3856" s="9"/>
      <c r="H3856" s="10"/>
      <c r="I3856" s="10"/>
      <c r="J3856" s="10"/>
      <c r="K3856" s="7" t="s">
        <v>34</v>
      </c>
      <c r="M3856" s="7" t="s">
        <v>23110</v>
      </c>
      <c r="N3856" s="34"/>
      <c r="O3856" s="11"/>
      <c r="P3856" s="11"/>
      <c r="Q3856"/>
      <c r="S3856"/>
      <c r="U3856"/>
      <c r="V3856"/>
      <c r="W3856"/>
      <c r="X3856"/>
      <c r="Y3856" s="7"/>
      <c r="Z3856"/>
      <c r="AD3856"/>
      <c r="AF3856"/>
      <c r="AH3856"/>
      <c r="AJ3856"/>
      <c r="AL3856"/>
      <c r="AN3856"/>
      <c r="AO3856"/>
    </row>
    <row r="3857" spans="1:41" ht="16.8" customHeight="1">
      <c r="A3857"/>
      <c r="B3857" s="7">
        <v>3428</v>
      </c>
      <c r="C3857" s="7">
        <v>5</v>
      </c>
      <c r="D3857" s="7">
        <v>7573</v>
      </c>
      <c r="E3857" s="7" t="s">
        <v>23256</v>
      </c>
      <c r="F3857" s="8" t="s">
        <v>23257</v>
      </c>
      <c r="G3857" s="9"/>
      <c r="H3857" s="10"/>
      <c r="I3857" s="10"/>
      <c r="J3857" s="10"/>
      <c r="K3857" s="7" t="s">
        <v>24</v>
      </c>
      <c r="M3857" s="7" t="s">
        <v>2113</v>
      </c>
      <c r="N3857" s="34"/>
      <c r="O3857" s="11"/>
      <c r="P3857" s="11"/>
      <c r="Q3857"/>
      <c r="S3857"/>
      <c r="U3857"/>
      <c r="V3857"/>
      <c r="W3857"/>
      <c r="X3857"/>
      <c r="Y3857"/>
      <c r="Z3857"/>
      <c r="AD3857"/>
      <c r="AF3857"/>
      <c r="AH3857"/>
      <c r="AJ3857"/>
      <c r="AL3857"/>
      <c r="AN3857"/>
      <c r="AO3857"/>
    </row>
    <row r="3858" spans="1:41" ht="16.8" customHeight="1">
      <c r="A3858"/>
      <c r="B3858" s="7">
        <v>3429</v>
      </c>
      <c r="C3858" s="7">
        <v>5</v>
      </c>
      <c r="D3858" s="7">
        <v>7585</v>
      </c>
      <c r="E3858" s="7" t="s">
        <v>23289</v>
      </c>
      <c r="F3858" s="8" t="s">
        <v>23290</v>
      </c>
      <c r="G3858" s="9"/>
      <c r="H3858" s="10"/>
      <c r="I3858" s="10"/>
      <c r="J3858" s="10"/>
      <c r="K3858" s="7" t="s">
        <v>34</v>
      </c>
      <c r="M3858" s="7" t="s">
        <v>23291</v>
      </c>
      <c r="N3858" s="34"/>
      <c r="O3858" s="11"/>
      <c r="P3858" s="11"/>
      <c r="Q3858"/>
      <c r="S3858"/>
      <c r="U3858"/>
      <c r="V3858"/>
      <c r="W3858"/>
      <c r="X3858"/>
      <c r="Y3858" s="7"/>
      <c r="Z3858"/>
      <c r="AD3858"/>
      <c r="AF3858"/>
      <c r="AH3858"/>
      <c r="AJ3858"/>
      <c r="AL3858"/>
      <c r="AN3858"/>
      <c r="AO3858"/>
    </row>
    <row r="3859" spans="1:41" ht="16.8" customHeight="1">
      <c r="A3859"/>
      <c r="B3859" s="7">
        <v>3430</v>
      </c>
      <c r="C3859" s="7">
        <v>5</v>
      </c>
      <c r="D3859" s="7">
        <v>7590</v>
      </c>
      <c r="E3859" s="7" t="s">
        <v>23303</v>
      </c>
      <c r="F3859" s="8" t="s">
        <v>23304</v>
      </c>
      <c r="G3859" s="9"/>
      <c r="H3859" s="10"/>
      <c r="I3859" s="10"/>
      <c r="J3859" s="10"/>
      <c r="K3859" s="7" t="s">
        <v>24</v>
      </c>
      <c r="M3859" s="7" t="s">
        <v>20758</v>
      </c>
      <c r="N3859" s="34"/>
      <c r="O3859" s="11"/>
      <c r="P3859" s="11"/>
      <c r="Q3859"/>
      <c r="S3859"/>
      <c r="U3859"/>
      <c r="V3859"/>
      <c r="W3859"/>
      <c r="X3859"/>
      <c r="Y3859"/>
      <c r="Z3859"/>
      <c r="AD3859"/>
      <c r="AF3859"/>
      <c r="AH3859"/>
      <c r="AJ3859"/>
      <c r="AL3859"/>
      <c r="AN3859"/>
      <c r="AO3859"/>
    </row>
    <row r="3860" spans="1:41" ht="16.8" customHeight="1">
      <c r="A3860"/>
      <c r="B3860" s="7">
        <v>3432</v>
      </c>
      <c r="C3860" s="7">
        <v>5</v>
      </c>
      <c r="D3860" s="7">
        <v>7621</v>
      </c>
      <c r="E3860" s="7" t="s">
        <v>23397</v>
      </c>
      <c r="F3860" s="8" t="s">
        <v>23398</v>
      </c>
      <c r="G3860" s="9"/>
      <c r="H3860" s="10"/>
      <c r="I3860" s="10"/>
      <c r="J3860" s="10"/>
      <c r="K3860" s="7" t="s">
        <v>24</v>
      </c>
      <c r="M3860" s="7" t="s">
        <v>4445</v>
      </c>
      <c r="N3860" s="34"/>
      <c r="O3860" s="11"/>
      <c r="P3860" s="11"/>
      <c r="Q3860"/>
      <c r="S3860"/>
      <c r="U3860"/>
      <c r="V3860"/>
      <c r="W3860"/>
      <c r="X3860"/>
      <c r="Y3860"/>
      <c r="Z3860"/>
      <c r="AD3860"/>
      <c r="AF3860"/>
      <c r="AH3860"/>
      <c r="AJ3860"/>
      <c r="AL3860"/>
      <c r="AN3860"/>
      <c r="AO3860"/>
    </row>
    <row r="3861" spans="1:41" ht="16.8" customHeight="1">
      <c r="A3861"/>
      <c r="B3861" s="7">
        <v>3433</v>
      </c>
      <c r="C3861" s="7">
        <v>5</v>
      </c>
      <c r="D3861" s="7">
        <v>7623</v>
      </c>
      <c r="E3861" s="7" t="s">
        <v>23401</v>
      </c>
      <c r="F3861" s="8" t="s">
        <v>23402</v>
      </c>
      <c r="G3861" s="9"/>
      <c r="H3861" s="10"/>
      <c r="I3861" s="10"/>
      <c r="J3861" s="10"/>
      <c r="K3861" s="7" t="s">
        <v>128</v>
      </c>
      <c r="M3861" s="7" t="s">
        <v>23403</v>
      </c>
      <c r="N3861" s="34"/>
      <c r="O3861" s="11"/>
      <c r="P3861" s="11"/>
      <c r="Q3861"/>
      <c r="S3861"/>
      <c r="U3861"/>
      <c r="V3861"/>
      <c r="W3861"/>
      <c r="X3861"/>
      <c r="Y3861" s="7"/>
      <c r="Z3861"/>
      <c r="AD3861"/>
      <c r="AF3861"/>
      <c r="AH3861"/>
      <c r="AJ3861"/>
      <c r="AL3861"/>
      <c r="AN3861"/>
      <c r="AO3861"/>
    </row>
    <row r="3862" spans="1:41" ht="16.8" customHeight="1">
      <c r="A3862"/>
      <c r="B3862" s="7">
        <v>3434</v>
      </c>
      <c r="C3862" s="7">
        <v>5</v>
      </c>
      <c r="D3862" s="7">
        <v>7675</v>
      </c>
      <c r="E3862" s="7" t="s">
        <v>23542</v>
      </c>
      <c r="F3862" s="8" t="s">
        <v>23543</v>
      </c>
      <c r="G3862" s="9"/>
      <c r="H3862" s="10"/>
      <c r="I3862" s="10"/>
      <c r="J3862" s="10"/>
      <c r="K3862" s="7" t="s">
        <v>24</v>
      </c>
      <c r="M3862" s="7" t="s">
        <v>23544</v>
      </c>
      <c r="N3862" s="34"/>
      <c r="O3862" s="11"/>
      <c r="P3862" s="11"/>
      <c r="Q3862"/>
      <c r="S3862"/>
      <c r="U3862"/>
      <c r="V3862"/>
      <c r="W3862"/>
      <c r="X3862"/>
      <c r="Y3862"/>
      <c r="Z3862"/>
      <c r="AD3862"/>
      <c r="AF3862"/>
      <c r="AH3862"/>
      <c r="AJ3862"/>
      <c r="AL3862"/>
      <c r="AN3862"/>
      <c r="AO3862"/>
    </row>
    <row r="3863" spans="1:41" ht="16.8" customHeight="1">
      <c r="A3863"/>
      <c r="B3863" s="7">
        <v>3435</v>
      </c>
      <c r="C3863" s="7">
        <v>5</v>
      </c>
      <c r="D3863" s="7">
        <v>7696</v>
      </c>
      <c r="E3863" s="7" t="s">
        <v>23607</v>
      </c>
      <c r="F3863" s="8" t="s">
        <v>23606</v>
      </c>
      <c r="G3863" s="9"/>
      <c r="H3863" s="9" t="s">
        <v>534</v>
      </c>
      <c r="I3863" s="10"/>
      <c r="J3863" s="9"/>
      <c r="K3863" s="7" t="s">
        <v>40</v>
      </c>
      <c r="L3863" s="7" t="s">
        <v>65</v>
      </c>
      <c r="M3863" s="7" t="s">
        <v>23608</v>
      </c>
      <c r="N3863" s="34"/>
      <c r="O3863" s="11"/>
      <c r="P3863" s="11"/>
      <c r="Q3863"/>
      <c r="S3863"/>
      <c r="U3863"/>
      <c r="V3863"/>
      <c r="W3863"/>
      <c r="X3863"/>
      <c r="Y3863"/>
      <c r="Z3863"/>
      <c r="AD3863"/>
      <c r="AF3863"/>
      <c r="AH3863"/>
      <c r="AJ3863"/>
      <c r="AL3863"/>
      <c r="AN3863"/>
      <c r="AO3863"/>
    </row>
    <row r="3864" spans="1:41" ht="16.8" customHeight="1">
      <c r="A3864"/>
      <c r="B3864" s="7">
        <v>3436</v>
      </c>
      <c r="C3864" s="7">
        <v>5</v>
      </c>
      <c r="D3864" s="7">
        <v>7727</v>
      </c>
      <c r="E3864" s="7" t="s">
        <v>23700</v>
      </c>
      <c r="F3864" s="8" t="s">
        <v>23701</v>
      </c>
      <c r="G3864" s="9"/>
      <c r="H3864" s="10"/>
      <c r="I3864" s="10"/>
      <c r="J3864" s="10"/>
      <c r="K3864" s="7" t="s">
        <v>34</v>
      </c>
      <c r="M3864" s="7" t="s">
        <v>23702</v>
      </c>
      <c r="N3864" s="34"/>
      <c r="O3864" s="11"/>
      <c r="P3864" s="11"/>
      <c r="Q3864"/>
      <c r="S3864"/>
      <c r="U3864"/>
      <c r="V3864"/>
      <c r="W3864"/>
      <c r="X3864"/>
      <c r="Y3864" s="7"/>
      <c r="Z3864"/>
      <c r="AD3864"/>
      <c r="AF3864"/>
      <c r="AH3864"/>
      <c r="AJ3864"/>
      <c r="AL3864"/>
      <c r="AN3864"/>
      <c r="AO3864"/>
    </row>
    <row r="3865" spans="1:41" ht="16.8" customHeight="1">
      <c r="A3865"/>
      <c r="B3865" s="7">
        <v>3439</v>
      </c>
      <c r="C3865" s="7">
        <v>5</v>
      </c>
      <c r="D3865" s="7">
        <v>7882</v>
      </c>
      <c r="E3865" s="7" t="s">
        <v>24175</v>
      </c>
      <c r="F3865" s="8" t="s">
        <v>24176</v>
      </c>
      <c r="G3865" s="9"/>
      <c r="H3865" s="10"/>
      <c r="I3865" s="10"/>
      <c r="J3865" s="10"/>
      <c r="K3865" s="7" t="s">
        <v>34</v>
      </c>
      <c r="M3865" s="7" t="s">
        <v>24177</v>
      </c>
      <c r="N3865" s="34"/>
      <c r="O3865" s="11"/>
      <c r="P3865" s="11"/>
      <c r="Q3865"/>
      <c r="S3865"/>
      <c r="U3865"/>
      <c r="V3865"/>
      <c r="W3865"/>
      <c r="X3865"/>
      <c r="Y3865" s="7"/>
      <c r="Z3865"/>
      <c r="AD3865"/>
      <c r="AF3865"/>
      <c r="AH3865"/>
      <c r="AJ3865"/>
      <c r="AL3865"/>
      <c r="AN3865"/>
      <c r="AO3865"/>
    </row>
    <row r="3866" spans="1:41" ht="16.8" customHeight="1">
      <c r="A3866"/>
      <c r="B3866" s="7">
        <v>3440</v>
      </c>
      <c r="C3866" s="7">
        <v>5</v>
      </c>
      <c r="D3866" s="7">
        <v>7883</v>
      </c>
      <c r="E3866" s="7" t="s">
        <v>24178</v>
      </c>
      <c r="F3866" s="8" t="s">
        <v>24179</v>
      </c>
      <c r="G3866" s="9"/>
      <c r="H3866" s="10"/>
      <c r="I3866" s="10"/>
      <c r="J3866" s="10"/>
      <c r="K3866" s="7" t="s">
        <v>34</v>
      </c>
      <c r="M3866" s="7" t="s">
        <v>24180</v>
      </c>
      <c r="N3866" s="34"/>
      <c r="O3866" s="11"/>
      <c r="P3866" s="11"/>
      <c r="Q3866"/>
      <c r="S3866"/>
      <c r="U3866"/>
      <c r="V3866"/>
      <c r="W3866"/>
      <c r="X3866"/>
      <c r="Y3866" s="7"/>
      <c r="Z3866"/>
      <c r="AD3866"/>
      <c r="AF3866"/>
      <c r="AH3866"/>
      <c r="AJ3866"/>
      <c r="AL3866"/>
      <c r="AN3866"/>
      <c r="AO3866"/>
    </row>
    <row r="3867" spans="1:41" ht="16.8" customHeight="1">
      <c r="A3867"/>
      <c r="B3867" s="7">
        <v>3441</v>
      </c>
      <c r="C3867" s="7">
        <v>5</v>
      </c>
      <c r="D3867" s="7">
        <v>7884</v>
      </c>
      <c r="E3867" s="7" t="s">
        <v>24181</v>
      </c>
      <c r="F3867" s="8" t="s">
        <v>24182</v>
      </c>
      <c r="G3867" s="9"/>
      <c r="H3867" s="10"/>
      <c r="I3867" s="10"/>
      <c r="J3867" s="10"/>
      <c r="K3867" s="7" t="s">
        <v>34</v>
      </c>
      <c r="M3867" s="7" t="s">
        <v>24180</v>
      </c>
      <c r="N3867" s="34"/>
      <c r="O3867" s="11"/>
      <c r="P3867" s="11"/>
      <c r="Q3867"/>
      <c r="S3867"/>
      <c r="U3867"/>
      <c r="V3867"/>
      <c r="W3867"/>
      <c r="X3867"/>
      <c r="Y3867" s="7"/>
      <c r="Z3867"/>
      <c r="AD3867"/>
      <c r="AF3867"/>
      <c r="AH3867"/>
      <c r="AJ3867"/>
      <c r="AL3867"/>
      <c r="AN3867"/>
      <c r="AO3867"/>
    </row>
    <row r="3868" spans="1:41" ht="16.8" customHeight="1">
      <c r="A3868"/>
      <c r="B3868" s="7">
        <v>3442</v>
      </c>
      <c r="C3868" s="7">
        <v>5</v>
      </c>
      <c r="D3868" s="7">
        <v>7898</v>
      </c>
      <c r="E3868" s="7" t="s">
        <v>24227</v>
      </c>
      <c r="F3868" s="8" t="s">
        <v>24228</v>
      </c>
      <c r="G3868" s="9"/>
      <c r="H3868" s="10"/>
      <c r="I3868" s="10"/>
      <c r="J3868" s="10"/>
      <c r="K3868" s="7" t="s">
        <v>24</v>
      </c>
      <c r="M3868" s="7" t="s">
        <v>24229</v>
      </c>
      <c r="N3868" s="34"/>
      <c r="O3868" s="11"/>
      <c r="P3868" s="11"/>
      <c r="Q3868"/>
      <c r="S3868"/>
      <c r="U3868"/>
      <c r="V3868"/>
      <c r="W3868"/>
      <c r="X3868"/>
      <c r="Y3868"/>
      <c r="Z3868"/>
      <c r="AD3868"/>
      <c r="AF3868"/>
      <c r="AH3868"/>
      <c r="AJ3868"/>
      <c r="AL3868"/>
      <c r="AN3868"/>
      <c r="AO3868"/>
    </row>
    <row r="3869" spans="1:41" ht="16.8" customHeight="1">
      <c r="A3869"/>
      <c r="B3869" s="7">
        <v>3444</v>
      </c>
      <c r="C3869" s="7">
        <v>5</v>
      </c>
      <c r="D3869" s="7">
        <v>7916</v>
      </c>
      <c r="E3869" s="7" t="s">
        <v>24288</v>
      </c>
      <c r="F3869" s="8" t="s">
        <v>24289</v>
      </c>
      <c r="G3869" s="9"/>
      <c r="H3869" s="10"/>
      <c r="I3869" s="10"/>
      <c r="J3869" s="10"/>
      <c r="K3869" s="7" t="s">
        <v>34</v>
      </c>
      <c r="M3869" s="7" t="s">
        <v>24290</v>
      </c>
      <c r="N3869" s="34"/>
      <c r="O3869" s="11"/>
      <c r="P3869" s="11"/>
      <c r="Q3869"/>
      <c r="S3869"/>
      <c r="U3869"/>
      <c r="V3869"/>
      <c r="W3869"/>
      <c r="X3869"/>
      <c r="Y3869" s="7"/>
      <c r="Z3869"/>
      <c r="AD3869"/>
      <c r="AF3869"/>
      <c r="AH3869"/>
      <c r="AJ3869"/>
      <c r="AL3869"/>
      <c r="AN3869"/>
      <c r="AO3869"/>
    </row>
    <row r="3870" spans="1:41" ht="16.8" customHeight="1">
      <c r="A3870"/>
      <c r="B3870" s="7">
        <v>3445</v>
      </c>
      <c r="C3870" s="7">
        <v>5</v>
      </c>
      <c r="D3870" s="7">
        <v>7923</v>
      </c>
      <c r="E3870" s="7" t="s">
        <v>24313</v>
      </c>
      <c r="F3870" s="8" t="s">
        <v>24314</v>
      </c>
      <c r="G3870" s="9"/>
      <c r="H3870" s="10"/>
      <c r="I3870" s="10"/>
      <c r="J3870" s="10"/>
      <c r="K3870" s="7" t="s">
        <v>24</v>
      </c>
      <c r="M3870" s="7" t="s">
        <v>24315</v>
      </c>
      <c r="N3870" s="34"/>
      <c r="O3870" s="11"/>
      <c r="P3870" s="11"/>
      <c r="Q3870"/>
      <c r="S3870"/>
      <c r="U3870"/>
      <c r="V3870"/>
      <c r="W3870"/>
      <c r="X3870"/>
      <c r="Y3870"/>
      <c r="Z3870"/>
      <c r="AD3870"/>
      <c r="AF3870"/>
      <c r="AH3870"/>
      <c r="AJ3870"/>
      <c r="AL3870"/>
      <c r="AN3870"/>
      <c r="AO3870"/>
    </row>
    <row r="3871" spans="1:41" ht="16.8" customHeight="1">
      <c r="A3871"/>
      <c r="B3871" s="7">
        <v>3447</v>
      </c>
      <c r="C3871" s="7">
        <v>5</v>
      </c>
      <c r="D3871" s="7">
        <v>7951</v>
      </c>
      <c r="E3871" s="7" t="s">
        <v>24398</v>
      </c>
      <c r="F3871" s="8" t="s">
        <v>24399</v>
      </c>
      <c r="G3871" s="9"/>
      <c r="H3871" s="10"/>
      <c r="I3871" s="10"/>
      <c r="J3871" s="10"/>
      <c r="K3871" s="7" t="s">
        <v>34</v>
      </c>
      <c r="M3871" s="7" t="s">
        <v>24394</v>
      </c>
      <c r="N3871" s="34"/>
      <c r="O3871" s="11"/>
      <c r="P3871" s="11"/>
      <c r="Q3871"/>
      <c r="S3871"/>
      <c r="U3871"/>
      <c r="V3871"/>
      <c r="W3871"/>
      <c r="X3871"/>
      <c r="Y3871" s="7"/>
      <c r="Z3871"/>
      <c r="AD3871"/>
      <c r="AF3871"/>
      <c r="AH3871"/>
      <c r="AJ3871"/>
      <c r="AL3871"/>
      <c r="AN3871"/>
      <c r="AO3871"/>
    </row>
    <row r="3872" spans="1:41" ht="16.8" customHeight="1">
      <c r="A3872"/>
      <c r="B3872" s="7">
        <v>3448</v>
      </c>
      <c r="C3872" s="7">
        <v>5</v>
      </c>
      <c r="D3872" s="7">
        <v>7955</v>
      </c>
      <c r="E3872" s="7" t="s">
        <v>24407</v>
      </c>
      <c r="F3872" s="8" t="s">
        <v>24408</v>
      </c>
      <c r="G3872" s="9"/>
      <c r="H3872" s="10"/>
      <c r="I3872" s="10"/>
      <c r="J3872" s="10"/>
      <c r="K3872" s="7" t="s">
        <v>34</v>
      </c>
      <c r="M3872" s="7" t="s">
        <v>24409</v>
      </c>
      <c r="N3872" s="34"/>
      <c r="O3872" s="11"/>
      <c r="P3872" s="11"/>
      <c r="Q3872"/>
      <c r="S3872"/>
      <c r="U3872"/>
      <c r="V3872"/>
      <c r="W3872"/>
      <c r="X3872"/>
      <c r="Y3872" s="7"/>
      <c r="Z3872"/>
      <c r="AD3872"/>
      <c r="AF3872"/>
      <c r="AH3872"/>
      <c r="AJ3872"/>
      <c r="AL3872"/>
      <c r="AN3872"/>
      <c r="AO3872"/>
    </row>
    <row r="3873" spans="1:41" ht="16.8" customHeight="1">
      <c r="A3873"/>
      <c r="B3873" s="7">
        <v>3449</v>
      </c>
      <c r="C3873" s="7">
        <v>5</v>
      </c>
      <c r="D3873" s="7">
        <v>7969</v>
      </c>
      <c r="E3873" s="7" t="s">
        <v>24449</v>
      </c>
      <c r="F3873" s="8" t="s">
        <v>24450</v>
      </c>
      <c r="G3873" s="9"/>
      <c r="H3873" s="10"/>
      <c r="I3873" s="10"/>
      <c r="J3873" s="10"/>
      <c r="K3873" s="7" t="s">
        <v>24</v>
      </c>
      <c r="M3873" s="7" t="s">
        <v>24451</v>
      </c>
      <c r="N3873" s="34"/>
      <c r="O3873" s="11"/>
      <c r="P3873" s="11"/>
      <c r="Q3873"/>
      <c r="S3873"/>
      <c r="U3873"/>
      <c r="V3873"/>
      <c r="W3873"/>
      <c r="X3873"/>
      <c r="Y3873"/>
      <c r="Z3873"/>
      <c r="AD3873"/>
      <c r="AF3873"/>
      <c r="AH3873"/>
      <c r="AJ3873"/>
      <c r="AL3873"/>
      <c r="AN3873"/>
      <c r="AO3873"/>
    </row>
    <row r="3874" spans="1:41" ht="16.8" customHeight="1">
      <c r="A3874"/>
      <c r="B3874" s="7">
        <v>3451</v>
      </c>
      <c r="C3874" s="7">
        <v>5</v>
      </c>
      <c r="D3874" s="7">
        <v>8088</v>
      </c>
      <c r="E3874" s="7" t="s">
        <v>24798</v>
      </c>
      <c r="F3874" s="8" t="s">
        <v>24799</v>
      </c>
      <c r="G3874" s="9"/>
      <c r="H3874" s="10"/>
      <c r="I3874" s="10"/>
      <c r="J3874" s="10"/>
      <c r="K3874" s="7" t="s">
        <v>24</v>
      </c>
      <c r="M3874" s="7" t="s">
        <v>24800</v>
      </c>
      <c r="N3874" s="34"/>
      <c r="O3874" s="11"/>
      <c r="P3874" s="11"/>
      <c r="Q3874"/>
      <c r="S3874"/>
      <c r="U3874"/>
      <c r="V3874"/>
      <c r="W3874"/>
      <c r="X3874"/>
      <c r="Y3874"/>
      <c r="Z3874"/>
      <c r="AD3874"/>
      <c r="AF3874"/>
      <c r="AH3874"/>
      <c r="AJ3874"/>
      <c r="AL3874"/>
      <c r="AN3874"/>
      <c r="AO3874"/>
    </row>
    <row r="3875" spans="1:41" ht="16.8" customHeight="1">
      <c r="A3875"/>
      <c r="B3875" s="7">
        <v>3453</v>
      </c>
      <c r="C3875" s="7">
        <v>5</v>
      </c>
      <c r="D3875" s="7">
        <v>8153</v>
      </c>
      <c r="E3875" s="7" t="s">
        <v>24993</v>
      </c>
      <c r="F3875" s="8" t="s">
        <v>24991</v>
      </c>
      <c r="G3875" s="9"/>
      <c r="H3875" s="10"/>
      <c r="I3875" s="10"/>
      <c r="J3875" s="10"/>
      <c r="K3875" s="7" t="s">
        <v>24</v>
      </c>
      <c r="M3875" s="7" t="s">
        <v>24994</v>
      </c>
      <c r="N3875" s="34"/>
      <c r="O3875" s="11"/>
      <c r="P3875" s="11"/>
      <c r="Q3875"/>
      <c r="S3875"/>
      <c r="U3875"/>
      <c r="V3875"/>
      <c r="W3875"/>
      <c r="X3875"/>
      <c r="Y3875"/>
      <c r="Z3875"/>
      <c r="AD3875"/>
      <c r="AF3875"/>
      <c r="AH3875"/>
      <c r="AJ3875"/>
      <c r="AL3875"/>
      <c r="AN3875"/>
      <c r="AO3875"/>
    </row>
    <row r="3876" spans="1:41" ht="16.8" customHeight="1">
      <c r="A3876"/>
      <c r="B3876" s="7">
        <v>3454</v>
      </c>
      <c r="C3876" s="7">
        <v>5</v>
      </c>
      <c r="D3876" s="7">
        <v>8156</v>
      </c>
      <c r="E3876" s="7" t="s">
        <v>25000</v>
      </c>
      <c r="F3876" s="8" t="s">
        <v>25001</v>
      </c>
      <c r="G3876" s="9"/>
      <c r="H3876" s="10"/>
      <c r="I3876" s="10"/>
      <c r="J3876" s="10"/>
      <c r="K3876" s="7" t="s">
        <v>34</v>
      </c>
      <c r="M3876" s="7" t="s">
        <v>25002</v>
      </c>
      <c r="N3876" s="34"/>
      <c r="O3876" s="11"/>
      <c r="P3876" s="11"/>
      <c r="Q3876"/>
      <c r="S3876"/>
      <c r="U3876"/>
      <c r="V3876"/>
      <c r="W3876"/>
      <c r="X3876"/>
      <c r="Y3876" s="7"/>
      <c r="Z3876"/>
      <c r="AD3876"/>
      <c r="AF3876"/>
      <c r="AH3876"/>
      <c r="AJ3876"/>
      <c r="AL3876"/>
      <c r="AN3876"/>
      <c r="AO3876"/>
    </row>
    <row r="3877" spans="1:41" ht="16.8" customHeight="1">
      <c r="A3877"/>
      <c r="B3877" s="7">
        <v>3455</v>
      </c>
      <c r="C3877" s="7">
        <v>5</v>
      </c>
      <c r="D3877" s="7">
        <v>8214</v>
      </c>
      <c r="E3877" s="7" t="s">
        <v>25171</v>
      </c>
      <c r="F3877" s="8" t="s">
        <v>25172</v>
      </c>
      <c r="G3877" s="9"/>
      <c r="H3877" s="10"/>
      <c r="I3877" s="10"/>
      <c r="J3877" s="10"/>
      <c r="K3877" s="7" t="s">
        <v>34</v>
      </c>
      <c r="M3877" s="7" t="s">
        <v>25173</v>
      </c>
      <c r="N3877" s="34"/>
      <c r="O3877" s="11"/>
      <c r="P3877" s="11"/>
      <c r="Q3877"/>
      <c r="S3877"/>
      <c r="U3877"/>
      <c r="V3877"/>
      <c r="W3877"/>
      <c r="X3877"/>
      <c r="Y3877" s="7"/>
      <c r="Z3877"/>
      <c r="AD3877"/>
      <c r="AF3877"/>
      <c r="AH3877"/>
      <c r="AJ3877"/>
      <c r="AL3877"/>
      <c r="AN3877"/>
      <c r="AO3877"/>
    </row>
    <row r="3878" spans="1:41" ht="16.8" customHeight="1">
      <c r="A3878"/>
      <c r="B3878" s="7">
        <v>3456</v>
      </c>
      <c r="C3878" s="7">
        <v>5</v>
      </c>
      <c r="D3878" s="7">
        <v>8309</v>
      </c>
      <c r="E3878" s="7" t="s">
        <v>25463</v>
      </c>
      <c r="F3878" s="8" t="s">
        <v>25461</v>
      </c>
      <c r="G3878" s="9"/>
      <c r="H3878" s="10"/>
      <c r="I3878" s="10"/>
      <c r="J3878" s="10"/>
      <c r="K3878" s="7" t="s">
        <v>24</v>
      </c>
      <c r="M3878" s="7" t="s">
        <v>25464</v>
      </c>
      <c r="N3878" s="34"/>
      <c r="O3878" s="11"/>
      <c r="P3878" s="11"/>
      <c r="Q3878"/>
      <c r="S3878"/>
      <c r="U3878"/>
      <c r="V3878"/>
      <c r="W3878"/>
      <c r="X3878"/>
      <c r="Y3878"/>
      <c r="Z3878"/>
      <c r="AD3878"/>
      <c r="AF3878"/>
      <c r="AH3878"/>
      <c r="AJ3878"/>
      <c r="AL3878"/>
      <c r="AN3878"/>
      <c r="AO3878"/>
    </row>
    <row r="3879" spans="1:41" ht="16.8" customHeight="1">
      <c r="A3879"/>
      <c r="B3879" s="7">
        <v>3457</v>
      </c>
      <c r="C3879" s="7">
        <v>5</v>
      </c>
      <c r="D3879" s="7">
        <v>8319</v>
      </c>
      <c r="E3879" s="7" t="s">
        <v>25496</v>
      </c>
      <c r="F3879" s="8" t="s">
        <v>25497</v>
      </c>
      <c r="G3879" s="9"/>
      <c r="H3879" s="10"/>
      <c r="I3879" s="10"/>
      <c r="J3879" s="10"/>
      <c r="K3879" s="7" t="s">
        <v>24</v>
      </c>
      <c r="M3879" s="7" t="s">
        <v>12846</v>
      </c>
      <c r="N3879" s="34"/>
      <c r="O3879" s="11"/>
      <c r="P3879" s="11"/>
      <c r="Q3879"/>
      <c r="S3879"/>
      <c r="U3879"/>
      <c r="V3879"/>
      <c r="W3879"/>
      <c r="X3879"/>
      <c r="Y3879"/>
      <c r="Z3879"/>
      <c r="AD3879"/>
      <c r="AF3879"/>
      <c r="AH3879"/>
      <c r="AJ3879"/>
      <c r="AL3879"/>
      <c r="AN3879"/>
      <c r="AO3879"/>
    </row>
    <row r="3880" spans="1:41" ht="16.8" customHeight="1">
      <c r="A3880"/>
      <c r="B3880" s="7">
        <v>3458</v>
      </c>
      <c r="C3880" s="7">
        <v>5</v>
      </c>
      <c r="D3880" s="7">
        <v>8342</v>
      </c>
      <c r="E3880" s="7" t="s">
        <v>25568</v>
      </c>
      <c r="F3880" s="8" t="s">
        <v>25569</v>
      </c>
      <c r="G3880" s="9"/>
      <c r="H3880" s="10"/>
      <c r="I3880" s="10"/>
      <c r="J3880" s="10"/>
      <c r="K3880" s="7" t="s">
        <v>34</v>
      </c>
      <c r="M3880" s="7" t="s">
        <v>25570</v>
      </c>
      <c r="N3880" s="34"/>
      <c r="O3880" s="11"/>
      <c r="P3880" s="11"/>
      <c r="Q3880"/>
      <c r="S3880"/>
      <c r="U3880"/>
      <c r="V3880"/>
      <c r="W3880"/>
      <c r="X3880"/>
      <c r="Y3880" s="7"/>
      <c r="Z3880"/>
      <c r="AD3880"/>
      <c r="AF3880"/>
      <c r="AH3880"/>
      <c r="AJ3880"/>
      <c r="AL3880"/>
      <c r="AN3880"/>
      <c r="AO3880"/>
    </row>
    <row r="3881" spans="1:41" ht="16.8" customHeight="1">
      <c r="A3881"/>
      <c r="B3881" s="7">
        <v>3459</v>
      </c>
      <c r="C3881" s="7">
        <v>5</v>
      </c>
      <c r="D3881" s="7">
        <v>8358</v>
      </c>
      <c r="E3881" s="7" t="s">
        <v>25611</v>
      </c>
      <c r="F3881" s="8" t="s">
        <v>25612</v>
      </c>
      <c r="G3881" s="9"/>
      <c r="H3881" s="10"/>
      <c r="I3881" s="10"/>
      <c r="J3881" s="10"/>
      <c r="K3881" s="7" t="s">
        <v>24</v>
      </c>
      <c r="M3881" s="7" t="s">
        <v>25613</v>
      </c>
      <c r="N3881" s="34"/>
      <c r="O3881" s="11"/>
      <c r="P3881" s="11"/>
      <c r="Q3881"/>
      <c r="S3881"/>
      <c r="U3881"/>
      <c r="V3881"/>
      <c r="W3881"/>
      <c r="X3881"/>
      <c r="Y3881"/>
      <c r="Z3881"/>
      <c r="AD3881"/>
      <c r="AF3881"/>
      <c r="AH3881"/>
      <c r="AJ3881"/>
      <c r="AL3881"/>
      <c r="AN3881"/>
      <c r="AO3881"/>
    </row>
    <row r="3882" spans="1:41" ht="16.8" customHeight="1">
      <c r="A3882"/>
      <c r="B3882" s="7">
        <v>3460</v>
      </c>
      <c r="C3882" s="7">
        <v>5</v>
      </c>
      <c r="D3882" s="7">
        <v>8365</v>
      </c>
      <c r="E3882" s="7" t="s">
        <v>25632</v>
      </c>
      <c r="F3882" s="8" t="s">
        <v>25633</v>
      </c>
      <c r="G3882" s="9"/>
      <c r="H3882" s="10"/>
      <c r="I3882" s="10"/>
      <c r="J3882" s="10"/>
      <c r="K3882" s="7" t="s">
        <v>24</v>
      </c>
      <c r="M3882" s="7" t="s">
        <v>25634</v>
      </c>
      <c r="N3882" s="34"/>
      <c r="O3882" s="11"/>
      <c r="P3882" s="11"/>
      <c r="Q3882"/>
      <c r="S3882"/>
      <c r="U3882"/>
      <c r="V3882"/>
      <c r="W3882"/>
      <c r="X3882"/>
      <c r="Y3882"/>
      <c r="Z3882"/>
      <c r="AD3882"/>
      <c r="AF3882"/>
      <c r="AH3882"/>
      <c r="AJ3882"/>
      <c r="AL3882"/>
      <c r="AN3882"/>
      <c r="AO3882"/>
    </row>
    <row r="3883" spans="1:41" ht="16.8" customHeight="1">
      <c r="A3883"/>
      <c r="B3883" s="7">
        <v>3461</v>
      </c>
      <c r="C3883" s="7">
        <v>5</v>
      </c>
      <c r="D3883" s="7">
        <v>8371</v>
      </c>
      <c r="E3883" s="7" t="s">
        <v>25649</v>
      </c>
      <c r="F3883" s="8" t="s">
        <v>25650</v>
      </c>
      <c r="G3883" s="9"/>
      <c r="H3883" s="10"/>
      <c r="I3883" s="10"/>
      <c r="J3883" s="10"/>
      <c r="K3883" s="7" t="s">
        <v>24</v>
      </c>
      <c r="M3883" s="7" t="s">
        <v>25651</v>
      </c>
      <c r="N3883" s="34"/>
      <c r="O3883" s="11"/>
      <c r="P3883" s="11"/>
      <c r="Q3883"/>
      <c r="S3883"/>
      <c r="U3883"/>
      <c r="V3883"/>
      <c r="W3883"/>
      <c r="X3883"/>
      <c r="Y3883"/>
      <c r="Z3883"/>
      <c r="AD3883"/>
      <c r="AF3883"/>
      <c r="AH3883"/>
      <c r="AJ3883"/>
      <c r="AL3883"/>
      <c r="AN3883"/>
      <c r="AO3883"/>
    </row>
    <row r="3884" spans="1:41" ht="16.8" customHeight="1">
      <c r="A3884"/>
      <c r="B3884" s="7">
        <v>3462</v>
      </c>
      <c r="C3884" s="7">
        <v>5</v>
      </c>
      <c r="D3884" s="7">
        <v>8380</v>
      </c>
      <c r="E3884" s="7" t="s">
        <v>25675</v>
      </c>
      <c r="F3884" s="8" t="s">
        <v>25676</v>
      </c>
      <c r="G3884" s="9"/>
      <c r="H3884" s="10"/>
      <c r="I3884" s="10"/>
      <c r="J3884" s="10"/>
      <c r="K3884" s="7" t="s">
        <v>24</v>
      </c>
      <c r="M3884" s="7" t="s">
        <v>25677</v>
      </c>
      <c r="N3884" s="34"/>
      <c r="O3884" s="11"/>
      <c r="P3884" s="11"/>
      <c r="Q3884"/>
      <c r="S3884"/>
      <c r="U3884"/>
      <c r="V3884"/>
      <c r="W3884"/>
      <c r="X3884"/>
      <c r="Y3884"/>
      <c r="Z3884"/>
      <c r="AD3884"/>
      <c r="AF3884"/>
      <c r="AH3884"/>
      <c r="AJ3884"/>
      <c r="AL3884"/>
      <c r="AN3884"/>
      <c r="AO3884"/>
    </row>
    <row r="3885" spans="1:41" ht="16.8" customHeight="1">
      <c r="B3885" s="7">
        <v>3463</v>
      </c>
      <c r="C3885" s="7">
        <v>5</v>
      </c>
      <c r="D3885" s="7">
        <v>8390</v>
      </c>
      <c r="E3885" s="7" t="s">
        <v>25708</v>
      </c>
      <c r="F3885" s="8" t="s">
        <v>25709</v>
      </c>
      <c r="G3885" s="9"/>
      <c r="H3885" s="10"/>
      <c r="I3885" s="10"/>
      <c r="J3885" s="10"/>
      <c r="K3885" s="7" t="s">
        <v>24</v>
      </c>
      <c r="M3885" s="7" t="s">
        <v>25710</v>
      </c>
      <c r="N3885" s="34"/>
      <c r="O3885" s="11"/>
      <c r="P3885" s="11"/>
      <c r="Q3885"/>
      <c r="S3885"/>
      <c r="U3885"/>
      <c r="V3885"/>
      <c r="W3885"/>
      <c r="X3885"/>
      <c r="Y3885"/>
      <c r="Z3885"/>
      <c r="AD3885"/>
      <c r="AF3885"/>
      <c r="AH3885"/>
      <c r="AJ3885"/>
      <c r="AL3885"/>
    </row>
    <row r="3886" spans="1:41" ht="16.8" customHeight="1">
      <c r="B3886" s="7">
        <v>3464</v>
      </c>
      <c r="C3886" s="7">
        <v>5</v>
      </c>
      <c r="D3886" s="7">
        <v>8400</v>
      </c>
      <c r="E3886" s="7" t="s">
        <v>25740</v>
      </c>
      <c r="F3886" s="8" t="s">
        <v>25741</v>
      </c>
      <c r="G3886" s="9"/>
      <c r="H3886" s="10"/>
      <c r="I3886" s="10"/>
      <c r="J3886" s="10"/>
      <c r="K3886" s="7" t="s">
        <v>24</v>
      </c>
      <c r="M3886" s="7" t="s">
        <v>743</v>
      </c>
      <c r="N3886" s="34"/>
      <c r="O3886" s="11"/>
      <c r="P3886" s="11"/>
      <c r="Q3886"/>
      <c r="S3886"/>
      <c r="U3886" s="12" t="s">
        <v>744</v>
      </c>
      <c r="V3886" s="12"/>
      <c r="W3886" s="13" t="s">
        <v>744</v>
      </c>
      <c r="X3886" s="13"/>
      <c r="Y3886"/>
      <c r="Z3886"/>
      <c r="AD3886"/>
      <c r="AF3886"/>
      <c r="AH3886"/>
      <c r="AJ3886"/>
      <c r="AL3886"/>
    </row>
    <row r="3887" spans="1:41" ht="16.8" customHeight="1">
      <c r="A3887"/>
      <c r="B3887" s="7">
        <v>3466</v>
      </c>
      <c r="C3887" s="7">
        <v>5</v>
      </c>
      <c r="D3887" s="7">
        <v>8421</v>
      </c>
      <c r="E3887" s="7" t="s">
        <v>25799</v>
      </c>
      <c r="F3887" s="8" t="s">
        <v>25800</v>
      </c>
      <c r="G3887" s="9"/>
      <c r="H3887" s="10"/>
      <c r="I3887" s="10"/>
      <c r="J3887" s="10"/>
      <c r="K3887" s="7" t="s">
        <v>24</v>
      </c>
      <c r="M3887" s="7" t="s">
        <v>9026</v>
      </c>
      <c r="N3887" s="34"/>
      <c r="O3887" s="11"/>
      <c r="P3887" s="11"/>
      <c r="Q3887"/>
      <c r="S3887"/>
      <c r="U3887"/>
      <c r="V3887"/>
      <c r="W3887"/>
      <c r="X3887"/>
      <c r="Y3887"/>
      <c r="Z3887"/>
      <c r="AD3887"/>
      <c r="AF3887"/>
      <c r="AH3887"/>
      <c r="AJ3887"/>
      <c r="AL3887"/>
      <c r="AN3887"/>
      <c r="AO3887"/>
    </row>
    <row r="3888" spans="1:41" ht="16.8" customHeight="1">
      <c r="A3888"/>
      <c r="B3888" s="7">
        <v>3467</v>
      </c>
      <c r="C3888" s="7">
        <v>5</v>
      </c>
      <c r="D3888" s="7">
        <v>8423</v>
      </c>
      <c r="E3888" s="7" t="s">
        <v>25804</v>
      </c>
      <c r="F3888" s="8" t="s">
        <v>25805</v>
      </c>
      <c r="G3888" s="9"/>
      <c r="H3888" s="10"/>
      <c r="I3888" s="10"/>
      <c r="J3888" s="10"/>
      <c r="K3888" s="7" t="s">
        <v>24</v>
      </c>
      <c r="M3888" s="7" t="s">
        <v>25806</v>
      </c>
      <c r="N3888" s="34"/>
      <c r="O3888" s="11"/>
      <c r="P3888" s="11"/>
      <c r="Q3888"/>
      <c r="S3888"/>
      <c r="U3888"/>
      <c r="V3888"/>
      <c r="W3888"/>
      <c r="X3888"/>
      <c r="Y3888"/>
      <c r="Z3888"/>
      <c r="AD3888"/>
      <c r="AF3888"/>
      <c r="AH3888"/>
      <c r="AJ3888"/>
      <c r="AL3888"/>
      <c r="AN3888"/>
      <c r="AO3888"/>
    </row>
    <row r="3889" spans="1:47" ht="16.8" customHeight="1">
      <c r="B3889" s="7">
        <v>3468</v>
      </c>
      <c r="C3889" s="7">
        <v>5</v>
      </c>
      <c r="D3889" s="7">
        <v>8434</v>
      </c>
      <c r="E3889" s="7" t="s">
        <v>25843</v>
      </c>
      <c r="F3889" s="8" t="s">
        <v>25844</v>
      </c>
      <c r="G3889" s="9"/>
      <c r="H3889" s="10"/>
      <c r="I3889" s="10"/>
      <c r="J3889" s="10"/>
      <c r="K3889" s="7" t="s">
        <v>34</v>
      </c>
      <c r="M3889" s="7" t="s">
        <v>25845</v>
      </c>
      <c r="N3889" s="34"/>
      <c r="O3889" s="11"/>
      <c r="P3889" s="11"/>
      <c r="Q3889"/>
      <c r="S3889"/>
      <c r="U3889"/>
      <c r="V3889"/>
      <c r="W3889"/>
      <c r="X3889"/>
      <c r="Y3889" s="7"/>
      <c r="Z3889"/>
      <c r="AD3889"/>
      <c r="AF3889"/>
      <c r="AH3889"/>
      <c r="AJ3889"/>
      <c r="AL3889"/>
    </row>
    <row r="3890" spans="1:47" ht="16.8" customHeight="1">
      <c r="A3890"/>
      <c r="B3890" s="7">
        <v>3469</v>
      </c>
      <c r="C3890" s="7">
        <v>5</v>
      </c>
      <c r="D3890" s="7">
        <v>8442</v>
      </c>
      <c r="E3890" s="7" t="s">
        <v>25864</v>
      </c>
      <c r="F3890" s="8" t="s">
        <v>25865</v>
      </c>
      <c r="G3890" s="9"/>
      <c r="H3890" s="10"/>
      <c r="I3890" s="10"/>
      <c r="J3890" s="10"/>
      <c r="K3890" s="7" t="s">
        <v>24</v>
      </c>
      <c r="M3890" s="7" t="s">
        <v>25866</v>
      </c>
      <c r="N3890" s="34"/>
      <c r="O3890" s="11"/>
      <c r="P3890" s="11"/>
      <c r="Q3890"/>
      <c r="S3890"/>
      <c r="U3890"/>
      <c r="V3890"/>
      <c r="W3890"/>
      <c r="X3890"/>
      <c r="Y3890"/>
      <c r="Z3890"/>
      <c r="AD3890"/>
      <c r="AF3890"/>
      <c r="AH3890"/>
      <c r="AJ3890"/>
      <c r="AL3890"/>
      <c r="AN3890"/>
      <c r="AO3890"/>
    </row>
    <row r="3891" spans="1:47" ht="16.8" customHeight="1">
      <c r="A3891"/>
      <c r="B3891" s="7">
        <v>3470</v>
      </c>
      <c r="C3891" s="7">
        <v>5</v>
      </c>
      <c r="D3891" s="7">
        <v>8453</v>
      </c>
      <c r="E3891" s="7" t="s">
        <v>25898</v>
      </c>
      <c r="F3891" s="8" t="s">
        <v>25896</v>
      </c>
      <c r="G3891" s="9"/>
      <c r="H3891" s="10"/>
      <c r="I3891" s="10"/>
      <c r="J3891" s="10"/>
      <c r="K3891" s="7" t="s">
        <v>34</v>
      </c>
      <c r="M3891" s="7" t="s">
        <v>25899</v>
      </c>
      <c r="N3891" s="34"/>
      <c r="O3891" s="11"/>
      <c r="P3891" s="11"/>
      <c r="Q3891"/>
      <c r="S3891"/>
      <c r="U3891"/>
      <c r="V3891"/>
      <c r="W3891"/>
      <c r="X3891"/>
      <c r="Y3891" s="7"/>
      <c r="Z3891"/>
      <c r="AD3891"/>
      <c r="AF3891"/>
      <c r="AH3891"/>
      <c r="AJ3891"/>
      <c r="AL3891"/>
      <c r="AN3891"/>
      <c r="AO3891"/>
    </row>
    <row r="3892" spans="1:47" ht="16.8" customHeight="1">
      <c r="A3892"/>
      <c r="B3892" s="7">
        <v>3471</v>
      </c>
      <c r="C3892" s="7">
        <v>5</v>
      </c>
      <c r="D3892" s="7">
        <v>8457</v>
      </c>
      <c r="E3892" s="7" t="s">
        <v>25906</v>
      </c>
      <c r="F3892" s="8" t="s">
        <v>25907</v>
      </c>
      <c r="G3892" s="9"/>
      <c r="H3892" s="10"/>
      <c r="I3892" s="10"/>
      <c r="J3892" s="10"/>
      <c r="K3892" s="7" t="s">
        <v>24</v>
      </c>
      <c r="M3892" s="7" t="s">
        <v>25908</v>
      </c>
      <c r="N3892" s="34"/>
      <c r="O3892" s="11"/>
      <c r="P3892" s="11"/>
      <c r="Q3892"/>
      <c r="S3892"/>
      <c r="U3892"/>
      <c r="V3892"/>
      <c r="W3892"/>
      <c r="X3892"/>
      <c r="Y3892"/>
      <c r="Z3892"/>
      <c r="AD3892"/>
      <c r="AF3892"/>
      <c r="AH3892"/>
      <c r="AJ3892"/>
      <c r="AL3892"/>
      <c r="AN3892"/>
      <c r="AO3892"/>
    </row>
    <row r="3893" spans="1:47" ht="16.8" customHeight="1">
      <c r="A3893"/>
      <c r="B3893" s="7">
        <v>3472</v>
      </c>
      <c r="C3893" s="7">
        <v>5</v>
      </c>
      <c r="D3893" s="7">
        <v>8500</v>
      </c>
      <c r="E3893" s="7" t="s">
        <v>26034</v>
      </c>
      <c r="F3893" s="8" t="s">
        <v>26035</v>
      </c>
      <c r="G3893" s="9"/>
      <c r="H3893" s="10"/>
      <c r="I3893" s="10"/>
      <c r="J3893" s="10"/>
      <c r="K3893" s="7" t="s">
        <v>24</v>
      </c>
      <c r="M3893" s="7" t="s">
        <v>12481</v>
      </c>
      <c r="N3893" s="34"/>
      <c r="O3893" s="11"/>
      <c r="P3893" s="11"/>
      <c r="Q3893"/>
      <c r="S3893"/>
      <c r="U3893"/>
      <c r="V3893"/>
      <c r="W3893"/>
      <c r="X3893"/>
      <c r="Y3893"/>
      <c r="Z3893"/>
      <c r="AD3893"/>
      <c r="AF3893"/>
      <c r="AH3893"/>
      <c r="AJ3893"/>
      <c r="AL3893"/>
      <c r="AN3893"/>
      <c r="AO3893"/>
    </row>
    <row r="3894" spans="1:47" ht="16.8" customHeight="1">
      <c r="A3894"/>
      <c r="B3894" s="7">
        <v>3473</v>
      </c>
      <c r="C3894" s="7">
        <v>5</v>
      </c>
      <c r="D3894" s="7">
        <v>8511</v>
      </c>
      <c r="E3894" s="7" t="s">
        <v>26063</v>
      </c>
      <c r="F3894" s="8" t="s">
        <v>26064</v>
      </c>
      <c r="G3894" s="9"/>
      <c r="H3894" s="10"/>
      <c r="I3894" s="10"/>
      <c r="J3894" s="10"/>
      <c r="K3894" s="7" t="s">
        <v>24</v>
      </c>
      <c r="M3894" s="7" t="s">
        <v>26065</v>
      </c>
      <c r="N3894" s="34"/>
      <c r="O3894" s="11"/>
      <c r="P3894" s="11"/>
      <c r="Q3894"/>
      <c r="S3894"/>
      <c r="U3894" s="12" t="s">
        <v>26066</v>
      </c>
      <c r="V3894" s="12"/>
      <c r="W3894" s="13" t="s">
        <v>26066</v>
      </c>
      <c r="X3894" s="13"/>
      <c r="Y3894"/>
      <c r="Z3894"/>
      <c r="AD3894"/>
      <c r="AF3894"/>
      <c r="AH3894"/>
      <c r="AJ3894"/>
      <c r="AL3894"/>
      <c r="AN3894"/>
      <c r="AO3894"/>
    </row>
    <row r="3895" spans="1:47" ht="16.8" customHeight="1">
      <c r="A3895"/>
      <c r="B3895" s="7">
        <v>3474</v>
      </c>
      <c r="C3895" s="7">
        <v>4</v>
      </c>
      <c r="D3895" s="7">
        <v>5</v>
      </c>
      <c r="E3895" s="7" t="s">
        <v>49</v>
      </c>
      <c r="F3895" s="8" t="s">
        <v>50</v>
      </c>
      <c r="G3895" s="9"/>
      <c r="H3895" s="10"/>
      <c r="I3895" s="10"/>
      <c r="J3895" s="10"/>
      <c r="K3895" s="7" t="s">
        <v>24</v>
      </c>
      <c r="M3895" s="7" t="s">
        <v>51</v>
      </c>
      <c r="N3895" s="34"/>
      <c r="O3895" s="11"/>
      <c r="P3895" s="11"/>
      <c r="Q3895"/>
      <c r="R3895"/>
      <c r="S3895"/>
      <c r="U3895"/>
      <c r="V3895"/>
      <c r="W3895"/>
      <c r="X3895"/>
      <c r="Y3895"/>
      <c r="Z3895"/>
      <c r="AD3895"/>
      <c r="AF3895"/>
      <c r="AH3895"/>
      <c r="AJ3895"/>
      <c r="AL3895"/>
      <c r="AN3895"/>
      <c r="AO3895"/>
      <c r="AU3895"/>
    </row>
    <row r="3896" spans="1:47" ht="16.8" customHeight="1">
      <c r="A3896"/>
      <c r="B3896" s="7">
        <v>3475</v>
      </c>
      <c r="C3896" s="7">
        <v>4</v>
      </c>
      <c r="D3896" s="7">
        <v>31</v>
      </c>
      <c r="E3896" s="7" t="s">
        <v>135</v>
      </c>
      <c r="F3896" s="8" t="s">
        <v>136</v>
      </c>
      <c r="G3896" s="9"/>
      <c r="H3896" s="10"/>
      <c r="I3896" s="10"/>
      <c r="J3896" s="10"/>
      <c r="K3896" s="7" t="s">
        <v>34</v>
      </c>
      <c r="M3896" s="7" t="s">
        <v>125</v>
      </c>
      <c r="N3896" s="34"/>
      <c r="O3896" s="11"/>
      <c r="P3896" s="11"/>
      <c r="Q3896"/>
      <c r="R3896"/>
      <c r="S3896"/>
      <c r="U3896"/>
      <c r="V3896"/>
      <c r="W3896"/>
      <c r="X3896"/>
      <c r="Y3896" s="7"/>
      <c r="Z3896"/>
      <c r="AD3896"/>
      <c r="AF3896"/>
      <c r="AH3896"/>
      <c r="AJ3896"/>
      <c r="AL3896"/>
      <c r="AN3896"/>
      <c r="AO3896"/>
      <c r="AU3896"/>
    </row>
    <row r="3897" spans="1:47" ht="16.8" customHeight="1">
      <c r="A3897"/>
      <c r="B3897" s="7">
        <v>3476</v>
      </c>
      <c r="C3897" s="7">
        <v>4</v>
      </c>
      <c r="D3897" s="7">
        <v>38</v>
      </c>
      <c r="E3897" s="7" t="s">
        <v>156</v>
      </c>
      <c r="F3897" s="8" t="s">
        <v>157</v>
      </c>
      <c r="G3897" s="9"/>
      <c r="H3897" s="10"/>
      <c r="I3897" s="10"/>
      <c r="J3897" s="10"/>
      <c r="K3897" s="7" t="s">
        <v>34</v>
      </c>
      <c r="M3897" s="7" t="s">
        <v>158</v>
      </c>
      <c r="N3897" s="34"/>
      <c r="O3897" s="11"/>
      <c r="P3897" s="11"/>
      <c r="Q3897"/>
      <c r="R3897"/>
      <c r="S3897"/>
      <c r="U3897"/>
      <c r="V3897"/>
      <c r="W3897"/>
      <c r="X3897"/>
      <c r="Y3897" s="7"/>
      <c r="Z3897"/>
      <c r="AD3897"/>
      <c r="AF3897"/>
      <c r="AH3897"/>
      <c r="AJ3897"/>
      <c r="AL3897"/>
      <c r="AN3897"/>
      <c r="AO3897"/>
      <c r="AU3897"/>
    </row>
    <row r="3898" spans="1:47" ht="16.8" customHeight="1">
      <c r="A3898"/>
      <c r="B3898" s="7">
        <v>3477</v>
      </c>
      <c r="C3898" s="7">
        <v>4</v>
      </c>
      <c r="D3898" s="7">
        <v>78</v>
      </c>
      <c r="E3898" s="7" t="s">
        <v>291</v>
      </c>
      <c r="F3898" s="8" t="s">
        <v>292</v>
      </c>
      <c r="G3898" s="9"/>
      <c r="H3898" s="10"/>
      <c r="I3898" s="10"/>
      <c r="J3898" s="10"/>
      <c r="K3898" s="7" t="s">
        <v>24</v>
      </c>
      <c r="M3898" s="7" t="s">
        <v>290</v>
      </c>
      <c r="N3898" s="34"/>
      <c r="O3898" s="11"/>
      <c r="P3898" s="11"/>
      <c r="Q3898"/>
      <c r="R3898"/>
      <c r="S3898"/>
      <c r="U3898"/>
      <c r="V3898"/>
      <c r="W3898"/>
      <c r="X3898"/>
      <c r="Y3898"/>
      <c r="Z3898"/>
      <c r="AD3898"/>
      <c r="AF3898"/>
      <c r="AH3898"/>
      <c r="AJ3898"/>
      <c r="AL3898"/>
      <c r="AN3898"/>
      <c r="AO3898"/>
      <c r="AU3898"/>
    </row>
    <row r="3899" spans="1:47" ht="16.8" customHeight="1">
      <c r="A3899"/>
      <c r="B3899" s="7">
        <v>3478</v>
      </c>
      <c r="C3899" s="7">
        <v>4</v>
      </c>
      <c r="D3899" s="7">
        <v>84</v>
      </c>
      <c r="E3899" s="7" t="s">
        <v>314</v>
      </c>
      <c r="F3899" s="8" t="s">
        <v>315</v>
      </c>
      <c r="G3899" s="9"/>
      <c r="H3899" s="10"/>
      <c r="I3899" s="10"/>
      <c r="J3899" s="10"/>
      <c r="K3899" s="7" t="s">
        <v>34</v>
      </c>
      <c r="M3899" s="7" t="s">
        <v>316</v>
      </c>
      <c r="N3899" s="34"/>
      <c r="O3899" s="11"/>
      <c r="P3899" s="11"/>
      <c r="Q3899"/>
      <c r="R3899"/>
      <c r="S3899"/>
      <c r="U3899"/>
      <c r="V3899"/>
      <c r="W3899"/>
      <c r="X3899"/>
      <c r="Y3899" s="7"/>
      <c r="Z3899"/>
      <c r="AD3899"/>
      <c r="AF3899"/>
      <c r="AH3899"/>
      <c r="AJ3899"/>
      <c r="AL3899"/>
      <c r="AN3899"/>
      <c r="AO3899"/>
      <c r="AU3899"/>
    </row>
    <row r="3900" spans="1:47" ht="16.8" customHeight="1">
      <c r="A3900"/>
      <c r="B3900" s="7">
        <v>3479</v>
      </c>
      <c r="C3900" s="7">
        <v>4</v>
      </c>
      <c r="D3900" s="7">
        <v>88</v>
      </c>
      <c r="E3900" s="7" t="s">
        <v>326</v>
      </c>
      <c r="F3900" s="8" t="s">
        <v>327</v>
      </c>
      <c r="G3900" s="9"/>
      <c r="H3900" s="10"/>
      <c r="I3900" s="10"/>
      <c r="J3900" s="10"/>
      <c r="K3900" s="7" t="s">
        <v>24</v>
      </c>
      <c r="M3900" s="7" t="s">
        <v>328</v>
      </c>
      <c r="N3900" s="34"/>
      <c r="O3900" s="11"/>
      <c r="P3900" s="11"/>
      <c r="Q3900"/>
      <c r="R3900"/>
      <c r="S3900"/>
      <c r="U3900"/>
      <c r="V3900"/>
      <c r="W3900"/>
      <c r="X3900"/>
      <c r="Y3900"/>
      <c r="Z3900"/>
      <c r="AD3900"/>
      <c r="AF3900"/>
      <c r="AH3900"/>
      <c r="AJ3900"/>
      <c r="AL3900"/>
      <c r="AN3900"/>
      <c r="AO3900"/>
      <c r="AU3900"/>
    </row>
    <row r="3901" spans="1:47" ht="16.8" customHeight="1">
      <c r="A3901"/>
      <c r="B3901" s="7">
        <v>3480</v>
      </c>
      <c r="C3901" s="7">
        <v>4</v>
      </c>
      <c r="D3901" s="7">
        <v>192</v>
      </c>
      <c r="E3901" s="7" t="s">
        <v>677</v>
      </c>
      <c r="F3901" s="8" t="s">
        <v>674</v>
      </c>
      <c r="G3901" s="9"/>
      <c r="H3901" s="10"/>
      <c r="I3901" s="10"/>
      <c r="J3901" s="10"/>
      <c r="K3901" s="7" t="s">
        <v>34</v>
      </c>
      <c r="M3901" s="7" t="s">
        <v>678</v>
      </c>
      <c r="N3901" s="34"/>
      <c r="O3901" s="11"/>
      <c r="P3901" s="11"/>
      <c r="Q3901"/>
      <c r="R3901"/>
      <c r="S3901"/>
      <c r="U3901"/>
      <c r="V3901"/>
      <c r="W3901"/>
      <c r="X3901"/>
      <c r="Y3901" s="7"/>
      <c r="Z3901"/>
      <c r="AD3901"/>
      <c r="AF3901"/>
      <c r="AH3901"/>
      <c r="AJ3901"/>
      <c r="AL3901"/>
      <c r="AN3901"/>
      <c r="AO3901"/>
      <c r="AU3901"/>
    </row>
    <row r="3902" spans="1:47" ht="16.8" customHeight="1">
      <c r="A3902"/>
      <c r="B3902" s="7">
        <v>3481</v>
      </c>
      <c r="C3902" s="7">
        <v>4</v>
      </c>
      <c r="D3902" s="7">
        <v>201</v>
      </c>
      <c r="E3902" s="7" t="s">
        <v>702</v>
      </c>
      <c r="F3902" s="8" t="s">
        <v>703</v>
      </c>
      <c r="G3902" s="9"/>
      <c r="H3902" s="10"/>
      <c r="I3902" s="10"/>
      <c r="J3902" s="10"/>
      <c r="K3902" s="7" t="s">
        <v>34</v>
      </c>
      <c r="M3902" s="7" t="s">
        <v>704</v>
      </c>
      <c r="N3902" s="34"/>
      <c r="O3902" s="11"/>
      <c r="P3902" s="11"/>
      <c r="Q3902"/>
      <c r="R3902"/>
      <c r="S3902"/>
      <c r="U3902"/>
      <c r="V3902"/>
      <c r="W3902"/>
      <c r="X3902"/>
      <c r="Y3902" s="7"/>
      <c r="Z3902"/>
      <c r="AD3902"/>
      <c r="AF3902"/>
      <c r="AH3902"/>
      <c r="AJ3902"/>
      <c r="AL3902"/>
      <c r="AN3902"/>
      <c r="AO3902"/>
      <c r="AU3902"/>
    </row>
    <row r="3903" spans="1:47" ht="16.8" customHeight="1">
      <c r="A3903"/>
      <c r="B3903" s="7">
        <v>3482</v>
      </c>
      <c r="C3903" s="7">
        <v>4</v>
      </c>
      <c r="D3903" s="7">
        <v>212</v>
      </c>
      <c r="E3903" s="7" t="s">
        <v>747</v>
      </c>
      <c r="F3903" s="8" t="s">
        <v>742</v>
      </c>
      <c r="G3903" s="9"/>
      <c r="H3903" s="10"/>
      <c r="I3903" s="10"/>
      <c r="J3903" s="10"/>
      <c r="K3903" s="7" t="s">
        <v>34</v>
      </c>
      <c r="M3903" s="7" t="s">
        <v>748</v>
      </c>
      <c r="N3903" s="34"/>
      <c r="O3903" s="11"/>
      <c r="P3903" s="11"/>
      <c r="Q3903"/>
      <c r="R3903"/>
      <c r="S3903"/>
      <c r="U3903"/>
      <c r="V3903"/>
      <c r="W3903"/>
      <c r="X3903"/>
      <c r="Y3903" s="7"/>
      <c r="Z3903"/>
      <c r="AD3903"/>
      <c r="AF3903"/>
      <c r="AH3903"/>
      <c r="AJ3903"/>
      <c r="AL3903"/>
      <c r="AN3903"/>
      <c r="AO3903"/>
      <c r="AU3903"/>
    </row>
    <row r="3904" spans="1:47" ht="16.8" customHeight="1">
      <c r="A3904"/>
      <c r="B3904" s="7">
        <v>3483</v>
      </c>
      <c r="C3904" s="7">
        <v>4</v>
      </c>
      <c r="D3904" s="7">
        <v>218</v>
      </c>
      <c r="E3904" s="7" t="s">
        <v>764</v>
      </c>
      <c r="F3904" s="8" t="s">
        <v>765</v>
      </c>
      <c r="G3904" s="9"/>
      <c r="H3904" s="10"/>
      <c r="I3904" s="10"/>
      <c r="J3904" s="10"/>
      <c r="K3904" s="7" t="s">
        <v>34</v>
      </c>
      <c r="M3904" s="7" t="s">
        <v>766</v>
      </c>
      <c r="N3904" s="34"/>
      <c r="O3904" s="11"/>
      <c r="P3904" s="11"/>
      <c r="Q3904"/>
      <c r="R3904"/>
      <c r="S3904"/>
      <c r="U3904"/>
      <c r="V3904"/>
      <c r="W3904"/>
      <c r="X3904"/>
      <c r="Y3904" s="7"/>
      <c r="Z3904"/>
      <c r="AD3904"/>
      <c r="AF3904"/>
      <c r="AH3904"/>
      <c r="AJ3904"/>
      <c r="AL3904"/>
      <c r="AN3904"/>
      <c r="AO3904"/>
      <c r="AU3904"/>
    </row>
    <row r="3905" spans="1:47" ht="16.8" customHeight="1">
      <c r="A3905"/>
      <c r="B3905" s="7">
        <v>3485</v>
      </c>
      <c r="C3905" s="7">
        <v>4</v>
      </c>
      <c r="D3905" s="7">
        <v>229</v>
      </c>
      <c r="E3905" s="7" t="s">
        <v>801</v>
      </c>
      <c r="F3905" s="8" t="s">
        <v>802</v>
      </c>
      <c r="G3905" s="9" t="s">
        <v>193</v>
      </c>
      <c r="H3905" s="9"/>
      <c r="I3905" s="9"/>
      <c r="J3905" s="10"/>
      <c r="K3905" s="7" t="s">
        <v>40</v>
      </c>
      <c r="L3905" s="7" t="s">
        <v>65</v>
      </c>
      <c r="M3905" s="7" t="s">
        <v>803</v>
      </c>
      <c r="N3905" s="34"/>
      <c r="O3905" s="11"/>
      <c r="P3905" s="11"/>
      <c r="Q3905"/>
      <c r="R3905"/>
      <c r="S3905"/>
      <c r="U3905"/>
      <c r="V3905"/>
      <c r="W3905"/>
      <c r="X3905"/>
      <c r="Y3905"/>
      <c r="Z3905"/>
      <c r="AD3905"/>
      <c r="AF3905"/>
      <c r="AH3905"/>
      <c r="AJ3905"/>
      <c r="AL3905"/>
      <c r="AN3905"/>
      <c r="AO3905"/>
      <c r="AU3905"/>
    </row>
    <row r="3906" spans="1:47" ht="16.8" customHeight="1">
      <c r="A3906"/>
      <c r="B3906" s="7">
        <v>3486</v>
      </c>
      <c r="C3906" s="7">
        <v>4</v>
      </c>
      <c r="D3906" s="7">
        <v>284</v>
      </c>
      <c r="E3906" s="7" t="s">
        <v>970</v>
      </c>
      <c r="F3906" s="8" t="s">
        <v>971</v>
      </c>
      <c r="G3906" s="9"/>
      <c r="H3906" s="10"/>
      <c r="I3906" s="10"/>
      <c r="J3906" s="10"/>
      <c r="K3906" s="7" t="s">
        <v>34</v>
      </c>
      <c r="M3906" s="7" t="s">
        <v>972</v>
      </c>
      <c r="N3906" s="34"/>
      <c r="O3906" s="11"/>
      <c r="P3906" s="11"/>
      <c r="Q3906"/>
      <c r="R3906"/>
      <c r="S3906"/>
      <c r="U3906"/>
      <c r="V3906"/>
      <c r="W3906"/>
      <c r="X3906"/>
      <c r="Y3906" s="7"/>
      <c r="Z3906"/>
      <c r="AD3906"/>
      <c r="AF3906"/>
      <c r="AH3906"/>
      <c r="AJ3906"/>
      <c r="AL3906"/>
      <c r="AN3906"/>
      <c r="AO3906"/>
      <c r="AU3906"/>
    </row>
    <row r="3907" spans="1:47" ht="16.8" customHeight="1">
      <c r="A3907"/>
      <c r="B3907" s="7">
        <v>3487</v>
      </c>
      <c r="C3907" s="7">
        <v>4</v>
      </c>
      <c r="D3907" s="7">
        <v>312</v>
      </c>
      <c r="E3907" s="7" t="s">
        <v>1069</v>
      </c>
      <c r="F3907" s="8" t="s">
        <v>1070</v>
      </c>
      <c r="G3907" s="9"/>
      <c r="H3907" s="10"/>
      <c r="I3907" s="10"/>
      <c r="J3907" s="10"/>
      <c r="K3907" s="7" t="s">
        <v>24</v>
      </c>
      <c r="M3907" s="7" t="s">
        <v>1071</v>
      </c>
      <c r="N3907" s="34"/>
      <c r="O3907" s="11"/>
      <c r="P3907" s="11"/>
      <c r="Q3907"/>
      <c r="R3907"/>
      <c r="S3907"/>
      <c r="U3907"/>
      <c r="V3907"/>
      <c r="W3907"/>
      <c r="X3907"/>
      <c r="Y3907"/>
      <c r="Z3907"/>
      <c r="AD3907"/>
      <c r="AF3907"/>
      <c r="AH3907"/>
      <c r="AJ3907"/>
      <c r="AL3907"/>
      <c r="AN3907"/>
      <c r="AO3907"/>
      <c r="AU3907"/>
    </row>
    <row r="3908" spans="1:47" ht="16.8" customHeight="1">
      <c r="A3908"/>
      <c r="B3908" s="7">
        <v>3488</v>
      </c>
      <c r="C3908" s="7">
        <v>4</v>
      </c>
      <c r="D3908" s="7">
        <v>317</v>
      </c>
      <c r="E3908" s="7" t="s">
        <v>1085</v>
      </c>
      <c r="F3908" s="8" t="s">
        <v>1086</v>
      </c>
      <c r="G3908" s="9"/>
      <c r="H3908" s="10"/>
      <c r="I3908" s="10"/>
      <c r="J3908" s="10"/>
      <c r="K3908" s="7" t="s">
        <v>24</v>
      </c>
      <c r="M3908" s="7" t="s">
        <v>1087</v>
      </c>
      <c r="N3908" s="34"/>
      <c r="O3908" s="11"/>
      <c r="P3908" s="11"/>
      <c r="Q3908"/>
      <c r="R3908"/>
      <c r="S3908"/>
      <c r="U3908"/>
      <c r="V3908"/>
      <c r="W3908"/>
      <c r="X3908"/>
      <c r="Y3908"/>
      <c r="Z3908"/>
      <c r="AD3908"/>
      <c r="AF3908"/>
      <c r="AH3908"/>
      <c r="AJ3908"/>
      <c r="AL3908"/>
      <c r="AN3908"/>
      <c r="AO3908"/>
      <c r="AU3908"/>
    </row>
    <row r="3909" spans="1:47" ht="16.8" customHeight="1">
      <c r="A3909"/>
      <c r="B3909" s="7">
        <v>3489</v>
      </c>
      <c r="C3909" s="7">
        <v>4</v>
      </c>
      <c r="D3909" s="7">
        <v>341</v>
      </c>
      <c r="E3909" s="7" t="s">
        <v>1164</v>
      </c>
      <c r="F3909" s="8" t="s">
        <v>1165</v>
      </c>
      <c r="G3909" s="9"/>
      <c r="H3909" s="10"/>
      <c r="I3909" s="10"/>
      <c r="J3909" s="10"/>
      <c r="K3909" s="7" t="s">
        <v>564</v>
      </c>
      <c r="M3909" s="7" t="s">
        <v>1114</v>
      </c>
      <c r="N3909" s="34"/>
      <c r="O3909" s="11"/>
      <c r="P3909" s="11"/>
      <c r="Q3909"/>
      <c r="R3909"/>
      <c r="S3909"/>
      <c r="U3909"/>
      <c r="V3909"/>
      <c r="W3909"/>
      <c r="X3909"/>
      <c r="Y3909" s="7"/>
      <c r="Z3909"/>
      <c r="AD3909"/>
      <c r="AF3909"/>
      <c r="AH3909"/>
      <c r="AJ3909"/>
      <c r="AL3909"/>
      <c r="AN3909"/>
      <c r="AO3909"/>
      <c r="AU3909"/>
    </row>
    <row r="3910" spans="1:47" ht="16.8" customHeight="1">
      <c r="A3910"/>
      <c r="B3910" s="7">
        <v>3490</v>
      </c>
      <c r="C3910" s="7">
        <v>4</v>
      </c>
      <c r="D3910" s="7">
        <v>349</v>
      </c>
      <c r="E3910" s="7" t="s">
        <v>1188</v>
      </c>
      <c r="F3910" s="8" t="s">
        <v>1189</v>
      </c>
      <c r="G3910" s="9"/>
      <c r="H3910" s="10"/>
      <c r="I3910" s="10"/>
      <c r="J3910" s="10"/>
      <c r="K3910" s="7" t="s">
        <v>34</v>
      </c>
      <c r="M3910" s="7" t="s">
        <v>1190</v>
      </c>
      <c r="N3910" s="34"/>
      <c r="O3910" s="11"/>
      <c r="P3910" s="11"/>
      <c r="Q3910"/>
      <c r="R3910"/>
      <c r="S3910"/>
      <c r="U3910"/>
      <c r="V3910"/>
      <c r="W3910"/>
      <c r="X3910"/>
      <c r="Y3910" s="7"/>
      <c r="Z3910"/>
      <c r="AD3910"/>
      <c r="AF3910"/>
      <c r="AH3910"/>
      <c r="AJ3910"/>
      <c r="AL3910"/>
      <c r="AN3910"/>
      <c r="AO3910"/>
      <c r="AU3910"/>
    </row>
    <row r="3911" spans="1:47" ht="16.8" customHeight="1">
      <c r="A3911"/>
      <c r="B3911" s="7">
        <v>3491</v>
      </c>
      <c r="C3911" s="7">
        <v>4</v>
      </c>
      <c r="D3911" s="7">
        <v>369</v>
      </c>
      <c r="E3911" s="7" t="s">
        <v>1250</v>
      </c>
      <c r="F3911" s="8" t="s">
        <v>1251</v>
      </c>
      <c r="G3911" s="9"/>
      <c r="H3911" s="10"/>
      <c r="I3911" s="10"/>
      <c r="J3911" s="10"/>
      <c r="K3911" s="7" t="s">
        <v>24</v>
      </c>
      <c r="M3911" s="7" t="s">
        <v>1252</v>
      </c>
      <c r="N3911" s="34"/>
      <c r="O3911" s="11"/>
      <c r="P3911" s="11"/>
      <c r="Q3911"/>
      <c r="R3911"/>
      <c r="S3911"/>
      <c r="U3911"/>
      <c r="V3911"/>
      <c r="W3911"/>
      <c r="X3911"/>
      <c r="Y3911"/>
      <c r="Z3911"/>
      <c r="AD3911"/>
      <c r="AF3911"/>
      <c r="AH3911"/>
      <c r="AJ3911"/>
      <c r="AL3911"/>
      <c r="AN3911"/>
      <c r="AO3911"/>
      <c r="AU3911"/>
    </row>
    <row r="3912" spans="1:47" ht="16.8" customHeight="1">
      <c r="A3912"/>
      <c r="B3912" s="7">
        <v>3492</v>
      </c>
      <c r="C3912" s="7">
        <v>4</v>
      </c>
      <c r="D3912" s="7">
        <v>378</v>
      </c>
      <c r="E3912" s="7" t="s">
        <v>1280</v>
      </c>
      <c r="F3912" s="8" t="s">
        <v>1281</v>
      </c>
      <c r="G3912" s="9"/>
      <c r="H3912" s="10"/>
      <c r="I3912" s="10"/>
      <c r="J3912" s="10"/>
      <c r="K3912" s="7" t="s">
        <v>34</v>
      </c>
      <c r="M3912" s="7" t="s">
        <v>1282</v>
      </c>
      <c r="N3912" s="34"/>
      <c r="O3912" s="11"/>
      <c r="P3912" s="11"/>
      <c r="Q3912"/>
      <c r="R3912"/>
      <c r="S3912"/>
      <c r="U3912"/>
      <c r="V3912"/>
      <c r="W3912"/>
      <c r="X3912"/>
      <c r="Y3912" s="7"/>
      <c r="Z3912"/>
      <c r="AD3912"/>
      <c r="AF3912"/>
      <c r="AH3912"/>
      <c r="AJ3912"/>
      <c r="AL3912"/>
      <c r="AN3912"/>
      <c r="AO3912"/>
      <c r="AU3912"/>
    </row>
    <row r="3913" spans="1:47" ht="16.8" customHeight="1">
      <c r="A3913"/>
      <c r="B3913" s="7">
        <v>3493</v>
      </c>
      <c r="C3913" s="7">
        <v>4</v>
      </c>
      <c r="D3913" s="7">
        <v>379</v>
      </c>
      <c r="E3913" s="7" t="s">
        <v>1283</v>
      </c>
      <c r="F3913" s="8" t="s">
        <v>1284</v>
      </c>
      <c r="G3913" s="9"/>
      <c r="H3913" s="10"/>
      <c r="I3913" s="10"/>
      <c r="J3913" s="10"/>
      <c r="K3913" s="7" t="s">
        <v>128</v>
      </c>
      <c r="M3913" s="7" t="s">
        <v>1285</v>
      </c>
      <c r="N3913" s="34"/>
      <c r="O3913" s="11"/>
      <c r="P3913" s="11"/>
      <c r="Q3913"/>
      <c r="R3913"/>
      <c r="S3913"/>
      <c r="U3913"/>
      <c r="V3913"/>
      <c r="W3913"/>
      <c r="X3913"/>
      <c r="Y3913" s="7"/>
      <c r="Z3913"/>
      <c r="AD3913"/>
      <c r="AF3913"/>
      <c r="AH3913"/>
      <c r="AJ3913"/>
      <c r="AL3913"/>
      <c r="AN3913"/>
      <c r="AO3913"/>
      <c r="AU3913"/>
    </row>
    <row r="3914" spans="1:47" ht="16.8" customHeight="1">
      <c r="A3914"/>
      <c r="B3914" s="7">
        <v>3494</v>
      </c>
      <c r="C3914" s="7">
        <v>4</v>
      </c>
      <c r="D3914" s="7">
        <v>426</v>
      </c>
      <c r="E3914" s="7" t="s">
        <v>1426</v>
      </c>
      <c r="F3914" s="8" t="s">
        <v>1427</v>
      </c>
      <c r="G3914" s="9"/>
      <c r="H3914" s="10"/>
      <c r="I3914" s="10"/>
      <c r="J3914" s="10"/>
      <c r="K3914" s="7" t="s">
        <v>34</v>
      </c>
      <c r="M3914" s="7" t="s">
        <v>1428</v>
      </c>
      <c r="N3914" s="34"/>
      <c r="O3914" s="11"/>
      <c r="P3914" s="11"/>
      <c r="Q3914"/>
      <c r="R3914"/>
      <c r="S3914"/>
      <c r="U3914"/>
      <c r="V3914"/>
      <c r="W3914"/>
      <c r="X3914"/>
      <c r="Y3914" s="7"/>
      <c r="Z3914"/>
      <c r="AD3914"/>
      <c r="AF3914"/>
      <c r="AH3914"/>
      <c r="AJ3914"/>
      <c r="AL3914"/>
      <c r="AN3914"/>
      <c r="AO3914"/>
      <c r="AU3914"/>
    </row>
    <row r="3915" spans="1:47" ht="16.8" customHeight="1">
      <c r="A3915"/>
      <c r="B3915" s="7">
        <v>3495</v>
      </c>
      <c r="C3915" s="7">
        <v>4</v>
      </c>
      <c r="D3915" s="7">
        <v>432</v>
      </c>
      <c r="E3915" s="7" t="s">
        <v>1444</v>
      </c>
      <c r="F3915" s="8" t="s">
        <v>1445</v>
      </c>
      <c r="G3915" s="9"/>
      <c r="H3915" s="10"/>
      <c r="I3915" s="10"/>
      <c r="J3915" s="10"/>
      <c r="K3915" s="7" t="s">
        <v>34</v>
      </c>
      <c r="M3915" s="7" t="s">
        <v>1446</v>
      </c>
      <c r="N3915" s="34"/>
      <c r="O3915" s="11"/>
      <c r="P3915" s="11"/>
      <c r="Q3915"/>
      <c r="R3915"/>
      <c r="S3915"/>
      <c r="U3915"/>
      <c r="V3915"/>
      <c r="W3915"/>
      <c r="X3915"/>
      <c r="Y3915" s="7"/>
      <c r="Z3915"/>
      <c r="AD3915"/>
      <c r="AF3915"/>
      <c r="AH3915"/>
      <c r="AJ3915"/>
      <c r="AL3915"/>
      <c r="AN3915"/>
      <c r="AO3915"/>
      <c r="AU3915"/>
    </row>
    <row r="3916" spans="1:47" ht="16.8" customHeight="1">
      <c r="A3916"/>
      <c r="B3916" s="7">
        <v>3496</v>
      </c>
      <c r="C3916" s="7">
        <v>4</v>
      </c>
      <c r="D3916" s="7">
        <v>453</v>
      </c>
      <c r="E3916" s="7" t="s">
        <v>1507</v>
      </c>
      <c r="F3916" s="8" t="s">
        <v>1508</v>
      </c>
      <c r="G3916" s="9"/>
      <c r="H3916" s="10"/>
      <c r="I3916" s="10"/>
      <c r="J3916" s="10"/>
      <c r="K3916" s="7" t="s">
        <v>34</v>
      </c>
      <c r="M3916" s="7" t="s">
        <v>1509</v>
      </c>
      <c r="N3916" s="34"/>
      <c r="O3916" s="11"/>
      <c r="P3916" s="11"/>
      <c r="Q3916"/>
      <c r="R3916"/>
      <c r="S3916"/>
      <c r="U3916"/>
      <c r="V3916"/>
      <c r="W3916"/>
      <c r="X3916"/>
      <c r="Y3916" s="7"/>
      <c r="Z3916"/>
      <c r="AD3916"/>
      <c r="AF3916"/>
      <c r="AH3916"/>
      <c r="AJ3916"/>
      <c r="AL3916"/>
      <c r="AN3916"/>
      <c r="AO3916"/>
      <c r="AU3916"/>
    </row>
    <row r="3917" spans="1:47" ht="16.8" customHeight="1">
      <c r="A3917"/>
      <c r="B3917" s="7">
        <v>3497</v>
      </c>
      <c r="C3917" s="7">
        <v>4</v>
      </c>
      <c r="D3917" s="7">
        <v>475</v>
      </c>
      <c r="E3917" s="7" t="s">
        <v>1572</v>
      </c>
      <c r="F3917" s="8" t="s">
        <v>1573</v>
      </c>
      <c r="G3917" s="9"/>
      <c r="H3917" s="10"/>
      <c r="I3917" s="10"/>
      <c r="J3917" s="10"/>
      <c r="K3917" s="7" t="s">
        <v>24</v>
      </c>
      <c r="M3917" s="7" t="s">
        <v>1568</v>
      </c>
      <c r="N3917" s="34"/>
      <c r="O3917" s="11"/>
      <c r="P3917" s="11"/>
      <c r="Q3917"/>
      <c r="R3917"/>
      <c r="S3917"/>
      <c r="U3917"/>
      <c r="V3917"/>
      <c r="W3917"/>
      <c r="X3917"/>
      <c r="Y3917"/>
      <c r="Z3917"/>
      <c r="AD3917"/>
      <c r="AF3917"/>
      <c r="AH3917"/>
      <c r="AJ3917"/>
      <c r="AL3917"/>
      <c r="AN3917"/>
      <c r="AO3917"/>
      <c r="AU3917"/>
    </row>
    <row r="3918" spans="1:47" ht="16.8" customHeight="1">
      <c r="A3918"/>
      <c r="B3918" s="7">
        <v>3498</v>
      </c>
      <c r="C3918" s="7">
        <v>4</v>
      </c>
      <c r="D3918" s="7">
        <v>487</v>
      </c>
      <c r="E3918" s="7" t="s">
        <v>1607</v>
      </c>
      <c r="F3918" s="8" t="s">
        <v>1608</v>
      </c>
      <c r="G3918" s="9" t="s">
        <v>193</v>
      </c>
      <c r="H3918" s="9"/>
      <c r="I3918" s="9"/>
      <c r="J3918" s="10"/>
      <c r="K3918" s="7" t="s">
        <v>40</v>
      </c>
      <c r="L3918" s="7" t="s">
        <v>568</v>
      </c>
      <c r="M3918" s="7" t="s">
        <v>1609</v>
      </c>
      <c r="N3918" s="34"/>
      <c r="O3918" s="11"/>
      <c r="P3918" s="11"/>
      <c r="Q3918"/>
      <c r="R3918"/>
      <c r="S3918"/>
      <c r="U3918"/>
      <c r="V3918"/>
      <c r="W3918"/>
      <c r="X3918"/>
      <c r="Y3918"/>
      <c r="Z3918"/>
      <c r="AD3918"/>
      <c r="AF3918"/>
      <c r="AH3918"/>
      <c r="AJ3918"/>
      <c r="AL3918"/>
      <c r="AN3918"/>
      <c r="AO3918"/>
      <c r="AU3918"/>
    </row>
    <row r="3919" spans="1:47" ht="16.8" customHeight="1">
      <c r="A3919"/>
      <c r="B3919" s="7">
        <v>3500</v>
      </c>
      <c r="C3919" s="7">
        <v>4</v>
      </c>
      <c r="D3919" s="7">
        <v>577</v>
      </c>
      <c r="E3919" s="7" t="s">
        <v>1894</v>
      </c>
      <c r="F3919" s="8" t="s">
        <v>1895</v>
      </c>
      <c r="G3919" s="9"/>
      <c r="H3919" s="10"/>
      <c r="I3919" s="10"/>
      <c r="J3919" s="10"/>
      <c r="K3919" s="7" t="s">
        <v>24</v>
      </c>
      <c r="M3919" s="7" t="s">
        <v>1896</v>
      </c>
      <c r="N3919" s="34"/>
      <c r="O3919" s="11"/>
      <c r="P3919" s="11"/>
      <c r="Q3919"/>
      <c r="R3919"/>
      <c r="S3919"/>
      <c r="U3919"/>
      <c r="V3919"/>
      <c r="W3919"/>
      <c r="X3919"/>
      <c r="Y3919"/>
      <c r="Z3919"/>
      <c r="AD3919"/>
      <c r="AF3919"/>
      <c r="AH3919"/>
      <c r="AJ3919"/>
      <c r="AL3919"/>
      <c r="AN3919"/>
      <c r="AO3919"/>
      <c r="AU3919"/>
    </row>
    <row r="3920" spans="1:47" ht="16.8" customHeight="1">
      <c r="A3920"/>
      <c r="B3920" s="7">
        <v>3501</v>
      </c>
      <c r="C3920" s="7">
        <v>4</v>
      </c>
      <c r="D3920" s="7">
        <v>583</v>
      </c>
      <c r="E3920" s="7" t="s">
        <v>1916</v>
      </c>
      <c r="F3920" s="8" t="s">
        <v>1917</v>
      </c>
      <c r="G3920" s="9" t="s">
        <v>193</v>
      </c>
      <c r="H3920" s="9"/>
      <c r="I3920" s="9"/>
      <c r="J3920" s="10"/>
      <c r="K3920" s="7" t="s">
        <v>40</v>
      </c>
      <c r="L3920" s="7" t="s">
        <v>1918</v>
      </c>
      <c r="M3920" s="7" t="s">
        <v>1919</v>
      </c>
      <c r="N3920" s="34"/>
      <c r="O3920" s="11"/>
      <c r="P3920" s="11"/>
      <c r="Q3920"/>
      <c r="R3920"/>
      <c r="S3920"/>
      <c r="U3920"/>
      <c r="V3920"/>
      <c r="W3920"/>
      <c r="X3920"/>
      <c r="Y3920"/>
      <c r="Z3920"/>
      <c r="AD3920"/>
      <c r="AF3920"/>
      <c r="AH3920"/>
      <c r="AJ3920"/>
      <c r="AL3920"/>
      <c r="AN3920"/>
      <c r="AO3920"/>
      <c r="AU3920"/>
    </row>
    <row r="3921" spans="1:47" ht="16.8" customHeight="1">
      <c r="A3921"/>
      <c r="B3921" s="7">
        <v>3502</v>
      </c>
      <c r="C3921" s="7">
        <v>4</v>
      </c>
      <c r="D3921" s="7">
        <v>584</v>
      </c>
      <c r="E3921" s="7" t="s">
        <v>1920</v>
      </c>
      <c r="F3921" s="8" t="s">
        <v>1921</v>
      </c>
      <c r="G3921" s="9"/>
      <c r="H3921" s="10"/>
      <c r="I3921" s="10"/>
      <c r="J3921" s="10"/>
      <c r="K3921" s="7" t="s">
        <v>24</v>
      </c>
      <c r="M3921" s="7" t="s">
        <v>1922</v>
      </c>
      <c r="N3921" s="34"/>
      <c r="O3921" s="11"/>
      <c r="P3921" s="11"/>
      <c r="Q3921"/>
      <c r="R3921"/>
      <c r="S3921"/>
      <c r="U3921"/>
      <c r="V3921"/>
      <c r="W3921"/>
      <c r="X3921"/>
      <c r="Y3921"/>
      <c r="Z3921"/>
      <c r="AD3921"/>
      <c r="AF3921"/>
      <c r="AH3921"/>
      <c r="AJ3921"/>
      <c r="AL3921"/>
      <c r="AN3921"/>
      <c r="AO3921"/>
      <c r="AU3921"/>
    </row>
    <row r="3922" spans="1:47" ht="16.8" customHeight="1">
      <c r="A3922"/>
      <c r="B3922" s="7">
        <v>3503</v>
      </c>
      <c r="C3922" s="7">
        <v>4</v>
      </c>
      <c r="D3922" s="7">
        <v>592</v>
      </c>
      <c r="E3922" s="7" t="s">
        <v>1943</v>
      </c>
      <c r="F3922" s="8" t="s">
        <v>1944</v>
      </c>
      <c r="G3922" s="9"/>
      <c r="H3922" s="10"/>
      <c r="I3922" s="10"/>
      <c r="J3922" s="10"/>
      <c r="K3922" s="7" t="s">
        <v>34</v>
      </c>
      <c r="M3922" s="7" t="s">
        <v>1945</v>
      </c>
      <c r="N3922" s="34"/>
      <c r="O3922" s="11"/>
      <c r="P3922" s="11"/>
      <c r="Q3922"/>
      <c r="R3922"/>
      <c r="S3922"/>
      <c r="U3922"/>
      <c r="V3922"/>
      <c r="W3922"/>
      <c r="X3922"/>
      <c r="Y3922" s="7"/>
      <c r="Z3922"/>
      <c r="AD3922"/>
      <c r="AF3922"/>
      <c r="AH3922"/>
      <c r="AJ3922"/>
      <c r="AL3922"/>
      <c r="AN3922"/>
      <c r="AO3922"/>
      <c r="AU3922"/>
    </row>
    <row r="3923" spans="1:47" ht="16.8" customHeight="1">
      <c r="A3923"/>
      <c r="B3923" s="7">
        <v>3504</v>
      </c>
      <c r="C3923" s="7">
        <v>4</v>
      </c>
      <c r="D3923" s="7">
        <v>644</v>
      </c>
      <c r="E3923" s="7" t="s">
        <v>2108</v>
      </c>
      <c r="F3923" s="8" t="s">
        <v>2109</v>
      </c>
      <c r="G3923" s="9"/>
      <c r="H3923" s="10"/>
      <c r="I3923" s="10"/>
      <c r="J3923" s="10"/>
      <c r="K3923" s="7" t="s">
        <v>24</v>
      </c>
      <c r="M3923" s="7" t="s">
        <v>2110</v>
      </c>
      <c r="N3923" s="34"/>
      <c r="O3923" s="11"/>
      <c r="P3923" s="11"/>
      <c r="Q3923"/>
      <c r="R3923"/>
      <c r="S3923"/>
      <c r="U3923"/>
      <c r="V3923"/>
      <c r="W3923"/>
      <c r="X3923"/>
      <c r="Y3923"/>
      <c r="Z3923"/>
      <c r="AD3923"/>
      <c r="AF3923"/>
      <c r="AH3923"/>
      <c r="AJ3923"/>
      <c r="AL3923"/>
      <c r="AN3923"/>
      <c r="AO3923"/>
      <c r="AU3923"/>
    </row>
    <row r="3924" spans="1:47" ht="16.8" customHeight="1">
      <c r="A3924"/>
      <c r="B3924" s="7">
        <v>3505</v>
      </c>
      <c r="C3924" s="7">
        <v>4</v>
      </c>
      <c r="D3924" s="7">
        <v>705</v>
      </c>
      <c r="E3924" s="7" t="s">
        <v>2294</v>
      </c>
      <c r="F3924" s="8" t="s">
        <v>2295</v>
      </c>
      <c r="G3924" s="9"/>
      <c r="H3924" s="10"/>
      <c r="I3924" s="10"/>
      <c r="J3924" s="10"/>
      <c r="K3924" s="7" t="s">
        <v>34</v>
      </c>
      <c r="M3924" s="7" t="s">
        <v>2296</v>
      </c>
      <c r="N3924" s="34"/>
      <c r="O3924" s="11"/>
      <c r="P3924" s="11"/>
      <c r="Q3924"/>
      <c r="R3924"/>
      <c r="S3924"/>
      <c r="U3924"/>
      <c r="V3924"/>
      <c r="W3924"/>
      <c r="X3924"/>
      <c r="Y3924" s="7"/>
      <c r="Z3924"/>
      <c r="AD3924"/>
      <c r="AF3924"/>
      <c r="AH3924"/>
      <c r="AJ3924"/>
      <c r="AL3924"/>
      <c r="AN3924"/>
      <c r="AO3924"/>
      <c r="AU3924"/>
    </row>
    <row r="3925" spans="1:47" ht="16.8" customHeight="1">
      <c r="A3925"/>
      <c r="B3925" s="7">
        <v>3506</v>
      </c>
      <c r="C3925" s="7">
        <v>4</v>
      </c>
      <c r="D3925" s="7">
        <v>744</v>
      </c>
      <c r="E3925" s="7" t="s">
        <v>2415</v>
      </c>
      <c r="F3925" s="8" t="s">
        <v>2416</v>
      </c>
      <c r="G3925" s="9"/>
      <c r="H3925" s="10"/>
      <c r="I3925" s="10"/>
      <c r="J3925" s="10"/>
      <c r="K3925" s="7" t="s">
        <v>34</v>
      </c>
      <c r="M3925" s="7" t="s">
        <v>2417</v>
      </c>
      <c r="N3925" s="34"/>
      <c r="O3925" s="11"/>
      <c r="P3925" s="11"/>
      <c r="Q3925"/>
      <c r="R3925"/>
      <c r="S3925"/>
      <c r="U3925"/>
      <c r="V3925"/>
      <c r="W3925"/>
      <c r="X3925"/>
      <c r="Y3925" s="7"/>
      <c r="Z3925"/>
      <c r="AD3925"/>
      <c r="AF3925"/>
      <c r="AH3925"/>
      <c r="AJ3925"/>
      <c r="AL3925"/>
      <c r="AN3925"/>
      <c r="AO3925"/>
      <c r="AU3925"/>
    </row>
    <row r="3926" spans="1:47" ht="16.8" customHeight="1">
      <c r="A3926"/>
      <c r="B3926" s="7">
        <v>3507</v>
      </c>
      <c r="C3926" s="7">
        <v>4</v>
      </c>
      <c r="D3926" s="7">
        <v>775</v>
      </c>
      <c r="E3926" s="7" t="s">
        <v>2515</v>
      </c>
      <c r="F3926" s="8" t="s">
        <v>2516</v>
      </c>
      <c r="G3926" s="9"/>
      <c r="H3926" s="10"/>
      <c r="I3926" s="10"/>
      <c r="J3926" s="10"/>
      <c r="K3926" s="7" t="s">
        <v>34</v>
      </c>
      <c r="M3926" s="7" t="s">
        <v>2517</v>
      </c>
      <c r="N3926" s="34"/>
      <c r="O3926" s="11"/>
      <c r="P3926" s="11"/>
      <c r="Q3926"/>
      <c r="R3926"/>
      <c r="S3926"/>
      <c r="U3926"/>
      <c r="V3926"/>
      <c r="W3926"/>
      <c r="X3926"/>
      <c r="Y3926" s="7"/>
      <c r="Z3926"/>
      <c r="AD3926"/>
      <c r="AF3926"/>
      <c r="AH3926"/>
      <c r="AJ3926"/>
      <c r="AL3926"/>
      <c r="AN3926"/>
      <c r="AO3926"/>
      <c r="AU3926"/>
    </row>
    <row r="3927" spans="1:47" ht="16.8" customHeight="1">
      <c r="A3927"/>
      <c r="B3927" s="7">
        <v>3508</v>
      </c>
      <c r="C3927" s="7">
        <v>4</v>
      </c>
      <c r="D3927" s="7">
        <v>823</v>
      </c>
      <c r="E3927" s="7" t="s">
        <v>2668</v>
      </c>
      <c r="F3927" s="8" t="s">
        <v>2669</v>
      </c>
      <c r="G3927" s="9"/>
      <c r="H3927" s="10"/>
      <c r="I3927" s="10"/>
      <c r="J3927" s="10"/>
      <c r="K3927" s="7" t="s">
        <v>34</v>
      </c>
      <c r="M3927" s="7" t="s">
        <v>2670</v>
      </c>
      <c r="N3927" s="34"/>
      <c r="O3927" s="11"/>
      <c r="P3927" s="11"/>
      <c r="Q3927"/>
      <c r="R3927"/>
      <c r="S3927"/>
      <c r="U3927"/>
      <c r="V3927"/>
      <c r="W3927"/>
      <c r="X3927"/>
      <c r="Y3927" s="7"/>
      <c r="Z3927"/>
      <c r="AD3927"/>
      <c r="AF3927"/>
      <c r="AH3927"/>
      <c r="AJ3927"/>
      <c r="AL3927"/>
      <c r="AN3927"/>
      <c r="AO3927"/>
      <c r="AU3927"/>
    </row>
    <row r="3928" spans="1:47" ht="16.8" customHeight="1">
      <c r="A3928"/>
      <c r="B3928" s="7">
        <v>3509</v>
      </c>
      <c r="C3928" s="7">
        <v>4</v>
      </c>
      <c r="D3928" s="7">
        <v>828</v>
      </c>
      <c r="E3928" s="7" t="s">
        <v>2682</v>
      </c>
      <c r="F3928" s="8" t="s">
        <v>2683</v>
      </c>
      <c r="G3928" s="9"/>
      <c r="H3928" s="10"/>
      <c r="I3928" s="10"/>
      <c r="J3928" s="10"/>
      <c r="K3928" s="7" t="s">
        <v>1872</v>
      </c>
      <c r="M3928" s="7" t="s">
        <v>2648</v>
      </c>
      <c r="N3928" s="34"/>
      <c r="O3928" s="11"/>
      <c r="P3928" s="11"/>
      <c r="Q3928"/>
      <c r="R3928"/>
      <c r="S3928"/>
      <c r="U3928"/>
      <c r="V3928"/>
      <c r="W3928"/>
      <c r="X3928"/>
      <c r="Y3928" s="7"/>
      <c r="Z3928"/>
      <c r="AD3928"/>
      <c r="AF3928"/>
      <c r="AH3928"/>
      <c r="AJ3928"/>
      <c r="AL3928"/>
      <c r="AN3928"/>
      <c r="AO3928"/>
      <c r="AU3928"/>
    </row>
    <row r="3929" spans="1:47" ht="16.8" customHeight="1">
      <c r="A3929"/>
      <c r="B3929" s="7">
        <v>3510</v>
      </c>
      <c r="C3929" s="7">
        <v>4</v>
      </c>
      <c r="D3929" s="7">
        <v>881</v>
      </c>
      <c r="E3929" s="7" t="s">
        <v>2854</v>
      </c>
      <c r="F3929" s="8" t="s">
        <v>2855</v>
      </c>
      <c r="G3929" s="9"/>
      <c r="H3929" s="10"/>
      <c r="I3929" s="10"/>
      <c r="J3929" s="10"/>
      <c r="K3929" s="7" t="s">
        <v>24</v>
      </c>
      <c r="M3929" s="7" t="s">
        <v>2856</v>
      </c>
      <c r="N3929" s="34"/>
      <c r="O3929" s="11"/>
      <c r="P3929" s="11"/>
      <c r="Q3929"/>
      <c r="R3929"/>
      <c r="S3929"/>
      <c r="U3929"/>
      <c r="V3929"/>
      <c r="W3929"/>
      <c r="X3929"/>
      <c r="Y3929"/>
      <c r="Z3929"/>
      <c r="AD3929"/>
      <c r="AF3929"/>
      <c r="AH3929"/>
      <c r="AJ3929"/>
      <c r="AL3929"/>
      <c r="AN3929"/>
      <c r="AO3929"/>
      <c r="AU3929"/>
    </row>
    <row r="3930" spans="1:47" ht="16.8" customHeight="1">
      <c r="A3930"/>
      <c r="B3930" s="7">
        <v>3511</v>
      </c>
      <c r="C3930" s="7">
        <v>4</v>
      </c>
      <c r="D3930" s="7">
        <v>910</v>
      </c>
      <c r="E3930" s="7" t="s">
        <v>2948</v>
      </c>
      <c r="F3930" s="8" t="s">
        <v>2949</v>
      </c>
      <c r="G3930" s="9"/>
      <c r="H3930" s="10"/>
      <c r="I3930" s="10"/>
      <c r="J3930" s="10"/>
      <c r="K3930" s="7" t="s">
        <v>24</v>
      </c>
      <c r="M3930" s="7" t="s">
        <v>2950</v>
      </c>
      <c r="N3930" s="34"/>
      <c r="O3930" s="11"/>
      <c r="P3930" s="11"/>
      <c r="Q3930"/>
      <c r="R3930"/>
      <c r="S3930"/>
      <c r="U3930"/>
      <c r="V3930"/>
      <c r="W3930"/>
      <c r="X3930"/>
      <c r="Y3930"/>
      <c r="Z3930"/>
      <c r="AD3930"/>
      <c r="AF3930"/>
      <c r="AH3930"/>
      <c r="AJ3930"/>
      <c r="AL3930"/>
      <c r="AN3930"/>
      <c r="AO3930"/>
      <c r="AU3930"/>
    </row>
    <row r="3931" spans="1:47" ht="16.8" customHeight="1">
      <c r="A3931"/>
      <c r="B3931" s="7">
        <v>3513</v>
      </c>
      <c r="C3931" s="7">
        <v>4</v>
      </c>
      <c r="D3931" s="7">
        <v>970</v>
      </c>
      <c r="E3931" s="7" t="s">
        <v>3144</v>
      </c>
      <c r="F3931" s="8" t="s">
        <v>3145</v>
      </c>
      <c r="G3931" s="9"/>
      <c r="H3931" s="10"/>
      <c r="I3931" s="10"/>
      <c r="J3931" s="10"/>
      <c r="K3931" s="7" t="s">
        <v>34</v>
      </c>
      <c r="M3931" s="7" t="s">
        <v>3146</v>
      </c>
      <c r="N3931" s="34"/>
      <c r="O3931" s="11"/>
      <c r="P3931" s="11"/>
      <c r="Q3931"/>
      <c r="R3931"/>
      <c r="S3931"/>
      <c r="U3931"/>
      <c r="V3931"/>
      <c r="W3931"/>
      <c r="X3931"/>
      <c r="Y3931" s="7"/>
      <c r="Z3931"/>
      <c r="AD3931"/>
      <c r="AF3931"/>
      <c r="AH3931"/>
      <c r="AJ3931"/>
      <c r="AL3931"/>
      <c r="AN3931"/>
      <c r="AO3931"/>
      <c r="AU3931"/>
    </row>
    <row r="3932" spans="1:47" ht="16.8" customHeight="1">
      <c r="A3932"/>
      <c r="B3932" s="7">
        <v>3514</v>
      </c>
      <c r="C3932" s="7">
        <v>4</v>
      </c>
      <c r="D3932" s="7">
        <v>996</v>
      </c>
      <c r="E3932" s="7" t="s">
        <v>3221</v>
      </c>
      <c r="F3932" s="8" t="s">
        <v>3222</v>
      </c>
      <c r="G3932" s="9"/>
      <c r="H3932" s="10"/>
      <c r="I3932" s="10"/>
      <c r="J3932" s="10"/>
      <c r="K3932" s="7" t="s">
        <v>34</v>
      </c>
      <c r="M3932" s="7" t="s">
        <v>3223</v>
      </c>
      <c r="N3932" s="34"/>
      <c r="O3932" s="11"/>
      <c r="P3932" s="11"/>
      <c r="Q3932"/>
      <c r="R3932"/>
      <c r="S3932"/>
      <c r="U3932"/>
      <c r="V3932"/>
      <c r="W3932"/>
      <c r="X3932"/>
      <c r="Y3932" s="7"/>
      <c r="Z3932"/>
      <c r="AD3932"/>
      <c r="AF3932"/>
      <c r="AH3932"/>
      <c r="AJ3932"/>
      <c r="AL3932"/>
      <c r="AN3932"/>
      <c r="AO3932"/>
      <c r="AU3932"/>
    </row>
    <row r="3933" spans="1:47" ht="16.8" customHeight="1">
      <c r="A3933"/>
      <c r="B3933" s="7">
        <v>3515</v>
      </c>
      <c r="C3933" s="7">
        <v>4</v>
      </c>
      <c r="D3933" s="7">
        <v>998</v>
      </c>
      <c r="E3933" s="7" t="s">
        <v>3227</v>
      </c>
      <c r="F3933" s="8" t="s">
        <v>3228</v>
      </c>
      <c r="G3933" s="9"/>
      <c r="H3933" s="10"/>
      <c r="I3933" s="10"/>
      <c r="J3933" s="10"/>
      <c r="K3933" s="7" t="s">
        <v>34</v>
      </c>
      <c r="M3933" s="7" t="s">
        <v>3229</v>
      </c>
      <c r="N3933" s="34"/>
      <c r="O3933" s="11"/>
      <c r="P3933" s="11"/>
      <c r="Q3933"/>
      <c r="R3933"/>
      <c r="S3933"/>
      <c r="U3933"/>
      <c r="V3933"/>
      <c r="W3933"/>
      <c r="X3933"/>
      <c r="Y3933" s="7"/>
      <c r="Z3933"/>
      <c r="AD3933"/>
      <c r="AF3933"/>
      <c r="AH3933"/>
      <c r="AJ3933"/>
      <c r="AL3933"/>
      <c r="AN3933"/>
      <c r="AO3933"/>
      <c r="AU3933"/>
    </row>
    <row r="3934" spans="1:47" ht="16.8" customHeight="1">
      <c r="A3934"/>
      <c r="B3934" s="7">
        <v>3516</v>
      </c>
      <c r="C3934" s="7">
        <v>4</v>
      </c>
      <c r="D3934" s="7">
        <v>1007</v>
      </c>
      <c r="E3934" s="7" t="s">
        <v>3255</v>
      </c>
      <c r="F3934" s="8" t="s">
        <v>3256</v>
      </c>
      <c r="G3934" s="9"/>
      <c r="H3934" s="10"/>
      <c r="I3934" s="10"/>
      <c r="J3934" s="10"/>
      <c r="K3934" s="7" t="s">
        <v>24</v>
      </c>
      <c r="M3934" s="7" t="s">
        <v>3257</v>
      </c>
      <c r="N3934" s="34"/>
      <c r="O3934" s="11"/>
      <c r="P3934" s="11"/>
      <c r="Q3934"/>
      <c r="R3934"/>
      <c r="S3934"/>
      <c r="U3934"/>
      <c r="V3934"/>
      <c r="W3934"/>
      <c r="X3934"/>
      <c r="Y3934"/>
      <c r="Z3934"/>
      <c r="AD3934"/>
      <c r="AF3934"/>
      <c r="AH3934"/>
      <c r="AJ3934"/>
      <c r="AL3934"/>
      <c r="AN3934"/>
      <c r="AO3934"/>
      <c r="AU3934"/>
    </row>
    <row r="3935" spans="1:47" ht="16.8" customHeight="1">
      <c r="A3935"/>
      <c r="B3935" s="7">
        <v>3517</v>
      </c>
      <c r="C3935" s="7">
        <v>4</v>
      </c>
      <c r="D3935" s="7">
        <v>1015</v>
      </c>
      <c r="E3935" s="7" t="s">
        <v>3277</v>
      </c>
      <c r="F3935" s="8" t="s">
        <v>3278</v>
      </c>
      <c r="G3935" s="9"/>
      <c r="H3935" s="10"/>
      <c r="I3935" s="9"/>
      <c r="J3935" s="10"/>
      <c r="K3935" s="7" t="s">
        <v>40</v>
      </c>
      <c r="L3935" s="7" t="s">
        <v>3279</v>
      </c>
      <c r="M3935" s="7" t="s">
        <v>3280</v>
      </c>
      <c r="N3935" s="34"/>
      <c r="O3935" s="11"/>
      <c r="P3935" s="11"/>
      <c r="Q3935"/>
      <c r="R3935"/>
      <c r="S3935"/>
      <c r="U3935"/>
      <c r="V3935"/>
      <c r="W3935"/>
      <c r="X3935"/>
      <c r="Y3935"/>
      <c r="Z3935"/>
      <c r="AD3935"/>
      <c r="AF3935"/>
      <c r="AH3935"/>
      <c r="AJ3935"/>
      <c r="AL3935"/>
      <c r="AN3935"/>
      <c r="AO3935"/>
      <c r="AU3935"/>
    </row>
    <row r="3936" spans="1:47" ht="16.8" customHeight="1">
      <c r="A3936"/>
      <c r="B3936" s="7">
        <v>3519</v>
      </c>
      <c r="C3936" s="7">
        <v>4</v>
      </c>
      <c r="D3936" s="7">
        <v>1037</v>
      </c>
      <c r="E3936" s="7" t="s">
        <v>3346</v>
      </c>
      <c r="F3936" s="8" t="s">
        <v>3347</v>
      </c>
      <c r="G3936" s="9"/>
      <c r="H3936" s="10"/>
      <c r="I3936" s="10"/>
      <c r="J3936" s="10"/>
      <c r="K3936" s="7" t="s">
        <v>34</v>
      </c>
      <c r="M3936" s="7" t="s">
        <v>3348</v>
      </c>
      <c r="N3936" s="34"/>
      <c r="O3936" s="11"/>
      <c r="P3936" s="11"/>
      <c r="Q3936"/>
      <c r="R3936"/>
      <c r="S3936"/>
      <c r="U3936"/>
      <c r="V3936"/>
      <c r="W3936"/>
      <c r="X3936"/>
      <c r="Y3936" s="7"/>
      <c r="Z3936"/>
      <c r="AD3936"/>
      <c r="AF3936"/>
      <c r="AH3936"/>
      <c r="AJ3936"/>
      <c r="AL3936"/>
      <c r="AN3936"/>
      <c r="AO3936"/>
      <c r="AU3936"/>
    </row>
    <row r="3937" spans="1:47" ht="16.8" customHeight="1">
      <c r="A3937"/>
      <c r="B3937" s="7">
        <v>3520</v>
      </c>
      <c r="C3937" s="7">
        <v>4</v>
      </c>
      <c r="D3937" s="7">
        <v>1114</v>
      </c>
      <c r="E3937" s="7" t="s">
        <v>3579</v>
      </c>
      <c r="F3937" s="8" t="s">
        <v>3580</v>
      </c>
      <c r="G3937" s="9"/>
      <c r="H3937" s="10"/>
      <c r="I3937" s="10"/>
      <c r="J3937" s="10"/>
      <c r="K3937" s="7" t="s">
        <v>34</v>
      </c>
      <c r="M3937" s="7" t="s">
        <v>3581</v>
      </c>
      <c r="N3937" s="34"/>
      <c r="O3937" s="11"/>
      <c r="P3937" s="11"/>
      <c r="Q3937"/>
      <c r="R3937"/>
      <c r="S3937"/>
      <c r="U3937"/>
      <c r="V3937"/>
      <c r="W3937"/>
      <c r="X3937"/>
      <c r="Y3937" s="7"/>
      <c r="Z3937"/>
      <c r="AD3937"/>
      <c r="AF3937"/>
      <c r="AH3937"/>
      <c r="AJ3937"/>
      <c r="AL3937"/>
      <c r="AN3937"/>
      <c r="AO3937"/>
      <c r="AU3937"/>
    </row>
    <row r="3938" spans="1:47" ht="16.8" customHeight="1">
      <c r="A3938"/>
      <c r="B3938" s="7">
        <v>3521</v>
      </c>
      <c r="C3938" s="7">
        <v>4</v>
      </c>
      <c r="D3938" s="7">
        <v>1119</v>
      </c>
      <c r="E3938" s="7" t="s">
        <v>3594</v>
      </c>
      <c r="F3938" s="8" t="s">
        <v>3592</v>
      </c>
      <c r="G3938" s="9"/>
      <c r="H3938" s="10"/>
      <c r="I3938" s="10"/>
      <c r="J3938" s="10"/>
      <c r="K3938" s="7" t="s">
        <v>24</v>
      </c>
      <c r="M3938" s="7" t="s">
        <v>3595</v>
      </c>
      <c r="N3938" s="34"/>
      <c r="O3938" s="11"/>
      <c r="P3938" s="11"/>
      <c r="Q3938"/>
      <c r="R3938"/>
      <c r="S3938"/>
      <c r="U3938"/>
      <c r="V3938"/>
      <c r="W3938"/>
      <c r="X3938"/>
      <c r="Y3938"/>
      <c r="Z3938"/>
      <c r="AD3938"/>
      <c r="AF3938"/>
      <c r="AH3938"/>
      <c r="AJ3938"/>
      <c r="AL3938"/>
      <c r="AN3938"/>
      <c r="AO3938"/>
      <c r="AU3938"/>
    </row>
    <row r="3939" spans="1:47" ht="16.8" customHeight="1">
      <c r="A3939"/>
      <c r="B3939" s="7">
        <v>3522</v>
      </c>
      <c r="C3939" s="7">
        <v>4</v>
      </c>
      <c r="D3939" s="7">
        <v>1155</v>
      </c>
      <c r="E3939" s="7" t="s">
        <v>3703</v>
      </c>
      <c r="F3939" s="8" t="s">
        <v>3701</v>
      </c>
      <c r="G3939" s="9"/>
      <c r="H3939" s="10"/>
      <c r="I3939" s="17"/>
      <c r="J3939" s="9"/>
      <c r="K3939" s="7" t="s">
        <v>40</v>
      </c>
      <c r="L3939" s="7" t="s">
        <v>1543</v>
      </c>
      <c r="M3939" s="7" t="s">
        <v>3704</v>
      </c>
      <c r="N3939" s="34"/>
      <c r="O3939" s="11"/>
      <c r="P3939" s="11"/>
      <c r="Q3939"/>
      <c r="R3939"/>
      <c r="S3939"/>
      <c r="U3939"/>
      <c r="V3939"/>
      <c r="W3939"/>
      <c r="X3939"/>
      <c r="Y3939"/>
      <c r="Z3939"/>
      <c r="AD3939"/>
      <c r="AF3939"/>
      <c r="AH3939"/>
      <c r="AJ3939"/>
      <c r="AL3939"/>
      <c r="AN3939"/>
      <c r="AO3939"/>
      <c r="AU3939"/>
    </row>
    <row r="3940" spans="1:47" ht="16.8" customHeight="1">
      <c r="A3940"/>
      <c r="B3940" s="7">
        <v>3523</v>
      </c>
      <c r="C3940" s="7">
        <v>4</v>
      </c>
      <c r="D3940" s="7">
        <v>1157</v>
      </c>
      <c r="E3940" s="7" t="s">
        <v>3707</v>
      </c>
      <c r="F3940" s="8" t="s">
        <v>3708</v>
      </c>
      <c r="G3940" s="9"/>
      <c r="H3940" s="10"/>
      <c r="I3940" s="10"/>
      <c r="J3940" s="10"/>
      <c r="K3940" s="7" t="s">
        <v>34</v>
      </c>
      <c r="M3940" s="7" t="s">
        <v>3709</v>
      </c>
      <c r="N3940" s="34"/>
      <c r="O3940" s="11"/>
      <c r="P3940" s="11"/>
      <c r="Q3940"/>
      <c r="R3940"/>
      <c r="S3940"/>
      <c r="U3940"/>
      <c r="V3940"/>
      <c r="W3940"/>
      <c r="X3940"/>
      <c r="Y3940" s="7"/>
      <c r="Z3940"/>
      <c r="AD3940"/>
      <c r="AF3940"/>
      <c r="AH3940"/>
      <c r="AJ3940"/>
      <c r="AL3940"/>
      <c r="AN3940"/>
      <c r="AO3940"/>
      <c r="AU3940"/>
    </row>
    <row r="3941" spans="1:47" ht="16.8" customHeight="1">
      <c r="A3941"/>
      <c r="B3941" s="7">
        <v>3524</v>
      </c>
      <c r="C3941" s="7">
        <v>4</v>
      </c>
      <c r="D3941" s="7">
        <v>1185</v>
      </c>
      <c r="E3941" s="7" t="s">
        <v>3792</v>
      </c>
      <c r="F3941" s="8" t="s">
        <v>3788</v>
      </c>
      <c r="G3941" s="9"/>
      <c r="H3941" s="10"/>
      <c r="I3941" s="10"/>
      <c r="J3941" s="10"/>
      <c r="K3941" s="7" t="s">
        <v>24</v>
      </c>
      <c r="M3941" s="7" t="s">
        <v>3440</v>
      </c>
      <c r="N3941" s="34"/>
      <c r="O3941" s="11"/>
      <c r="P3941" s="11"/>
      <c r="Q3941"/>
      <c r="R3941"/>
      <c r="S3941"/>
      <c r="U3941"/>
      <c r="V3941"/>
      <c r="W3941"/>
      <c r="X3941"/>
      <c r="Y3941"/>
      <c r="Z3941"/>
      <c r="AD3941"/>
      <c r="AF3941"/>
      <c r="AH3941"/>
      <c r="AJ3941"/>
      <c r="AL3941"/>
      <c r="AN3941"/>
      <c r="AO3941"/>
      <c r="AU3941"/>
    </row>
    <row r="3942" spans="1:47" ht="16.8" customHeight="1">
      <c r="A3942"/>
      <c r="B3942" s="7">
        <v>3525</v>
      </c>
      <c r="C3942" s="7">
        <v>4</v>
      </c>
      <c r="D3942" s="7">
        <v>1199</v>
      </c>
      <c r="E3942" s="7" t="s">
        <v>3826</v>
      </c>
      <c r="F3942" s="8" t="s">
        <v>3827</v>
      </c>
      <c r="G3942" s="9"/>
      <c r="H3942" s="10"/>
      <c r="I3942" s="10"/>
      <c r="J3942" s="10"/>
      <c r="K3942" s="7" t="s">
        <v>128</v>
      </c>
      <c r="M3942" s="7" t="s">
        <v>3828</v>
      </c>
      <c r="N3942" s="34"/>
      <c r="O3942" s="11"/>
      <c r="P3942" s="11"/>
      <c r="Q3942"/>
      <c r="R3942"/>
      <c r="S3942"/>
      <c r="U3942"/>
      <c r="V3942"/>
      <c r="W3942"/>
      <c r="X3942"/>
      <c r="Y3942" s="7"/>
      <c r="Z3942"/>
      <c r="AD3942"/>
      <c r="AF3942"/>
      <c r="AH3942"/>
      <c r="AJ3942"/>
      <c r="AL3942"/>
      <c r="AN3942"/>
      <c r="AO3942"/>
      <c r="AU3942"/>
    </row>
    <row r="3943" spans="1:47" ht="16.8" customHeight="1">
      <c r="A3943"/>
      <c r="B3943" s="7">
        <v>3526</v>
      </c>
      <c r="C3943" s="7">
        <v>4</v>
      </c>
      <c r="D3943" s="7">
        <v>1233</v>
      </c>
      <c r="E3943" s="7" t="s">
        <v>3927</v>
      </c>
      <c r="F3943" s="8" t="s">
        <v>3928</v>
      </c>
      <c r="G3943" s="9"/>
      <c r="H3943" s="10"/>
      <c r="I3943" s="10"/>
      <c r="J3943" s="10"/>
      <c r="K3943" s="7" t="s">
        <v>34</v>
      </c>
      <c r="M3943" s="7" t="s">
        <v>3926</v>
      </c>
      <c r="N3943" s="34"/>
      <c r="O3943" s="11"/>
      <c r="P3943" s="11"/>
      <c r="Q3943"/>
      <c r="R3943"/>
      <c r="S3943"/>
      <c r="U3943"/>
      <c r="V3943"/>
      <c r="W3943"/>
      <c r="X3943"/>
      <c r="Y3943" s="7"/>
      <c r="Z3943"/>
      <c r="AD3943"/>
      <c r="AF3943"/>
      <c r="AH3943"/>
      <c r="AJ3943"/>
      <c r="AL3943"/>
      <c r="AN3943"/>
      <c r="AO3943"/>
      <c r="AU3943"/>
    </row>
    <row r="3944" spans="1:47" ht="16.8" customHeight="1">
      <c r="A3944"/>
      <c r="B3944" s="7">
        <v>3527</v>
      </c>
      <c r="C3944" s="7">
        <v>4</v>
      </c>
      <c r="D3944" s="7">
        <v>1289</v>
      </c>
      <c r="E3944" s="7" t="s">
        <v>4105</v>
      </c>
      <c r="F3944" s="8" t="s">
        <v>4106</v>
      </c>
      <c r="G3944" s="9"/>
      <c r="H3944" s="10"/>
      <c r="I3944" s="10"/>
      <c r="J3944" s="10"/>
      <c r="K3944" s="7" t="s">
        <v>24</v>
      </c>
      <c r="M3944" s="7" t="s">
        <v>4107</v>
      </c>
      <c r="N3944" s="34"/>
      <c r="O3944" s="11"/>
      <c r="P3944" s="11"/>
      <c r="Q3944"/>
      <c r="R3944"/>
      <c r="S3944"/>
      <c r="U3944"/>
      <c r="V3944"/>
      <c r="W3944"/>
      <c r="X3944"/>
      <c r="Y3944"/>
      <c r="Z3944"/>
      <c r="AD3944"/>
      <c r="AF3944"/>
      <c r="AH3944"/>
      <c r="AJ3944"/>
      <c r="AL3944"/>
      <c r="AN3944"/>
      <c r="AO3944"/>
      <c r="AU3944"/>
    </row>
    <row r="3945" spans="1:47" ht="16.8" customHeight="1">
      <c r="A3945"/>
      <c r="B3945" s="7">
        <v>3528</v>
      </c>
      <c r="C3945" s="7">
        <v>4</v>
      </c>
      <c r="D3945" s="7">
        <v>1293</v>
      </c>
      <c r="E3945" s="7" t="s">
        <v>4119</v>
      </c>
      <c r="F3945" s="8" t="s">
        <v>4120</v>
      </c>
      <c r="G3945" s="9"/>
      <c r="H3945" s="10"/>
      <c r="I3945" s="10"/>
      <c r="J3945" s="10"/>
      <c r="K3945" s="7" t="s">
        <v>128</v>
      </c>
      <c r="M3945" s="7" t="s">
        <v>4121</v>
      </c>
      <c r="N3945" s="34"/>
      <c r="O3945" s="11"/>
      <c r="P3945" s="11"/>
      <c r="Q3945"/>
      <c r="R3945"/>
      <c r="S3945"/>
      <c r="U3945"/>
      <c r="V3945"/>
      <c r="W3945"/>
      <c r="X3945"/>
      <c r="Y3945" s="7"/>
      <c r="Z3945"/>
      <c r="AD3945"/>
      <c r="AF3945"/>
      <c r="AH3945"/>
      <c r="AJ3945"/>
      <c r="AL3945"/>
      <c r="AN3945"/>
      <c r="AO3945"/>
      <c r="AU3945"/>
    </row>
    <row r="3946" spans="1:47" ht="16.8" customHeight="1">
      <c r="A3946"/>
      <c r="B3946" s="7">
        <v>3529</v>
      </c>
      <c r="C3946" s="7">
        <v>4</v>
      </c>
      <c r="D3946" s="7">
        <v>1303</v>
      </c>
      <c r="E3946" s="7" t="s">
        <v>4151</v>
      </c>
      <c r="F3946" s="8" t="s">
        <v>4152</v>
      </c>
      <c r="G3946" s="9"/>
      <c r="H3946" s="10"/>
      <c r="I3946" s="10"/>
      <c r="J3946" s="10"/>
      <c r="K3946" s="7" t="s">
        <v>24</v>
      </c>
      <c r="M3946" s="7" t="s">
        <v>4153</v>
      </c>
      <c r="N3946" s="34"/>
      <c r="O3946" s="11"/>
      <c r="P3946" s="11"/>
      <c r="Q3946"/>
      <c r="R3946"/>
      <c r="S3946"/>
      <c r="U3946"/>
      <c r="V3946"/>
      <c r="W3946"/>
      <c r="X3946"/>
      <c r="Y3946"/>
      <c r="Z3946"/>
      <c r="AD3946"/>
      <c r="AF3946"/>
      <c r="AH3946"/>
      <c r="AJ3946"/>
      <c r="AL3946"/>
      <c r="AN3946"/>
      <c r="AO3946"/>
      <c r="AU3946"/>
    </row>
    <row r="3947" spans="1:47" ht="16.8" customHeight="1">
      <c r="A3947"/>
      <c r="B3947" s="7">
        <v>3530</v>
      </c>
      <c r="C3947" s="7">
        <v>4</v>
      </c>
      <c r="D3947" s="7">
        <v>1356</v>
      </c>
      <c r="E3947" s="7" t="s">
        <v>4304</v>
      </c>
      <c r="F3947" s="8" t="s">
        <v>4305</v>
      </c>
      <c r="G3947" s="9"/>
      <c r="H3947" s="10"/>
      <c r="I3947" s="10"/>
      <c r="J3947" s="10"/>
      <c r="K3947" s="7" t="s">
        <v>24</v>
      </c>
      <c r="M3947" s="7" t="s">
        <v>4306</v>
      </c>
      <c r="N3947" s="34"/>
      <c r="O3947" s="11"/>
      <c r="P3947" s="11"/>
      <c r="Q3947"/>
      <c r="R3947"/>
      <c r="S3947"/>
      <c r="U3947"/>
      <c r="V3947"/>
      <c r="W3947"/>
      <c r="X3947"/>
      <c r="Y3947"/>
      <c r="Z3947"/>
      <c r="AD3947"/>
      <c r="AF3947"/>
      <c r="AH3947"/>
      <c r="AJ3947"/>
      <c r="AL3947"/>
      <c r="AN3947"/>
      <c r="AO3947"/>
      <c r="AU3947"/>
    </row>
    <row r="3948" spans="1:47" ht="16.8" customHeight="1">
      <c r="A3948"/>
      <c r="B3948" s="7">
        <v>3531</v>
      </c>
      <c r="C3948" s="7">
        <v>4</v>
      </c>
      <c r="D3948" s="7">
        <v>1357</v>
      </c>
      <c r="E3948" s="7" t="s">
        <v>4307</v>
      </c>
      <c r="F3948" s="8" t="s">
        <v>4308</v>
      </c>
      <c r="G3948" s="9"/>
      <c r="H3948" s="10"/>
      <c r="I3948" s="10"/>
      <c r="J3948" s="10"/>
      <c r="K3948" s="7" t="s">
        <v>24</v>
      </c>
      <c r="M3948" s="7" t="s">
        <v>4309</v>
      </c>
      <c r="N3948" s="34"/>
      <c r="O3948" s="11"/>
      <c r="P3948" s="11"/>
      <c r="Q3948"/>
      <c r="R3948"/>
      <c r="S3948"/>
      <c r="U3948"/>
      <c r="V3948"/>
      <c r="W3948"/>
      <c r="X3948"/>
      <c r="Y3948"/>
      <c r="Z3948"/>
      <c r="AD3948"/>
      <c r="AF3948"/>
      <c r="AH3948"/>
      <c r="AJ3948"/>
      <c r="AL3948"/>
      <c r="AN3948"/>
      <c r="AO3948"/>
      <c r="AU3948"/>
    </row>
    <row r="3949" spans="1:47" ht="16.8" customHeight="1">
      <c r="A3949"/>
      <c r="B3949" s="7">
        <v>3532</v>
      </c>
      <c r="C3949" s="7">
        <v>4</v>
      </c>
      <c r="D3949" s="7">
        <v>1359</v>
      </c>
      <c r="E3949" s="7" t="s">
        <v>4318</v>
      </c>
      <c r="F3949" s="8" t="s">
        <v>4319</v>
      </c>
      <c r="G3949" s="9"/>
      <c r="H3949" s="10"/>
      <c r="I3949" s="10"/>
      <c r="J3949" s="10"/>
      <c r="K3949" s="7" t="s">
        <v>34</v>
      </c>
      <c r="M3949" s="7" t="s">
        <v>4320</v>
      </c>
      <c r="N3949" s="34"/>
      <c r="O3949" s="11"/>
      <c r="P3949" s="11"/>
      <c r="Q3949"/>
      <c r="R3949"/>
      <c r="S3949"/>
      <c r="U3949"/>
      <c r="V3949"/>
      <c r="W3949"/>
      <c r="X3949"/>
      <c r="Y3949" s="7"/>
      <c r="Z3949"/>
      <c r="AD3949"/>
      <c r="AF3949"/>
      <c r="AH3949"/>
      <c r="AJ3949"/>
      <c r="AL3949"/>
      <c r="AN3949"/>
      <c r="AO3949"/>
      <c r="AU3949"/>
    </row>
    <row r="3950" spans="1:47" ht="16.8" customHeight="1">
      <c r="A3950"/>
      <c r="B3950" s="7">
        <v>3533</v>
      </c>
      <c r="C3950" s="7">
        <v>4</v>
      </c>
      <c r="D3950" s="7">
        <v>1361</v>
      </c>
      <c r="E3950" s="7" t="s">
        <v>4324</v>
      </c>
      <c r="F3950" s="8" t="s">
        <v>4325</v>
      </c>
      <c r="G3950" s="9"/>
      <c r="H3950" s="10"/>
      <c r="I3950" s="10"/>
      <c r="J3950" s="10"/>
      <c r="K3950" s="7" t="s">
        <v>128</v>
      </c>
      <c r="M3950" s="7" t="s">
        <v>4326</v>
      </c>
      <c r="N3950" s="34"/>
      <c r="O3950" s="11"/>
      <c r="P3950" s="11"/>
      <c r="Q3950"/>
      <c r="R3950"/>
      <c r="S3950"/>
      <c r="U3950"/>
      <c r="V3950"/>
      <c r="W3950"/>
      <c r="X3950"/>
      <c r="Y3950" s="7"/>
      <c r="Z3950"/>
      <c r="AD3950"/>
      <c r="AF3950"/>
      <c r="AH3950"/>
      <c r="AJ3950"/>
      <c r="AL3950"/>
      <c r="AN3950"/>
      <c r="AO3950"/>
      <c r="AU3950"/>
    </row>
    <row r="3951" spans="1:47" ht="16.8" customHeight="1">
      <c r="A3951"/>
      <c r="B3951" s="7">
        <v>3534</v>
      </c>
      <c r="C3951" s="7">
        <v>4</v>
      </c>
      <c r="D3951" s="7">
        <v>1372</v>
      </c>
      <c r="E3951" s="7" t="s">
        <v>4360</v>
      </c>
      <c r="F3951" s="8" t="s">
        <v>4361</v>
      </c>
      <c r="G3951" s="9"/>
      <c r="H3951" s="10"/>
      <c r="I3951" s="10"/>
      <c r="J3951" s="10"/>
      <c r="K3951" s="7" t="s">
        <v>34</v>
      </c>
      <c r="M3951" s="7" t="s">
        <v>4286</v>
      </c>
      <c r="N3951" s="34"/>
      <c r="O3951" s="11"/>
      <c r="P3951" s="11"/>
      <c r="Q3951"/>
      <c r="R3951"/>
      <c r="S3951"/>
      <c r="U3951"/>
      <c r="V3951"/>
      <c r="W3951"/>
      <c r="X3951"/>
      <c r="Y3951" s="7"/>
      <c r="Z3951"/>
      <c r="AD3951"/>
      <c r="AF3951"/>
      <c r="AH3951"/>
      <c r="AJ3951"/>
      <c r="AL3951"/>
      <c r="AN3951"/>
      <c r="AO3951"/>
      <c r="AU3951"/>
    </row>
    <row r="3952" spans="1:47" ht="16.8" customHeight="1">
      <c r="A3952"/>
      <c r="B3952" s="7">
        <v>3535</v>
      </c>
      <c r="C3952" s="7">
        <v>4</v>
      </c>
      <c r="D3952" s="7">
        <v>1401</v>
      </c>
      <c r="E3952" s="7" t="s">
        <v>4440</v>
      </c>
      <c r="F3952" s="8" t="s">
        <v>4441</v>
      </c>
      <c r="G3952" s="9"/>
      <c r="H3952" s="10"/>
      <c r="I3952" s="10"/>
      <c r="J3952" s="10"/>
      <c r="K3952" s="7" t="s">
        <v>34</v>
      </c>
      <c r="M3952" s="7" t="s">
        <v>4442</v>
      </c>
      <c r="N3952" s="34"/>
      <c r="O3952" s="11"/>
      <c r="P3952" s="11"/>
      <c r="Q3952"/>
      <c r="R3952"/>
      <c r="S3952"/>
      <c r="U3952"/>
      <c r="V3952"/>
      <c r="W3952"/>
      <c r="X3952"/>
      <c r="Y3952" s="7"/>
      <c r="Z3952"/>
      <c r="AD3952"/>
      <c r="AF3952"/>
      <c r="AH3952"/>
      <c r="AJ3952"/>
      <c r="AL3952"/>
      <c r="AN3952"/>
      <c r="AO3952"/>
      <c r="AU3952"/>
    </row>
    <row r="3953" spans="1:47" ht="16.8" customHeight="1">
      <c r="A3953"/>
      <c r="B3953" s="7">
        <v>3536</v>
      </c>
      <c r="C3953" s="7">
        <v>4</v>
      </c>
      <c r="D3953" s="7">
        <v>1403</v>
      </c>
      <c r="E3953" s="7" t="s">
        <v>4446</v>
      </c>
      <c r="F3953" s="8" t="s">
        <v>4447</v>
      </c>
      <c r="G3953" s="9"/>
      <c r="H3953" s="10"/>
      <c r="I3953" s="10"/>
      <c r="J3953" s="10"/>
      <c r="K3953" s="7" t="s">
        <v>34</v>
      </c>
      <c r="M3953" s="7" t="s">
        <v>4448</v>
      </c>
      <c r="N3953" s="34"/>
      <c r="O3953" s="11"/>
      <c r="P3953" s="11"/>
      <c r="Q3953"/>
      <c r="R3953"/>
      <c r="S3953"/>
      <c r="U3953"/>
      <c r="V3953"/>
      <c r="W3953"/>
      <c r="X3953"/>
      <c r="Y3953" s="7"/>
      <c r="Z3953"/>
      <c r="AD3953"/>
      <c r="AF3953"/>
      <c r="AH3953"/>
      <c r="AJ3953"/>
      <c r="AL3953"/>
      <c r="AN3953"/>
      <c r="AO3953"/>
      <c r="AU3953"/>
    </row>
    <row r="3954" spans="1:47" ht="16.8" customHeight="1">
      <c r="A3954"/>
      <c r="B3954" s="7">
        <v>3537</v>
      </c>
      <c r="C3954" s="7">
        <v>4</v>
      </c>
      <c r="D3954" s="7">
        <v>1416</v>
      </c>
      <c r="E3954" s="7" t="s">
        <v>4486</v>
      </c>
      <c r="F3954" s="8" t="s">
        <v>4487</v>
      </c>
      <c r="G3954" s="9"/>
      <c r="H3954" s="10"/>
      <c r="I3954" s="10"/>
      <c r="J3954" s="10"/>
      <c r="K3954" s="7" t="s">
        <v>24</v>
      </c>
      <c r="M3954" s="7" t="s">
        <v>4488</v>
      </c>
      <c r="N3954" s="34"/>
      <c r="O3954" s="11"/>
      <c r="P3954" s="11"/>
      <c r="Q3954"/>
      <c r="R3954"/>
      <c r="S3954"/>
      <c r="U3954"/>
      <c r="V3954"/>
      <c r="W3954"/>
      <c r="X3954"/>
      <c r="Y3954"/>
      <c r="Z3954"/>
      <c r="AD3954"/>
      <c r="AF3954"/>
      <c r="AH3954"/>
      <c r="AJ3954"/>
      <c r="AL3954"/>
      <c r="AN3954"/>
      <c r="AO3954"/>
      <c r="AU3954"/>
    </row>
    <row r="3955" spans="1:47" ht="16.8" customHeight="1">
      <c r="A3955"/>
      <c r="B3955" s="7">
        <v>3538</v>
      </c>
      <c r="C3955" s="7">
        <v>4</v>
      </c>
      <c r="D3955" s="7">
        <v>1426</v>
      </c>
      <c r="E3955" s="7" t="s">
        <v>4519</v>
      </c>
      <c r="F3955" s="8" t="s">
        <v>4520</v>
      </c>
      <c r="G3955" s="9"/>
      <c r="H3955" s="10"/>
      <c r="I3955" s="10"/>
      <c r="J3955" s="10"/>
      <c r="K3955" s="7" t="s">
        <v>24</v>
      </c>
      <c r="M3955" s="7" t="s">
        <v>4518</v>
      </c>
      <c r="N3955" s="34"/>
      <c r="O3955" s="11"/>
      <c r="P3955" s="11"/>
      <c r="Q3955"/>
      <c r="R3955"/>
      <c r="S3955"/>
      <c r="U3955"/>
      <c r="V3955"/>
      <c r="W3955"/>
      <c r="X3955"/>
      <c r="Y3955"/>
      <c r="Z3955"/>
      <c r="AD3955"/>
      <c r="AF3955"/>
      <c r="AH3955"/>
      <c r="AJ3955"/>
      <c r="AL3955"/>
      <c r="AN3955"/>
      <c r="AO3955"/>
      <c r="AU3955"/>
    </row>
    <row r="3956" spans="1:47" ht="16.8" customHeight="1">
      <c r="A3956"/>
      <c r="B3956" s="7">
        <v>3539</v>
      </c>
      <c r="C3956" s="7">
        <v>4</v>
      </c>
      <c r="D3956" s="7">
        <v>1446</v>
      </c>
      <c r="E3956" s="7" t="s">
        <v>4570</v>
      </c>
      <c r="F3956" s="8" t="s">
        <v>4571</v>
      </c>
      <c r="G3956" s="9"/>
      <c r="H3956" s="10"/>
      <c r="I3956" s="10"/>
      <c r="J3956" s="10"/>
      <c r="K3956" s="7" t="s">
        <v>34</v>
      </c>
      <c r="M3956" s="7" t="s">
        <v>4572</v>
      </c>
      <c r="N3956" s="34"/>
      <c r="O3956" s="11"/>
      <c r="P3956" s="11"/>
      <c r="Q3956"/>
      <c r="R3956"/>
      <c r="S3956"/>
      <c r="U3956"/>
      <c r="V3956"/>
      <c r="W3956"/>
      <c r="X3956"/>
      <c r="Y3956" s="7"/>
      <c r="Z3956"/>
      <c r="AD3956"/>
      <c r="AF3956"/>
      <c r="AH3956"/>
      <c r="AJ3956"/>
      <c r="AL3956"/>
      <c r="AN3956"/>
      <c r="AO3956"/>
      <c r="AU3956"/>
    </row>
    <row r="3957" spans="1:47" ht="16.8" customHeight="1">
      <c r="A3957"/>
      <c r="B3957" s="7">
        <v>3540</v>
      </c>
      <c r="C3957" s="7">
        <v>4</v>
      </c>
      <c r="D3957" s="7">
        <v>1491</v>
      </c>
      <c r="E3957" s="7" t="s">
        <v>4705</v>
      </c>
      <c r="F3957" s="8" t="s">
        <v>4706</v>
      </c>
      <c r="G3957" s="9"/>
      <c r="H3957" s="10"/>
      <c r="I3957" s="10"/>
      <c r="J3957" s="10"/>
      <c r="K3957" s="7" t="s">
        <v>128</v>
      </c>
      <c r="M3957" s="7" t="s">
        <v>4707</v>
      </c>
      <c r="N3957" s="34"/>
      <c r="O3957" s="11"/>
      <c r="P3957" s="11"/>
      <c r="Q3957"/>
      <c r="R3957"/>
      <c r="S3957"/>
      <c r="U3957"/>
      <c r="V3957"/>
      <c r="W3957"/>
      <c r="X3957"/>
      <c r="Y3957" s="7"/>
      <c r="Z3957"/>
      <c r="AD3957"/>
      <c r="AF3957"/>
      <c r="AH3957"/>
      <c r="AJ3957"/>
      <c r="AL3957"/>
      <c r="AN3957"/>
      <c r="AO3957"/>
      <c r="AU3957"/>
    </row>
    <row r="3958" spans="1:47" ht="16.8" customHeight="1">
      <c r="A3958"/>
      <c r="B3958" s="7">
        <v>3541</v>
      </c>
      <c r="C3958" s="7">
        <v>4</v>
      </c>
      <c r="D3958" s="7">
        <v>1499</v>
      </c>
      <c r="E3958" s="7" t="s">
        <v>4733</v>
      </c>
      <c r="F3958" s="8" t="s">
        <v>4734</v>
      </c>
      <c r="G3958" s="9"/>
      <c r="H3958" s="10"/>
      <c r="I3958" s="10"/>
      <c r="J3958" s="10"/>
      <c r="K3958" s="7" t="s">
        <v>24</v>
      </c>
      <c r="M3958" s="7" t="s">
        <v>4735</v>
      </c>
      <c r="N3958" s="34"/>
      <c r="O3958" s="11"/>
      <c r="P3958" s="11"/>
      <c r="Q3958"/>
      <c r="R3958"/>
      <c r="S3958"/>
      <c r="U3958"/>
      <c r="V3958"/>
      <c r="W3958"/>
      <c r="X3958"/>
      <c r="Y3958"/>
      <c r="Z3958"/>
      <c r="AD3958"/>
      <c r="AF3958"/>
      <c r="AH3958"/>
      <c r="AJ3958"/>
      <c r="AL3958"/>
      <c r="AN3958"/>
      <c r="AO3958"/>
      <c r="AU3958"/>
    </row>
    <row r="3959" spans="1:47" ht="16.8" customHeight="1">
      <c r="A3959"/>
      <c r="B3959" s="7">
        <v>3542</v>
      </c>
      <c r="C3959" s="7">
        <v>4</v>
      </c>
      <c r="D3959" s="7">
        <v>1514</v>
      </c>
      <c r="E3959" s="7" t="s">
        <v>4781</v>
      </c>
      <c r="F3959" s="8" t="s">
        <v>4782</v>
      </c>
      <c r="G3959" s="9"/>
      <c r="H3959" s="10"/>
      <c r="I3959" s="10"/>
      <c r="J3959" s="10"/>
      <c r="K3959" s="7" t="s">
        <v>34</v>
      </c>
      <c r="M3959" s="7" t="s">
        <v>4780</v>
      </c>
      <c r="N3959" s="34"/>
      <c r="O3959" s="11"/>
      <c r="P3959" s="11"/>
      <c r="Q3959"/>
      <c r="R3959"/>
      <c r="S3959"/>
      <c r="U3959"/>
      <c r="V3959"/>
      <c r="W3959"/>
      <c r="X3959"/>
      <c r="Y3959" s="7"/>
      <c r="Z3959"/>
      <c r="AD3959"/>
      <c r="AF3959"/>
      <c r="AH3959"/>
      <c r="AJ3959"/>
      <c r="AL3959"/>
      <c r="AN3959"/>
      <c r="AO3959"/>
      <c r="AU3959"/>
    </row>
    <row r="3960" spans="1:47" ht="16.8" customHeight="1">
      <c r="A3960"/>
      <c r="B3960" s="7">
        <v>3543</v>
      </c>
      <c r="C3960" s="7">
        <v>4</v>
      </c>
      <c r="D3960" s="7">
        <v>1534</v>
      </c>
      <c r="E3960" s="7" t="s">
        <v>4842</v>
      </c>
      <c r="F3960" s="8" t="s">
        <v>4843</v>
      </c>
      <c r="G3960" s="9"/>
      <c r="H3960" s="10"/>
      <c r="I3960" s="10"/>
      <c r="J3960" s="10"/>
      <c r="K3960" s="7" t="s">
        <v>34</v>
      </c>
      <c r="M3960" s="7" t="s">
        <v>4844</v>
      </c>
      <c r="N3960" s="34"/>
      <c r="O3960" s="11"/>
      <c r="P3960" s="11"/>
      <c r="Q3960"/>
      <c r="R3960"/>
      <c r="S3960"/>
      <c r="U3960"/>
      <c r="V3960"/>
      <c r="W3960"/>
      <c r="X3960"/>
      <c r="Y3960" s="7"/>
      <c r="Z3960"/>
      <c r="AD3960"/>
      <c r="AF3960"/>
      <c r="AH3960"/>
      <c r="AJ3960"/>
      <c r="AL3960"/>
      <c r="AN3960"/>
      <c r="AO3960"/>
      <c r="AU3960"/>
    </row>
    <row r="3961" spans="1:47" ht="16.8" customHeight="1">
      <c r="A3961"/>
      <c r="B3961" s="7">
        <v>3544</v>
      </c>
      <c r="C3961" s="7">
        <v>4</v>
      </c>
      <c r="D3961" s="7">
        <v>1547</v>
      </c>
      <c r="E3961" s="7" t="s">
        <v>4880</v>
      </c>
      <c r="F3961" s="8" t="s">
        <v>4881</v>
      </c>
      <c r="G3961" s="9"/>
      <c r="H3961" s="10"/>
      <c r="I3961" s="10"/>
      <c r="J3961" s="10"/>
      <c r="K3961" s="7" t="s">
        <v>24</v>
      </c>
      <c r="M3961" s="7" t="s">
        <v>4882</v>
      </c>
      <c r="N3961" s="34"/>
      <c r="O3961" s="11"/>
      <c r="P3961" s="11"/>
      <c r="Q3961"/>
      <c r="R3961"/>
      <c r="S3961"/>
      <c r="U3961"/>
      <c r="V3961"/>
      <c r="W3961"/>
      <c r="X3961"/>
      <c r="Y3961"/>
      <c r="Z3961"/>
      <c r="AD3961"/>
      <c r="AF3961"/>
      <c r="AH3961"/>
      <c r="AJ3961"/>
      <c r="AL3961"/>
      <c r="AN3961"/>
      <c r="AO3961"/>
      <c r="AU3961"/>
    </row>
    <row r="3962" spans="1:47" ht="16.8" customHeight="1">
      <c r="A3962"/>
      <c r="B3962" s="7">
        <v>3545</v>
      </c>
      <c r="C3962" s="7">
        <v>4</v>
      </c>
      <c r="D3962" s="7">
        <v>1556</v>
      </c>
      <c r="E3962" s="7" t="s">
        <v>4908</v>
      </c>
      <c r="F3962" s="8" t="s">
        <v>4909</v>
      </c>
      <c r="G3962" s="9"/>
      <c r="H3962" s="10"/>
      <c r="I3962" s="10"/>
      <c r="J3962" s="10"/>
      <c r="K3962" s="7" t="s">
        <v>34</v>
      </c>
      <c r="M3962" s="7" t="s">
        <v>4910</v>
      </c>
      <c r="N3962" s="34"/>
      <c r="O3962" s="11"/>
      <c r="P3962" s="11"/>
      <c r="Q3962"/>
      <c r="R3962"/>
      <c r="S3962"/>
      <c r="U3962"/>
      <c r="V3962"/>
      <c r="W3962"/>
      <c r="X3962"/>
      <c r="Y3962" s="7"/>
      <c r="Z3962"/>
      <c r="AD3962"/>
      <c r="AF3962"/>
      <c r="AH3962"/>
      <c r="AJ3962"/>
      <c r="AL3962"/>
      <c r="AN3962"/>
      <c r="AO3962"/>
      <c r="AU3962"/>
    </row>
    <row r="3963" spans="1:47" ht="16.8" customHeight="1">
      <c r="A3963"/>
      <c r="B3963" s="7">
        <v>3546</v>
      </c>
      <c r="C3963" s="7">
        <v>4</v>
      </c>
      <c r="D3963" s="7">
        <v>1557</v>
      </c>
      <c r="E3963" s="7" t="s">
        <v>4911</v>
      </c>
      <c r="F3963" s="8" t="s">
        <v>4912</v>
      </c>
      <c r="G3963" s="9"/>
      <c r="H3963" s="10"/>
      <c r="I3963" s="10"/>
      <c r="J3963" s="10"/>
      <c r="K3963" s="7" t="s">
        <v>24</v>
      </c>
      <c r="M3963" s="7" t="s">
        <v>4913</v>
      </c>
      <c r="N3963" s="34"/>
      <c r="O3963" s="11"/>
      <c r="P3963" s="11"/>
      <c r="Q3963"/>
      <c r="R3963"/>
      <c r="S3963"/>
      <c r="U3963"/>
      <c r="V3963"/>
      <c r="W3963"/>
      <c r="X3963"/>
      <c r="Y3963"/>
      <c r="Z3963"/>
      <c r="AD3963"/>
      <c r="AF3963"/>
      <c r="AH3963"/>
      <c r="AJ3963"/>
      <c r="AL3963"/>
      <c r="AN3963"/>
      <c r="AO3963"/>
      <c r="AU3963"/>
    </row>
    <row r="3964" spans="1:47" ht="16.8" customHeight="1">
      <c r="A3964"/>
      <c r="B3964" s="7">
        <v>3548</v>
      </c>
      <c r="C3964" s="7">
        <v>4</v>
      </c>
      <c r="D3964" s="7">
        <v>1588</v>
      </c>
      <c r="E3964" s="7" t="s">
        <v>5003</v>
      </c>
      <c r="F3964" s="8" t="s">
        <v>5004</v>
      </c>
      <c r="G3964" s="9"/>
      <c r="H3964" s="10"/>
      <c r="I3964" s="10"/>
      <c r="J3964" s="10"/>
      <c r="K3964" s="7" t="s">
        <v>34</v>
      </c>
      <c r="M3964" s="7" t="s">
        <v>5005</v>
      </c>
      <c r="N3964" s="34"/>
      <c r="O3964" s="11"/>
      <c r="P3964" s="11"/>
      <c r="Q3964"/>
      <c r="R3964"/>
      <c r="S3964"/>
      <c r="U3964"/>
      <c r="V3964"/>
      <c r="W3964"/>
      <c r="X3964"/>
      <c r="Y3964" s="7"/>
      <c r="Z3964"/>
      <c r="AD3964"/>
      <c r="AF3964"/>
      <c r="AH3964"/>
      <c r="AJ3964"/>
      <c r="AL3964"/>
      <c r="AN3964"/>
      <c r="AO3964"/>
      <c r="AU3964"/>
    </row>
    <row r="3965" spans="1:47" ht="16.8" customHeight="1">
      <c r="A3965"/>
      <c r="B3965" s="7">
        <v>3550</v>
      </c>
      <c r="C3965" s="7">
        <v>4</v>
      </c>
      <c r="D3965" s="7">
        <v>1606</v>
      </c>
      <c r="E3965" s="7" t="s">
        <v>5057</v>
      </c>
      <c r="F3965" s="8" t="s">
        <v>5055</v>
      </c>
      <c r="G3965" s="9"/>
      <c r="H3965" s="10"/>
      <c r="I3965" s="10"/>
      <c r="J3965" s="10"/>
      <c r="K3965" s="7" t="s">
        <v>24</v>
      </c>
      <c r="M3965" s="7" t="s">
        <v>5058</v>
      </c>
      <c r="N3965" s="34"/>
      <c r="O3965" s="11"/>
      <c r="P3965" s="11"/>
      <c r="Q3965"/>
      <c r="R3965"/>
      <c r="S3965"/>
      <c r="U3965"/>
      <c r="V3965"/>
      <c r="W3965"/>
      <c r="X3965"/>
      <c r="Y3965"/>
      <c r="Z3965"/>
      <c r="AD3965"/>
      <c r="AF3965"/>
      <c r="AH3965"/>
      <c r="AJ3965"/>
      <c r="AL3965"/>
      <c r="AN3965"/>
      <c r="AO3965"/>
      <c r="AU3965"/>
    </row>
    <row r="3966" spans="1:47" ht="16.8" customHeight="1">
      <c r="A3966"/>
      <c r="B3966" s="7">
        <v>3552</v>
      </c>
      <c r="C3966" s="7">
        <v>4</v>
      </c>
      <c r="D3966" s="7">
        <v>1639</v>
      </c>
      <c r="E3966" s="7" t="s">
        <v>5159</v>
      </c>
      <c r="F3966" s="8" t="s">
        <v>5160</v>
      </c>
      <c r="G3966" s="9"/>
      <c r="H3966" s="10"/>
      <c r="I3966" s="10"/>
      <c r="J3966" s="10"/>
      <c r="K3966" s="7" t="s">
        <v>24</v>
      </c>
      <c r="M3966" s="7" t="s">
        <v>5161</v>
      </c>
      <c r="N3966" s="34"/>
      <c r="O3966" s="11"/>
      <c r="P3966" s="11"/>
      <c r="Q3966"/>
      <c r="R3966"/>
      <c r="S3966"/>
      <c r="U3966"/>
      <c r="V3966"/>
      <c r="W3966"/>
      <c r="X3966"/>
      <c r="Y3966"/>
      <c r="Z3966"/>
      <c r="AD3966"/>
      <c r="AF3966"/>
      <c r="AH3966"/>
      <c r="AJ3966"/>
      <c r="AL3966"/>
      <c r="AN3966"/>
      <c r="AO3966"/>
      <c r="AU3966"/>
    </row>
    <row r="3967" spans="1:47" ht="16.8" customHeight="1">
      <c r="A3967"/>
      <c r="B3967" s="7">
        <v>3554</v>
      </c>
      <c r="C3967" s="7">
        <v>4</v>
      </c>
      <c r="D3967" s="7">
        <v>1668</v>
      </c>
      <c r="E3967" s="7" t="s">
        <v>5248</v>
      </c>
      <c r="F3967" s="8" t="s">
        <v>5249</v>
      </c>
      <c r="G3967" s="9"/>
      <c r="H3967" s="10"/>
      <c r="I3967" s="10"/>
      <c r="J3967" s="10"/>
      <c r="K3967" s="7" t="s">
        <v>24</v>
      </c>
      <c r="M3967" s="7" t="s">
        <v>5247</v>
      </c>
      <c r="N3967" s="34"/>
      <c r="O3967" s="11"/>
      <c r="P3967" s="11"/>
      <c r="Q3967"/>
      <c r="R3967"/>
      <c r="S3967"/>
      <c r="U3967"/>
      <c r="V3967"/>
      <c r="W3967"/>
      <c r="X3967"/>
      <c r="Y3967"/>
      <c r="Z3967"/>
      <c r="AD3967"/>
      <c r="AF3967"/>
      <c r="AH3967"/>
      <c r="AJ3967"/>
      <c r="AL3967"/>
      <c r="AN3967"/>
      <c r="AO3967"/>
      <c r="AU3967"/>
    </row>
    <row r="3968" spans="1:47" ht="16.8" customHeight="1">
      <c r="A3968"/>
      <c r="B3968" s="7">
        <v>3555</v>
      </c>
      <c r="C3968" s="7">
        <v>4</v>
      </c>
      <c r="D3968" s="7">
        <v>1672</v>
      </c>
      <c r="E3968" s="7" t="s">
        <v>5259</v>
      </c>
      <c r="F3968" s="8" t="s">
        <v>5260</v>
      </c>
      <c r="G3968" s="9"/>
      <c r="H3968" s="10"/>
      <c r="I3968" s="10"/>
      <c r="J3968" s="10"/>
      <c r="K3968" s="7" t="s">
        <v>24</v>
      </c>
      <c r="M3968" s="7" t="s">
        <v>5261</v>
      </c>
      <c r="N3968" s="34"/>
      <c r="O3968" s="11"/>
      <c r="P3968" s="11"/>
      <c r="Q3968"/>
      <c r="R3968"/>
      <c r="S3968"/>
      <c r="U3968"/>
      <c r="V3968"/>
      <c r="W3968"/>
      <c r="X3968"/>
      <c r="Y3968"/>
      <c r="Z3968"/>
      <c r="AD3968"/>
      <c r="AF3968"/>
      <c r="AH3968"/>
      <c r="AJ3968"/>
      <c r="AL3968"/>
      <c r="AN3968"/>
      <c r="AO3968"/>
      <c r="AU3968"/>
    </row>
    <row r="3969" spans="1:47" ht="16.8" customHeight="1">
      <c r="A3969"/>
      <c r="B3969" s="7">
        <v>3556</v>
      </c>
      <c r="C3969" s="7">
        <v>4</v>
      </c>
      <c r="D3969" s="7">
        <v>1684</v>
      </c>
      <c r="E3969" s="7" t="s">
        <v>5297</v>
      </c>
      <c r="F3969" s="8" t="s">
        <v>5298</v>
      </c>
      <c r="G3969" s="9"/>
      <c r="H3969" s="9" t="s">
        <v>534</v>
      </c>
      <c r="I3969" s="9"/>
      <c r="J3969" s="10"/>
      <c r="K3969" s="7" t="s">
        <v>40</v>
      </c>
      <c r="L3969" s="7" t="s">
        <v>1918</v>
      </c>
      <c r="M3969" s="7" t="s">
        <v>5299</v>
      </c>
      <c r="N3969" s="34"/>
      <c r="O3969" s="11"/>
      <c r="P3969" s="11"/>
      <c r="Q3969"/>
      <c r="R3969"/>
      <c r="S3969"/>
      <c r="U3969"/>
      <c r="V3969"/>
      <c r="W3969"/>
      <c r="X3969"/>
      <c r="Y3969"/>
      <c r="Z3969"/>
      <c r="AD3969"/>
      <c r="AF3969"/>
      <c r="AH3969"/>
      <c r="AJ3969"/>
      <c r="AL3969"/>
      <c r="AN3969"/>
      <c r="AO3969"/>
      <c r="AU3969"/>
    </row>
    <row r="3970" spans="1:47" ht="16.8" customHeight="1">
      <c r="A3970"/>
      <c r="B3970" s="7">
        <v>3557</v>
      </c>
      <c r="C3970" s="7">
        <v>4</v>
      </c>
      <c r="D3970" s="7">
        <v>1706</v>
      </c>
      <c r="E3970" s="7" t="s">
        <v>5365</v>
      </c>
      <c r="F3970" s="8" t="s">
        <v>5366</v>
      </c>
      <c r="G3970" s="9"/>
      <c r="H3970" s="10"/>
      <c r="I3970" s="10"/>
      <c r="J3970" s="10"/>
      <c r="K3970" s="7" t="s">
        <v>128</v>
      </c>
      <c r="M3970" s="7" t="s">
        <v>5367</v>
      </c>
      <c r="N3970" s="34"/>
      <c r="O3970" s="11"/>
      <c r="P3970" s="11"/>
      <c r="Q3970"/>
      <c r="R3970"/>
      <c r="S3970"/>
      <c r="U3970"/>
      <c r="V3970"/>
      <c r="W3970"/>
      <c r="X3970"/>
      <c r="Y3970" s="7"/>
      <c r="Z3970"/>
      <c r="AD3970"/>
      <c r="AF3970"/>
      <c r="AH3970"/>
      <c r="AJ3970"/>
      <c r="AL3970"/>
      <c r="AN3970"/>
      <c r="AO3970"/>
      <c r="AU3970"/>
    </row>
    <row r="3971" spans="1:47" ht="16.8" customHeight="1">
      <c r="A3971"/>
      <c r="B3971" s="7">
        <v>3558</v>
      </c>
      <c r="C3971" s="7">
        <v>4</v>
      </c>
      <c r="D3971" s="7">
        <v>1720</v>
      </c>
      <c r="E3971" s="7" t="s">
        <v>5408</v>
      </c>
      <c r="F3971" s="8" t="s">
        <v>5409</v>
      </c>
      <c r="G3971" s="9"/>
      <c r="H3971" s="10"/>
      <c r="I3971" s="10"/>
      <c r="J3971" s="10"/>
      <c r="K3971" s="7" t="s">
        <v>34</v>
      </c>
      <c r="M3971" s="7" t="s">
        <v>5410</v>
      </c>
      <c r="N3971" s="34"/>
      <c r="O3971" s="11"/>
      <c r="P3971" s="11"/>
      <c r="Q3971"/>
      <c r="R3971"/>
      <c r="S3971"/>
      <c r="U3971"/>
      <c r="V3971"/>
      <c r="W3971"/>
      <c r="X3971"/>
      <c r="Y3971" s="7"/>
      <c r="Z3971"/>
      <c r="AD3971"/>
      <c r="AF3971"/>
      <c r="AH3971"/>
      <c r="AJ3971"/>
      <c r="AL3971"/>
      <c r="AN3971"/>
      <c r="AO3971"/>
      <c r="AU3971"/>
    </row>
    <row r="3972" spans="1:47" ht="16.8" customHeight="1">
      <c r="A3972"/>
      <c r="B3972" s="7">
        <v>3559</v>
      </c>
      <c r="C3972" s="7">
        <v>4</v>
      </c>
      <c r="D3972" s="7">
        <v>1757</v>
      </c>
      <c r="E3972" s="7" t="s">
        <v>5516</v>
      </c>
      <c r="F3972" s="8" t="s">
        <v>5517</v>
      </c>
      <c r="G3972" s="9"/>
      <c r="H3972" s="10"/>
      <c r="I3972" s="10"/>
      <c r="J3972" s="10"/>
      <c r="K3972" s="7" t="s">
        <v>34</v>
      </c>
      <c r="M3972" s="7" t="s">
        <v>5518</v>
      </c>
      <c r="N3972" s="34"/>
      <c r="O3972" s="11"/>
      <c r="P3972" s="11"/>
      <c r="Q3972"/>
      <c r="R3972"/>
      <c r="S3972"/>
      <c r="U3972"/>
      <c r="V3972"/>
      <c r="W3972"/>
      <c r="X3972"/>
      <c r="Y3972" s="7"/>
      <c r="Z3972"/>
      <c r="AD3972"/>
      <c r="AF3972"/>
      <c r="AH3972"/>
      <c r="AJ3972"/>
      <c r="AL3972"/>
      <c r="AN3972"/>
      <c r="AO3972"/>
      <c r="AU3972"/>
    </row>
    <row r="3973" spans="1:47" ht="16.8" customHeight="1">
      <c r="A3973"/>
      <c r="B3973" s="7">
        <v>3560</v>
      </c>
      <c r="C3973" s="7">
        <v>4</v>
      </c>
      <c r="D3973" s="7">
        <v>1782</v>
      </c>
      <c r="E3973" s="7" t="s">
        <v>5597</v>
      </c>
      <c r="F3973" s="8" t="s">
        <v>5598</v>
      </c>
      <c r="G3973" s="9"/>
      <c r="H3973" s="10"/>
      <c r="I3973" s="10"/>
      <c r="J3973" s="10"/>
      <c r="K3973" s="7" t="s">
        <v>24</v>
      </c>
      <c r="M3973" s="7" t="s">
        <v>5599</v>
      </c>
      <c r="N3973" s="34"/>
      <c r="O3973" s="11"/>
      <c r="P3973" s="11"/>
      <c r="Q3973"/>
      <c r="R3973"/>
      <c r="S3973"/>
      <c r="U3973" s="12" t="s">
        <v>5600</v>
      </c>
      <c r="V3973" s="12"/>
      <c r="W3973" s="13" t="s">
        <v>5600</v>
      </c>
      <c r="X3973" s="13"/>
      <c r="Y3973"/>
      <c r="Z3973"/>
      <c r="AD3973"/>
      <c r="AF3973"/>
      <c r="AH3973"/>
      <c r="AJ3973"/>
      <c r="AL3973"/>
      <c r="AN3973"/>
      <c r="AO3973"/>
      <c r="AU3973"/>
    </row>
    <row r="3974" spans="1:47" ht="16.8" customHeight="1">
      <c r="A3974"/>
      <c r="B3974" s="7">
        <v>3561</v>
      </c>
      <c r="C3974" s="7">
        <v>4</v>
      </c>
      <c r="D3974" s="7">
        <v>1809</v>
      </c>
      <c r="E3974" s="7" t="s">
        <v>5689</v>
      </c>
      <c r="F3974" s="8" t="s">
        <v>5690</v>
      </c>
      <c r="G3974" s="9"/>
      <c r="H3974" s="10"/>
      <c r="I3974" s="10"/>
      <c r="J3974" s="10"/>
      <c r="K3974" s="7" t="s">
        <v>34</v>
      </c>
      <c r="M3974" s="7" t="s">
        <v>5691</v>
      </c>
      <c r="N3974" s="34"/>
      <c r="O3974" s="11"/>
      <c r="P3974" s="11"/>
      <c r="Q3974"/>
      <c r="R3974"/>
      <c r="S3974"/>
      <c r="U3974"/>
      <c r="V3974"/>
      <c r="W3974"/>
      <c r="X3974"/>
      <c r="Y3974" s="7"/>
      <c r="Z3974"/>
      <c r="AD3974"/>
      <c r="AF3974"/>
      <c r="AH3974"/>
      <c r="AJ3974"/>
      <c r="AL3974"/>
      <c r="AN3974"/>
      <c r="AO3974"/>
      <c r="AU3974"/>
    </row>
    <row r="3975" spans="1:47" ht="16.8" customHeight="1">
      <c r="A3975"/>
      <c r="B3975" s="7">
        <v>3562</v>
      </c>
      <c r="C3975" s="7">
        <v>4</v>
      </c>
      <c r="D3975" s="7">
        <v>1811</v>
      </c>
      <c r="E3975" s="7" t="s">
        <v>5695</v>
      </c>
      <c r="F3975" s="8" t="s">
        <v>5696</v>
      </c>
      <c r="G3975" s="9"/>
      <c r="H3975" s="10"/>
      <c r="I3975" s="10"/>
      <c r="J3975" s="10"/>
      <c r="K3975" s="7" t="s">
        <v>24</v>
      </c>
      <c r="M3975" s="7" t="s">
        <v>5697</v>
      </c>
      <c r="N3975" s="34"/>
      <c r="O3975" s="11"/>
      <c r="P3975" s="11"/>
      <c r="Q3975"/>
      <c r="R3975"/>
      <c r="S3975"/>
      <c r="U3975"/>
      <c r="V3975"/>
      <c r="W3975"/>
      <c r="X3975"/>
      <c r="Y3975"/>
      <c r="Z3975"/>
      <c r="AD3975"/>
      <c r="AF3975"/>
      <c r="AH3975"/>
      <c r="AJ3975"/>
      <c r="AL3975"/>
      <c r="AN3975"/>
      <c r="AO3975"/>
      <c r="AU3975"/>
    </row>
    <row r="3976" spans="1:47" ht="16.8" customHeight="1">
      <c r="A3976"/>
      <c r="B3976" s="7">
        <v>3563</v>
      </c>
      <c r="C3976" s="7">
        <v>4</v>
      </c>
      <c r="D3976" s="7">
        <v>1823</v>
      </c>
      <c r="E3976" s="7" t="s">
        <v>5726</v>
      </c>
      <c r="F3976" s="8" t="s">
        <v>5727</v>
      </c>
      <c r="G3976" s="9"/>
      <c r="H3976" s="10"/>
      <c r="I3976" s="10"/>
      <c r="J3976" s="10"/>
      <c r="K3976" s="7" t="s">
        <v>34</v>
      </c>
      <c r="M3976" s="7" t="s">
        <v>5728</v>
      </c>
      <c r="N3976" s="34"/>
      <c r="O3976" s="11"/>
      <c r="P3976" s="11"/>
      <c r="Q3976"/>
      <c r="R3976"/>
      <c r="S3976"/>
      <c r="U3976"/>
      <c r="V3976"/>
      <c r="W3976"/>
      <c r="X3976"/>
      <c r="Y3976" s="7"/>
      <c r="Z3976"/>
      <c r="AD3976"/>
      <c r="AF3976"/>
      <c r="AH3976"/>
      <c r="AJ3976"/>
      <c r="AL3976"/>
      <c r="AN3976"/>
      <c r="AO3976"/>
      <c r="AU3976"/>
    </row>
    <row r="3977" spans="1:47" ht="16.8" customHeight="1">
      <c r="A3977"/>
      <c r="B3977" s="7">
        <v>3564</v>
      </c>
      <c r="C3977" s="7">
        <v>4</v>
      </c>
      <c r="D3977" s="7">
        <v>1851</v>
      </c>
      <c r="E3977" s="7" t="s">
        <v>5809</v>
      </c>
      <c r="F3977" s="8" t="s">
        <v>5810</v>
      </c>
      <c r="G3977" s="9"/>
      <c r="H3977" s="10"/>
      <c r="I3977" s="10"/>
      <c r="J3977" s="10"/>
      <c r="K3977" s="7" t="s">
        <v>24</v>
      </c>
      <c r="M3977" s="7" t="s">
        <v>5811</v>
      </c>
      <c r="N3977" s="34"/>
      <c r="O3977" s="11"/>
      <c r="P3977" s="11"/>
      <c r="Q3977"/>
      <c r="R3977"/>
      <c r="S3977"/>
      <c r="U3977"/>
      <c r="V3977"/>
      <c r="W3977"/>
      <c r="X3977"/>
      <c r="Y3977"/>
      <c r="Z3977"/>
      <c r="AD3977"/>
      <c r="AF3977"/>
      <c r="AH3977"/>
      <c r="AJ3977"/>
      <c r="AL3977"/>
      <c r="AN3977"/>
      <c r="AO3977"/>
      <c r="AU3977"/>
    </row>
    <row r="3978" spans="1:47" ht="16.8" customHeight="1">
      <c r="A3978"/>
      <c r="B3978" s="7">
        <v>3565</v>
      </c>
      <c r="C3978" s="7">
        <v>4</v>
      </c>
      <c r="D3978" s="7">
        <v>1885</v>
      </c>
      <c r="E3978" s="7" t="s">
        <v>5928</v>
      </c>
      <c r="F3978" s="8" t="s">
        <v>5918</v>
      </c>
      <c r="G3978" s="17" t="s">
        <v>193</v>
      </c>
      <c r="H3978" s="10"/>
      <c r="I3978" s="10"/>
      <c r="J3978" s="9"/>
      <c r="K3978" s="7" t="s">
        <v>40</v>
      </c>
      <c r="L3978" s="7" t="s">
        <v>286</v>
      </c>
      <c r="M3978" s="7" t="s">
        <v>5929</v>
      </c>
      <c r="N3978" s="34"/>
      <c r="O3978" s="11"/>
      <c r="P3978" s="11"/>
      <c r="Q3978"/>
      <c r="R3978"/>
      <c r="S3978"/>
      <c r="U3978"/>
      <c r="V3978"/>
      <c r="W3978"/>
      <c r="X3978"/>
      <c r="Y3978"/>
      <c r="Z3978"/>
      <c r="AD3978"/>
      <c r="AF3978"/>
      <c r="AH3978"/>
      <c r="AJ3978"/>
      <c r="AL3978"/>
      <c r="AN3978"/>
      <c r="AO3978"/>
      <c r="AU3978"/>
    </row>
    <row r="3979" spans="1:47" ht="16.8" customHeight="1">
      <c r="A3979"/>
      <c r="B3979" s="7">
        <v>3566</v>
      </c>
      <c r="C3979" s="7">
        <v>4</v>
      </c>
      <c r="D3979" s="7">
        <v>1910</v>
      </c>
      <c r="E3979" s="7" t="s">
        <v>6008</v>
      </c>
      <c r="F3979" s="8" t="s">
        <v>6009</v>
      </c>
      <c r="G3979" s="9"/>
      <c r="H3979" s="10"/>
      <c r="I3979" s="10"/>
      <c r="J3979" s="10"/>
      <c r="K3979" s="7" t="s">
        <v>34</v>
      </c>
      <c r="M3979" s="7" t="s">
        <v>6010</v>
      </c>
      <c r="N3979" s="34"/>
      <c r="O3979" s="11"/>
      <c r="P3979" s="11"/>
      <c r="Q3979"/>
      <c r="R3979"/>
      <c r="S3979"/>
      <c r="U3979"/>
      <c r="V3979"/>
      <c r="W3979"/>
      <c r="X3979"/>
      <c r="Y3979" s="7"/>
      <c r="Z3979"/>
      <c r="AD3979"/>
      <c r="AF3979"/>
      <c r="AH3979"/>
      <c r="AJ3979"/>
      <c r="AL3979"/>
      <c r="AN3979"/>
      <c r="AO3979"/>
      <c r="AU3979"/>
    </row>
    <row r="3980" spans="1:47" ht="16.8" customHeight="1">
      <c r="A3980"/>
      <c r="B3980" s="7">
        <v>3567</v>
      </c>
      <c r="C3980" s="7">
        <v>4</v>
      </c>
      <c r="D3980" s="7">
        <v>1947</v>
      </c>
      <c r="E3980" s="7" t="s">
        <v>6124</v>
      </c>
      <c r="F3980" s="8" t="s">
        <v>6125</v>
      </c>
      <c r="G3980" s="9"/>
      <c r="H3980" s="10"/>
      <c r="I3980" s="10"/>
      <c r="J3980" s="10"/>
      <c r="K3980" s="7" t="s">
        <v>128</v>
      </c>
      <c r="M3980" s="7" t="s">
        <v>2420</v>
      </c>
      <c r="N3980" s="34"/>
      <c r="O3980" s="11"/>
      <c r="P3980" s="11"/>
      <c r="Q3980"/>
      <c r="R3980"/>
      <c r="S3980"/>
      <c r="U3980"/>
      <c r="V3980"/>
      <c r="W3980"/>
      <c r="X3980"/>
      <c r="Y3980" s="7"/>
      <c r="Z3980"/>
      <c r="AD3980"/>
      <c r="AF3980"/>
      <c r="AH3980"/>
      <c r="AJ3980"/>
      <c r="AL3980"/>
      <c r="AN3980"/>
      <c r="AO3980"/>
      <c r="AU3980"/>
    </row>
    <row r="3981" spans="1:47" ht="16.8" customHeight="1">
      <c r="A3981"/>
      <c r="B3981" s="7">
        <v>3568</v>
      </c>
      <c r="C3981" s="7">
        <v>4</v>
      </c>
      <c r="D3981" s="7">
        <v>1951</v>
      </c>
      <c r="E3981" s="7" t="s">
        <v>6135</v>
      </c>
      <c r="F3981" s="8" t="s">
        <v>6136</v>
      </c>
      <c r="G3981" s="9"/>
      <c r="H3981" s="10"/>
      <c r="I3981" s="10"/>
      <c r="J3981" s="10"/>
      <c r="K3981" s="7" t="s">
        <v>34</v>
      </c>
      <c r="M3981" s="7" t="s">
        <v>6137</v>
      </c>
      <c r="N3981" s="34"/>
      <c r="O3981" s="11"/>
      <c r="P3981" s="11"/>
      <c r="Q3981"/>
      <c r="R3981"/>
      <c r="S3981"/>
      <c r="U3981"/>
      <c r="V3981"/>
      <c r="W3981"/>
      <c r="X3981"/>
      <c r="Y3981" s="7"/>
      <c r="Z3981"/>
      <c r="AD3981"/>
      <c r="AF3981"/>
      <c r="AH3981"/>
      <c r="AJ3981"/>
      <c r="AL3981"/>
      <c r="AN3981"/>
      <c r="AO3981"/>
      <c r="AU3981"/>
    </row>
    <row r="3982" spans="1:47" ht="16.8" customHeight="1">
      <c r="A3982"/>
      <c r="B3982" s="7">
        <v>3569</v>
      </c>
      <c r="C3982" s="7">
        <v>4</v>
      </c>
      <c r="D3982" s="7">
        <v>2036</v>
      </c>
      <c r="E3982" s="7" t="s">
        <v>6394</v>
      </c>
      <c r="F3982" s="8" t="s">
        <v>6395</v>
      </c>
      <c r="G3982" s="9"/>
      <c r="H3982" s="10"/>
      <c r="I3982" s="10"/>
      <c r="J3982" s="10"/>
      <c r="K3982" s="7" t="s">
        <v>24</v>
      </c>
      <c r="M3982" s="7" t="s">
        <v>6396</v>
      </c>
      <c r="N3982" s="34"/>
      <c r="O3982" s="11"/>
      <c r="P3982" s="11"/>
      <c r="Q3982"/>
      <c r="R3982"/>
      <c r="S3982"/>
      <c r="U3982"/>
      <c r="V3982"/>
      <c r="W3982"/>
      <c r="X3982"/>
      <c r="Y3982"/>
      <c r="Z3982"/>
      <c r="AD3982"/>
      <c r="AF3982"/>
      <c r="AH3982"/>
      <c r="AJ3982"/>
      <c r="AL3982"/>
      <c r="AN3982"/>
      <c r="AO3982"/>
      <c r="AU3982"/>
    </row>
    <row r="3983" spans="1:47" ht="16.8" customHeight="1">
      <c r="A3983"/>
      <c r="B3983" s="7">
        <v>3571</v>
      </c>
      <c r="C3983" s="7">
        <v>4</v>
      </c>
      <c r="D3983" s="7">
        <v>2064</v>
      </c>
      <c r="E3983" s="7" t="s">
        <v>6483</v>
      </c>
      <c r="F3983" s="8" t="s">
        <v>6484</v>
      </c>
      <c r="G3983" s="9"/>
      <c r="H3983" s="10"/>
      <c r="I3983" s="10"/>
      <c r="J3983" s="10"/>
      <c r="K3983" s="7" t="s">
        <v>24</v>
      </c>
      <c r="M3983" s="7" t="s">
        <v>6485</v>
      </c>
      <c r="N3983" s="34"/>
      <c r="O3983" s="11"/>
      <c r="P3983" s="11"/>
      <c r="Q3983"/>
      <c r="R3983"/>
      <c r="S3983"/>
      <c r="U3983"/>
      <c r="V3983"/>
      <c r="W3983"/>
      <c r="X3983"/>
      <c r="Y3983"/>
      <c r="Z3983"/>
      <c r="AD3983"/>
      <c r="AF3983"/>
      <c r="AH3983"/>
      <c r="AJ3983"/>
      <c r="AL3983"/>
      <c r="AN3983"/>
      <c r="AO3983"/>
      <c r="AU3983"/>
    </row>
    <row r="3984" spans="1:47" ht="16.8" customHeight="1">
      <c r="A3984"/>
      <c r="B3984" s="7">
        <v>3572</v>
      </c>
      <c r="C3984" s="7">
        <v>4</v>
      </c>
      <c r="D3984" s="7">
        <v>2068</v>
      </c>
      <c r="E3984" s="7" t="s">
        <v>6495</v>
      </c>
      <c r="F3984" s="8" t="s">
        <v>6496</v>
      </c>
      <c r="G3984" s="9"/>
      <c r="H3984" s="10"/>
      <c r="I3984" s="10"/>
      <c r="J3984" s="10"/>
      <c r="K3984" s="7" t="s">
        <v>24</v>
      </c>
      <c r="M3984" s="7" t="s">
        <v>6497</v>
      </c>
      <c r="N3984" s="34"/>
      <c r="O3984" s="11"/>
      <c r="P3984" s="11"/>
      <c r="Q3984"/>
      <c r="R3984"/>
      <c r="S3984"/>
      <c r="U3984"/>
      <c r="V3984"/>
      <c r="W3984"/>
      <c r="X3984"/>
      <c r="Y3984"/>
      <c r="Z3984"/>
      <c r="AD3984"/>
      <c r="AF3984"/>
      <c r="AH3984"/>
      <c r="AJ3984"/>
      <c r="AL3984"/>
      <c r="AN3984"/>
      <c r="AO3984"/>
      <c r="AU3984"/>
    </row>
    <row r="3985" spans="1:47" ht="16.8" customHeight="1">
      <c r="A3985"/>
      <c r="B3985" s="7">
        <v>3573</v>
      </c>
      <c r="C3985" s="7">
        <v>4</v>
      </c>
      <c r="D3985" s="7">
        <v>2069</v>
      </c>
      <c r="E3985" s="7" t="s">
        <v>6498</v>
      </c>
      <c r="F3985" s="8" t="s">
        <v>6496</v>
      </c>
      <c r="G3985" s="9"/>
      <c r="H3985" s="10"/>
      <c r="I3985" s="10"/>
      <c r="J3985" s="10"/>
      <c r="K3985" s="7" t="s">
        <v>24</v>
      </c>
      <c r="M3985" s="7" t="s">
        <v>1770</v>
      </c>
      <c r="N3985" s="34"/>
      <c r="O3985" s="11"/>
      <c r="P3985" s="11"/>
      <c r="Q3985"/>
      <c r="R3985"/>
      <c r="S3985"/>
      <c r="U3985"/>
      <c r="V3985"/>
      <c r="W3985"/>
      <c r="X3985"/>
      <c r="Y3985"/>
      <c r="Z3985"/>
      <c r="AD3985"/>
      <c r="AF3985"/>
      <c r="AH3985"/>
      <c r="AJ3985"/>
      <c r="AL3985"/>
      <c r="AN3985"/>
      <c r="AO3985"/>
      <c r="AU3985"/>
    </row>
    <row r="3986" spans="1:47" ht="16.8" customHeight="1">
      <c r="A3986"/>
      <c r="B3986" s="7">
        <v>3574</v>
      </c>
      <c r="C3986" s="7">
        <v>4</v>
      </c>
      <c r="D3986" s="7">
        <v>2078</v>
      </c>
      <c r="E3986" s="7" t="s">
        <v>6524</v>
      </c>
      <c r="F3986" s="8" t="s">
        <v>6525</v>
      </c>
      <c r="G3986" s="9"/>
      <c r="H3986" s="10"/>
      <c r="I3986" s="10"/>
      <c r="J3986" s="10"/>
      <c r="K3986" s="7" t="s">
        <v>34</v>
      </c>
      <c r="M3986" s="7" t="s">
        <v>6526</v>
      </c>
      <c r="N3986" s="34"/>
      <c r="O3986" s="11"/>
      <c r="P3986" s="11"/>
      <c r="Q3986"/>
      <c r="R3986"/>
      <c r="S3986"/>
      <c r="U3986"/>
      <c r="V3986"/>
      <c r="W3986"/>
      <c r="X3986"/>
      <c r="Y3986" s="7"/>
      <c r="Z3986"/>
      <c r="AD3986"/>
      <c r="AF3986"/>
      <c r="AH3986"/>
      <c r="AJ3986"/>
      <c r="AL3986"/>
      <c r="AN3986"/>
      <c r="AO3986"/>
      <c r="AU3986"/>
    </row>
    <row r="3987" spans="1:47" ht="16.8" customHeight="1">
      <c r="A3987"/>
      <c r="B3987" s="7">
        <v>3575</v>
      </c>
      <c r="C3987" s="7">
        <v>4</v>
      </c>
      <c r="D3987" s="7">
        <v>2092</v>
      </c>
      <c r="E3987" s="7" t="s">
        <v>6562</v>
      </c>
      <c r="F3987" s="8" t="s">
        <v>6563</v>
      </c>
      <c r="G3987" s="9"/>
      <c r="H3987" s="9" t="s">
        <v>534</v>
      </c>
      <c r="I3987" s="9"/>
      <c r="J3987" s="10"/>
      <c r="K3987" s="7" t="s">
        <v>40</v>
      </c>
      <c r="L3987" s="7" t="s">
        <v>65</v>
      </c>
      <c r="M3987" s="7" t="s">
        <v>6564</v>
      </c>
      <c r="N3987" s="34"/>
      <c r="O3987" s="11"/>
      <c r="P3987" s="11"/>
      <c r="Q3987"/>
      <c r="R3987"/>
      <c r="S3987"/>
      <c r="U3987"/>
      <c r="V3987"/>
      <c r="W3987"/>
      <c r="X3987"/>
      <c r="Y3987"/>
      <c r="Z3987"/>
      <c r="AD3987"/>
      <c r="AF3987"/>
      <c r="AH3987"/>
      <c r="AJ3987"/>
      <c r="AL3987"/>
      <c r="AN3987"/>
      <c r="AO3987"/>
      <c r="AU3987"/>
    </row>
    <row r="3988" spans="1:47" ht="16.8" customHeight="1">
      <c r="A3988"/>
      <c r="B3988" s="7">
        <v>3576</v>
      </c>
      <c r="C3988" s="7">
        <v>4</v>
      </c>
      <c r="D3988" s="7">
        <v>2099</v>
      </c>
      <c r="E3988" s="7" t="s">
        <v>6587</v>
      </c>
      <c r="F3988" s="8" t="s">
        <v>6588</v>
      </c>
      <c r="G3988" s="9"/>
      <c r="H3988" s="10"/>
      <c r="I3988" s="10"/>
      <c r="J3988" s="10"/>
      <c r="K3988" s="7" t="s">
        <v>24</v>
      </c>
      <c r="M3988" s="7" t="s">
        <v>6589</v>
      </c>
      <c r="N3988" s="34"/>
      <c r="O3988" s="11"/>
      <c r="P3988" s="11"/>
      <c r="Q3988"/>
      <c r="R3988"/>
      <c r="S3988"/>
      <c r="U3988"/>
      <c r="V3988"/>
      <c r="W3988"/>
      <c r="X3988"/>
      <c r="Y3988"/>
      <c r="Z3988"/>
      <c r="AD3988"/>
      <c r="AF3988"/>
      <c r="AH3988"/>
      <c r="AJ3988"/>
      <c r="AL3988"/>
      <c r="AN3988"/>
      <c r="AO3988"/>
      <c r="AU3988"/>
    </row>
    <row r="3989" spans="1:47" ht="16.8" customHeight="1">
      <c r="A3989"/>
      <c r="B3989" s="7">
        <v>3577</v>
      </c>
      <c r="C3989" s="7">
        <v>4</v>
      </c>
      <c r="D3989" s="7">
        <v>2106</v>
      </c>
      <c r="E3989" s="7" t="s">
        <v>6610</v>
      </c>
      <c r="F3989" s="8" t="s">
        <v>6611</v>
      </c>
      <c r="G3989" s="9"/>
      <c r="H3989" s="10"/>
      <c r="I3989" s="10"/>
      <c r="J3989" s="10"/>
      <c r="K3989" s="7" t="s">
        <v>24</v>
      </c>
      <c r="M3989" s="7" t="s">
        <v>6606</v>
      </c>
      <c r="N3989" s="34"/>
      <c r="O3989" s="11"/>
      <c r="P3989" s="11"/>
      <c r="Q3989"/>
      <c r="R3989"/>
      <c r="S3989"/>
      <c r="U3989"/>
      <c r="V3989"/>
      <c r="W3989"/>
      <c r="X3989"/>
      <c r="Y3989"/>
      <c r="Z3989"/>
      <c r="AD3989"/>
      <c r="AF3989"/>
      <c r="AH3989"/>
      <c r="AJ3989"/>
      <c r="AL3989"/>
      <c r="AN3989"/>
      <c r="AO3989"/>
      <c r="AU3989"/>
    </row>
    <row r="3990" spans="1:47" ht="16.8" customHeight="1">
      <c r="A3990"/>
      <c r="B3990" s="7">
        <v>3578</v>
      </c>
      <c r="C3990" s="7">
        <v>4</v>
      </c>
      <c r="D3990" s="7">
        <v>2114</v>
      </c>
      <c r="E3990" s="7" t="s">
        <v>6635</v>
      </c>
      <c r="F3990" s="8" t="s">
        <v>6636</v>
      </c>
      <c r="G3990" s="9"/>
      <c r="H3990" s="10"/>
      <c r="I3990" s="10"/>
      <c r="J3990" s="10"/>
      <c r="K3990" s="7" t="s">
        <v>34</v>
      </c>
      <c r="M3990" s="7" t="s">
        <v>6637</v>
      </c>
      <c r="N3990" s="34"/>
      <c r="O3990" s="11"/>
      <c r="P3990" s="11"/>
      <c r="Q3990"/>
      <c r="R3990"/>
      <c r="S3990"/>
      <c r="U3990"/>
      <c r="V3990"/>
      <c r="W3990"/>
      <c r="X3990"/>
      <c r="Y3990" s="7"/>
      <c r="Z3990"/>
      <c r="AD3990"/>
      <c r="AF3990"/>
      <c r="AH3990"/>
      <c r="AJ3990"/>
      <c r="AL3990"/>
      <c r="AN3990"/>
      <c r="AO3990"/>
      <c r="AU3990"/>
    </row>
    <row r="3991" spans="1:47" ht="16.8" customHeight="1">
      <c r="A3991"/>
      <c r="B3991" s="7">
        <v>3579</v>
      </c>
      <c r="C3991" s="7">
        <v>4</v>
      </c>
      <c r="D3991" s="7">
        <v>2136</v>
      </c>
      <c r="E3991" s="7" t="s">
        <v>6704</v>
      </c>
      <c r="F3991" s="8" t="s">
        <v>6705</v>
      </c>
      <c r="G3991" s="9"/>
      <c r="H3991" s="10"/>
      <c r="I3991" s="10"/>
      <c r="J3991" s="10"/>
      <c r="K3991" s="7" t="s">
        <v>34</v>
      </c>
      <c r="M3991" s="7" t="s">
        <v>6706</v>
      </c>
      <c r="N3991" s="34"/>
      <c r="O3991" s="11"/>
      <c r="P3991" s="11"/>
      <c r="Q3991"/>
      <c r="R3991"/>
      <c r="S3991"/>
      <c r="U3991"/>
      <c r="V3991"/>
      <c r="W3991"/>
      <c r="X3991"/>
      <c r="Y3991" s="7"/>
      <c r="Z3991"/>
      <c r="AD3991"/>
      <c r="AF3991"/>
      <c r="AH3991"/>
      <c r="AJ3991"/>
      <c r="AL3991"/>
      <c r="AN3991"/>
      <c r="AO3991"/>
      <c r="AU3991"/>
    </row>
    <row r="3992" spans="1:47" ht="16.8" customHeight="1">
      <c r="A3992"/>
      <c r="B3992" s="7">
        <v>3580</v>
      </c>
      <c r="C3992" s="7">
        <v>4</v>
      </c>
      <c r="D3992" s="7">
        <v>2138</v>
      </c>
      <c r="E3992" s="7" t="s">
        <v>6711</v>
      </c>
      <c r="F3992" s="8" t="s">
        <v>6712</v>
      </c>
      <c r="G3992" s="9"/>
      <c r="H3992" s="10"/>
      <c r="I3992" s="10"/>
      <c r="J3992" s="10"/>
      <c r="K3992" s="7" t="s">
        <v>34</v>
      </c>
      <c r="M3992" s="7" t="s">
        <v>6713</v>
      </c>
      <c r="N3992" s="34"/>
      <c r="O3992" s="11"/>
      <c r="P3992" s="11"/>
      <c r="Q3992"/>
      <c r="R3992"/>
      <c r="S3992"/>
      <c r="U3992"/>
      <c r="V3992"/>
      <c r="W3992"/>
      <c r="X3992"/>
      <c r="Y3992" s="7"/>
      <c r="Z3992"/>
      <c r="AD3992"/>
      <c r="AF3992"/>
      <c r="AH3992"/>
      <c r="AJ3992"/>
      <c r="AL3992"/>
      <c r="AN3992"/>
      <c r="AO3992"/>
      <c r="AU3992"/>
    </row>
    <row r="3993" spans="1:47" ht="16.8" customHeight="1">
      <c r="A3993"/>
      <c r="B3993" s="7">
        <v>3582</v>
      </c>
      <c r="C3993" s="7">
        <v>4</v>
      </c>
      <c r="D3993" s="7">
        <v>2182</v>
      </c>
      <c r="E3993" s="7" t="s">
        <v>6844</v>
      </c>
      <c r="F3993" s="8" t="s">
        <v>6845</v>
      </c>
      <c r="G3993" s="9"/>
      <c r="H3993" s="10"/>
      <c r="I3993" s="10"/>
      <c r="J3993" s="10"/>
      <c r="K3993" s="7" t="s">
        <v>24</v>
      </c>
      <c r="M3993" s="7" t="s">
        <v>6846</v>
      </c>
      <c r="N3993" s="34"/>
      <c r="O3993" s="11"/>
      <c r="P3993" s="11"/>
      <c r="Q3993"/>
      <c r="R3993"/>
      <c r="S3993"/>
      <c r="U3993"/>
      <c r="V3993"/>
      <c r="W3993"/>
      <c r="X3993"/>
      <c r="Y3993"/>
      <c r="Z3993"/>
      <c r="AD3993"/>
      <c r="AF3993"/>
      <c r="AH3993"/>
      <c r="AJ3993"/>
      <c r="AL3993"/>
      <c r="AN3993"/>
      <c r="AO3993"/>
      <c r="AU3993"/>
    </row>
    <row r="3994" spans="1:47" ht="16.8" customHeight="1">
      <c r="A3994"/>
      <c r="B3994" s="7">
        <v>3583</v>
      </c>
      <c r="C3994" s="7">
        <v>4</v>
      </c>
      <c r="D3994" s="7">
        <v>2200</v>
      </c>
      <c r="E3994" s="7" t="s">
        <v>6900</v>
      </c>
      <c r="F3994" s="8" t="s">
        <v>6901</v>
      </c>
      <c r="G3994" s="9"/>
      <c r="H3994" s="10"/>
      <c r="I3994" s="10"/>
      <c r="J3994" s="10"/>
      <c r="K3994" s="7" t="s">
        <v>34</v>
      </c>
      <c r="M3994" s="7" t="s">
        <v>6902</v>
      </c>
      <c r="N3994" s="34"/>
      <c r="O3994" s="11"/>
      <c r="P3994" s="11"/>
      <c r="Q3994"/>
      <c r="R3994"/>
      <c r="S3994"/>
      <c r="U3994"/>
      <c r="V3994"/>
      <c r="W3994"/>
      <c r="X3994"/>
      <c r="Y3994" s="7"/>
      <c r="Z3994"/>
      <c r="AD3994"/>
      <c r="AF3994"/>
      <c r="AH3994"/>
      <c r="AJ3994"/>
      <c r="AL3994"/>
      <c r="AN3994"/>
      <c r="AO3994"/>
      <c r="AU3994"/>
    </row>
    <row r="3995" spans="1:47" ht="16.8" customHeight="1">
      <c r="A3995"/>
      <c r="B3995" s="7">
        <v>3584</v>
      </c>
      <c r="C3995" s="7">
        <v>4</v>
      </c>
      <c r="D3995" s="7">
        <v>2202</v>
      </c>
      <c r="E3995" s="7" t="s">
        <v>6908</v>
      </c>
      <c r="F3995" s="8" t="s">
        <v>6909</v>
      </c>
      <c r="G3995" s="9"/>
      <c r="H3995" s="10"/>
      <c r="I3995" s="10"/>
      <c r="J3995" s="10"/>
      <c r="K3995" s="7" t="s">
        <v>128</v>
      </c>
      <c r="M3995" s="7" t="s">
        <v>6910</v>
      </c>
      <c r="N3995" s="34"/>
      <c r="O3995" s="11"/>
      <c r="P3995" s="11"/>
      <c r="Q3995"/>
      <c r="R3995"/>
      <c r="S3995"/>
      <c r="U3995"/>
      <c r="V3995"/>
      <c r="W3995"/>
      <c r="X3995"/>
      <c r="Y3995" s="7"/>
      <c r="Z3995"/>
      <c r="AD3995"/>
      <c r="AF3995"/>
      <c r="AH3995"/>
      <c r="AJ3995"/>
      <c r="AL3995"/>
      <c r="AN3995"/>
      <c r="AO3995"/>
      <c r="AU3995"/>
    </row>
    <row r="3996" spans="1:47" ht="16.8" customHeight="1">
      <c r="A3996"/>
      <c r="B3996" s="7">
        <v>3587</v>
      </c>
      <c r="C3996" s="7">
        <v>4</v>
      </c>
      <c r="D3996" s="7">
        <v>2242</v>
      </c>
      <c r="E3996" s="7" t="s">
        <v>7037</v>
      </c>
      <c r="F3996" s="8" t="s">
        <v>7038</v>
      </c>
      <c r="G3996" s="9"/>
      <c r="H3996" s="10"/>
      <c r="I3996" s="10"/>
      <c r="J3996" s="10"/>
      <c r="K3996" s="7" t="s">
        <v>128</v>
      </c>
      <c r="M3996" s="7" t="s">
        <v>7039</v>
      </c>
      <c r="N3996" s="34"/>
      <c r="O3996" s="11"/>
      <c r="P3996" s="11"/>
      <c r="Q3996"/>
      <c r="R3996"/>
      <c r="S3996"/>
      <c r="U3996"/>
      <c r="V3996"/>
      <c r="W3996"/>
      <c r="X3996"/>
      <c r="Y3996" s="7"/>
      <c r="Z3996"/>
      <c r="AD3996"/>
      <c r="AF3996"/>
      <c r="AH3996"/>
      <c r="AJ3996"/>
      <c r="AL3996"/>
      <c r="AN3996"/>
      <c r="AO3996"/>
      <c r="AU3996"/>
    </row>
    <row r="3997" spans="1:47" ht="16.8" customHeight="1">
      <c r="A3997"/>
      <c r="B3997" s="7">
        <v>3588</v>
      </c>
      <c r="C3997" s="7">
        <v>4</v>
      </c>
      <c r="D3997" s="7">
        <v>2287</v>
      </c>
      <c r="E3997" s="7" t="s">
        <v>7178</v>
      </c>
      <c r="F3997" s="8" t="s">
        <v>7179</v>
      </c>
      <c r="G3997" s="9"/>
      <c r="H3997" s="10"/>
      <c r="I3997" s="10"/>
      <c r="J3997" s="10"/>
      <c r="K3997" s="7" t="s">
        <v>24</v>
      </c>
      <c r="M3997" s="7" t="s">
        <v>7180</v>
      </c>
      <c r="N3997" s="34"/>
      <c r="O3997" s="11"/>
      <c r="P3997" s="11"/>
      <c r="Q3997"/>
      <c r="R3997"/>
      <c r="S3997"/>
      <c r="U3997"/>
      <c r="V3997"/>
      <c r="W3997"/>
      <c r="X3997"/>
      <c r="Y3997"/>
      <c r="Z3997"/>
      <c r="AD3997"/>
      <c r="AF3997"/>
      <c r="AH3997"/>
      <c r="AJ3997"/>
      <c r="AL3997"/>
      <c r="AN3997"/>
      <c r="AO3997"/>
      <c r="AU3997"/>
    </row>
    <row r="3998" spans="1:47" ht="16.8" customHeight="1">
      <c r="A3998"/>
      <c r="B3998" s="7">
        <v>3589</v>
      </c>
      <c r="C3998" s="7">
        <v>4</v>
      </c>
      <c r="D3998" s="7">
        <v>2346</v>
      </c>
      <c r="E3998" s="7" t="s">
        <v>7374</v>
      </c>
      <c r="F3998" s="8" t="s">
        <v>7375</v>
      </c>
      <c r="G3998" s="9"/>
      <c r="H3998" s="10"/>
      <c r="I3998" s="10"/>
      <c r="J3998" s="10"/>
      <c r="K3998" s="7" t="s">
        <v>24</v>
      </c>
      <c r="M3998" s="7" t="s">
        <v>7376</v>
      </c>
      <c r="N3998" s="34"/>
      <c r="O3998" s="11"/>
      <c r="P3998" s="11"/>
      <c r="Q3998"/>
      <c r="R3998"/>
      <c r="S3998"/>
      <c r="U3998"/>
      <c r="V3998"/>
      <c r="W3998"/>
      <c r="X3998"/>
      <c r="Y3998"/>
      <c r="Z3998"/>
      <c r="AD3998"/>
      <c r="AF3998"/>
      <c r="AH3998"/>
      <c r="AJ3998"/>
      <c r="AL3998"/>
      <c r="AN3998"/>
      <c r="AO3998"/>
      <c r="AU3998"/>
    </row>
    <row r="3999" spans="1:47" ht="16.8" customHeight="1">
      <c r="A3999"/>
      <c r="B3999" s="7">
        <v>3590</v>
      </c>
      <c r="C3999" s="7">
        <v>4</v>
      </c>
      <c r="D3999" s="7">
        <v>2372</v>
      </c>
      <c r="E3999" s="7" t="s">
        <v>7451</v>
      </c>
      <c r="F3999" s="8" t="s">
        <v>7452</v>
      </c>
      <c r="G3999" s="9"/>
      <c r="H3999" s="10"/>
      <c r="I3999" s="10"/>
      <c r="J3999" s="10"/>
      <c r="K3999" s="7" t="s">
        <v>24</v>
      </c>
      <c r="M3999" s="7" t="s">
        <v>7453</v>
      </c>
      <c r="N3999" s="34"/>
      <c r="O3999" s="11"/>
      <c r="P3999" s="11"/>
      <c r="Q3999"/>
      <c r="R3999"/>
      <c r="S3999"/>
      <c r="U3999"/>
      <c r="V3999"/>
      <c r="W3999"/>
      <c r="X3999"/>
      <c r="Y3999"/>
      <c r="Z3999"/>
      <c r="AD3999"/>
      <c r="AF3999"/>
      <c r="AH3999"/>
      <c r="AJ3999"/>
      <c r="AL3999"/>
      <c r="AN3999"/>
      <c r="AO3999"/>
      <c r="AU3999"/>
    </row>
    <row r="4000" spans="1:47" ht="16.8" customHeight="1">
      <c r="A4000"/>
      <c r="B4000" s="7">
        <v>3591</v>
      </c>
      <c r="C4000" s="7">
        <v>4</v>
      </c>
      <c r="D4000" s="7">
        <v>2413</v>
      </c>
      <c r="E4000" s="7" t="s">
        <v>7577</v>
      </c>
      <c r="F4000" s="8" t="s">
        <v>7578</v>
      </c>
      <c r="G4000" s="9"/>
      <c r="H4000" s="10"/>
      <c r="I4000" s="10"/>
      <c r="J4000" s="10"/>
      <c r="K4000" s="7" t="s">
        <v>24</v>
      </c>
      <c r="M4000" s="7" t="s">
        <v>7579</v>
      </c>
      <c r="N4000" s="34"/>
      <c r="O4000" s="11"/>
      <c r="P4000" s="11"/>
      <c r="Q4000"/>
      <c r="R4000"/>
      <c r="S4000"/>
      <c r="U4000"/>
      <c r="V4000"/>
      <c r="W4000"/>
      <c r="X4000"/>
      <c r="Y4000"/>
      <c r="Z4000"/>
      <c r="AD4000"/>
      <c r="AF4000"/>
      <c r="AH4000"/>
      <c r="AJ4000"/>
      <c r="AL4000"/>
      <c r="AN4000"/>
      <c r="AO4000"/>
      <c r="AU4000"/>
    </row>
    <row r="4001" spans="1:47" ht="16.8" customHeight="1">
      <c r="A4001"/>
      <c r="B4001" s="7">
        <v>3592</v>
      </c>
      <c r="C4001" s="7">
        <v>4</v>
      </c>
      <c r="D4001" s="7">
        <v>2419</v>
      </c>
      <c r="E4001" s="7" t="s">
        <v>7594</v>
      </c>
      <c r="F4001" s="8" t="s">
        <v>7593</v>
      </c>
      <c r="G4001" s="9"/>
      <c r="H4001" s="10"/>
      <c r="I4001" s="10"/>
      <c r="J4001" s="10"/>
      <c r="K4001" s="7" t="s">
        <v>24</v>
      </c>
      <c r="M4001" s="7" t="s">
        <v>7595</v>
      </c>
      <c r="N4001" s="34"/>
      <c r="O4001" s="11"/>
      <c r="P4001" s="11"/>
      <c r="Q4001"/>
      <c r="R4001"/>
      <c r="S4001"/>
      <c r="U4001"/>
      <c r="V4001"/>
      <c r="W4001"/>
      <c r="X4001"/>
      <c r="Y4001"/>
      <c r="Z4001"/>
      <c r="AD4001"/>
      <c r="AF4001"/>
      <c r="AH4001"/>
      <c r="AJ4001"/>
      <c r="AL4001"/>
      <c r="AN4001"/>
      <c r="AO4001"/>
      <c r="AU4001"/>
    </row>
    <row r="4002" spans="1:47" ht="16.8" customHeight="1">
      <c r="A4002"/>
      <c r="B4002" s="7">
        <v>3593</v>
      </c>
      <c r="C4002" s="7">
        <v>4</v>
      </c>
      <c r="D4002" s="7">
        <v>2421</v>
      </c>
      <c r="E4002" s="7" t="s">
        <v>7598</v>
      </c>
      <c r="F4002" s="8" t="s">
        <v>7599</v>
      </c>
      <c r="G4002" s="9"/>
      <c r="H4002" s="10"/>
      <c r="I4002" s="10"/>
      <c r="J4002" s="10"/>
      <c r="K4002" s="7" t="s">
        <v>24</v>
      </c>
      <c r="M4002" s="7" t="s">
        <v>7600</v>
      </c>
      <c r="N4002" s="34"/>
      <c r="O4002" s="11"/>
      <c r="P4002" s="11"/>
      <c r="Q4002"/>
      <c r="R4002"/>
      <c r="S4002"/>
      <c r="U4002"/>
      <c r="V4002"/>
      <c r="W4002"/>
      <c r="X4002"/>
      <c r="Y4002"/>
      <c r="Z4002"/>
      <c r="AD4002"/>
      <c r="AF4002"/>
      <c r="AH4002"/>
      <c r="AJ4002"/>
      <c r="AL4002"/>
      <c r="AN4002"/>
      <c r="AO4002"/>
      <c r="AU4002"/>
    </row>
    <row r="4003" spans="1:47" ht="16.8" customHeight="1">
      <c r="A4003"/>
      <c r="B4003" s="7">
        <v>3594</v>
      </c>
      <c r="C4003" s="7">
        <v>4</v>
      </c>
      <c r="D4003" s="7">
        <v>2467</v>
      </c>
      <c r="E4003" s="7" t="s">
        <v>7748</v>
      </c>
      <c r="F4003" s="8" t="s">
        <v>7749</v>
      </c>
      <c r="G4003" s="9"/>
      <c r="H4003" s="10"/>
      <c r="I4003" s="10"/>
      <c r="J4003" s="10"/>
      <c r="K4003" s="7" t="s">
        <v>24</v>
      </c>
      <c r="M4003" s="7" t="s">
        <v>7750</v>
      </c>
      <c r="N4003" s="34"/>
      <c r="O4003" s="11"/>
      <c r="P4003" s="11"/>
      <c r="Q4003"/>
      <c r="R4003"/>
      <c r="S4003"/>
      <c r="U4003"/>
      <c r="V4003"/>
      <c r="W4003"/>
      <c r="X4003"/>
      <c r="Y4003"/>
      <c r="Z4003"/>
      <c r="AD4003"/>
      <c r="AF4003"/>
      <c r="AH4003"/>
      <c r="AJ4003"/>
      <c r="AL4003"/>
      <c r="AN4003"/>
      <c r="AO4003"/>
      <c r="AU4003"/>
    </row>
    <row r="4004" spans="1:47" ht="16.8" customHeight="1">
      <c r="A4004"/>
      <c r="B4004" s="7">
        <v>3595</v>
      </c>
      <c r="C4004" s="7">
        <v>4</v>
      </c>
      <c r="D4004" s="7">
        <v>2478</v>
      </c>
      <c r="E4004" s="7" t="s">
        <v>7779</v>
      </c>
      <c r="F4004" s="8" t="s">
        <v>7780</v>
      </c>
      <c r="G4004" s="9"/>
      <c r="H4004" s="10"/>
      <c r="I4004" s="10"/>
      <c r="J4004" s="10"/>
      <c r="K4004" s="7" t="s">
        <v>34</v>
      </c>
      <c r="M4004" s="7" t="s">
        <v>7781</v>
      </c>
      <c r="N4004" s="34"/>
      <c r="O4004" s="11"/>
      <c r="P4004" s="11"/>
      <c r="Q4004"/>
      <c r="R4004"/>
      <c r="S4004"/>
      <c r="U4004"/>
      <c r="V4004"/>
      <c r="W4004"/>
      <c r="X4004"/>
      <c r="Y4004" s="7"/>
      <c r="Z4004"/>
      <c r="AD4004"/>
      <c r="AF4004"/>
      <c r="AH4004"/>
      <c r="AJ4004"/>
      <c r="AL4004"/>
      <c r="AN4004"/>
      <c r="AO4004"/>
      <c r="AU4004"/>
    </row>
    <row r="4005" spans="1:47" ht="16.8" customHeight="1">
      <c r="A4005"/>
      <c r="B4005" s="7">
        <v>3596</v>
      </c>
      <c r="C4005" s="7">
        <v>4</v>
      </c>
      <c r="D4005" s="7">
        <v>2487</v>
      </c>
      <c r="E4005" s="7" t="s">
        <v>7808</v>
      </c>
      <c r="F4005" s="8" t="s">
        <v>7809</v>
      </c>
      <c r="G4005" s="9" t="s">
        <v>193</v>
      </c>
      <c r="H4005" s="10"/>
      <c r="I4005" s="10"/>
      <c r="J4005" s="10"/>
      <c r="K4005" s="7" t="s">
        <v>40</v>
      </c>
      <c r="L4005" s="7" t="s">
        <v>65</v>
      </c>
      <c r="M4005" s="7" t="s">
        <v>7810</v>
      </c>
      <c r="N4005" s="34"/>
      <c r="O4005" s="11"/>
      <c r="P4005" s="11"/>
      <c r="Q4005"/>
      <c r="R4005"/>
      <c r="S4005"/>
      <c r="U4005"/>
      <c r="V4005"/>
      <c r="W4005"/>
      <c r="X4005"/>
      <c r="Y4005"/>
      <c r="Z4005"/>
      <c r="AD4005"/>
      <c r="AF4005"/>
      <c r="AH4005"/>
      <c r="AJ4005"/>
      <c r="AL4005"/>
      <c r="AN4005"/>
      <c r="AO4005"/>
      <c r="AU4005"/>
    </row>
    <row r="4006" spans="1:47" ht="16.8" customHeight="1">
      <c r="A4006"/>
      <c r="B4006" s="7">
        <v>3597</v>
      </c>
      <c r="C4006" s="7">
        <v>4</v>
      </c>
      <c r="D4006" s="7">
        <v>2497</v>
      </c>
      <c r="E4006" s="7" t="s">
        <v>7838</v>
      </c>
      <c r="F4006" s="8" t="s">
        <v>7839</v>
      </c>
      <c r="G4006" s="9"/>
      <c r="H4006" s="10"/>
      <c r="I4006" s="10"/>
      <c r="J4006" s="10"/>
      <c r="K4006" s="7" t="s">
        <v>34</v>
      </c>
      <c r="M4006" s="7" t="s">
        <v>7840</v>
      </c>
      <c r="N4006" s="34"/>
      <c r="O4006" s="11"/>
      <c r="P4006" s="11"/>
      <c r="Q4006"/>
      <c r="R4006"/>
      <c r="S4006"/>
      <c r="U4006"/>
      <c r="V4006"/>
      <c r="W4006"/>
      <c r="X4006"/>
      <c r="Y4006" s="7"/>
      <c r="Z4006"/>
      <c r="AD4006"/>
      <c r="AF4006"/>
      <c r="AH4006"/>
      <c r="AJ4006"/>
      <c r="AL4006"/>
      <c r="AN4006"/>
      <c r="AO4006"/>
      <c r="AU4006"/>
    </row>
    <row r="4007" spans="1:47" ht="16.8" customHeight="1">
      <c r="A4007"/>
      <c r="B4007" s="7">
        <v>3598</v>
      </c>
      <c r="C4007" s="7">
        <v>4</v>
      </c>
      <c r="D4007" s="7">
        <v>2502</v>
      </c>
      <c r="E4007" s="7" t="s">
        <v>7855</v>
      </c>
      <c r="F4007" s="8" t="s">
        <v>7856</v>
      </c>
      <c r="G4007" s="9"/>
      <c r="H4007" s="10"/>
      <c r="I4007" s="10"/>
      <c r="J4007" s="10"/>
      <c r="K4007" s="7" t="s">
        <v>34</v>
      </c>
      <c r="M4007" s="7" t="s">
        <v>7857</v>
      </c>
      <c r="N4007" s="34"/>
      <c r="O4007" s="11"/>
      <c r="P4007" s="11"/>
      <c r="Q4007"/>
      <c r="R4007"/>
      <c r="S4007"/>
      <c r="U4007"/>
      <c r="V4007"/>
      <c r="W4007"/>
      <c r="X4007"/>
      <c r="Y4007" s="7"/>
      <c r="Z4007"/>
      <c r="AD4007"/>
      <c r="AF4007"/>
      <c r="AH4007"/>
      <c r="AJ4007"/>
      <c r="AL4007"/>
      <c r="AN4007"/>
      <c r="AO4007"/>
      <c r="AU4007"/>
    </row>
    <row r="4008" spans="1:47" ht="16.8" customHeight="1">
      <c r="A4008"/>
      <c r="B4008" s="7">
        <v>3599</v>
      </c>
      <c r="C4008" s="7">
        <v>4</v>
      </c>
      <c r="D4008" s="7">
        <v>2520</v>
      </c>
      <c r="E4008" s="7" t="s">
        <v>7909</v>
      </c>
      <c r="F4008" s="8" t="s">
        <v>7910</v>
      </c>
      <c r="G4008" s="9"/>
      <c r="H4008" s="10"/>
      <c r="I4008" s="10"/>
      <c r="J4008" s="10"/>
      <c r="K4008" s="7" t="s">
        <v>34</v>
      </c>
      <c r="M4008" s="7" t="s">
        <v>7911</v>
      </c>
      <c r="N4008" s="34"/>
      <c r="O4008" s="11"/>
      <c r="P4008" s="11"/>
      <c r="Q4008"/>
      <c r="R4008"/>
      <c r="S4008"/>
      <c r="U4008"/>
      <c r="V4008"/>
      <c r="W4008"/>
      <c r="X4008"/>
      <c r="Y4008" s="7"/>
      <c r="Z4008"/>
      <c r="AD4008"/>
      <c r="AF4008"/>
      <c r="AH4008"/>
      <c r="AJ4008"/>
      <c r="AL4008"/>
      <c r="AN4008"/>
      <c r="AO4008"/>
      <c r="AU4008"/>
    </row>
    <row r="4009" spans="1:47" ht="16.8" customHeight="1">
      <c r="A4009"/>
      <c r="B4009" s="7">
        <v>3600</v>
      </c>
      <c r="C4009" s="7">
        <v>4</v>
      </c>
      <c r="D4009" s="7">
        <v>2576</v>
      </c>
      <c r="E4009" s="7" t="s">
        <v>8085</v>
      </c>
      <c r="F4009" s="8" t="s">
        <v>8086</v>
      </c>
      <c r="G4009" s="9"/>
      <c r="H4009" s="10"/>
      <c r="I4009" s="10"/>
      <c r="J4009" s="10"/>
      <c r="K4009" s="7" t="s">
        <v>24</v>
      </c>
      <c r="M4009" s="7" t="s">
        <v>8087</v>
      </c>
      <c r="N4009" s="34"/>
      <c r="O4009" s="11"/>
      <c r="P4009" s="11"/>
      <c r="Q4009"/>
      <c r="R4009"/>
      <c r="S4009"/>
      <c r="U4009"/>
      <c r="V4009"/>
      <c r="W4009"/>
      <c r="X4009"/>
      <c r="Y4009"/>
      <c r="Z4009"/>
      <c r="AD4009"/>
      <c r="AF4009"/>
      <c r="AH4009"/>
      <c r="AJ4009"/>
      <c r="AL4009"/>
      <c r="AN4009"/>
      <c r="AO4009"/>
      <c r="AU4009"/>
    </row>
    <row r="4010" spans="1:47" ht="16.8" customHeight="1">
      <c r="A4010"/>
      <c r="B4010" s="7">
        <v>3601</v>
      </c>
      <c r="C4010" s="7">
        <v>4</v>
      </c>
      <c r="D4010" s="7">
        <v>2594</v>
      </c>
      <c r="E4010" s="7" t="s">
        <v>8138</v>
      </c>
      <c r="F4010" s="8" t="s">
        <v>8139</v>
      </c>
      <c r="G4010" s="9"/>
      <c r="H4010" s="10"/>
      <c r="I4010" s="10"/>
      <c r="J4010" s="10"/>
      <c r="K4010" s="7" t="s">
        <v>34</v>
      </c>
      <c r="M4010" s="7" t="s">
        <v>8140</v>
      </c>
      <c r="N4010" s="34"/>
      <c r="O4010" s="11"/>
      <c r="P4010" s="11"/>
      <c r="Q4010"/>
      <c r="R4010"/>
      <c r="S4010"/>
      <c r="U4010"/>
      <c r="V4010"/>
      <c r="W4010"/>
      <c r="X4010"/>
      <c r="Y4010" s="7"/>
      <c r="Z4010"/>
      <c r="AD4010"/>
      <c r="AF4010"/>
      <c r="AH4010"/>
      <c r="AJ4010"/>
      <c r="AL4010"/>
      <c r="AN4010"/>
      <c r="AO4010"/>
      <c r="AU4010"/>
    </row>
    <row r="4011" spans="1:47" ht="16.8" customHeight="1">
      <c r="A4011"/>
      <c r="B4011" s="7">
        <v>3603</v>
      </c>
      <c r="C4011" s="7">
        <v>4</v>
      </c>
      <c r="D4011" s="7">
        <v>2615</v>
      </c>
      <c r="E4011" s="7" t="s">
        <v>8210</v>
      </c>
      <c r="F4011" s="8" t="s">
        <v>8205</v>
      </c>
      <c r="G4011" s="9"/>
      <c r="H4011" s="9" t="s">
        <v>534</v>
      </c>
      <c r="I4011" s="10"/>
      <c r="J4011" s="9"/>
      <c r="K4011" s="7" t="s">
        <v>40</v>
      </c>
      <c r="L4011" s="7" t="s">
        <v>906</v>
      </c>
      <c r="M4011" s="7" t="s">
        <v>8211</v>
      </c>
      <c r="N4011" s="34"/>
      <c r="O4011" s="11"/>
      <c r="P4011" s="11"/>
      <c r="Q4011"/>
      <c r="R4011"/>
      <c r="S4011"/>
      <c r="U4011"/>
      <c r="V4011"/>
      <c r="W4011"/>
      <c r="X4011"/>
      <c r="Y4011"/>
      <c r="Z4011"/>
      <c r="AD4011"/>
      <c r="AF4011"/>
      <c r="AH4011"/>
      <c r="AJ4011"/>
      <c r="AL4011"/>
      <c r="AN4011"/>
      <c r="AO4011"/>
      <c r="AU4011"/>
    </row>
    <row r="4012" spans="1:47" ht="16.8" customHeight="1">
      <c r="A4012"/>
      <c r="B4012" s="7">
        <v>3604</v>
      </c>
      <c r="C4012" s="7">
        <v>4</v>
      </c>
      <c r="D4012" s="7">
        <v>2639</v>
      </c>
      <c r="E4012" s="7" t="s">
        <v>8285</v>
      </c>
      <c r="F4012" s="8" t="s">
        <v>8286</v>
      </c>
      <c r="G4012" s="9"/>
      <c r="H4012" s="10"/>
      <c r="I4012" s="10"/>
      <c r="J4012" s="10"/>
      <c r="K4012" s="7" t="s">
        <v>34</v>
      </c>
      <c r="M4012" s="7" t="s">
        <v>8287</v>
      </c>
      <c r="N4012" s="34"/>
      <c r="O4012" s="11"/>
      <c r="P4012" s="11"/>
      <c r="Q4012"/>
      <c r="R4012"/>
      <c r="S4012"/>
      <c r="U4012"/>
      <c r="V4012"/>
      <c r="W4012"/>
      <c r="X4012"/>
      <c r="Y4012" s="7"/>
      <c r="Z4012"/>
      <c r="AD4012"/>
      <c r="AF4012"/>
      <c r="AH4012"/>
      <c r="AJ4012"/>
      <c r="AL4012"/>
      <c r="AN4012"/>
      <c r="AO4012"/>
      <c r="AU4012"/>
    </row>
    <row r="4013" spans="1:47" ht="16.8" customHeight="1">
      <c r="A4013"/>
      <c r="B4013" s="7">
        <v>3605</v>
      </c>
      <c r="C4013" s="7">
        <v>4</v>
      </c>
      <c r="D4013" s="7">
        <v>2643</v>
      </c>
      <c r="E4013" s="7" t="s">
        <v>8295</v>
      </c>
      <c r="F4013" s="8" t="s">
        <v>8292</v>
      </c>
      <c r="G4013" s="9"/>
      <c r="H4013" s="10"/>
      <c r="I4013" s="10"/>
      <c r="J4013" s="10"/>
      <c r="K4013" s="7" t="s">
        <v>24</v>
      </c>
      <c r="M4013" s="7" t="s">
        <v>8296</v>
      </c>
      <c r="N4013" s="34"/>
      <c r="O4013" s="11"/>
      <c r="P4013" s="11"/>
      <c r="Q4013"/>
      <c r="R4013"/>
      <c r="S4013"/>
      <c r="U4013"/>
      <c r="V4013"/>
      <c r="W4013"/>
      <c r="X4013"/>
      <c r="Y4013"/>
      <c r="Z4013"/>
      <c r="AD4013"/>
      <c r="AF4013"/>
      <c r="AH4013"/>
      <c r="AJ4013"/>
      <c r="AL4013"/>
      <c r="AN4013"/>
      <c r="AO4013"/>
      <c r="AU4013"/>
    </row>
    <row r="4014" spans="1:47" ht="16.8" customHeight="1">
      <c r="A4014"/>
      <c r="B4014" s="7">
        <v>3606</v>
      </c>
      <c r="C4014" s="7">
        <v>4</v>
      </c>
      <c r="D4014" s="7">
        <v>2707</v>
      </c>
      <c r="E4014" s="7" t="s">
        <v>8473</v>
      </c>
      <c r="F4014" s="8" t="s">
        <v>8474</v>
      </c>
      <c r="G4014" s="9"/>
      <c r="H4014" s="10"/>
      <c r="I4014" s="10"/>
      <c r="J4014" s="10"/>
      <c r="K4014" s="7" t="s">
        <v>34</v>
      </c>
      <c r="M4014" s="7" t="s">
        <v>8475</v>
      </c>
      <c r="N4014" s="34"/>
      <c r="O4014" s="11"/>
      <c r="P4014" s="11"/>
      <c r="Q4014"/>
      <c r="R4014"/>
      <c r="S4014"/>
      <c r="U4014"/>
      <c r="V4014"/>
      <c r="W4014"/>
      <c r="X4014"/>
      <c r="Y4014" s="7"/>
      <c r="Z4014"/>
      <c r="AD4014"/>
      <c r="AF4014"/>
      <c r="AH4014"/>
      <c r="AJ4014"/>
      <c r="AL4014"/>
      <c r="AN4014"/>
      <c r="AO4014"/>
      <c r="AU4014"/>
    </row>
    <row r="4015" spans="1:47" ht="16.8" customHeight="1">
      <c r="A4015"/>
      <c r="B4015" s="7">
        <v>3607</v>
      </c>
      <c r="C4015" s="7">
        <v>4</v>
      </c>
      <c r="D4015" s="7">
        <v>2708</v>
      </c>
      <c r="E4015" s="7" t="s">
        <v>8476</v>
      </c>
      <c r="F4015" s="8" t="s">
        <v>8477</v>
      </c>
      <c r="G4015" s="9"/>
      <c r="H4015" s="10"/>
      <c r="I4015" s="10"/>
      <c r="J4015" s="10"/>
      <c r="K4015" s="7" t="s">
        <v>24</v>
      </c>
      <c r="M4015" s="7" t="s">
        <v>8478</v>
      </c>
      <c r="N4015" s="34"/>
      <c r="O4015" s="11"/>
      <c r="P4015" s="11"/>
      <c r="Q4015"/>
      <c r="R4015"/>
      <c r="S4015"/>
      <c r="U4015"/>
      <c r="V4015"/>
      <c r="W4015"/>
      <c r="X4015"/>
      <c r="Y4015"/>
      <c r="Z4015"/>
      <c r="AD4015"/>
      <c r="AF4015"/>
      <c r="AH4015"/>
      <c r="AJ4015"/>
      <c r="AL4015"/>
      <c r="AN4015"/>
      <c r="AO4015"/>
      <c r="AU4015"/>
    </row>
    <row r="4016" spans="1:47" ht="16.8" customHeight="1">
      <c r="A4016"/>
      <c r="B4016" s="7">
        <v>3608</v>
      </c>
      <c r="C4016" s="7">
        <v>4</v>
      </c>
      <c r="D4016" s="7">
        <v>2736</v>
      </c>
      <c r="E4016" s="7" t="s">
        <v>8563</v>
      </c>
      <c r="F4016" s="8" t="s">
        <v>8564</v>
      </c>
      <c r="G4016" s="9"/>
      <c r="H4016" s="10"/>
      <c r="I4016" s="10"/>
      <c r="J4016" s="10"/>
      <c r="K4016" s="7" t="s">
        <v>34</v>
      </c>
      <c r="M4016" s="7" t="s">
        <v>8565</v>
      </c>
      <c r="N4016" s="34"/>
      <c r="O4016" s="11"/>
      <c r="P4016" s="11"/>
      <c r="Q4016"/>
      <c r="R4016"/>
      <c r="S4016"/>
      <c r="U4016"/>
      <c r="V4016"/>
      <c r="W4016"/>
      <c r="X4016"/>
      <c r="Y4016" s="7"/>
      <c r="Z4016"/>
      <c r="AD4016"/>
      <c r="AF4016"/>
      <c r="AH4016"/>
      <c r="AJ4016"/>
      <c r="AL4016"/>
      <c r="AN4016"/>
      <c r="AO4016"/>
      <c r="AU4016"/>
    </row>
    <row r="4017" spans="1:47" ht="16.8" customHeight="1">
      <c r="A4017"/>
      <c r="B4017" s="7">
        <v>3609</v>
      </c>
      <c r="C4017" s="7">
        <v>4</v>
      </c>
      <c r="D4017" s="7">
        <v>2747</v>
      </c>
      <c r="E4017" s="7" t="s">
        <v>8597</v>
      </c>
      <c r="F4017" s="8" t="s">
        <v>8598</v>
      </c>
      <c r="G4017" s="9"/>
      <c r="H4017" s="10"/>
      <c r="I4017" s="10"/>
      <c r="J4017" s="10"/>
      <c r="K4017" s="7" t="s">
        <v>24</v>
      </c>
      <c r="M4017" s="7" t="s">
        <v>8599</v>
      </c>
      <c r="N4017" s="34"/>
      <c r="O4017" s="11"/>
      <c r="P4017" s="11"/>
      <c r="Q4017"/>
      <c r="R4017"/>
      <c r="S4017"/>
      <c r="U4017"/>
      <c r="V4017"/>
      <c r="W4017"/>
      <c r="X4017"/>
      <c r="Y4017"/>
      <c r="Z4017"/>
      <c r="AD4017"/>
      <c r="AF4017"/>
      <c r="AH4017"/>
      <c r="AJ4017"/>
      <c r="AL4017"/>
      <c r="AN4017"/>
      <c r="AO4017"/>
      <c r="AU4017"/>
    </row>
    <row r="4018" spans="1:47" ht="16.8" customHeight="1">
      <c r="A4018"/>
      <c r="B4018" s="7">
        <v>3610</v>
      </c>
      <c r="C4018" s="7">
        <v>4</v>
      </c>
      <c r="D4018" s="7">
        <v>2804</v>
      </c>
      <c r="E4018" s="7" t="s">
        <v>8779</v>
      </c>
      <c r="F4018" s="8" t="s">
        <v>8774</v>
      </c>
      <c r="G4018" s="9"/>
      <c r="H4018" s="10"/>
      <c r="I4018" s="10"/>
      <c r="J4018" s="10"/>
      <c r="K4018" s="7" t="s">
        <v>34</v>
      </c>
      <c r="M4018" s="7" t="s">
        <v>8780</v>
      </c>
      <c r="N4018" s="34"/>
      <c r="O4018" s="11"/>
      <c r="P4018" s="11"/>
      <c r="Q4018"/>
      <c r="R4018"/>
      <c r="S4018"/>
      <c r="U4018"/>
      <c r="V4018"/>
      <c r="W4018"/>
      <c r="X4018"/>
      <c r="Y4018" s="7"/>
      <c r="Z4018"/>
      <c r="AD4018"/>
      <c r="AF4018"/>
      <c r="AH4018"/>
      <c r="AJ4018"/>
      <c r="AL4018"/>
      <c r="AN4018"/>
      <c r="AO4018"/>
      <c r="AU4018"/>
    </row>
    <row r="4019" spans="1:47" ht="16.8" customHeight="1">
      <c r="A4019"/>
      <c r="B4019" s="7">
        <v>3611</v>
      </c>
      <c r="C4019" s="7">
        <v>4</v>
      </c>
      <c r="D4019" s="7">
        <v>2841</v>
      </c>
      <c r="E4019" s="7" t="s">
        <v>8897</v>
      </c>
      <c r="F4019" s="8" t="s">
        <v>8898</v>
      </c>
      <c r="G4019" s="9"/>
      <c r="H4019" s="10"/>
      <c r="I4019" s="10"/>
      <c r="J4019" s="10"/>
      <c r="K4019" s="7" t="s">
        <v>24</v>
      </c>
      <c r="M4019" s="7" t="s">
        <v>364</v>
      </c>
      <c r="N4019" s="34"/>
      <c r="O4019" s="11"/>
      <c r="P4019" s="11"/>
      <c r="Q4019"/>
      <c r="R4019"/>
      <c r="S4019"/>
      <c r="U4019"/>
      <c r="V4019"/>
      <c r="W4019"/>
      <c r="X4019"/>
      <c r="Y4019"/>
      <c r="Z4019"/>
      <c r="AD4019"/>
      <c r="AF4019"/>
      <c r="AH4019"/>
      <c r="AJ4019"/>
      <c r="AL4019"/>
      <c r="AN4019"/>
      <c r="AO4019"/>
      <c r="AU4019"/>
    </row>
    <row r="4020" spans="1:47" ht="16.8" customHeight="1">
      <c r="A4020"/>
      <c r="B4020" s="7">
        <v>3612</v>
      </c>
      <c r="C4020" s="7">
        <v>4</v>
      </c>
      <c r="D4020" s="7">
        <v>2868</v>
      </c>
      <c r="E4020" s="7" t="s">
        <v>8977</v>
      </c>
      <c r="F4020" s="8" t="s">
        <v>8974</v>
      </c>
      <c r="G4020" s="9"/>
      <c r="H4020" s="10"/>
      <c r="I4020" s="10"/>
      <c r="J4020" s="10"/>
      <c r="K4020" s="7" t="s">
        <v>24</v>
      </c>
      <c r="M4020" s="7" t="s">
        <v>1293</v>
      </c>
      <c r="N4020" s="34"/>
      <c r="O4020" s="11"/>
      <c r="P4020" s="11"/>
      <c r="Q4020"/>
      <c r="R4020"/>
      <c r="S4020"/>
      <c r="U4020"/>
      <c r="V4020"/>
      <c r="W4020"/>
      <c r="X4020"/>
      <c r="Y4020"/>
      <c r="Z4020"/>
      <c r="AD4020"/>
      <c r="AF4020"/>
      <c r="AH4020"/>
      <c r="AJ4020"/>
      <c r="AL4020"/>
      <c r="AN4020"/>
      <c r="AO4020"/>
      <c r="AU4020"/>
    </row>
    <row r="4021" spans="1:47" ht="16.8" customHeight="1">
      <c r="A4021"/>
      <c r="B4021" s="7">
        <v>3613</v>
      </c>
      <c r="C4021" s="7">
        <v>4</v>
      </c>
      <c r="D4021" s="7">
        <v>2877</v>
      </c>
      <c r="E4021" s="7" t="s">
        <v>9002</v>
      </c>
      <c r="F4021" s="8" t="s">
        <v>8998</v>
      </c>
      <c r="G4021" s="17" t="s">
        <v>5910</v>
      </c>
      <c r="H4021" s="17" t="s">
        <v>534</v>
      </c>
      <c r="I4021" s="10"/>
      <c r="J4021" s="9"/>
      <c r="K4021" s="7" t="s">
        <v>40</v>
      </c>
      <c r="L4021" s="7" t="s">
        <v>275</v>
      </c>
      <c r="M4021" s="7" t="s">
        <v>9003</v>
      </c>
      <c r="N4021" s="34"/>
      <c r="O4021" s="11"/>
      <c r="P4021" s="11"/>
      <c r="Q4021"/>
      <c r="R4021"/>
      <c r="S4021"/>
      <c r="U4021"/>
      <c r="V4021"/>
      <c r="W4021"/>
      <c r="X4021"/>
      <c r="Y4021"/>
      <c r="Z4021"/>
      <c r="AD4021"/>
      <c r="AF4021"/>
      <c r="AH4021"/>
      <c r="AJ4021"/>
      <c r="AL4021"/>
      <c r="AN4021"/>
      <c r="AO4021"/>
      <c r="AU4021"/>
    </row>
    <row r="4022" spans="1:47" ht="16.8" customHeight="1">
      <c r="A4022"/>
      <c r="B4022" s="7">
        <v>3614</v>
      </c>
      <c r="C4022" s="7">
        <v>4</v>
      </c>
      <c r="D4022" s="7">
        <v>2886</v>
      </c>
      <c r="E4022" s="7" t="s">
        <v>9027</v>
      </c>
      <c r="F4022" s="8" t="s">
        <v>9028</v>
      </c>
      <c r="G4022" s="9"/>
      <c r="H4022" s="10"/>
      <c r="I4022" s="10"/>
      <c r="J4022" s="10"/>
      <c r="K4022" s="7" t="s">
        <v>34</v>
      </c>
      <c r="M4022" s="7" t="s">
        <v>9029</v>
      </c>
      <c r="N4022" s="34"/>
      <c r="O4022" s="11"/>
      <c r="P4022" s="11"/>
      <c r="Q4022"/>
      <c r="R4022"/>
      <c r="S4022"/>
      <c r="U4022"/>
      <c r="V4022"/>
      <c r="W4022"/>
      <c r="X4022"/>
      <c r="Y4022" s="7"/>
      <c r="Z4022"/>
      <c r="AD4022"/>
      <c r="AF4022"/>
      <c r="AH4022"/>
      <c r="AJ4022"/>
      <c r="AL4022"/>
      <c r="AN4022"/>
      <c r="AO4022"/>
      <c r="AU4022"/>
    </row>
    <row r="4023" spans="1:47" ht="16.8" customHeight="1">
      <c r="A4023"/>
      <c r="B4023" s="7">
        <v>3615</v>
      </c>
      <c r="C4023" s="7">
        <v>4</v>
      </c>
      <c r="D4023" s="7">
        <v>2965</v>
      </c>
      <c r="E4023" s="7" t="s">
        <v>9274</v>
      </c>
      <c r="F4023" s="8" t="s">
        <v>9272</v>
      </c>
      <c r="G4023" s="9"/>
      <c r="H4023" s="10"/>
      <c r="I4023" s="10"/>
      <c r="J4023" s="10"/>
      <c r="K4023" s="7" t="s">
        <v>34</v>
      </c>
      <c r="M4023" s="7" t="s">
        <v>9275</v>
      </c>
      <c r="N4023" s="34"/>
      <c r="O4023" s="11"/>
      <c r="P4023" s="11"/>
      <c r="Q4023"/>
      <c r="R4023"/>
      <c r="S4023"/>
      <c r="U4023"/>
      <c r="V4023"/>
      <c r="W4023"/>
      <c r="X4023"/>
      <c r="Y4023" s="7"/>
      <c r="Z4023"/>
      <c r="AD4023"/>
      <c r="AF4023"/>
      <c r="AH4023"/>
      <c r="AJ4023"/>
      <c r="AL4023"/>
      <c r="AN4023"/>
      <c r="AO4023"/>
      <c r="AU4023"/>
    </row>
    <row r="4024" spans="1:47" ht="16.8" customHeight="1">
      <c r="A4024"/>
      <c r="B4024" s="7">
        <v>3616</v>
      </c>
      <c r="C4024" s="7">
        <v>4</v>
      </c>
      <c r="D4024" s="7">
        <v>2968</v>
      </c>
      <c r="E4024" s="7" t="s">
        <v>9283</v>
      </c>
      <c r="F4024" s="8" t="s">
        <v>9284</v>
      </c>
      <c r="G4024" s="9"/>
      <c r="H4024" s="10"/>
      <c r="I4024" s="10"/>
      <c r="J4024" s="10"/>
      <c r="K4024" s="7" t="s">
        <v>34</v>
      </c>
      <c r="M4024" s="7" t="s">
        <v>9285</v>
      </c>
      <c r="N4024" s="34"/>
      <c r="O4024" s="11"/>
      <c r="P4024" s="11"/>
      <c r="Q4024"/>
      <c r="R4024"/>
      <c r="S4024"/>
      <c r="U4024"/>
      <c r="V4024"/>
      <c r="W4024"/>
      <c r="X4024"/>
      <c r="Y4024" s="7"/>
      <c r="Z4024"/>
      <c r="AD4024"/>
      <c r="AF4024"/>
      <c r="AH4024"/>
      <c r="AJ4024"/>
      <c r="AL4024"/>
      <c r="AN4024"/>
      <c r="AO4024"/>
      <c r="AU4024"/>
    </row>
    <row r="4025" spans="1:47" ht="16.8" customHeight="1">
      <c r="A4025"/>
      <c r="B4025" s="7">
        <v>3617</v>
      </c>
      <c r="C4025" s="7">
        <v>4</v>
      </c>
      <c r="D4025" s="7">
        <v>2993</v>
      </c>
      <c r="E4025" s="7" t="s">
        <v>9361</v>
      </c>
      <c r="F4025" s="8" t="s">
        <v>9362</v>
      </c>
      <c r="G4025" s="9"/>
      <c r="H4025" s="10"/>
      <c r="I4025" s="10"/>
      <c r="J4025" s="10"/>
      <c r="K4025" s="7" t="s">
        <v>34</v>
      </c>
      <c r="M4025" s="7" t="s">
        <v>9363</v>
      </c>
      <c r="N4025" s="34"/>
      <c r="O4025" s="11"/>
      <c r="P4025" s="11"/>
      <c r="Q4025"/>
      <c r="R4025"/>
      <c r="S4025"/>
      <c r="U4025"/>
      <c r="V4025"/>
      <c r="W4025"/>
      <c r="X4025"/>
      <c r="Y4025" s="7"/>
      <c r="Z4025"/>
      <c r="AD4025"/>
      <c r="AF4025"/>
      <c r="AH4025"/>
      <c r="AJ4025"/>
      <c r="AL4025"/>
      <c r="AN4025"/>
      <c r="AO4025"/>
      <c r="AU4025"/>
    </row>
    <row r="4026" spans="1:47" ht="16.8" customHeight="1">
      <c r="A4026"/>
      <c r="B4026" s="7">
        <v>3618</v>
      </c>
      <c r="C4026" s="7">
        <v>4</v>
      </c>
      <c r="D4026" s="7">
        <v>3008</v>
      </c>
      <c r="E4026" s="7" t="s">
        <v>9404</v>
      </c>
      <c r="F4026" s="8" t="s">
        <v>9405</v>
      </c>
      <c r="G4026" s="9"/>
      <c r="H4026" s="10"/>
      <c r="I4026" s="10"/>
      <c r="J4026" s="10"/>
      <c r="K4026" s="7" t="s">
        <v>34</v>
      </c>
      <c r="M4026" s="7" t="s">
        <v>9406</v>
      </c>
      <c r="N4026" s="34"/>
      <c r="O4026" s="11"/>
      <c r="P4026" s="11"/>
      <c r="Q4026"/>
      <c r="R4026"/>
      <c r="S4026"/>
      <c r="U4026"/>
      <c r="V4026"/>
      <c r="W4026"/>
      <c r="X4026"/>
      <c r="Y4026" s="7"/>
      <c r="Z4026"/>
      <c r="AD4026"/>
      <c r="AF4026"/>
      <c r="AH4026"/>
      <c r="AJ4026"/>
      <c r="AL4026"/>
      <c r="AN4026"/>
      <c r="AO4026"/>
      <c r="AU4026"/>
    </row>
    <row r="4027" spans="1:47" ht="16.8" customHeight="1">
      <c r="A4027"/>
      <c r="B4027" s="7">
        <v>3619</v>
      </c>
      <c r="C4027" s="7">
        <v>4</v>
      </c>
      <c r="D4027" s="7">
        <v>3030</v>
      </c>
      <c r="E4027" s="7" t="s">
        <v>9467</v>
      </c>
      <c r="F4027" s="8" t="s">
        <v>9468</v>
      </c>
      <c r="G4027" s="9"/>
      <c r="H4027" s="10"/>
      <c r="I4027" s="10"/>
      <c r="J4027" s="10"/>
      <c r="K4027" s="7" t="s">
        <v>34</v>
      </c>
      <c r="M4027" s="7" t="s">
        <v>9469</v>
      </c>
      <c r="N4027" s="34"/>
      <c r="O4027" s="11"/>
      <c r="P4027" s="11"/>
      <c r="Q4027"/>
      <c r="R4027"/>
      <c r="S4027"/>
      <c r="U4027"/>
      <c r="V4027"/>
      <c r="W4027"/>
      <c r="X4027"/>
      <c r="Y4027" s="7"/>
      <c r="Z4027"/>
      <c r="AD4027"/>
      <c r="AF4027"/>
      <c r="AH4027"/>
      <c r="AJ4027"/>
      <c r="AL4027"/>
      <c r="AN4027"/>
      <c r="AO4027"/>
      <c r="AU4027"/>
    </row>
    <row r="4028" spans="1:47" ht="16.8" customHeight="1">
      <c r="A4028"/>
      <c r="B4028" s="7">
        <v>3620</v>
      </c>
      <c r="C4028" s="7">
        <v>4</v>
      </c>
      <c r="D4028" s="7">
        <v>3121</v>
      </c>
      <c r="E4028" s="7" t="s">
        <v>9755</v>
      </c>
      <c r="F4028" s="8" t="s">
        <v>9756</v>
      </c>
      <c r="G4028" s="9"/>
      <c r="H4028" s="10"/>
      <c r="I4028" s="10"/>
      <c r="J4028" s="10"/>
      <c r="K4028" s="7" t="s">
        <v>34</v>
      </c>
      <c r="M4028" s="7" t="s">
        <v>9757</v>
      </c>
      <c r="N4028" s="34"/>
      <c r="O4028" s="11"/>
      <c r="P4028" s="11"/>
      <c r="Q4028"/>
      <c r="R4028"/>
      <c r="S4028"/>
      <c r="U4028"/>
      <c r="V4028"/>
      <c r="W4028"/>
      <c r="X4028"/>
      <c r="Y4028" s="7"/>
      <c r="Z4028"/>
      <c r="AD4028"/>
      <c r="AF4028"/>
      <c r="AH4028"/>
      <c r="AJ4028"/>
      <c r="AL4028"/>
      <c r="AN4028"/>
      <c r="AO4028"/>
      <c r="AU4028"/>
    </row>
    <row r="4029" spans="1:47" ht="16.8" customHeight="1">
      <c r="A4029"/>
      <c r="B4029" s="7">
        <v>3621</v>
      </c>
      <c r="C4029" s="7">
        <v>4</v>
      </c>
      <c r="D4029" s="7">
        <v>3149</v>
      </c>
      <c r="E4029" s="7" t="s">
        <v>9847</v>
      </c>
      <c r="F4029" s="8" t="s">
        <v>9848</v>
      </c>
      <c r="G4029" s="9"/>
      <c r="H4029" s="10"/>
      <c r="I4029" s="10"/>
      <c r="J4029" s="10"/>
      <c r="K4029" s="7" t="s">
        <v>34</v>
      </c>
      <c r="M4029" s="7" t="s">
        <v>9849</v>
      </c>
      <c r="N4029" s="34"/>
      <c r="O4029" s="11"/>
      <c r="P4029" s="11"/>
      <c r="Q4029"/>
      <c r="R4029"/>
      <c r="S4029"/>
      <c r="U4029"/>
      <c r="V4029"/>
      <c r="W4029"/>
      <c r="X4029"/>
      <c r="Y4029" s="7"/>
      <c r="Z4029"/>
      <c r="AD4029"/>
      <c r="AF4029"/>
      <c r="AH4029"/>
      <c r="AJ4029"/>
      <c r="AL4029"/>
      <c r="AN4029"/>
      <c r="AO4029"/>
      <c r="AU4029"/>
    </row>
    <row r="4030" spans="1:47" ht="16.8" customHeight="1">
      <c r="A4030"/>
      <c r="B4030" s="7">
        <v>3622</v>
      </c>
      <c r="C4030" s="7">
        <v>4</v>
      </c>
      <c r="D4030" s="7">
        <v>3170</v>
      </c>
      <c r="E4030" s="7" t="s">
        <v>9909</v>
      </c>
      <c r="F4030" s="8" t="s">
        <v>9910</v>
      </c>
      <c r="G4030" s="9"/>
      <c r="H4030" s="10"/>
      <c r="I4030" s="10"/>
      <c r="J4030" s="10"/>
      <c r="K4030" s="7" t="s">
        <v>34</v>
      </c>
      <c r="M4030" s="7" t="s">
        <v>9911</v>
      </c>
      <c r="N4030" s="34"/>
      <c r="O4030" s="11"/>
      <c r="P4030" s="11"/>
      <c r="Q4030"/>
      <c r="R4030"/>
      <c r="S4030"/>
      <c r="U4030"/>
      <c r="V4030"/>
      <c r="W4030"/>
      <c r="X4030"/>
      <c r="Y4030" s="7"/>
      <c r="Z4030"/>
      <c r="AD4030"/>
      <c r="AF4030"/>
      <c r="AH4030"/>
      <c r="AJ4030"/>
      <c r="AL4030"/>
      <c r="AN4030"/>
      <c r="AO4030"/>
      <c r="AU4030"/>
    </row>
    <row r="4031" spans="1:47" ht="16.8" customHeight="1">
      <c r="A4031"/>
      <c r="B4031" s="7">
        <v>3623</v>
      </c>
      <c r="C4031" s="7">
        <v>4</v>
      </c>
      <c r="D4031" s="7">
        <v>3177</v>
      </c>
      <c r="E4031" s="7" t="s">
        <v>9930</v>
      </c>
      <c r="F4031" s="8" t="s">
        <v>9931</v>
      </c>
      <c r="G4031" s="9"/>
      <c r="H4031" s="10"/>
      <c r="I4031" s="10"/>
      <c r="J4031" s="10"/>
      <c r="K4031" s="7" t="s">
        <v>128</v>
      </c>
      <c r="M4031" s="7" t="s">
        <v>9140</v>
      </c>
      <c r="N4031" s="34"/>
      <c r="O4031" s="11"/>
      <c r="P4031" s="11"/>
      <c r="Q4031"/>
      <c r="R4031"/>
      <c r="S4031"/>
      <c r="U4031"/>
      <c r="V4031"/>
      <c r="W4031"/>
      <c r="X4031"/>
      <c r="Y4031" s="7"/>
      <c r="Z4031"/>
      <c r="AD4031"/>
      <c r="AF4031"/>
      <c r="AH4031"/>
      <c r="AJ4031"/>
      <c r="AL4031"/>
      <c r="AN4031"/>
      <c r="AO4031"/>
      <c r="AU4031"/>
    </row>
    <row r="4032" spans="1:47" ht="16.8" customHeight="1">
      <c r="A4032"/>
      <c r="B4032" s="7">
        <v>3624</v>
      </c>
      <c r="C4032" s="7">
        <v>4</v>
      </c>
      <c r="D4032" s="7">
        <v>3196</v>
      </c>
      <c r="E4032" s="7" t="s">
        <v>9987</v>
      </c>
      <c r="F4032" s="8" t="s">
        <v>9988</v>
      </c>
      <c r="G4032" s="9"/>
      <c r="H4032" s="10"/>
      <c r="I4032" s="10"/>
      <c r="J4032" s="10"/>
      <c r="K4032" s="7" t="s">
        <v>34</v>
      </c>
      <c r="M4032" s="7" t="s">
        <v>9989</v>
      </c>
      <c r="N4032" s="34"/>
      <c r="O4032" s="11"/>
      <c r="P4032" s="11"/>
      <c r="Q4032"/>
      <c r="R4032"/>
      <c r="S4032"/>
      <c r="U4032"/>
      <c r="V4032"/>
      <c r="W4032"/>
      <c r="X4032"/>
      <c r="Y4032" s="7"/>
      <c r="Z4032"/>
      <c r="AD4032"/>
      <c r="AF4032"/>
      <c r="AH4032"/>
      <c r="AJ4032"/>
      <c r="AL4032"/>
      <c r="AN4032"/>
      <c r="AO4032"/>
      <c r="AU4032"/>
    </row>
    <row r="4033" spans="1:47" ht="16.8" customHeight="1">
      <c r="A4033"/>
      <c r="B4033" s="7">
        <v>3625</v>
      </c>
      <c r="C4033" s="7">
        <v>4</v>
      </c>
      <c r="D4033" s="7">
        <v>3200</v>
      </c>
      <c r="E4033" s="7" t="s">
        <v>9999</v>
      </c>
      <c r="F4033" s="8" t="s">
        <v>10000</v>
      </c>
      <c r="G4033" s="9"/>
      <c r="H4033" s="10"/>
      <c r="I4033" s="10"/>
      <c r="J4033" s="10"/>
      <c r="K4033" s="7" t="s">
        <v>34</v>
      </c>
      <c r="M4033" s="7" t="s">
        <v>10001</v>
      </c>
      <c r="N4033" s="34"/>
      <c r="O4033" s="11"/>
      <c r="P4033" s="11"/>
      <c r="Q4033"/>
      <c r="R4033"/>
      <c r="S4033"/>
      <c r="U4033"/>
      <c r="V4033"/>
      <c r="W4033"/>
      <c r="X4033"/>
      <c r="Y4033" s="7"/>
      <c r="Z4033"/>
      <c r="AD4033"/>
      <c r="AF4033"/>
      <c r="AH4033"/>
      <c r="AJ4033"/>
      <c r="AL4033"/>
      <c r="AN4033"/>
      <c r="AO4033"/>
      <c r="AU4033"/>
    </row>
    <row r="4034" spans="1:47" ht="16.8" customHeight="1">
      <c r="A4034"/>
      <c r="B4034" s="7">
        <v>3626</v>
      </c>
      <c r="C4034" s="7">
        <v>4</v>
      </c>
      <c r="D4034" s="7">
        <v>3216</v>
      </c>
      <c r="E4034" s="7" t="s">
        <v>10048</v>
      </c>
      <c r="F4034" s="8" t="s">
        <v>10049</v>
      </c>
      <c r="G4034" s="9"/>
      <c r="H4034" s="10"/>
      <c r="I4034" s="10"/>
      <c r="J4034" s="10"/>
      <c r="K4034" s="7" t="s">
        <v>128</v>
      </c>
      <c r="M4034" s="7" t="s">
        <v>10050</v>
      </c>
      <c r="N4034" s="34"/>
      <c r="O4034" s="11"/>
      <c r="P4034" s="11"/>
      <c r="Q4034"/>
      <c r="R4034"/>
      <c r="S4034"/>
      <c r="U4034"/>
      <c r="V4034"/>
      <c r="W4034"/>
      <c r="X4034"/>
      <c r="Y4034" s="7"/>
      <c r="Z4034"/>
      <c r="AD4034"/>
      <c r="AF4034"/>
      <c r="AH4034"/>
      <c r="AJ4034"/>
      <c r="AL4034"/>
      <c r="AN4034"/>
      <c r="AO4034"/>
      <c r="AU4034"/>
    </row>
    <row r="4035" spans="1:47" ht="16.8" customHeight="1">
      <c r="A4035"/>
      <c r="B4035" s="7">
        <v>3628</v>
      </c>
      <c r="C4035" s="7">
        <v>4</v>
      </c>
      <c r="D4035" s="7">
        <v>3239</v>
      </c>
      <c r="E4035" s="7" t="s">
        <v>10122</v>
      </c>
      <c r="F4035" s="8" t="s">
        <v>10123</v>
      </c>
      <c r="G4035" s="9"/>
      <c r="H4035" s="10"/>
      <c r="I4035" s="10"/>
      <c r="J4035" s="10"/>
      <c r="K4035" s="7" t="s">
        <v>24</v>
      </c>
      <c r="M4035" s="7" t="s">
        <v>10124</v>
      </c>
      <c r="N4035" s="34"/>
      <c r="O4035" s="11"/>
      <c r="P4035" s="11"/>
      <c r="Q4035"/>
      <c r="R4035"/>
      <c r="S4035"/>
      <c r="U4035"/>
      <c r="V4035"/>
      <c r="W4035"/>
      <c r="X4035"/>
      <c r="Y4035"/>
      <c r="Z4035"/>
      <c r="AD4035"/>
      <c r="AF4035"/>
      <c r="AH4035"/>
      <c r="AJ4035"/>
      <c r="AL4035"/>
      <c r="AN4035"/>
      <c r="AO4035"/>
      <c r="AU4035"/>
    </row>
    <row r="4036" spans="1:47" ht="16.8" customHeight="1">
      <c r="A4036"/>
      <c r="B4036" s="7">
        <v>3629</v>
      </c>
      <c r="C4036" s="7">
        <v>4</v>
      </c>
      <c r="D4036" s="7">
        <v>3255</v>
      </c>
      <c r="E4036" s="7" t="s">
        <v>10176</v>
      </c>
      <c r="F4036" s="8" t="s">
        <v>10177</v>
      </c>
      <c r="G4036" s="9"/>
      <c r="H4036" s="10"/>
      <c r="I4036" s="10"/>
      <c r="J4036" s="10"/>
      <c r="K4036" s="7" t="s">
        <v>34</v>
      </c>
      <c r="M4036" s="7" t="s">
        <v>10178</v>
      </c>
      <c r="N4036" s="34"/>
      <c r="O4036" s="11"/>
      <c r="P4036" s="11"/>
      <c r="Q4036"/>
      <c r="R4036"/>
      <c r="S4036"/>
      <c r="U4036"/>
      <c r="V4036"/>
      <c r="W4036"/>
      <c r="X4036"/>
      <c r="Y4036" s="7"/>
      <c r="Z4036"/>
      <c r="AD4036"/>
      <c r="AF4036"/>
      <c r="AH4036"/>
      <c r="AJ4036"/>
      <c r="AL4036"/>
      <c r="AN4036"/>
      <c r="AO4036"/>
      <c r="AU4036"/>
    </row>
    <row r="4037" spans="1:47" ht="16.8" customHeight="1">
      <c r="A4037"/>
      <c r="B4037" s="7">
        <v>3630</v>
      </c>
      <c r="C4037" s="7">
        <v>4</v>
      </c>
      <c r="D4037" s="7">
        <v>3328</v>
      </c>
      <c r="E4037" s="7" t="s">
        <v>10410</v>
      </c>
      <c r="F4037" s="8" t="s">
        <v>10411</v>
      </c>
      <c r="G4037" s="9"/>
      <c r="H4037" s="10"/>
      <c r="I4037" s="10"/>
      <c r="J4037" s="10"/>
      <c r="K4037" s="7" t="s">
        <v>34</v>
      </c>
      <c r="M4037" s="7" t="s">
        <v>10412</v>
      </c>
      <c r="N4037" s="34"/>
      <c r="O4037" s="11"/>
      <c r="P4037" s="11"/>
      <c r="Q4037"/>
      <c r="R4037"/>
      <c r="S4037"/>
      <c r="U4037"/>
      <c r="V4037"/>
      <c r="W4037"/>
      <c r="X4037"/>
      <c r="Y4037" s="7"/>
      <c r="Z4037"/>
      <c r="AD4037"/>
      <c r="AF4037"/>
      <c r="AH4037"/>
      <c r="AJ4037"/>
      <c r="AL4037"/>
      <c r="AN4037"/>
      <c r="AO4037"/>
      <c r="AU4037"/>
    </row>
    <row r="4038" spans="1:47" ht="16.8" customHeight="1">
      <c r="A4038"/>
      <c r="B4038" s="7">
        <v>3631</v>
      </c>
      <c r="C4038" s="7">
        <v>4</v>
      </c>
      <c r="D4038" s="7">
        <v>3334</v>
      </c>
      <c r="E4038" s="7" t="s">
        <v>10426</v>
      </c>
      <c r="F4038" s="8" t="s">
        <v>10427</v>
      </c>
      <c r="G4038" s="9"/>
      <c r="H4038" s="10"/>
      <c r="I4038" s="10"/>
      <c r="J4038" s="10"/>
      <c r="K4038" s="7" t="s">
        <v>34</v>
      </c>
      <c r="M4038" s="7" t="s">
        <v>10057</v>
      </c>
      <c r="N4038" s="34"/>
      <c r="O4038" s="11"/>
      <c r="P4038" s="11"/>
      <c r="Q4038"/>
      <c r="R4038"/>
      <c r="S4038"/>
      <c r="U4038"/>
      <c r="V4038"/>
      <c r="W4038"/>
      <c r="X4038"/>
      <c r="Y4038" s="7"/>
      <c r="Z4038"/>
      <c r="AD4038"/>
      <c r="AF4038"/>
      <c r="AH4038"/>
      <c r="AJ4038"/>
      <c r="AL4038"/>
      <c r="AN4038"/>
      <c r="AO4038"/>
      <c r="AU4038"/>
    </row>
    <row r="4039" spans="1:47" ht="16.8" customHeight="1">
      <c r="A4039"/>
      <c r="B4039" s="7">
        <v>3632</v>
      </c>
      <c r="C4039" s="7">
        <v>4</v>
      </c>
      <c r="D4039" s="7">
        <v>3342</v>
      </c>
      <c r="E4039" s="7" t="s">
        <v>10447</v>
      </c>
      <c r="F4039" s="8" t="s">
        <v>10448</v>
      </c>
      <c r="G4039" s="9"/>
      <c r="H4039" s="10"/>
      <c r="I4039" s="10"/>
      <c r="J4039" s="10"/>
      <c r="K4039" s="7" t="s">
        <v>128</v>
      </c>
      <c r="M4039" s="7" t="s">
        <v>10449</v>
      </c>
      <c r="N4039" s="34"/>
      <c r="O4039" s="11"/>
      <c r="P4039" s="11"/>
      <c r="Q4039"/>
      <c r="R4039"/>
      <c r="S4039"/>
      <c r="U4039"/>
      <c r="V4039"/>
      <c r="W4039"/>
      <c r="X4039"/>
      <c r="Y4039" s="7"/>
      <c r="Z4039"/>
      <c r="AD4039"/>
      <c r="AF4039"/>
      <c r="AH4039"/>
      <c r="AJ4039"/>
      <c r="AL4039"/>
      <c r="AN4039"/>
      <c r="AO4039"/>
      <c r="AU4039"/>
    </row>
    <row r="4040" spans="1:47" ht="16.8" customHeight="1">
      <c r="A4040"/>
      <c r="B4040" s="7">
        <v>3633</v>
      </c>
      <c r="C4040" s="7">
        <v>4</v>
      </c>
      <c r="D4040" s="7">
        <v>3345</v>
      </c>
      <c r="E4040" s="7" t="s">
        <v>10455</v>
      </c>
      <c r="F4040" s="8" t="s">
        <v>10456</v>
      </c>
      <c r="G4040" s="9" t="s">
        <v>5910</v>
      </c>
      <c r="H4040" s="10"/>
      <c r="I4040" s="10"/>
      <c r="J4040" s="10"/>
      <c r="K4040" s="7" t="s">
        <v>40</v>
      </c>
      <c r="L4040" s="7" t="s">
        <v>65</v>
      </c>
      <c r="M4040" s="7" t="s">
        <v>10457</v>
      </c>
      <c r="N4040" s="34"/>
      <c r="O4040" s="11"/>
      <c r="P4040" s="11"/>
      <c r="Q4040"/>
      <c r="R4040"/>
      <c r="S4040"/>
      <c r="U4040"/>
      <c r="V4040"/>
      <c r="W4040"/>
      <c r="X4040"/>
      <c r="Y4040"/>
      <c r="Z4040"/>
      <c r="AD4040"/>
      <c r="AF4040"/>
      <c r="AH4040"/>
      <c r="AJ4040"/>
      <c r="AL4040"/>
      <c r="AN4040"/>
      <c r="AO4040"/>
      <c r="AU4040"/>
    </row>
    <row r="4041" spans="1:47" ht="16.8" customHeight="1">
      <c r="A4041"/>
      <c r="B4041" s="7">
        <v>3634</v>
      </c>
      <c r="C4041" s="7">
        <v>4</v>
      </c>
      <c r="D4041" s="7">
        <v>3361</v>
      </c>
      <c r="E4041" s="7" t="s">
        <v>10507</v>
      </c>
      <c r="F4041" s="8" t="s">
        <v>10508</v>
      </c>
      <c r="G4041" s="9"/>
      <c r="H4041" s="10"/>
      <c r="I4041" s="10"/>
      <c r="J4041" s="10"/>
      <c r="K4041" s="7" t="s">
        <v>34</v>
      </c>
      <c r="M4041" s="7" t="s">
        <v>10509</v>
      </c>
      <c r="N4041" s="34"/>
      <c r="O4041" s="11"/>
      <c r="P4041" s="11"/>
      <c r="Q4041"/>
      <c r="R4041"/>
      <c r="S4041"/>
      <c r="U4041"/>
      <c r="V4041"/>
      <c r="W4041"/>
      <c r="X4041"/>
      <c r="Y4041" s="7"/>
      <c r="Z4041"/>
      <c r="AD4041"/>
      <c r="AF4041"/>
      <c r="AH4041"/>
      <c r="AJ4041"/>
      <c r="AL4041"/>
      <c r="AN4041"/>
      <c r="AO4041"/>
      <c r="AU4041"/>
    </row>
    <row r="4042" spans="1:47" ht="16.8" customHeight="1">
      <c r="A4042"/>
      <c r="B4042" s="7">
        <v>3635</v>
      </c>
      <c r="C4042" s="7">
        <v>4</v>
      </c>
      <c r="D4042" s="7">
        <v>3374</v>
      </c>
      <c r="E4042" s="7" t="s">
        <v>10552</v>
      </c>
      <c r="F4042" s="8" t="s">
        <v>10553</v>
      </c>
      <c r="G4042" s="9"/>
      <c r="H4042" s="10"/>
      <c r="I4042" s="10"/>
      <c r="J4042" s="10"/>
      <c r="K4042" s="7" t="s">
        <v>34</v>
      </c>
      <c r="M4042" s="7" t="s">
        <v>10554</v>
      </c>
      <c r="N4042" s="34"/>
      <c r="O4042" s="11"/>
      <c r="P4042" s="11"/>
      <c r="Q4042"/>
      <c r="R4042"/>
      <c r="S4042"/>
      <c r="U4042"/>
      <c r="V4042"/>
      <c r="W4042"/>
      <c r="X4042"/>
      <c r="Y4042" s="7"/>
      <c r="Z4042"/>
      <c r="AD4042"/>
      <c r="AF4042"/>
      <c r="AH4042"/>
      <c r="AJ4042"/>
      <c r="AL4042"/>
      <c r="AN4042"/>
      <c r="AO4042"/>
      <c r="AU4042"/>
    </row>
    <row r="4043" spans="1:47" ht="16.8" customHeight="1">
      <c r="A4043"/>
      <c r="B4043" s="7">
        <v>3636</v>
      </c>
      <c r="C4043" s="7">
        <v>4</v>
      </c>
      <c r="D4043" s="7">
        <v>3379</v>
      </c>
      <c r="E4043" s="7" t="s">
        <v>10568</v>
      </c>
      <c r="F4043" s="8" t="s">
        <v>10569</v>
      </c>
      <c r="G4043" s="9"/>
      <c r="H4043" s="10"/>
      <c r="I4043" s="10"/>
      <c r="J4043" s="10"/>
      <c r="K4043" s="7" t="s">
        <v>34</v>
      </c>
      <c r="M4043" s="7" t="s">
        <v>10570</v>
      </c>
      <c r="N4043" s="34"/>
      <c r="O4043" s="11"/>
      <c r="P4043" s="11"/>
      <c r="Q4043"/>
      <c r="R4043"/>
      <c r="S4043"/>
      <c r="U4043"/>
      <c r="V4043"/>
      <c r="W4043"/>
      <c r="X4043"/>
      <c r="Y4043" s="7"/>
      <c r="Z4043"/>
      <c r="AD4043"/>
      <c r="AF4043"/>
      <c r="AH4043"/>
      <c r="AJ4043"/>
      <c r="AL4043"/>
      <c r="AN4043"/>
      <c r="AO4043"/>
      <c r="AU4043"/>
    </row>
    <row r="4044" spans="1:47" ht="16.8" customHeight="1">
      <c r="A4044"/>
      <c r="B4044" s="7">
        <v>3637</v>
      </c>
      <c r="C4044" s="7">
        <v>4</v>
      </c>
      <c r="D4044" s="7">
        <v>3405</v>
      </c>
      <c r="E4044" s="7" t="s">
        <v>10659</v>
      </c>
      <c r="F4044" s="8" t="s">
        <v>10660</v>
      </c>
      <c r="G4044" s="9"/>
      <c r="H4044" s="10"/>
      <c r="I4044" s="10"/>
      <c r="J4044" s="10"/>
      <c r="K4044" s="7" t="s">
        <v>24</v>
      </c>
      <c r="M4044" s="7" t="s">
        <v>10661</v>
      </c>
      <c r="N4044" s="34"/>
      <c r="O4044" s="11"/>
      <c r="P4044" s="11"/>
      <c r="Q4044"/>
      <c r="R4044"/>
      <c r="S4044"/>
      <c r="U4044"/>
      <c r="V4044"/>
      <c r="W4044"/>
      <c r="X4044"/>
      <c r="Y4044"/>
      <c r="Z4044"/>
      <c r="AD4044"/>
      <c r="AF4044"/>
      <c r="AH4044"/>
      <c r="AJ4044"/>
      <c r="AL4044"/>
      <c r="AN4044"/>
      <c r="AO4044"/>
      <c r="AU4044"/>
    </row>
    <row r="4045" spans="1:47" ht="16.8" customHeight="1">
      <c r="A4045"/>
      <c r="B4045" s="7">
        <v>3638</v>
      </c>
      <c r="C4045" s="7">
        <v>4</v>
      </c>
      <c r="D4045" s="7">
        <v>3425</v>
      </c>
      <c r="E4045" s="7" t="s">
        <v>10725</v>
      </c>
      <c r="F4045" s="8" t="s">
        <v>10726</v>
      </c>
      <c r="G4045" s="9"/>
      <c r="H4045" s="10"/>
      <c r="I4045" s="10"/>
      <c r="J4045" s="10"/>
      <c r="K4045" s="7" t="s">
        <v>24</v>
      </c>
      <c r="M4045" s="7" t="s">
        <v>10727</v>
      </c>
      <c r="N4045" s="34"/>
      <c r="O4045" s="11"/>
      <c r="P4045" s="11"/>
      <c r="Q4045"/>
      <c r="R4045"/>
      <c r="S4045"/>
      <c r="U4045"/>
      <c r="V4045"/>
      <c r="W4045"/>
      <c r="X4045"/>
      <c r="Y4045"/>
      <c r="Z4045"/>
      <c r="AD4045"/>
      <c r="AF4045"/>
      <c r="AH4045"/>
      <c r="AJ4045"/>
      <c r="AL4045"/>
      <c r="AN4045"/>
      <c r="AO4045"/>
      <c r="AU4045"/>
    </row>
    <row r="4046" spans="1:47" ht="16.8" customHeight="1">
      <c r="A4046"/>
      <c r="B4046" s="7">
        <v>3639</v>
      </c>
      <c r="C4046" s="7">
        <v>4</v>
      </c>
      <c r="D4046" s="7">
        <v>3455</v>
      </c>
      <c r="E4046" s="7" t="s">
        <v>10821</v>
      </c>
      <c r="F4046" s="8" t="s">
        <v>10822</v>
      </c>
      <c r="G4046" s="9"/>
      <c r="H4046" s="10"/>
      <c r="I4046" s="10"/>
      <c r="J4046" s="10"/>
      <c r="K4046" s="7" t="s">
        <v>34</v>
      </c>
      <c r="M4046" s="7" t="s">
        <v>10823</v>
      </c>
      <c r="N4046" s="34"/>
      <c r="O4046" s="11"/>
      <c r="P4046" s="11"/>
      <c r="Q4046"/>
      <c r="R4046"/>
      <c r="S4046"/>
      <c r="U4046"/>
      <c r="V4046"/>
      <c r="W4046"/>
      <c r="X4046"/>
      <c r="Y4046" s="7"/>
      <c r="Z4046"/>
      <c r="AD4046"/>
      <c r="AF4046"/>
      <c r="AH4046"/>
      <c r="AJ4046"/>
      <c r="AL4046"/>
      <c r="AN4046"/>
      <c r="AO4046"/>
      <c r="AU4046"/>
    </row>
    <row r="4047" spans="1:47" ht="16.8" customHeight="1">
      <c r="A4047"/>
      <c r="B4047" s="7">
        <v>3640</v>
      </c>
      <c r="C4047" s="7">
        <v>4</v>
      </c>
      <c r="D4047" s="7">
        <v>3492</v>
      </c>
      <c r="E4047" s="7" t="s">
        <v>10945</v>
      </c>
      <c r="F4047" s="8" t="s">
        <v>10946</v>
      </c>
      <c r="G4047" s="9"/>
      <c r="H4047" s="10"/>
      <c r="I4047" s="10"/>
      <c r="J4047" s="10"/>
      <c r="K4047" s="7" t="s">
        <v>24</v>
      </c>
      <c r="M4047" s="7" t="s">
        <v>10947</v>
      </c>
      <c r="N4047" s="34"/>
      <c r="O4047" s="11"/>
      <c r="P4047" s="11"/>
      <c r="Q4047"/>
      <c r="R4047"/>
      <c r="S4047"/>
      <c r="U4047"/>
      <c r="V4047"/>
      <c r="W4047"/>
      <c r="X4047"/>
      <c r="Y4047"/>
      <c r="Z4047"/>
      <c r="AD4047"/>
      <c r="AF4047"/>
      <c r="AH4047"/>
      <c r="AJ4047"/>
      <c r="AL4047"/>
      <c r="AN4047"/>
      <c r="AO4047"/>
      <c r="AU4047"/>
    </row>
    <row r="4048" spans="1:47" ht="16.8" customHeight="1">
      <c r="A4048"/>
      <c r="B4048" s="7">
        <v>3641</v>
      </c>
      <c r="C4048" s="7">
        <v>4</v>
      </c>
      <c r="D4048" s="7">
        <v>3530</v>
      </c>
      <c r="E4048" s="7" t="s">
        <v>11064</v>
      </c>
      <c r="F4048" s="8" t="s">
        <v>11065</v>
      </c>
      <c r="G4048" s="9"/>
      <c r="H4048" s="10"/>
      <c r="I4048" s="9"/>
      <c r="J4048" s="10"/>
      <c r="K4048" s="7" t="s">
        <v>40</v>
      </c>
      <c r="L4048" s="7" t="s">
        <v>275</v>
      </c>
      <c r="M4048" s="7" t="s">
        <v>11066</v>
      </c>
      <c r="N4048" s="34"/>
      <c r="O4048" s="11"/>
      <c r="P4048" s="11"/>
      <c r="Q4048"/>
      <c r="R4048"/>
      <c r="S4048"/>
      <c r="U4048"/>
      <c r="V4048"/>
      <c r="W4048"/>
      <c r="X4048"/>
      <c r="Y4048"/>
      <c r="Z4048"/>
      <c r="AD4048"/>
      <c r="AF4048"/>
      <c r="AH4048"/>
      <c r="AJ4048"/>
      <c r="AL4048"/>
      <c r="AN4048"/>
      <c r="AO4048"/>
      <c r="AU4048"/>
    </row>
    <row r="4049" spans="1:47" ht="16.8" customHeight="1">
      <c r="A4049"/>
      <c r="B4049" s="7">
        <v>3643</v>
      </c>
      <c r="C4049" s="7">
        <v>4</v>
      </c>
      <c r="D4049" s="7">
        <v>3565</v>
      </c>
      <c r="E4049" s="7" t="s">
        <v>11172</v>
      </c>
      <c r="F4049" s="8" t="s">
        <v>11169</v>
      </c>
      <c r="G4049" s="9"/>
      <c r="H4049" s="10"/>
      <c r="I4049" s="10"/>
      <c r="J4049" s="10"/>
      <c r="K4049" s="7" t="s">
        <v>24</v>
      </c>
      <c r="M4049" s="7" t="s">
        <v>11173</v>
      </c>
      <c r="N4049" s="34"/>
      <c r="O4049" s="11"/>
      <c r="P4049" s="11"/>
      <c r="Q4049"/>
      <c r="R4049"/>
      <c r="S4049"/>
      <c r="U4049"/>
      <c r="V4049"/>
      <c r="W4049"/>
      <c r="X4049"/>
      <c r="Y4049"/>
      <c r="Z4049"/>
      <c r="AD4049"/>
      <c r="AF4049"/>
      <c r="AH4049"/>
      <c r="AJ4049"/>
      <c r="AL4049"/>
      <c r="AN4049"/>
      <c r="AO4049"/>
      <c r="AU4049"/>
    </row>
    <row r="4050" spans="1:47" ht="16.8">
      <c r="A4050"/>
      <c r="B4050" s="7">
        <v>3644</v>
      </c>
      <c r="C4050" s="7">
        <v>4</v>
      </c>
      <c r="D4050" s="7">
        <v>3591</v>
      </c>
      <c r="E4050" s="7" t="s">
        <v>11253</v>
      </c>
      <c r="F4050" s="8" t="s">
        <v>11254</v>
      </c>
      <c r="G4050" s="9"/>
      <c r="H4050" s="10"/>
      <c r="I4050" s="10"/>
      <c r="J4050" s="10"/>
      <c r="K4050" s="7" t="s">
        <v>24</v>
      </c>
      <c r="M4050" s="7" t="s">
        <v>11255</v>
      </c>
      <c r="N4050" s="34"/>
      <c r="O4050" s="11"/>
      <c r="P4050" s="11"/>
      <c r="Q4050"/>
      <c r="R4050"/>
      <c r="S4050"/>
      <c r="U4050"/>
      <c r="V4050"/>
      <c r="W4050"/>
      <c r="X4050"/>
      <c r="Y4050"/>
      <c r="Z4050"/>
      <c r="AD4050"/>
      <c r="AF4050"/>
      <c r="AH4050"/>
      <c r="AJ4050"/>
      <c r="AL4050"/>
      <c r="AN4050"/>
      <c r="AO4050"/>
      <c r="AU4050"/>
    </row>
    <row r="4051" spans="1:47" ht="16.8" customHeight="1">
      <c r="A4051"/>
      <c r="B4051" s="7">
        <v>3645</v>
      </c>
      <c r="C4051" s="7">
        <v>4</v>
      </c>
      <c r="D4051" s="7">
        <v>3596</v>
      </c>
      <c r="E4051" s="7" t="s">
        <v>11266</v>
      </c>
      <c r="F4051" s="8" t="s">
        <v>11267</v>
      </c>
      <c r="G4051" s="9"/>
      <c r="H4051" s="10"/>
      <c r="I4051" s="10"/>
      <c r="J4051" s="10"/>
      <c r="K4051" s="7" t="s">
        <v>34</v>
      </c>
      <c r="M4051" s="7" t="s">
        <v>11268</v>
      </c>
      <c r="N4051" s="34"/>
      <c r="O4051" s="11"/>
      <c r="P4051" s="11"/>
      <c r="Q4051"/>
      <c r="R4051"/>
      <c r="S4051"/>
      <c r="U4051"/>
      <c r="V4051"/>
      <c r="W4051"/>
      <c r="X4051"/>
      <c r="Y4051" s="7"/>
      <c r="Z4051"/>
      <c r="AD4051"/>
      <c r="AF4051"/>
      <c r="AH4051"/>
      <c r="AJ4051"/>
      <c r="AL4051"/>
      <c r="AN4051"/>
      <c r="AO4051"/>
      <c r="AU4051"/>
    </row>
    <row r="4052" spans="1:47" ht="16.8" customHeight="1">
      <c r="A4052"/>
      <c r="B4052" s="7">
        <v>3647</v>
      </c>
      <c r="C4052" s="7">
        <v>4</v>
      </c>
      <c r="D4052" s="7">
        <v>3630</v>
      </c>
      <c r="E4052" s="7" t="s">
        <v>11362</v>
      </c>
      <c r="F4052" s="8" t="s">
        <v>11363</v>
      </c>
      <c r="G4052" s="9"/>
      <c r="H4052" s="10"/>
      <c r="I4052" s="10"/>
      <c r="J4052" s="10"/>
      <c r="K4052" s="7" t="s">
        <v>24</v>
      </c>
      <c r="M4052" s="7" t="s">
        <v>11364</v>
      </c>
      <c r="N4052" s="34"/>
      <c r="O4052" s="11"/>
      <c r="P4052" s="11"/>
      <c r="Q4052"/>
      <c r="R4052"/>
      <c r="S4052"/>
      <c r="U4052"/>
      <c r="V4052"/>
      <c r="W4052"/>
      <c r="X4052"/>
      <c r="Y4052"/>
      <c r="Z4052"/>
      <c r="AD4052"/>
      <c r="AF4052"/>
      <c r="AH4052"/>
      <c r="AJ4052"/>
      <c r="AL4052"/>
      <c r="AN4052"/>
      <c r="AO4052"/>
      <c r="AU4052"/>
    </row>
    <row r="4053" spans="1:47" ht="16.8" customHeight="1">
      <c r="A4053"/>
      <c r="B4053" s="7">
        <v>3648</v>
      </c>
      <c r="C4053" s="7">
        <v>4</v>
      </c>
      <c r="D4053" s="7">
        <v>3687</v>
      </c>
      <c r="E4053" s="7" t="s">
        <v>11542</v>
      </c>
      <c r="F4053" s="8" t="s">
        <v>11543</v>
      </c>
      <c r="G4053" s="9"/>
      <c r="H4053" s="10"/>
      <c r="I4053" s="10"/>
      <c r="J4053" s="10"/>
      <c r="K4053" s="7" t="s">
        <v>34</v>
      </c>
      <c r="M4053" s="7" t="s">
        <v>11544</v>
      </c>
      <c r="N4053" s="34"/>
      <c r="O4053" s="11"/>
      <c r="P4053" s="11"/>
      <c r="Q4053"/>
      <c r="R4053"/>
      <c r="S4053"/>
      <c r="U4053"/>
      <c r="V4053"/>
      <c r="W4053"/>
      <c r="X4053"/>
      <c r="Y4053" s="7"/>
      <c r="Z4053"/>
      <c r="AD4053"/>
      <c r="AF4053"/>
      <c r="AH4053"/>
      <c r="AJ4053"/>
      <c r="AL4053"/>
      <c r="AN4053"/>
      <c r="AO4053"/>
      <c r="AU4053"/>
    </row>
    <row r="4054" spans="1:47" ht="16.8" customHeight="1">
      <c r="A4054"/>
      <c r="B4054" s="7">
        <v>3649</v>
      </c>
      <c r="C4054" s="7">
        <v>4</v>
      </c>
      <c r="D4054" s="7">
        <v>3727</v>
      </c>
      <c r="E4054" s="7" t="s">
        <v>11659</v>
      </c>
      <c r="F4054" s="8" t="s">
        <v>11660</v>
      </c>
      <c r="G4054" s="9"/>
      <c r="H4054" s="10"/>
      <c r="I4054" s="10"/>
      <c r="J4054" s="10"/>
      <c r="K4054" s="7" t="s">
        <v>34</v>
      </c>
      <c r="M4054" s="7" t="s">
        <v>11661</v>
      </c>
      <c r="N4054" s="34"/>
      <c r="O4054" s="11"/>
      <c r="P4054" s="11"/>
      <c r="Q4054"/>
      <c r="R4054"/>
      <c r="S4054"/>
      <c r="U4054"/>
      <c r="V4054"/>
      <c r="W4054"/>
      <c r="X4054"/>
      <c r="Y4054" s="7"/>
      <c r="Z4054"/>
      <c r="AD4054"/>
      <c r="AF4054"/>
      <c r="AH4054"/>
      <c r="AJ4054"/>
      <c r="AL4054"/>
      <c r="AN4054"/>
      <c r="AO4054"/>
      <c r="AU4054"/>
    </row>
    <row r="4055" spans="1:47" ht="16.8" customHeight="1">
      <c r="A4055"/>
      <c r="B4055" s="7">
        <v>3650</v>
      </c>
      <c r="C4055" s="7">
        <v>4</v>
      </c>
      <c r="D4055" s="7">
        <v>3729</v>
      </c>
      <c r="E4055" s="7" t="s">
        <v>11664</v>
      </c>
      <c r="F4055" s="8" t="s">
        <v>11665</v>
      </c>
      <c r="G4055" s="9"/>
      <c r="H4055" s="10"/>
      <c r="I4055" s="10"/>
      <c r="J4055" s="10"/>
      <c r="K4055" s="7" t="s">
        <v>24</v>
      </c>
      <c r="M4055" s="7" t="s">
        <v>11666</v>
      </c>
      <c r="N4055" s="34"/>
      <c r="O4055" s="11"/>
      <c r="P4055" s="11"/>
      <c r="Q4055"/>
      <c r="R4055"/>
      <c r="S4055"/>
      <c r="U4055"/>
      <c r="V4055"/>
      <c r="W4055"/>
      <c r="X4055"/>
      <c r="Y4055"/>
      <c r="Z4055"/>
      <c r="AD4055"/>
      <c r="AF4055"/>
      <c r="AH4055"/>
      <c r="AJ4055"/>
      <c r="AL4055"/>
      <c r="AN4055"/>
      <c r="AO4055"/>
      <c r="AU4055"/>
    </row>
    <row r="4056" spans="1:47" ht="16.8" customHeight="1">
      <c r="A4056"/>
      <c r="B4056" s="7">
        <v>3651</v>
      </c>
      <c r="C4056" s="7">
        <v>4</v>
      </c>
      <c r="D4056" s="7">
        <v>3743</v>
      </c>
      <c r="E4056" s="7" t="s">
        <v>11707</v>
      </c>
      <c r="F4056" s="8" t="s">
        <v>11708</v>
      </c>
      <c r="G4056" s="9"/>
      <c r="H4056" s="10"/>
      <c r="I4056" s="10"/>
      <c r="J4056" s="10"/>
      <c r="K4056" s="7" t="s">
        <v>128</v>
      </c>
      <c r="M4056" s="7" t="s">
        <v>11709</v>
      </c>
      <c r="N4056" s="34"/>
      <c r="O4056" s="11"/>
      <c r="P4056" s="11"/>
      <c r="Q4056"/>
      <c r="R4056"/>
      <c r="S4056"/>
      <c r="U4056"/>
      <c r="V4056"/>
      <c r="W4056"/>
      <c r="X4056"/>
      <c r="Y4056" s="7"/>
      <c r="Z4056"/>
      <c r="AD4056"/>
      <c r="AF4056"/>
      <c r="AH4056"/>
      <c r="AJ4056"/>
      <c r="AL4056"/>
      <c r="AN4056"/>
      <c r="AO4056"/>
      <c r="AU4056"/>
    </row>
    <row r="4057" spans="1:47" ht="16.8" customHeight="1">
      <c r="A4057"/>
      <c r="B4057" s="7">
        <v>3652</v>
      </c>
      <c r="C4057" s="7">
        <v>4</v>
      </c>
      <c r="D4057" s="7">
        <v>3773</v>
      </c>
      <c r="E4057" s="7" t="s">
        <v>11801</v>
      </c>
      <c r="F4057" s="8" t="s">
        <v>11797</v>
      </c>
      <c r="G4057" s="9"/>
      <c r="H4057" s="10"/>
      <c r="I4057" s="10"/>
      <c r="J4057" s="10"/>
      <c r="K4057" s="7" t="s">
        <v>34</v>
      </c>
      <c r="M4057" s="7" t="s">
        <v>11802</v>
      </c>
      <c r="N4057" s="34"/>
      <c r="O4057" s="11"/>
      <c r="P4057" s="11"/>
      <c r="Q4057"/>
      <c r="R4057"/>
      <c r="S4057"/>
      <c r="U4057"/>
      <c r="V4057"/>
      <c r="W4057"/>
      <c r="X4057"/>
      <c r="Y4057" s="7"/>
      <c r="Z4057"/>
      <c r="AD4057"/>
      <c r="AF4057"/>
      <c r="AH4057"/>
      <c r="AJ4057"/>
      <c r="AL4057"/>
      <c r="AN4057"/>
      <c r="AO4057"/>
      <c r="AU4057"/>
    </row>
    <row r="4058" spans="1:47" ht="16.8" customHeight="1">
      <c r="A4058"/>
      <c r="B4058" s="7">
        <v>3653</v>
      </c>
      <c r="C4058" s="7">
        <v>4</v>
      </c>
      <c r="D4058" s="7">
        <v>3780</v>
      </c>
      <c r="E4058" s="7" t="s">
        <v>11822</v>
      </c>
      <c r="F4058" s="8" t="s">
        <v>11823</v>
      </c>
      <c r="G4058" s="9"/>
      <c r="H4058" s="10"/>
      <c r="I4058" s="10"/>
      <c r="J4058" s="10"/>
      <c r="K4058" s="7" t="s">
        <v>128</v>
      </c>
      <c r="M4058" s="7" t="s">
        <v>11824</v>
      </c>
      <c r="N4058" s="34"/>
      <c r="O4058" s="11"/>
      <c r="P4058" s="11"/>
      <c r="Q4058"/>
      <c r="R4058"/>
      <c r="S4058"/>
      <c r="U4058"/>
      <c r="V4058"/>
      <c r="W4058"/>
      <c r="X4058"/>
      <c r="Y4058" s="7"/>
      <c r="Z4058"/>
      <c r="AD4058"/>
      <c r="AF4058"/>
      <c r="AH4058"/>
      <c r="AJ4058"/>
      <c r="AL4058"/>
      <c r="AN4058"/>
      <c r="AO4058"/>
      <c r="AU4058"/>
    </row>
    <row r="4059" spans="1:47" ht="16.8" customHeight="1">
      <c r="A4059"/>
      <c r="B4059" s="7">
        <v>3654</v>
      </c>
      <c r="C4059" s="7">
        <v>4</v>
      </c>
      <c r="D4059" s="7">
        <v>3798</v>
      </c>
      <c r="E4059" s="7" t="s">
        <v>11881</v>
      </c>
      <c r="F4059" s="8" t="s">
        <v>11882</v>
      </c>
      <c r="G4059" s="9"/>
      <c r="H4059" s="10"/>
      <c r="I4059" s="10"/>
      <c r="J4059" s="10"/>
      <c r="K4059" s="7" t="s">
        <v>34</v>
      </c>
      <c r="M4059" s="7" t="s">
        <v>11883</v>
      </c>
      <c r="N4059" s="34"/>
      <c r="O4059" s="11"/>
      <c r="P4059" s="11"/>
      <c r="Q4059"/>
      <c r="R4059"/>
      <c r="S4059"/>
      <c r="U4059"/>
      <c r="V4059"/>
      <c r="W4059"/>
      <c r="X4059"/>
      <c r="Y4059" s="7"/>
      <c r="Z4059"/>
      <c r="AD4059"/>
      <c r="AF4059"/>
      <c r="AH4059"/>
      <c r="AJ4059"/>
      <c r="AL4059"/>
      <c r="AN4059"/>
      <c r="AO4059"/>
      <c r="AU4059"/>
    </row>
    <row r="4060" spans="1:47" ht="16.8" customHeight="1">
      <c r="A4060"/>
      <c r="B4060" s="7">
        <v>3655</v>
      </c>
      <c r="C4060" s="7">
        <v>4</v>
      </c>
      <c r="D4060" s="7">
        <v>3811</v>
      </c>
      <c r="E4060" s="7" t="s">
        <v>11924</v>
      </c>
      <c r="F4060" s="8" t="s">
        <v>11925</v>
      </c>
      <c r="G4060" s="9"/>
      <c r="H4060" s="10"/>
      <c r="I4060" s="10"/>
      <c r="J4060" s="10"/>
      <c r="K4060" s="7" t="s">
        <v>1340</v>
      </c>
      <c r="M4060" s="7" t="s">
        <v>11534</v>
      </c>
      <c r="N4060" s="34"/>
      <c r="O4060" s="11"/>
      <c r="P4060" s="11"/>
      <c r="Q4060"/>
      <c r="R4060"/>
      <c r="S4060"/>
      <c r="U4060"/>
      <c r="V4060"/>
      <c r="W4060"/>
      <c r="X4060"/>
      <c r="Y4060" s="7"/>
      <c r="Z4060"/>
      <c r="AD4060"/>
      <c r="AF4060"/>
      <c r="AH4060"/>
      <c r="AJ4060"/>
      <c r="AL4060"/>
      <c r="AN4060"/>
      <c r="AO4060"/>
      <c r="AU4060"/>
    </row>
    <row r="4061" spans="1:47" ht="16.8" customHeight="1">
      <c r="A4061"/>
      <c r="B4061" s="7">
        <v>3656</v>
      </c>
      <c r="C4061" s="7">
        <v>4</v>
      </c>
      <c r="D4061" s="7">
        <v>3861</v>
      </c>
      <c r="E4061" s="7" t="s">
        <v>12087</v>
      </c>
      <c r="F4061" s="8" t="s">
        <v>12088</v>
      </c>
      <c r="G4061" s="9"/>
      <c r="H4061" s="10"/>
      <c r="I4061" s="10"/>
      <c r="J4061" s="10"/>
      <c r="K4061" s="7" t="s">
        <v>24</v>
      </c>
      <c r="M4061" s="7" t="s">
        <v>12089</v>
      </c>
      <c r="N4061" s="34"/>
      <c r="O4061" s="11"/>
      <c r="P4061" s="11"/>
      <c r="Q4061"/>
      <c r="S4061"/>
      <c r="U4061"/>
      <c r="V4061"/>
      <c r="W4061"/>
      <c r="X4061"/>
      <c r="Y4061"/>
      <c r="Z4061"/>
      <c r="AD4061"/>
      <c r="AF4061"/>
      <c r="AH4061"/>
      <c r="AJ4061"/>
      <c r="AL4061"/>
      <c r="AN4061"/>
      <c r="AO4061"/>
      <c r="AU4061"/>
    </row>
    <row r="4062" spans="1:47" ht="16.8" customHeight="1">
      <c r="A4062"/>
      <c r="B4062" s="7">
        <v>3657</v>
      </c>
      <c r="C4062" s="7">
        <v>4</v>
      </c>
      <c r="D4062" s="7">
        <v>3871</v>
      </c>
      <c r="E4062" s="7" t="s">
        <v>12115</v>
      </c>
      <c r="F4062" s="8" t="s">
        <v>12116</v>
      </c>
      <c r="G4062" s="9"/>
      <c r="H4062" s="9" t="s">
        <v>534</v>
      </c>
      <c r="I4062" s="9"/>
      <c r="J4062" s="10"/>
      <c r="K4062" s="7" t="s">
        <v>40</v>
      </c>
      <c r="L4062" s="7" t="s">
        <v>286</v>
      </c>
      <c r="M4062" s="7" t="s">
        <v>12117</v>
      </c>
      <c r="N4062" s="34"/>
      <c r="O4062" s="11"/>
      <c r="P4062" s="11"/>
      <c r="Q4062"/>
      <c r="S4062"/>
      <c r="U4062"/>
      <c r="V4062"/>
      <c r="W4062"/>
      <c r="X4062"/>
      <c r="Y4062"/>
      <c r="Z4062"/>
      <c r="AD4062"/>
      <c r="AF4062"/>
      <c r="AH4062"/>
      <c r="AJ4062"/>
      <c r="AL4062"/>
      <c r="AN4062"/>
      <c r="AO4062"/>
      <c r="AU4062"/>
    </row>
    <row r="4063" spans="1:47" ht="16.8" customHeight="1">
      <c r="A4063"/>
      <c r="B4063" s="7">
        <v>3658</v>
      </c>
      <c r="C4063" s="7">
        <v>4</v>
      </c>
      <c r="D4063" s="7">
        <v>3899</v>
      </c>
      <c r="E4063" s="7" t="s">
        <v>12193</v>
      </c>
      <c r="F4063" s="8" t="s">
        <v>12194</v>
      </c>
      <c r="G4063" s="9"/>
      <c r="H4063" s="10"/>
      <c r="I4063" s="10"/>
      <c r="J4063" s="10"/>
      <c r="K4063" s="7" t="s">
        <v>24</v>
      </c>
      <c r="M4063" s="7" t="s">
        <v>12195</v>
      </c>
      <c r="N4063" s="34"/>
      <c r="O4063" s="11"/>
      <c r="P4063" s="11"/>
      <c r="Q4063"/>
      <c r="R4063"/>
      <c r="S4063"/>
      <c r="U4063"/>
      <c r="V4063"/>
      <c r="W4063"/>
      <c r="X4063"/>
      <c r="Y4063"/>
      <c r="Z4063"/>
      <c r="AD4063"/>
      <c r="AF4063"/>
      <c r="AH4063"/>
      <c r="AJ4063"/>
      <c r="AL4063"/>
      <c r="AN4063"/>
      <c r="AO4063"/>
      <c r="AU4063"/>
    </row>
    <row r="4064" spans="1:47" ht="16.8" customHeight="1">
      <c r="A4064"/>
      <c r="B4064" s="7">
        <v>3659</v>
      </c>
      <c r="C4064" s="7">
        <v>4</v>
      </c>
      <c r="D4064" s="7">
        <v>3905</v>
      </c>
      <c r="E4064" s="7" t="s">
        <v>12210</v>
      </c>
      <c r="F4064" s="8" t="s">
        <v>12211</v>
      </c>
      <c r="G4064" s="9"/>
      <c r="H4064" s="10"/>
      <c r="I4064" s="10"/>
      <c r="J4064" s="10"/>
      <c r="K4064" s="7" t="s">
        <v>34</v>
      </c>
      <c r="M4064" s="7" t="s">
        <v>12212</v>
      </c>
      <c r="N4064" s="34"/>
      <c r="O4064" s="11"/>
      <c r="P4064" s="11"/>
      <c r="Q4064"/>
      <c r="R4064"/>
      <c r="S4064"/>
      <c r="U4064"/>
      <c r="V4064"/>
      <c r="W4064"/>
      <c r="X4064"/>
      <c r="Y4064" s="7"/>
      <c r="Z4064"/>
      <c r="AD4064"/>
      <c r="AF4064"/>
      <c r="AH4064"/>
      <c r="AJ4064"/>
      <c r="AL4064"/>
      <c r="AN4064"/>
      <c r="AO4064"/>
      <c r="AU4064"/>
    </row>
    <row r="4065" spans="1:47" ht="16.8" customHeight="1">
      <c r="A4065"/>
      <c r="B4065" s="7">
        <v>3660</v>
      </c>
      <c r="C4065" s="7">
        <v>4</v>
      </c>
      <c r="D4065" s="7">
        <v>3910</v>
      </c>
      <c r="E4065" s="7" t="s">
        <v>12225</v>
      </c>
      <c r="F4065" s="8" t="s">
        <v>12226</v>
      </c>
      <c r="G4065" s="9"/>
      <c r="H4065" s="10"/>
      <c r="I4065" s="10"/>
      <c r="J4065" s="10"/>
      <c r="K4065" s="7" t="s">
        <v>24</v>
      </c>
      <c r="M4065" s="7" t="s">
        <v>12227</v>
      </c>
      <c r="N4065" s="34"/>
      <c r="O4065" s="11"/>
      <c r="P4065" s="11"/>
      <c r="Q4065"/>
      <c r="R4065"/>
      <c r="S4065"/>
      <c r="U4065"/>
      <c r="V4065"/>
      <c r="W4065"/>
      <c r="X4065"/>
      <c r="Y4065"/>
      <c r="Z4065"/>
      <c r="AD4065"/>
      <c r="AF4065"/>
      <c r="AH4065"/>
      <c r="AJ4065"/>
      <c r="AL4065"/>
      <c r="AN4065"/>
      <c r="AO4065"/>
      <c r="AU4065"/>
    </row>
    <row r="4066" spans="1:47" ht="16.8" customHeight="1">
      <c r="A4066"/>
      <c r="B4066" s="7">
        <v>3661</v>
      </c>
      <c r="C4066" s="7">
        <v>4</v>
      </c>
      <c r="D4066" s="7">
        <v>3911</v>
      </c>
      <c r="E4066" s="7" t="s">
        <v>12228</v>
      </c>
      <c r="F4066" s="8" t="s">
        <v>12229</v>
      </c>
      <c r="G4066" s="9"/>
      <c r="H4066" s="10"/>
      <c r="I4066" s="10"/>
      <c r="J4066" s="10"/>
      <c r="K4066" s="7" t="s">
        <v>34</v>
      </c>
      <c r="M4066" s="7" t="s">
        <v>12230</v>
      </c>
      <c r="N4066" s="34"/>
      <c r="O4066" s="11"/>
      <c r="P4066" s="11"/>
      <c r="Q4066"/>
      <c r="S4066"/>
      <c r="U4066"/>
      <c r="V4066"/>
      <c r="W4066"/>
      <c r="X4066"/>
      <c r="Y4066" s="7"/>
      <c r="Z4066"/>
      <c r="AD4066"/>
      <c r="AF4066"/>
      <c r="AH4066"/>
      <c r="AJ4066"/>
      <c r="AL4066"/>
      <c r="AN4066"/>
      <c r="AO4066"/>
      <c r="AU4066"/>
    </row>
    <row r="4067" spans="1:47" ht="16.8" customHeight="1">
      <c r="A4067"/>
      <c r="B4067" s="7">
        <v>3662</v>
      </c>
      <c r="C4067" s="7">
        <v>4</v>
      </c>
      <c r="D4067" s="7">
        <v>3923</v>
      </c>
      <c r="E4067" s="7" t="s">
        <v>12263</v>
      </c>
      <c r="F4067" s="8" t="s">
        <v>12261</v>
      </c>
      <c r="G4067" s="9"/>
      <c r="H4067" s="10"/>
      <c r="I4067" s="10"/>
      <c r="J4067" s="10"/>
      <c r="K4067" s="7" t="s">
        <v>128</v>
      </c>
      <c r="M4067" s="7" t="s">
        <v>6253</v>
      </c>
      <c r="N4067" s="34"/>
      <c r="O4067" s="11"/>
      <c r="P4067" s="11"/>
      <c r="Q4067"/>
      <c r="S4067"/>
      <c r="U4067"/>
      <c r="V4067"/>
      <c r="W4067"/>
      <c r="X4067"/>
      <c r="Y4067" s="7"/>
      <c r="Z4067"/>
      <c r="AD4067"/>
      <c r="AF4067"/>
      <c r="AH4067"/>
      <c r="AJ4067"/>
      <c r="AL4067"/>
      <c r="AN4067"/>
      <c r="AO4067"/>
      <c r="AU4067"/>
    </row>
    <row r="4068" spans="1:47" ht="16.8" customHeight="1">
      <c r="A4068"/>
      <c r="B4068" s="7">
        <v>3663</v>
      </c>
      <c r="C4068" s="7">
        <v>4</v>
      </c>
      <c r="D4068" s="7">
        <v>3929</v>
      </c>
      <c r="E4068" s="7" t="s">
        <v>12280</v>
      </c>
      <c r="F4068" s="8" t="s">
        <v>12281</v>
      </c>
      <c r="G4068" s="9"/>
      <c r="H4068" s="10"/>
      <c r="I4068" s="10"/>
      <c r="J4068" s="10"/>
      <c r="K4068" s="7" t="s">
        <v>24</v>
      </c>
      <c r="M4068" s="7" t="s">
        <v>12282</v>
      </c>
      <c r="N4068" s="34"/>
      <c r="O4068" s="11"/>
      <c r="P4068" s="11"/>
      <c r="Q4068"/>
      <c r="R4068"/>
      <c r="S4068"/>
      <c r="U4068"/>
      <c r="V4068"/>
      <c r="W4068"/>
      <c r="X4068"/>
      <c r="Y4068"/>
      <c r="Z4068"/>
      <c r="AD4068"/>
      <c r="AF4068"/>
      <c r="AH4068"/>
      <c r="AJ4068"/>
      <c r="AL4068"/>
      <c r="AN4068"/>
      <c r="AO4068"/>
      <c r="AU4068"/>
    </row>
    <row r="4069" spans="1:47" ht="16.8" customHeight="1">
      <c r="A4069"/>
      <c r="B4069" s="7">
        <v>3664</v>
      </c>
      <c r="C4069" s="7">
        <v>4</v>
      </c>
      <c r="D4069" s="7">
        <v>3979</v>
      </c>
      <c r="E4069" s="7" t="s">
        <v>12433</v>
      </c>
      <c r="F4069" s="8" t="s">
        <v>12434</v>
      </c>
      <c r="G4069" s="9"/>
      <c r="H4069" s="10"/>
      <c r="I4069" s="10"/>
      <c r="J4069" s="10"/>
      <c r="K4069" s="7" t="s">
        <v>128</v>
      </c>
      <c r="M4069" s="7" t="s">
        <v>12435</v>
      </c>
      <c r="N4069" s="34"/>
      <c r="O4069" s="11"/>
      <c r="P4069" s="11"/>
      <c r="Q4069"/>
      <c r="S4069"/>
      <c r="U4069"/>
      <c r="V4069"/>
      <c r="W4069"/>
      <c r="X4069"/>
      <c r="Y4069" s="7"/>
      <c r="Z4069"/>
      <c r="AD4069"/>
      <c r="AF4069"/>
      <c r="AH4069"/>
      <c r="AJ4069"/>
      <c r="AL4069"/>
      <c r="AN4069"/>
      <c r="AO4069"/>
      <c r="AU4069"/>
    </row>
    <row r="4070" spans="1:47" ht="16.8" customHeight="1">
      <c r="A4070"/>
      <c r="B4070" s="7">
        <v>3665</v>
      </c>
      <c r="C4070" s="7">
        <v>4</v>
      </c>
      <c r="D4070" s="7">
        <v>3987</v>
      </c>
      <c r="E4070" s="7" t="s">
        <v>12456</v>
      </c>
      <c r="F4070" s="8" t="s">
        <v>12457</v>
      </c>
      <c r="G4070" s="9"/>
      <c r="H4070" s="10"/>
      <c r="I4070" s="10"/>
      <c r="J4070" s="10"/>
      <c r="K4070" s="7" t="s">
        <v>24</v>
      </c>
      <c r="M4070" s="7" t="s">
        <v>12458</v>
      </c>
      <c r="N4070" s="34"/>
      <c r="O4070" s="11"/>
      <c r="P4070" s="11"/>
      <c r="Q4070"/>
      <c r="S4070"/>
      <c r="U4070"/>
      <c r="V4070"/>
      <c r="W4070"/>
      <c r="X4070"/>
      <c r="Y4070"/>
      <c r="Z4070"/>
      <c r="AD4070"/>
      <c r="AF4070"/>
      <c r="AH4070"/>
      <c r="AJ4070"/>
      <c r="AL4070"/>
      <c r="AN4070"/>
      <c r="AO4070"/>
      <c r="AU4070"/>
    </row>
    <row r="4071" spans="1:47" ht="16.8" customHeight="1">
      <c r="A4071"/>
      <c r="B4071" s="7">
        <v>3666</v>
      </c>
      <c r="C4071" s="7">
        <v>4</v>
      </c>
      <c r="D4071" s="7">
        <v>4007</v>
      </c>
      <c r="E4071" s="7" t="s">
        <v>12525</v>
      </c>
      <c r="F4071" s="8" t="s">
        <v>12526</v>
      </c>
      <c r="G4071" s="9"/>
      <c r="H4071" s="10"/>
      <c r="I4071" s="10"/>
      <c r="J4071" s="10"/>
      <c r="K4071" s="7" t="s">
        <v>34</v>
      </c>
      <c r="M4071" s="7" t="s">
        <v>12527</v>
      </c>
      <c r="N4071" s="34"/>
      <c r="O4071" s="11"/>
      <c r="P4071" s="11"/>
      <c r="Q4071"/>
      <c r="S4071"/>
      <c r="U4071"/>
      <c r="V4071"/>
      <c r="W4071"/>
      <c r="X4071"/>
      <c r="Y4071" s="7"/>
      <c r="Z4071"/>
      <c r="AD4071"/>
      <c r="AF4071"/>
      <c r="AH4071"/>
      <c r="AJ4071"/>
      <c r="AL4071"/>
      <c r="AN4071"/>
      <c r="AO4071"/>
      <c r="AU4071"/>
    </row>
    <row r="4072" spans="1:47" ht="16.8" customHeight="1">
      <c r="A4072"/>
      <c r="B4072" s="7">
        <v>3667</v>
      </c>
      <c r="C4072" s="7">
        <v>4</v>
      </c>
      <c r="D4072" s="7">
        <v>4078</v>
      </c>
      <c r="E4072" s="7" t="s">
        <v>12729</v>
      </c>
      <c r="F4072" s="8" t="s">
        <v>12730</v>
      </c>
      <c r="G4072" s="9"/>
      <c r="H4072" s="10"/>
      <c r="I4072" s="10"/>
      <c r="J4072" s="10"/>
      <c r="K4072" s="7" t="s">
        <v>24</v>
      </c>
      <c r="M4072" s="7" t="s">
        <v>12731</v>
      </c>
      <c r="N4072" s="34"/>
      <c r="O4072" s="11"/>
      <c r="P4072" s="11"/>
      <c r="Q4072"/>
      <c r="S4072"/>
      <c r="U4072"/>
      <c r="V4072"/>
      <c r="W4072"/>
      <c r="X4072"/>
      <c r="Y4072"/>
      <c r="Z4072"/>
      <c r="AD4072"/>
      <c r="AF4072"/>
      <c r="AH4072"/>
      <c r="AJ4072"/>
      <c r="AL4072"/>
      <c r="AN4072"/>
      <c r="AO4072"/>
      <c r="AU4072"/>
    </row>
    <row r="4073" spans="1:47" ht="16.8" customHeight="1">
      <c r="A4073"/>
      <c r="B4073" s="7">
        <v>3668</v>
      </c>
      <c r="C4073" s="7">
        <v>4</v>
      </c>
      <c r="D4073" s="7">
        <v>4080</v>
      </c>
      <c r="E4073" s="7" t="s">
        <v>12735</v>
      </c>
      <c r="F4073" s="8" t="s">
        <v>12736</v>
      </c>
      <c r="G4073" s="9"/>
      <c r="H4073" s="10"/>
      <c r="I4073" s="10"/>
      <c r="J4073" s="10"/>
      <c r="K4073" s="7" t="s">
        <v>24</v>
      </c>
      <c r="M4073" s="7" t="s">
        <v>12737</v>
      </c>
      <c r="N4073" s="34"/>
      <c r="O4073" s="11"/>
      <c r="P4073" s="11"/>
      <c r="Q4073"/>
      <c r="R4073"/>
      <c r="S4073"/>
      <c r="U4073"/>
      <c r="V4073"/>
      <c r="W4073"/>
      <c r="X4073"/>
      <c r="Y4073"/>
      <c r="Z4073"/>
      <c r="AD4073"/>
      <c r="AF4073"/>
      <c r="AH4073"/>
      <c r="AJ4073"/>
      <c r="AL4073"/>
      <c r="AN4073"/>
      <c r="AO4073"/>
      <c r="AU4073"/>
    </row>
    <row r="4074" spans="1:47" ht="16.8" customHeight="1">
      <c r="A4074"/>
      <c r="B4074" s="7">
        <v>3669</v>
      </c>
      <c r="C4074" s="7">
        <v>4</v>
      </c>
      <c r="D4074" s="7">
        <v>4105</v>
      </c>
      <c r="E4074" s="7" t="s">
        <v>12807</v>
      </c>
      <c r="F4074" s="8" t="s">
        <v>12808</v>
      </c>
      <c r="G4074" s="9"/>
      <c r="H4074" s="10"/>
      <c r="I4074" s="10"/>
      <c r="J4074" s="10"/>
      <c r="K4074" s="7" t="s">
        <v>24</v>
      </c>
      <c r="M4074" s="7" t="s">
        <v>12809</v>
      </c>
      <c r="N4074" s="34"/>
      <c r="O4074" s="11"/>
      <c r="P4074" s="11"/>
      <c r="Q4074"/>
      <c r="S4074"/>
      <c r="U4074"/>
      <c r="V4074"/>
      <c r="W4074"/>
      <c r="X4074"/>
      <c r="Y4074"/>
      <c r="Z4074"/>
      <c r="AD4074"/>
      <c r="AF4074"/>
      <c r="AH4074"/>
      <c r="AJ4074"/>
      <c r="AL4074"/>
      <c r="AN4074"/>
      <c r="AO4074"/>
      <c r="AU4074"/>
    </row>
    <row r="4075" spans="1:47" ht="16.8" customHeight="1">
      <c r="A4075"/>
      <c r="B4075" s="7">
        <v>3670</v>
      </c>
      <c r="C4075" s="7">
        <v>4</v>
      </c>
      <c r="D4075" s="7">
        <v>4106</v>
      </c>
      <c r="E4075" s="7" t="s">
        <v>12810</v>
      </c>
      <c r="F4075" s="8" t="s">
        <v>12811</v>
      </c>
      <c r="G4075" s="9"/>
      <c r="H4075" s="10"/>
      <c r="I4075" s="10"/>
      <c r="J4075" s="10"/>
      <c r="K4075" s="7" t="s">
        <v>24</v>
      </c>
      <c r="M4075" s="7" t="s">
        <v>7129</v>
      </c>
      <c r="N4075" s="34"/>
      <c r="O4075" s="11"/>
      <c r="P4075" s="11"/>
      <c r="Q4075"/>
      <c r="S4075"/>
      <c r="U4075"/>
      <c r="V4075"/>
      <c r="W4075"/>
      <c r="X4075"/>
      <c r="Y4075"/>
      <c r="Z4075"/>
      <c r="AD4075"/>
      <c r="AF4075"/>
      <c r="AH4075"/>
      <c r="AJ4075"/>
      <c r="AL4075"/>
      <c r="AN4075"/>
      <c r="AO4075"/>
      <c r="AU4075"/>
    </row>
    <row r="4076" spans="1:47" ht="16.8" customHeight="1">
      <c r="A4076"/>
      <c r="B4076" s="7">
        <v>3671</v>
      </c>
      <c r="C4076" s="7">
        <v>4</v>
      </c>
      <c r="D4076" s="7">
        <v>4118</v>
      </c>
      <c r="E4076" s="7" t="s">
        <v>12842</v>
      </c>
      <c r="F4076" s="8" t="s">
        <v>12843</v>
      </c>
      <c r="G4076" s="9"/>
      <c r="H4076" s="10"/>
      <c r="I4076" s="10"/>
      <c r="J4076" s="10"/>
      <c r="K4076" s="7" t="s">
        <v>24</v>
      </c>
      <c r="M4076" s="7" t="s">
        <v>12841</v>
      </c>
      <c r="N4076" s="34"/>
      <c r="O4076" s="11"/>
      <c r="P4076" s="11"/>
      <c r="Q4076"/>
      <c r="S4076"/>
      <c r="U4076"/>
      <c r="V4076"/>
      <c r="W4076"/>
      <c r="X4076"/>
      <c r="Y4076"/>
      <c r="Z4076"/>
      <c r="AD4076"/>
      <c r="AF4076"/>
      <c r="AH4076"/>
      <c r="AJ4076"/>
      <c r="AL4076"/>
      <c r="AN4076"/>
      <c r="AO4076"/>
      <c r="AU4076"/>
    </row>
    <row r="4077" spans="1:47" ht="16.8" customHeight="1">
      <c r="A4077"/>
      <c r="B4077" s="7">
        <v>3672</v>
      </c>
      <c r="C4077" s="7">
        <v>4</v>
      </c>
      <c r="D4077" s="7">
        <v>4120</v>
      </c>
      <c r="E4077" s="7" t="s">
        <v>12847</v>
      </c>
      <c r="F4077" s="8" t="s">
        <v>12848</v>
      </c>
      <c r="G4077" s="9"/>
      <c r="H4077" s="10"/>
      <c r="I4077" s="10"/>
      <c r="J4077" s="10"/>
      <c r="K4077" s="7" t="s">
        <v>34</v>
      </c>
      <c r="M4077" s="7" t="s">
        <v>12849</v>
      </c>
      <c r="N4077" s="34"/>
      <c r="O4077" s="11"/>
      <c r="P4077" s="11"/>
      <c r="Q4077"/>
      <c r="S4077"/>
      <c r="U4077"/>
      <c r="V4077"/>
      <c r="W4077"/>
      <c r="X4077"/>
      <c r="Y4077" s="7"/>
      <c r="Z4077"/>
      <c r="AD4077"/>
      <c r="AF4077"/>
      <c r="AH4077"/>
      <c r="AJ4077"/>
      <c r="AL4077"/>
      <c r="AN4077"/>
      <c r="AO4077"/>
      <c r="AU4077"/>
    </row>
    <row r="4078" spans="1:47" ht="16.8" customHeight="1">
      <c r="A4078"/>
      <c r="B4078" s="7">
        <v>3673</v>
      </c>
      <c r="C4078" s="7">
        <v>4</v>
      </c>
      <c r="D4078" s="7">
        <v>4183</v>
      </c>
      <c r="E4078" s="7" t="s">
        <v>13040</v>
      </c>
      <c r="F4078" s="8" t="s">
        <v>13041</v>
      </c>
      <c r="G4078" s="9"/>
      <c r="H4078" s="10"/>
      <c r="I4078" s="10"/>
      <c r="J4078" s="10"/>
      <c r="K4078" s="7" t="s">
        <v>34</v>
      </c>
      <c r="M4078" s="7" t="s">
        <v>13042</v>
      </c>
      <c r="N4078" s="34"/>
      <c r="O4078" s="11"/>
      <c r="P4078" s="11"/>
      <c r="Q4078"/>
      <c r="R4078"/>
      <c r="S4078"/>
      <c r="U4078"/>
      <c r="V4078"/>
      <c r="W4078"/>
      <c r="X4078"/>
      <c r="Y4078" s="7"/>
      <c r="Z4078"/>
      <c r="AD4078"/>
      <c r="AF4078"/>
      <c r="AH4078"/>
      <c r="AJ4078"/>
      <c r="AL4078"/>
      <c r="AN4078"/>
      <c r="AO4078"/>
      <c r="AU4078"/>
    </row>
    <row r="4079" spans="1:47" ht="16.8" customHeight="1">
      <c r="A4079"/>
      <c r="B4079" s="7">
        <v>3674</v>
      </c>
      <c r="C4079" s="7">
        <v>4</v>
      </c>
      <c r="D4079" s="7">
        <v>4192</v>
      </c>
      <c r="E4079" s="7" t="s">
        <v>13066</v>
      </c>
      <c r="F4079" s="8" t="s">
        <v>13067</v>
      </c>
      <c r="G4079" s="9"/>
      <c r="H4079" s="10"/>
      <c r="I4079" s="10"/>
      <c r="J4079" s="10"/>
      <c r="K4079" s="7" t="s">
        <v>34</v>
      </c>
      <c r="M4079" s="7" t="s">
        <v>13068</v>
      </c>
      <c r="N4079" s="34"/>
      <c r="O4079" s="11"/>
      <c r="P4079" s="11"/>
      <c r="Q4079"/>
      <c r="R4079"/>
      <c r="S4079"/>
      <c r="U4079"/>
      <c r="V4079"/>
      <c r="W4079"/>
      <c r="X4079"/>
      <c r="Y4079" s="7"/>
      <c r="Z4079"/>
      <c r="AD4079"/>
      <c r="AF4079"/>
      <c r="AH4079"/>
      <c r="AJ4079"/>
      <c r="AL4079"/>
      <c r="AN4079"/>
      <c r="AO4079"/>
      <c r="AU4079"/>
    </row>
    <row r="4080" spans="1:47" ht="16.8" customHeight="1">
      <c r="A4080"/>
      <c r="B4080" s="7">
        <v>3675</v>
      </c>
      <c r="C4080" s="7">
        <v>4</v>
      </c>
      <c r="D4080" s="7">
        <v>4195</v>
      </c>
      <c r="E4080" s="7" t="s">
        <v>13075</v>
      </c>
      <c r="F4080" s="8" t="s">
        <v>13076</v>
      </c>
      <c r="G4080" s="9"/>
      <c r="H4080" s="10"/>
      <c r="I4080" s="10"/>
      <c r="J4080" s="10"/>
      <c r="K4080" s="7" t="s">
        <v>34</v>
      </c>
      <c r="M4080" s="7" t="s">
        <v>13077</v>
      </c>
      <c r="N4080" s="34"/>
      <c r="O4080" s="11"/>
      <c r="P4080" s="11"/>
      <c r="Q4080"/>
      <c r="S4080"/>
      <c r="U4080"/>
      <c r="V4080"/>
      <c r="W4080"/>
      <c r="X4080"/>
      <c r="Y4080" s="7"/>
      <c r="Z4080"/>
      <c r="AD4080"/>
      <c r="AF4080"/>
      <c r="AH4080"/>
      <c r="AJ4080"/>
      <c r="AL4080"/>
      <c r="AN4080"/>
      <c r="AO4080"/>
      <c r="AU4080"/>
    </row>
    <row r="4081" spans="1:47" ht="16.8" customHeight="1">
      <c r="A4081"/>
      <c r="B4081" s="7">
        <v>3676</v>
      </c>
      <c r="C4081" s="7">
        <v>4</v>
      </c>
      <c r="D4081" s="7">
        <v>4236</v>
      </c>
      <c r="E4081" s="7" t="s">
        <v>13196</v>
      </c>
      <c r="F4081" s="8" t="s">
        <v>13197</v>
      </c>
      <c r="G4081" s="9"/>
      <c r="H4081" s="10"/>
      <c r="I4081" s="10"/>
      <c r="J4081" s="10"/>
      <c r="K4081" s="7" t="s">
        <v>24</v>
      </c>
      <c r="M4081" s="7" t="s">
        <v>13198</v>
      </c>
      <c r="N4081" s="34"/>
      <c r="O4081" s="11"/>
      <c r="P4081" s="11"/>
      <c r="Q4081"/>
      <c r="R4081"/>
      <c r="S4081"/>
      <c r="U4081"/>
      <c r="V4081"/>
      <c r="W4081"/>
      <c r="X4081"/>
      <c r="Y4081"/>
      <c r="Z4081"/>
      <c r="AD4081"/>
      <c r="AF4081"/>
      <c r="AH4081"/>
      <c r="AJ4081"/>
      <c r="AL4081"/>
      <c r="AN4081"/>
      <c r="AO4081"/>
      <c r="AU4081"/>
    </row>
    <row r="4082" spans="1:47" ht="16.8" customHeight="1">
      <c r="A4082"/>
      <c r="B4082" s="7">
        <v>3678</v>
      </c>
      <c r="C4082" s="7">
        <v>4</v>
      </c>
      <c r="D4082" s="7">
        <v>4279</v>
      </c>
      <c r="E4082" s="7" t="s">
        <v>13326</v>
      </c>
      <c r="F4082" s="8" t="s">
        <v>13327</v>
      </c>
      <c r="G4082" s="9"/>
      <c r="H4082" s="10"/>
      <c r="I4082" s="10"/>
      <c r="J4082" s="10"/>
      <c r="K4082" s="7" t="s">
        <v>24</v>
      </c>
      <c r="M4082" s="7" t="s">
        <v>13328</v>
      </c>
      <c r="N4082" s="34"/>
      <c r="O4082" s="11"/>
      <c r="P4082" s="11"/>
      <c r="Q4082"/>
      <c r="S4082"/>
      <c r="U4082"/>
      <c r="V4082"/>
      <c r="W4082"/>
      <c r="X4082"/>
      <c r="Y4082"/>
      <c r="Z4082"/>
      <c r="AD4082"/>
      <c r="AF4082"/>
      <c r="AH4082"/>
      <c r="AJ4082"/>
      <c r="AL4082"/>
      <c r="AN4082"/>
      <c r="AO4082"/>
      <c r="AU4082"/>
    </row>
    <row r="4083" spans="1:47" ht="16.8" customHeight="1">
      <c r="A4083"/>
      <c r="B4083" s="7">
        <v>3679</v>
      </c>
      <c r="C4083" s="7">
        <v>4</v>
      </c>
      <c r="D4083" s="7">
        <v>4307</v>
      </c>
      <c r="E4083" s="7" t="s">
        <v>13414</v>
      </c>
      <c r="F4083" s="8" t="s">
        <v>13415</v>
      </c>
      <c r="G4083" s="9"/>
      <c r="H4083" s="10"/>
      <c r="I4083" s="10"/>
      <c r="J4083" s="10"/>
      <c r="K4083" s="7" t="s">
        <v>34</v>
      </c>
      <c r="M4083" s="7" t="s">
        <v>13416</v>
      </c>
      <c r="N4083" s="34"/>
      <c r="O4083" s="11"/>
      <c r="P4083" s="11"/>
      <c r="Q4083"/>
      <c r="S4083"/>
      <c r="U4083"/>
      <c r="V4083"/>
      <c r="W4083"/>
      <c r="X4083"/>
      <c r="Y4083" s="7"/>
      <c r="Z4083"/>
      <c r="AD4083"/>
      <c r="AF4083"/>
      <c r="AH4083"/>
      <c r="AJ4083"/>
      <c r="AL4083"/>
      <c r="AN4083"/>
      <c r="AO4083"/>
      <c r="AU4083"/>
    </row>
    <row r="4084" spans="1:47" ht="16.8" customHeight="1">
      <c r="A4084"/>
      <c r="B4084" s="7">
        <v>3682</v>
      </c>
      <c r="C4084" s="7">
        <v>4</v>
      </c>
      <c r="D4084" s="7">
        <v>4363</v>
      </c>
      <c r="E4084" s="7" t="s">
        <v>13571</v>
      </c>
      <c r="F4084" s="8" t="s">
        <v>13572</v>
      </c>
      <c r="G4084" s="9"/>
      <c r="H4084" s="10"/>
      <c r="I4084" s="10"/>
      <c r="J4084" s="10"/>
      <c r="K4084" s="7" t="s">
        <v>24</v>
      </c>
      <c r="M4084" s="7" t="s">
        <v>13573</v>
      </c>
      <c r="N4084" s="34"/>
      <c r="O4084" s="11"/>
      <c r="P4084" s="11"/>
      <c r="Q4084"/>
      <c r="S4084"/>
      <c r="U4084"/>
      <c r="V4084"/>
      <c r="W4084"/>
      <c r="X4084"/>
      <c r="Y4084"/>
      <c r="Z4084"/>
      <c r="AD4084"/>
      <c r="AF4084"/>
      <c r="AH4084"/>
      <c r="AJ4084"/>
      <c r="AL4084"/>
      <c r="AN4084"/>
      <c r="AO4084"/>
      <c r="AU4084"/>
    </row>
    <row r="4085" spans="1:47" ht="16.8" customHeight="1">
      <c r="A4085"/>
      <c r="B4085" s="7">
        <v>3683</v>
      </c>
      <c r="C4085" s="7">
        <v>4</v>
      </c>
      <c r="D4085" s="7">
        <v>4381</v>
      </c>
      <c r="E4085" s="7" t="s">
        <v>13626</v>
      </c>
      <c r="F4085" s="8" t="s">
        <v>13627</v>
      </c>
      <c r="G4085" s="9"/>
      <c r="H4085" s="10"/>
      <c r="I4085" s="10"/>
      <c r="J4085" s="10"/>
      <c r="K4085" s="7" t="s">
        <v>24</v>
      </c>
      <c r="M4085" s="7" t="s">
        <v>13628</v>
      </c>
      <c r="N4085" s="34"/>
      <c r="O4085" s="11"/>
      <c r="P4085" s="11"/>
      <c r="Q4085"/>
      <c r="R4085"/>
      <c r="S4085"/>
      <c r="U4085"/>
      <c r="V4085"/>
      <c r="W4085"/>
      <c r="X4085"/>
      <c r="Y4085"/>
      <c r="Z4085"/>
      <c r="AD4085"/>
      <c r="AF4085"/>
      <c r="AH4085"/>
      <c r="AJ4085"/>
      <c r="AL4085"/>
      <c r="AN4085"/>
      <c r="AO4085"/>
      <c r="AU4085"/>
    </row>
    <row r="4086" spans="1:47" ht="16.8" customHeight="1">
      <c r="A4086"/>
      <c r="B4086" s="7">
        <v>3684</v>
      </c>
      <c r="C4086" s="7">
        <v>4</v>
      </c>
      <c r="D4086" s="7">
        <v>4383</v>
      </c>
      <c r="E4086" s="7" t="s">
        <v>13633</v>
      </c>
      <c r="F4086" s="8" t="s">
        <v>13634</v>
      </c>
      <c r="G4086" s="9"/>
      <c r="H4086" s="10"/>
      <c r="I4086" s="10"/>
      <c r="J4086" s="10"/>
      <c r="K4086" s="7" t="s">
        <v>128</v>
      </c>
      <c r="M4086" s="7" t="s">
        <v>13635</v>
      </c>
      <c r="N4086" s="34"/>
      <c r="O4086" s="11"/>
      <c r="P4086" s="11"/>
      <c r="Q4086"/>
      <c r="R4086"/>
      <c r="S4086"/>
      <c r="U4086"/>
      <c r="V4086"/>
      <c r="W4086"/>
      <c r="X4086"/>
      <c r="Y4086" s="7"/>
      <c r="Z4086"/>
      <c r="AD4086"/>
      <c r="AF4086"/>
      <c r="AH4086"/>
      <c r="AJ4086"/>
      <c r="AL4086"/>
      <c r="AN4086"/>
      <c r="AO4086"/>
      <c r="AU4086"/>
    </row>
    <row r="4087" spans="1:47" ht="16.8" customHeight="1">
      <c r="A4087"/>
      <c r="B4087" s="7">
        <v>3685</v>
      </c>
      <c r="C4087" s="7">
        <v>4</v>
      </c>
      <c r="D4087" s="7">
        <v>4387</v>
      </c>
      <c r="E4087" s="7" t="s">
        <v>13644</v>
      </c>
      <c r="F4087" s="8" t="s">
        <v>13645</v>
      </c>
      <c r="G4087" s="9"/>
      <c r="H4087" s="10"/>
      <c r="I4087" s="10"/>
      <c r="J4087" s="10"/>
      <c r="K4087" s="7" t="s">
        <v>24</v>
      </c>
      <c r="M4087" s="7" t="s">
        <v>13646</v>
      </c>
      <c r="N4087" s="34"/>
      <c r="O4087" s="11"/>
      <c r="P4087" s="11"/>
      <c r="Q4087"/>
      <c r="S4087"/>
      <c r="U4087"/>
      <c r="V4087"/>
      <c r="W4087"/>
      <c r="X4087"/>
      <c r="Y4087"/>
      <c r="Z4087"/>
      <c r="AD4087"/>
      <c r="AF4087"/>
      <c r="AH4087"/>
      <c r="AJ4087"/>
      <c r="AL4087"/>
      <c r="AN4087"/>
      <c r="AO4087"/>
      <c r="AU4087"/>
    </row>
    <row r="4088" spans="1:47" ht="16.8" customHeight="1">
      <c r="A4088"/>
      <c r="B4088" s="7">
        <v>3686</v>
      </c>
      <c r="C4088" s="7">
        <v>4</v>
      </c>
      <c r="D4088" s="7">
        <v>4389</v>
      </c>
      <c r="E4088" s="7" t="s">
        <v>13650</v>
      </c>
      <c r="F4088" s="8" t="s">
        <v>13651</v>
      </c>
      <c r="G4088" s="9"/>
      <c r="H4088" s="10"/>
      <c r="I4088" s="10"/>
      <c r="J4088" s="10"/>
      <c r="K4088" s="7" t="s">
        <v>24</v>
      </c>
      <c r="M4088" s="7" t="s">
        <v>13652</v>
      </c>
      <c r="N4088" s="34"/>
      <c r="O4088" s="11"/>
      <c r="P4088" s="11"/>
      <c r="Q4088"/>
      <c r="S4088"/>
      <c r="U4088"/>
      <c r="V4088"/>
      <c r="W4088"/>
      <c r="X4088"/>
      <c r="Y4088"/>
      <c r="Z4088"/>
      <c r="AD4088"/>
      <c r="AF4088"/>
      <c r="AH4088"/>
      <c r="AJ4088"/>
      <c r="AL4088"/>
      <c r="AN4088"/>
      <c r="AO4088"/>
      <c r="AU4088"/>
    </row>
    <row r="4089" spans="1:47" ht="16.8" customHeight="1">
      <c r="A4089"/>
      <c r="B4089" s="7">
        <v>3688</v>
      </c>
      <c r="C4089" s="7">
        <v>4</v>
      </c>
      <c r="D4089" s="7">
        <v>4410</v>
      </c>
      <c r="E4089" s="7" t="s">
        <v>13706</v>
      </c>
      <c r="F4089" s="8" t="s">
        <v>13707</v>
      </c>
      <c r="G4089" s="9"/>
      <c r="H4089" s="10"/>
      <c r="I4089" s="10"/>
      <c r="J4089" s="10"/>
      <c r="K4089" s="7" t="s">
        <v>128</v>
      </c>
      <c r="M4089" s="7" t="s">
        <v>13708</v>
      </c>
      <c r="N4089" s="34"/>
      <c r="O4089" s="11"/>
      <c r="P4089" s="11"/>
      <c r="Q4089"/>
      <c r="S4089"/>
      <c r="U4089"/>
      <c r="V4089"/>
      <c r="W4089"/>
      <c r="X4089"/>
      <c r="Y4089" s="7"/>
      <c r="Z4089"/>
      <c r="AD4089"/>
      <c r="AF4089"/>
      <c r="AH4089"/>
      <c r="AJ4089"/>
      <c r="AL4089"/>
      <c r="AN4089"/>
      <c r="AO4089"/>
      <c r="AU4089"/>
    </row>
    <row r="4090" spans="1:47" ht="16.8" customHeight="1">
      <c r="A4090"/>
      <c r="B4090" s="7">
        <v>3689</v>
      </c>
      <c r="C4090" s="7">
        <v>4</v>
      </c>
      <c r="D4090" s="7">
        <v>4453</v>
      </c>
      <c r="E4090" s="7" t="s">
        <v>13836</v>
      </c>
      <c r="F4090" s="8" t="s">
        <v>13837</v>
      </c>
      <c r="G4090" s="9"/>
      <c r="H4090" s="10"/>
      <c r="I4090" s="10"/>
      <c r="J4090" s="10"/>
      <c r="K4090" s="7" t="s">
        <v>34</v>
      </c>
      <c r="M4090" s="7" t="s">
        <v>13838</v>
      </c>
      <c r="N4090" s="34"/>
      <c r="O4090" s="11"/>
      <c r="P4090" s="11"/>
      <c r="Q4090"/>
      <c r="R4090"/>
      <c r="S4090"/>
      <c r="U4090"/>
      <c r="V4090"/>
      <c r="W4090"/>
      <c r="X4090"/>
      <c r="Y4090" s="7"/>
      <c r="Z4090"/>
      <c r="AD4090"/>
      <c r="AF4090"/>
      <c r="AH4090"/>
      <c r="AJ4090"/>
      <c r="AL4090"/>
      <c r="AN4090"/>
      <c r="AO4090"/>
      <c r="AU4090"/>
    </row>
    <row r="4091" spans="1:47" ht="16.8" customHeight="1">
      <c r="A4091"/>
      <c r="B4091" s="7">
        <v>3690</v>
      </c>
      <c r="C4091" s="7">
        <v>4</v>
      </c>
      <c r="D4091" s="7">
        <v>4533</v>
      </c>
      <c r="E4091" s="7" t="s">
        <v>14067</v>
      </c>
      <c r="F4091" s="8" t="s">
        <v>14068</v>
      </c>
      <c r="G4091" s="9"/>
      <c r="H4091" s="10"/>
      <c r="I4091" s="10"/>
      <c r="J4091" s="10"/>
      <c r="K4091" s="7" t="s">
        <v>24</v>
      </c>
      <c r="M4091" s="7" t="s">
        <v>14069</v>
      </c>
      <c r="N4091" s="34"/>
      <c r="O4091" s="11"/>
      <c r="P4091" s="11"/>
      <c r="Q4091"/>
      <c r="S4091"/>
      <c r="U4091"/>
      <c r="V4091"/>
      <c r="W4091"/>
      <c r="X4091"/>
      <c r="Y4091"/>
      <c r="Z4091"/>
      <c r="AD4091"/>
      <c r="AF4091"/>
      <c r="AH4091"/>
      <c r="AJ4091"/>
      <c r="AL4091"/>
      <c r="AN4091"/>
      <c r="AO4091"/>
      <c r="AU4091"/>
    </row>
    <row r="4092" spans="1:47" ht="16.8" customHeight="1">
      <c r="A4092"/>
      <c r="B4092" s="7">
        <v>3691</v>
      </c>
      <c r="C4092" s="7">
        <v>4</v>
      </c>
      <c r="D4092" s="7">
        <v>4562</v>
      </c>
      <c r="E4092" s="7" t="s">
        <v>14153</v>
      </c>
      <c r="F4092" s="8" t="s">
        <v>14154</v>
      </c>
      <c r="G4092" s="9"/>
      <c r="H4092" s="10"/>
      <c r="I4092" s="10"/>
      <c r="J4092" s="10"/>
      <c r="K4092" s="7" t="s">
        <v>24</v>
      </c>
      <c r="M4092" s="7" t="s">
        <v>14155</v>
      </c>
      <c r="N4092" s="34"/>
      <c r="O4092" s="11"/>
      <c r="P4092" s="11"/>
      <c r="Q4092"/>
      <c r="S4092"/>
      <c r="U4092"/>
      <c r="V4092"/>
      <c r="W4092"/>
      <c r="X4092"/>
      <c r="Y4092"/>
      <c r="Z4092"/>
      <c r="AD4092"/>
      <c r="AF4092"/>
      <c r="AH4092"/>
      <c r="AJ4092"/>
      <c r="AL4092"/>
      <c r="AN4092"/>
      <c r="AO4092"/>
      <c r="AU4092"/>
    </row>
    <row r="4093" spans="1:47" ht="16.8" customHeight="1">
      <c r="A4093"/>
      <c r="B4093" s="7">
        <v>3692</v>
      </c>
      <c r="C4093" s="7">
        <v>4</v>
      </c>
      <c r="D4093" s="7">
        <v>4564</v>
      </c>
      <c r="E4093" s="7" t="s">
        <v>14160</v>
      </c>
      <c r="F4093" s="8" t="s">
        <v>14157</v>
      </c>
      <c r="G4093" s="9"/>
      <c r="H4093" s="10"/>
      <c r="I4093" s="10"/>
      <c r="J4093" s="10"/>
      <c r="K4093" s="7" t="s">
        <v>24</v>
      </c>
      <c r="M4093" s="7" t="s">
        <v>14161</v>
      </c>
      <c r="N4093" s="34"/>
      <c r="O4093" s="11"/>
      <c r="P4093" s="11"/>
      <c r="Q4093"/>
      <c r="R4093"/>
      <c r="S4093"/>
      <c r="U4093"/>
      <c r="V4093"/>
      <c r="W4093"/>
      <c r="X4093"/>
      <c r="Y4093"/>
      <c r="Z4093"/>
      <c r="AD4093"/>
      <c r="AF4093"/>
      <c r="AH4093"/>
      <c r="AJ4093"/>
      <c r="AL4093"/>
      <c r="AN4093"/>
      <c r="AO4093"/>
      <c r="AU4093"/>
    </row>
    <row r="4094" spans="1:47" ht="16.8" customHeight="1">
      <c r="A4094"/>
      <c r="B4094" s="7">
        <v>3693</v>
      </c>
      <c r="C4094" s="7">
        <v>4</v>
      </c>
      <c r="D4094" s="7">
        <v>4594</v>
      </c>
      <c r="E4094" s="7" t="s">
        <v>14243</v>
      </c>
      <c r="F4094" s="8" t="s">
        <v>14244</v>
      </c>
      <c r="G4094" s="9"/>
      <c r="H4094" s="10"/>
      <c r="I4094" s="10"/>
      <c r="J4094" s="10"/>
      <c r="K4094" s="7" t="s">
        <v>24</v>
      </c>
      <c r="M4094" s="7" t="s">
        <v>5945</v>
      </c>
      <c r="N4094" s="34"/>
      <c r="O4094" s="11"/>
      <c r="P4094" s="11"/>
      <c r="Q4094"/>
      <c r="S4094"/>
      <c r="U4094"/>
      <c r="V4094"/>
      <c r="W4094"/>
      <c r="X4094"/>
      <c r="Y4094"/>
      <c r="Z4094"/>
      <c r="AD4094"/>
      <c r="AF4094"/>
      <c r="AH4094"/>
      <c r="AJ4094"/>
      <c r="AL4094"/>
      <c r="AN4094"/>
      <c r="AO4094"/>
      <c r="AU4094"/>
    </row>
    <row r="4095" spans="1:47" ht="16.8" customHeight="1">
      <c r="A4095"/>
      <c r="B4095" s="7">
        <v>3694</v>
      </c>
      <c r="C4095" s="7">
        <v>4</v>
      </c>
      <c r="D4095" s="7">
        <v>4611</v>
      </c>
      <c r="E4095" s="7" t="s">
        <v>14295</v>
      </c>
      <c r="F4095" s="8" t="s">
        <v>14296</v>
      </c>
      <c r="G4095" s="9"/>
      <c r="H4095" s="10"/>
      <c r="I4095" s="10"/>
      <c r="J4095" s="10"/>
      <c r="K4095" s="7" t="s">
        <v>34</v>
      </c>
      <c r="M4095" s="7" t="s">
        <v>14297</v>
      </c>
      <c r="N4095" s="34"/>
      <c r="O4095" s="11"/>
      <c r="P4095" s="11"/>
      <c r="Q4095"/>
      <c r="S4095"/>
      <c r="U4095"/>
      <c r="V4095"/>
      <c r="W4095"/>
      <c r="X4095"/>
      <c r="Y4095" s="7"/>
      <c r="Z4095"/>
      <c r="AD4095"/>
      <c r="AF4095"/>
      <c r="AH4095"/>
      <c r="AJ4095"/>
      <c r="AL4095"/>
      <c r="AN4095"/>
      <c r="AO4095"/>
      <c r="AU4095"/>
    </row>
    <row r="4096" spans="1:47" ht="16.8" customHeight="1">
      <c r="A4096"/>
      <c r="B4096" s="7">
        <v>3695</v>
      </c>
      <c r="C4096" s="7">
        <v>4</v>
      </c>
      <c r="D4096" s="7">
        <v>4613</v>
      </c>
      <c r="E4096" s="7" t="s">
        <v>14301</v>
      </c>
      <c r="F4096" s="8" t="s">
        <v>14302</v>
      </c>
      <c r="G4096" s="9"/>
      <c r="H4096" s="10"/>
      <c r="I4096" s="10"/>
      <c r="J4096" s="10"/>
      <c r="K4096" s="7" t="s">
        <v>24</v>
      </c>
      <c r="M4096" s="7" t="s">
        <v>14303</v>
      </c>
      <c r="N4096" s="34"/>
      <c r="O4096" s="11"/>
      <c r="P4096" s="11"/>
      <c r="Q4096"/>
      <c r="S4096"/>
      <c r="U4096"/>
      <c r="V4096"/>
      <c r="W4096"/>
      <c r="X4096"/>
      <c r="Y4096"/>
      <c r="Z4096"/>
      <c r="AD4096"/>
      <c r="AF4096"/>
      <c r="AH4096"/>
      <c r="AJ4096"/>
      <c r="AL4096"/>
      <c r="AN4096"/>
      <c r="AO4096"/>
      <c r="AU4096"/>
    </row>
    <row r="4097" spans="1:47" ht="16.8" customHeight="1">
      <c r="A4097"/>
      <c r="B4097" s="7">
        <v>3696</v>
      </c>
      <c r="C4097" s="7">
        <v>4</v>
      </c>
      <c r="D4097" s="7">
        <v>4646</v>
      </c>
      <c r="E4097" s="7" t="s">
        <v>14400</v>
      </c>
      <c r="F4097" s="8" t="s">
        <v>14401</v>
      </c>
      <c r="G4097" s="9"/>
      <c r="H4097" s="10"/>
      <c r="I4097" s="10"/>
      <c r="J4097" s="10"/>
      <c r="K4097" s="7" t="s">
        <v>24</v>
      </c>
      <c r="M4097" s="7" t="s">
        <v>14402</v>
      </c>
      <c r="N4097" s="34"/>
      <c r="O4097" s="11"/>
      <c r="P4097" s="11"/>
      <c r="Q4097"/>
      <c r="S4097"/>
      <c r="U4097"/>
      <c r="V4097"/>
      <c r="W4097"/>
      <c r="X4097"/>
      <c r="Y4097"/>
      <c r="Z4097"/>
      <c r="AD4097"/>
      <c r="AF4097"/>
      <c r="AH4097"/>
      <c r="AJ4097"/>
      <c r="AL4097"/>
      <c r="AN4097"/>
      <c r="AO4097"/>
      <c r="AU4097"/>
    </row>
    <row r="4098" spans="1:47" ht="16.8" customHeight="1">
      <c r="A4098"/>
      <c r="B4098" s="7">
        <v>3697</v>
      </c>
      <c r="C4098" s="7">
        <v>4</v>
      </c>
      <c r="D4098" s="7">
        <v>4668</v>
      </c>
      <c r="E4098" s="7" t="s">
        <v>14464</v>
      </c>
      <c r="F4098" s="8" t="s">
        <v>14465</v>
      </c>
      <c r="G4098" s="9"/>
      <c r="H4098" s="10"/>
      <c r="I4098" s="10"/>
      <c r="J4098" s="10"/>
      <c r="K4098" s="7" t="s">
        <v>24</v>
      </c>
      <c r="M4098" s="7" t="s">
        <v>14466</v>
      </c>
      <c r="N4098" s="34"/>
      <c r="O4098" s="11"/>
      <c r="P4098" s="11"/>
      <c r="Q4098"/>
      <c r="R4098"/>
      <c r="S4098"/>
      <c r="U4098"/>
      <c r="V4098"/>
      <c r="W4098"/>
      <c r="X4098"/>
      <c r="Y4098"/>
      <c r="Z4098"/>
      <c r="AD4098"/>
      <c r="AF4098"/>
      <c r="AH4098"/>
      <c r="AJ4098"/>
      <c r="AL4098"/>
      <c r="AN4098"/>
      <c r="AO4098"/>
      <c r="AU4098"/>
    </row>
    <row r="4099" spans="1:47" ht="16.8" customHeight="1">
      <c r="A4099"/>
      <c r="B4099" s="7">
        <v>3698</v>
      </c>
      <c r="C4099" s="7">
        <v>4</v>
      </c>
      <c r="D4099" s="7">
        <v>4680</v>
      </c>
      <c r="E4099" s="7" t="s">
        <v>14502</v>
      </c>
      <c r="F4099" s="8" t="s">
        <v>14503</v>
      </c>
      <c r="G4099" s="9"/>
      <c r="H4099" s="10"/>
      <c r="I4099" s="10"/>
      <c r="J4099" s="10"/>
      <c r="K4099" s="7" t="s">
        <v>34</v>
      </c>
      <c r="M4099" s="7" t="s">
        <v>14504</v>
      </c>
      <c r="N4099" s="34"/>
      <c r="O4099" s="11"/>
      <c r="P4099" s="11"/>
      <c r="Q4099"/>
      <c r="R4099"/>
      <c r="S4099"/>
      <c r="U4099"/>
      <c r="V4099"/>
      <c r="W4099"/>
      <c r="X4099"/>
      <c r="Y4099" s="7"/>
      <c r="Z4099"/>
      <c r="AD4099"/>
      <c r="AF4099"/>
      <c r="AH4099"/>
      <c r="AJ4099"/>
      <c r="AL4099"/>
      <c r="AN4099"/>
      <c r="AO4099"/>
      <c r="AU4099"/>
    </row>
    <row r="4100" spans="1:47" ht="16.8" customHeight="1">
      <c r="A4100"/>
      <c r="B4100" s="7">
        <v>3699</v>
      </c>
      <c r="C4100" s="7">
        <v>4</v>
      </c>
      <c r="D4100" s="7">
        <v>4708</v>
      </c>
      <c r="E4100" s="7" t="s">
        <v>14581</v>
      </c>
      <c r="F4100" s="8" t="s">
        <v>14582</v>
      </c>
      <c r="G4100" s="9"/>
      <c r="H4100" s="9" t="s">
        <v>534</v>
      </c>
      <c r="I4100" s="9"/>
      <c r="J4100" s="10"/>
      <c r="K4100" s="7" t="s">
        <v>40</v>
      </c>
      <c r="L4100" s="7" t="s">
        <v>501</v>
      </c>
      <c r="M4100" s="7" t="s">
        <v>12117</v>
      </c>
      <c r="N4100" s="34"/>
      <c r="O4100" s="11"/>
      <c r="P4100" s="11"/>
      <c r="Q4100"/>
      <c r="S4100"/>
      <c r="U4100"/>
      <c r="V4100"/>
      <c r="W4100"/>
      <c r="X4100"/>
      <c r="Y4100"/>
      <c r="Z4100"/>
      <c r="AD4100"/>
      <c r="AF4100"/>
      <c r="AH4100"/>
      <c r="AJ4100"/>
      <c r="AL4100"/>
      <c r="AN4100"/>
      <c r="AO4100"/>
      <c r="AU4100"/>
    </row>
    <row r="4101" spans="1:47" ht="16.8" customHeight="1">
      <c r="A4101"/>
      <c r="B4101" s="7">
        <v>3700</v>
      </c>
      <c r="C4101" s="7">
        <v>4</v>
      </c>
      <c r="D4101" s="7">
        <v>4738</v>
      </c>
      <c r="E4101" s="7" t="s">
        <v>14665</v>
      </c>
      <c r="F4101" s="8" t="s">
        <v>14666</v>
      </c>
      <c r="G4101" s="9"/>
      <c r="H4101" s="10"/>
      <c r="I4101" s="10"/>
      <c r="J4101" s="10"/>
      <c r="K4101" s="7" t="s">
        <v>24</v>
      </c>
      <c r="M4101" s="7" t="s">
        <v>14667</v>
      </c>
      <c r="N4101" s="34"/>
      <c r="O4101" s="11"/>
      <c r="P4101" s="11"/>
      <c r="Q4101"/>
      <c r="S4101"/>
      <c r="U4101"/>
      <c r="V4101"/>
      <c r="W4101"/>
      <c r="X4101"/>
      <c r="Y4101"/>
      <c r="Z4101"/>
      <c r="AD4101"/>
      <c r="AF4101"/>
      <c r="AH4101"/>
      <c r="AJ4101"/>
      <c r="AL4101"/>
      <c r="AN4101"/>
      <c r="AO4101"/>
      <c r="AU4101"/>
    </row>
    <row r="4102" spans="1:47" ht="16.8" customHeight="1">
      <c r="A4102"/>
      <c r="B4102" s="7">
        <v>3701</v>
      </c>
      <c r="C4102" s="7">
        <v>4</v>
      </c>
      <c r="D4102" s="7">
        <v>4757</v>
      </c>
      <c r="E4102" s="7" t="s">
        <v>14724</v>
      </c>
      <c r="F4102" s="8" t="s">
        <v>14725</v>
      </c>
      <c r="G4102" s="9"/>
      <c r="H4102" s="10"/>
      <c r="I4102" s="10"/>
      <c r="J4102" s="10"/>
      <c r="K4102" s="7" t="s">
        <v>24</v>
      </c>
      <c r="M4102" s="7" t="s">
        <v>14726</v>
      </c>
      <c r="N4102" s="34"/>
      <c r="O4102" s="11"/>
      <c r="P4102" s="11"/>
      <c r="Q4102"/>
      <c r="R4102"/>
      <c r="S4102"/>
      <c r="U4102" s="12" t="s">
        <v>14727</v>
      </c>
      <c r="V4102" s="12"/>
      <c r="W4102" s="13" t="s">
        <v>14727</v>
      </c>
      <c r="X4102" s="13"/>
      <c r="Y4102"/>
      <c r="Z4102"/>
      <c r="AD4102"/>
      <c r="AF4102"/>
      <c r="AH4102"/>
      <c r="AJ4102"/>
      <c r="AL4102"/>
      <c r="AN4102"/>
      <c r="AO4102"/>
      <c r="AU4102"/>
    </row>
    <row r="4103" spans="1:47" ht="16.8" customHeight="1">
      <c r="A4103"/>
      <c r="B4103" s="7">
        <v>3702</v>
      </c>
      <c r="C4103" s="7">
        <v>4</v>
      </c>
      <c r="D4103" s="7">
        <v>4786</v>
      </c>
      <c r="E4103" s="7" t="s">
        <v>14808</v>
      </c>
      <c r="F4103" s="8" t="s">
        <v>14809</v>
      </c>
      <c r="G4103" s="9"/>
      <c r="H4103" s="10"/>
      <c r="I4103" s="10"/>
      <c r="J4103" s="10"/>
      <c r="K4103" s="7" t="s">
        <v>24</v>
      </c>
      <c r="M4103" s="7" t="s">
        <v>14810</v>
      </c>
      <c r="N4103" s="34"/>
      <c r="O4103" s="11"/>
      <c r="P4103" s="11"/>
      <c r="Q4103"/>
      <c r="S4103"/>
      <c r="U4103"/>
      <c r="V4103"/>
      <c r="W4103"/>
      <c r="X4103"/>
      <c r="Y4103"/>
      <c r="Z4103"/>
      <c r="AD4103"/>
      <c r="AF4103"/>
      <c r="AH4103"/>
      <c r="AJ4103"/>
      <c r="AL4103"/>
      <c r="AN4103"/>
      <c r="AO4103"/>
      <c r="AU4103"/>
    </row>
    <row r="4104" spans="1:47" ht="16.8" customHeight="1">
      <c r="A4104"/>
      <c r="B4104" s="7">
        <v>3703</v>
      </c>
      <c r="C4104" s="7">
        <v>4</v>
      </c>
      <c r="D4104" s="7">
        <v>4803</v>
      </c>
      <c r="E4104" s="7" t="s">
        <v>14857</v>
      </c>
      <c r="F4104" s="8" t="s">
        <v>14858</v>
      </c>
      <c r="G4104" s="9"/>
      <c r="H4104" s="10"/>
      <c r="I4104" s="10"/>
      <c r="J4104" s="10"/>
      <c r="K4104" s="7" t="s">
        <v>24</v>
      </c>
      <c r="M4104" s="7" t="s">
        <v>14859</v>
      </c>
      <c r="N4104" s="34"/>
      <c r="O4104" s="11"/>
      <c r="P4104" s="11"/>
      <c r="Q4104"/>
      <c r="S4104"/>
      <c r="U4104"/>
      <c r="V4104"/>
      <c r="W4104"/>
      <c r="X4104"/>
      <c r="Y4104"/>
      <c r="Z4104"/>
      <c r="AD4104"/>
      <c r="AF4104"/>
      <c r="AH4104"/>
      <c r="AJ4104"/>
      <c r="AL4104"/>
      <c r="AN4104"/>
      <c r="AO4104"/>
      <c r="AU4104"/>
    </row>
    <row r="4105" spans="1:47" ht="16.8" customHeight="1">
      <c r="A4105"/>
      <c r="B4105" s="7">
        <v>3704</v>
      </c>
      <c r="C4105" s="7">
        <v>4</v>
      </c>
      <c r="D4105" s="7">
        <v>4806</v>
      </c>
      <c r="E4105" s="7" t="s">
        <v>14866</v>
      </c>
      <c r="F4105" s="8" t="s">
        <v>14867</v>
      </c>
      <c r="G4105" s="9"/>
      <c r="H4105" s="10"/>
      <c r="I4105" s="10"/>
      <c r="J4105" s="10"/>
      <c r="K4105" s="7" t="s">
        <v>34</v>
      </c>
      <c r="M4105" s="7" t="s">
        <v>14868</v>
      </c>
      <c r="N4105" s="34"/>
      <c r="O4105" s="11"/>
      <c r="P4105" s="11"/>
      <c r="Q4105"/>
      <c r="S4105"/>
      <c r="U4105"/>
      <c r="V4105"/>
      <c r="W4105"/>
      <c r="X4105"/>
      <c r="Y4105" s="7"/>
      <c r="Z4105"/>
      <c r="AD4105"/>
      <c r="AF4105"/>
      <c r="AH4105"/>
      <c r="AJ4105"/>
      <c r="AL4105"/>
      <c r="AN4105"/>
      <c r="AO4105"/>
      <c r="AU4105"/>
    </row>
    <row r="4106" spans="1:47" ht="16.8" customHeight="1">
      <c r="A4106"/>
      <c r="B4106" s="7">
        <v>3705</v>
      </c>
      <c r="C4106" s="7">
        <v>4</v>
      </c>
      <c r="D4106" s="7">
        <v>4808</v>
      </c>
      <c r="E4106" s="7" t="s">
        <v>14871</v>
      </c>
      <c r="F4106" s="8" t="s">
        <v>14872</v>
      </c>
      <c r="G4106" s="9"/>
      <c r="H4106" s="10"/>
      <c r="I4106" s="10"/>
      <c r="J4106" s="10"/>
      <c r="K4106" s="7" t="s">
        <v>24</v>
      </c>
      <c r="M4106" s="7" t="s">
        <v>14873</v>
      </c>
      <c r="N4106" s="34"/>
      <c r="O4106" s="11"/>
      <c r="P4106" s="11"/>
      <c r="Q4106"/>
      <c r="S4106"/>
      <c r="U4106"/>
      <c r="V4106"/>
      <c r="W4106"/>
      <c r="X4106"/>
      <c r="Y4106"/>
      <c r="Z4106"/>
      <c r="AD4106"/>
      <c r="AF4106"/>
      <c r="AH4106"/>
      <c r="AJ4106"/>
      <c r="AL4106"/>
      <c r="AN4106"/>
      <c r="AO4106"/>
      <c r="AU4106"/>
    </row>
    <row r="4107" spans="1:47" ht="16.8" customHeight="1">
      <c r="A4107"/>
      <c r="B4107" s="7">
        <v>3706</v>
      </c>
      <c r="C4107" s="7">
        <v>4</v>
      </c>
      <c r="D4107" s="7">
        <v>4817</v>
      </c>
      <c r="E4107" s="7" t="s">
        <v>14900</v>
      </c>
      <c r="F4107" s="8" t="s">
        <v>14901</v>
      </c>
      <c r="G4107" s="9"/>
      <c r="H4107" s="10"/>
      <c r="I4107" s="10"/>
      <c r="J4107" s="10"/>
      <c r="K4107" s="7" t="s">
        <v>24</v>
      </c>
      <c r="M4107" s="7" t="s">
        <v>14175</v>
      </c>
      <c r="N4107" s="34"/>
      <c r="O4107" s="11"/>
      <c r="P4107" s="11"/>
      <c r="Q4107"/>
      <c r="S4107"/>
      <c r="U4107"/>
      <c r="V4107"/>
      <c r="W4107"/>
      <c r="X4107"/>
      <c r="Y4107"/>
      <c r="Z4107"/>
      <c r="AD4107"/>
      <c r="AF4107"/>
      <c r="AH4107"/>
      <c r="AJ4107"/>
      <c r="AL4107"/>
      <c r="AN4107"/>
      <c r="AO4107"/>
      <c r="AU4107"/>
    </row>
    <row r="4108" spans="1:47" ht="16.8" customHeight="1">
      <c r="A4108"/>
      <c r="B4108" s="7">
        <v>3707</v>
      </c>
      <c r="C4108" s="7">
        <v>4</v>
      </c>
      <c r="D4108" s="7">
        <v>4853</v>
      </c>
      <c r="E4108" s="7" t="s">
        <v>15010</v>
      </c>
      <c r="F4108" s="8" t="s">
        <v>15011</v>
      </c>
      <c r="G4108" s="9"/>
      <c r="H4108" s="10"/>
      <c r="I4108" s="10"/>
      <c r="J4108" s="10"/>
      <c r="K4108" s="7" t="s">
        <v>24</v>
      </c>
      <c r="M4108" s="7" t="s">
        <v>15012</v>
      </c>
      <c r="N4108" s="34"/>
      <c r="O4108" s="11"/>
      <c r="P4108" s="11"/>
      <c r="Q4108"/>
      <c r="R4108"/>
      <c r="S4108"/>
      <c r="U4108"/>
      <c r="V4108"/>
      <c r="W4108"/>
      <c r="X4108"/>
      <c r="Y4108"/>
      <c r="Z4108"/>
      <c r="AD4108"/>
      <c r="AF4108"/>
      <c r="AH4108"/>
      <c r="AJ4108"/>
      <c r="AL4108"/>
      <c r="AN4108"/>
      <c r="AO4108"/>
      <c r="AU4108"/>
    </row>
    <row r="4109" spans="1:47" ht="16.8" customHeight="1">
      <c r="A4109"/>
      <c r="B4109" s="7">
        <v>3708</v>
      </c>
      <c r="C4109" s="7">
        <v>4</v>
      </c>
      <c r="D4109" s="7">
        <v>4854</v>
      </c>
      <c r="E4109" s="7" t="s">
        <v>15013</v>
      </c>
      <c r="F4109" s="8" t="s">
        <v>15014</v>
      </c>
      <c r="G4109" s="9"/>
      <c r="H4109" s="10"/>
      <c r="I4109" s="10"/>
      <c r="J4109" s="10"/>
      <c r="K4109" s="7" t="s">
        <v>24</v>
      </c>
      <c r="M4109" s="7" t="s">
        <v>15015</v>
      </c>
      <c r="N4109" s="34"/>
      <c r="O4109" s="11"/>
      <c r="P4109" s="11"/>
      <c r="Q4109"/>
      <c r="R4109"/>
      <c r="S4109"/>
      <c r="U4109"/>
      <c r="V4109"/>
      <c r="W4109"/>
      <c r="X4109"/>
      <c r="Y4109"/>
      <c r="Z4109"/>
      <c r="AD4109"/>
      <c r="AF4109"/>
      <c r="AH4109"/>
      <c r="AJ4109"/>
      <c r="AL4109"/>
      <c r="AN4109"/>
      <c r="AO4109"/>
      <c r="AU4109"/>
    </row>
    <row r="4110" spans="1:47" ht="16.8" customHeight="1">
      <c r="A4110"/>
      <c r="B4110" s="7">
        <v>3709</v>
      </c>
      <c r="C4110" s="7">
        <v>4</v>
      </c>
      <c r="D4110" s="7">
        <v>4871</v>
      </c>
      <c r="E4110" s="7" t="s">
        <v>15059</v>
      </c>
      <c r="F4110" s="8" t="s">
        <v>15060</v>
      </c>
      <c r="G4110" s="9"/>
      <c r="H4110" s="10"/>
      <c r="I4110" s="10"/>
      <c r="J4110" s="10"/>
      <c r="K4110" s="7" t="s">
        <v>34</v>
      </c>
      <c r="M4110" s="7" t="s">
        <v>15061</v>
      </c>
      <c r="N4110" s="34"/>
      <c r="O4110" s="11"/>
      <c r="P4110" s="11"/>
      <c r="Q4110"/>
      <c r="S4110"/>
      <c r="U4110"/>
      <c r="V4110"/>
      <c r="W4110"/>
      <c r="X4110"/>
      <c r="Y4110" s="7"/>
      <c r="Z4110"/>
      <c r="AD4110"/>
      <c r="AF4110"/>
      <c r="AH4110"/>
      <c r="AJ4110"/>
      <c r="AL4110"/>
      <c r="AN4110"/>
      <c r="AO4110"/>
      <c r="AU4110"/>
    </row>
    <row r="4111" spans="1:47" ht="16.8" customHeight="1">
      <c r="A4111"/>
      <c r="B4111" s="7">
        <v>3710</v>
      </c>
      <c r="C4111" s="7">
        <v>4</v>
      </c>
      <c r="D4111" s="7">
        <v>4872</v>
      </c>
      <c r="E4111" s="7" t="s">
        <v>15062</v>
      </c>
      <c r="F4111" s="8" t="s">
        <v>15063</v>
      </c>
      <c r="G4111" s="9"/>
      <c r="H4111" s="10"/>
      <c r="I4111" s="10"/>
      <c r="J4111" s="10"/>
      <c r="K4111" s="7" t="s">
        <v>34</v>
      </c>
      <c r="M4111" s="7" t="s">
        <v>15061</v>
      </c>
      <c r="N4111" s="34"/>
      <c r="O4111" s="11"/>
      <c r="P4111" s="11"/>
      <c r="Q4111"/>
      <c r="S4111"/>
      <c r="U4111"/>
      <c r="V4111"/>
      <c r="W4111"/>
      <c r="X4111"/>
      <c r="Y4111" s="7"/>
      <c r="Z4111"/>
      <c r="AD4111"/>
      <c r="AF4111"/>
      <c r="AH4111"/>
      <c r="AJ4111"/>
      <c r="AL4111"/>
      <c r="AN4111"/>
      <c r="AO4111"/>
      <c r="AU4111"/>
    </row>
    <row r="4112" spans="1:47" ht="16.8" customHeight="1">
      <c r="A4112"/>
      <c r="B4112" s="7">
        <v>3711</v>
      </c>
      <c r="C4112" s="7">
        <v>4</v>
      </c>
      <c r="D4112" s="7">
        <v>4875</v>
      </c>
      <c r="E4112" s="7" t="s">
        <v>15072</v>
      </c>
      <c r="F4112" s="8" t="s">
        <v>15073</v>
      </c>
      <c r="G4112" s="9"/>
      <c r="H4112" s="10"/>
      <c r="I4112" s="10"/>
      <c r="J4112" s="10"/>
      <c r="K4112" s="7" t="s">
        <v>34</v>
      </c>
      <c r="M4112" s="7" t="s">
        <v>15074</v>
      </c>
      <c r="N4112" s="34"/>
      <c r="O4112" s="11"/>
      <c r="P4112" s="11"/>
      <c r="Q4112"/>
      <c r="S4112"/>
      <c r="U4112"/>
      <c r="V4112"/>
      <c r="W4112"/>
      <c r="X4112"/>
      <c r="Y4112" s="7"/>
      <c r="Z4112"/>
      <c r="AD4112"/>
      <c r="AF4112"/>
      <c r="AH4112"/>
      <c r="AJ4112"/>
      <c r="AL4112"/>
      <c r="AN4112"/>
      <c r="AO4112"/>
      <c r="AU4112"/>
    </row>
    <row r="4113" spans="1:47" ht="16.8" customHeight="1">
      <c r="A4113"/>
      <c r="B4113" s="7">
        <v>3712</v>
      </c>
      <c r="C4113" s="7">
        <v>4</v>
      </c>
      <c r="D4113" s="7">
        <v>4889</v>
      </c>
      <c r="E4113" s="7" t="s">
        <v>15115</v>
      </c>
      <c r="F4113" s="8" t="s">
        <v>15116</v>
      </c>
      <c r="G4113" s="9"/>
      <c r="H4113" s="10"/>
      <c r="I4113" s="10"/>
      <c r="J4113" s="10"/>
      <c r="K4113" s="7" t="s">
        <v>24</v>
      </c>
      <c r="M4113" s="7" t="s">
        <v>1922</v>
      </c>
      <c r="N4113" s="34"/>
      <c r="O4113" s="11"/>
      <c r="P4113" s="11"/>
      <c r="Q4113"/>
      <c r="S4113"/>
      <c r="U4113"/>
      <c r="V4113"/>
      <c r="W4113"/>
      <c r="X4113"/>
      <c r="Y4113"/>
      <c r="Z4113"/>
      <c r="AD4113"/>
      <c r="AF4113"/>
      <c r="AH4113"/>
      <c r="AJ4113"/>
      <c r="AL4113"/>
      <c r="AN4113"/>
      <c r="AO4113"/>
      <c r="AU4113"/>
    </row>
    <row r="4114" spans="1:47" ht="16.8" customHeight="1">
      <c r="A4114"/>
      <c r="B4114" s="7">
        <v>3714</v>
      </c>
      <c r="C4114" s="7">
        <v>4</v>
      </c>
      <c r="D4114" s="7">
        <v>4975</v>
      </c>
      <c r="E4114" s="7" t="s">
        <v>15401</v>
      </c>
      <c r="F4114" s="8" t="s">
        <v>15402</v>
      </c>
      <c r="G4114" s="9" t="s">
        <v>15082</v>
      </c>
      <c r="H4114" s="9" t="s">
        <v>534</v>
      </c>
      <c r="I4114" s="9"/>
      <c r="J4114" s="10"/>
      <c r="K4114" s="7" t="s">
        <v>40</v>
      </c>
      <c r="L4114" s="7" t="s">
        <v>65</v>
      </c>
      <c r="M4114" s="7" t="s">
        <v>15403</v>
      </c>
      <c r="N4114" s="34"/>
      <c r="O4114" s="11"/>
      <c r="P4114" s="11"/>
      <c r="Q4114"/>
      <c r="S4114"/>
      <c r="U4114"/>
      <c r="V4114"/>
      <c r="W4114"/>
      <c r="X4114"/>
      <c r="Y4114"/>
      <c r="Z4114"/>
      <c r="AD4114"/>
      <c r="AF4114"/>
      <c r="AH4114"/>
      <c r="AJ4114"/>
      <c r="AL4114"/>
      <c r="AN4114"/>
      <c r="AO4114"/>
      <c r="AU4114"/>
    </row>
    <row r="4115" spans="1:47" ht="16.8" customHeight="1">
      <c r="A4115"/>
      <c r="B4115" s="7">
        <v>3716</v>
      </c>
      <c r="C4115" s="7">
        <v>4</v>
      </c>
      <c r="D4115" s="7">
        <v>5062</v>
      </c>
      <c r="E4115" s="7" t="s">
        <v>15677</v>
      </c>
      <c r="F4115" s="8" t="s">
        <v>15678</v>
      </c>
      <c r="G4115" s="9" t="s">
        <v>15082</v>
      </c>
      <c r="H4115" s="10"/>
      <c r="I4115" s="10"/>
      <c r="J4115" s="10"/>
      <c r="K4115" s="7" t="s">
        <v>40</v>
      </c>
      <c r="L4115" s="7" t="s">
        <v>568</v>
      </c>
      <c r="M4115" s="7" t="s">
        <v>15679</v>
      </c>
      <c r="N4115" s="34"/>
      <c r="O4115" s="11"/>
      <c r="P4115" s="11"/>
      <c r="Q4115"/>
      <c r="S4115"/>
      <c r="U4115"/>
      <c r="V4115"/>
      <c r="W4115"/>
      <c r="X4115"/>
      <c r="Y4115"/>
      <c r="Z4115"/>
      <c r="AD4115"/>
      <c r="AF4115"/>
      <c r="AH4115"/>
      <c r="AJ4115"/>
      <c r="AL4115"/>
      <c r="AN4115"/>
      <c r="AO4115"/>
      <c r="AU4115"/>
    </row>
    <row r="4116" spans="1:47" ht="16.8" customHeight="1">
      <c r="A4116"/>
      <c r="B4116" s="7">
        <v>3717</v>
      </c>
      <c r="C4116" s="7">
        <v>4</v>
      </c>
      <c r="D4116" s="7">
        <v>5065</v>
      </c>
      <c r="E4116" s="7" t="s">
        <v>15685</v>
      </c>
      <c r="F4116" s="8" t="s">
        <v>15686</v>
      </c>
      <c r="G4116" s="9"/>
      <c r="H4116" s="10"/>
      <c r="I4116" s="10"/>
      <c r="J4116" s="10"/>
      <c r="K4116" s="7" t="s">
        <v>24</v>
      </c>
      <c r="M4116" s="7" t="s">
        <v>15687</v>
      </c>
      <c r="N4116" s="34"/>
      <c r="O4116" s="11"/>
      <c r="P4116" s="11"/>
      <c r="Q4116"/>
      <c r="S4116"/>
      <c r="U4116"/>
      <c r="V4116"/>
      <c r="W4116"/>
      <c r="X4116"/>
      <c r="Y4116"/>
      <c r="Z4116"/>
      <c r="AD4116"/>
      <c r="AF4116"/>
      <c r="AH4116"/>
      <c r="AJ4116"/>
      <c r="AL4116"/>
      <c r="AN4116"/>
      <c r="AO4116"/>
      <c r="AU4116"/>
    </row>
    <row r="4117" spans="1:47" ht="16.8" customHeight="1">
      <c r="A4117"/>
      <c r="B4117" s="7">
        <v>3718</v>
      </c>
      <c r="C4117" s="7">
        <v>4</v>
      </c>
      <c r="D4117" s="7">
        <v>5073</v>
      </c>
      <c r="E4117" s="7" t="s">
        <v>15707</v>
      </c>
      <c r="F4117" s="8" t="s">
        <v>15706</v>
      </c>
      <c r="G4117" s="9" t="s">
        <v>15082</v>
      </c>
      <c r="H4117" s="10"/>
      <c r="I4117" s="9"/>
      <c r="J4117" s="10"/>
      <c r="K4117" s="7" t="s">
        <v>40</v>
      </c>
      <c r="L4117" s="7" t="s">
        <v>65</v>
      </c>
      <c r="M4117" s="7" t="s">
        <v>15708</v>
      </c>
      <c r="N4117" s="34"/>
      <c r="O4117" s="11"/>
      <c r="P4117" s="11"/>
      <c r="Q4117"/>
      <c r="S4117"/>
      <c r="U4117"/>
      <c r="V4117"/>
      <c r="W4117"/>
      <c r="X4117"/>
      <c r="Y4117"/>
      <c r="Z4117"/>
      <c r="AD4117"/>
      <c r="AF4117"/>
      <c r="AH4117"/>
      <c r="AJ4117"/>
      <c r="AL4117"/>
      <c r="AN4117"/>
      <c r="AO4117"/>
      <c r="AU4117"/>
    </row>
    <row r="4118" spans="1:47" ht="16.8" customHeight="1">
      <c r="A4118"/>
      <c r="B4118" s="7">
        <v>3719</v>
      </c>
      <c r="C4118" s="7">
        <v>4</v>
      </c>
      <c r="D4118" s="7">
        <v>5082</v>
      </c>
      <c r="E4118" s="7" t="s">
        <v>15733</v>
      </c>
      <c r="F4118" s="8" t="s">
        <v>15734</v>
      </c>
      <c r="G4118" s="9"/>
      <c r="H4118" s="10"/>
      <c r="I4118" s="10"/>
      <c r="J4118" s="10"/>
      <c r="K4118" s="7" t="s">
        <v>24</v>
      </c>
      <c r="M4118" s="7" t="s">
        <v>15735</v>
      </c>
      <c r="N4118" s="34"/>
      <c r="O4118" s="11"/>
      <c r="P4118" s="11"/>
      <c r="Q4118"/>
      <c r="S4118"/>
      <c r="U4118"/>
      <c r="V4118"/>
      <c r="W4118"/>
      <c r="X4118"/>
      <c r="Y4118"/>
      <c r="Z4118"/>
      <c r="AD4118"/>
      <c r="AF4118"/>
      <c r="AH4118"/>
      <c r="AJ4118"/>
      <c r="AL4118"/>
      <c r="AN4118"/>
      <c r="AO4118"/>
      <c r="AU4118"/>
    </row>
    <row r="4119" spans="1:47" ht="16.8" customHeight="1">
      <c r="A4119"/>
      <c r="B4119" s="7">
        <v>3720</v>
      </c>
      <c r="C4119" s="7">
        <v>4</v>
      </c>
      <c r="D4119" s="7">
        <v>5095</v>
      </c>
      <c r="E4119" s="7" t="s">
        <v>15775</v>
      </c>
      <c r="F4119" s="8" t="s">
        <v>15776</v>
      </c>
      <c r="G4119" s="9"/>
      <c r="H4119" s="10"/>
      <c r="I4119" s="10"/>
      <c r="J4119" s="10"/>
      <c r="K4119" s="7" t="s">
        <v>34</v>
      </c>
      <c r="M4119" s="7" t="s">
        <v>15777</v>
      </c>
      <c r="N4119" s="34"/>
      <c r="O4119" s="11"/>
      <c r="P4119" s="11"/>
      <c r="Q4119"/>
      <c r="S4119"/>
      <c r="U4119"/>
      <c r="V4119"/>
      <c r="W4119"/>
      <c r="X4119"/>
      <c r="Y4119" s="7"/>
      <c r="Z4119"/>
      <c r="AD4119"/>
      <c r="AF4119"/>
      <c r="AH4119"/>
      <c r="AJ4119"/>
      <c r="AL4119"/>
      <c r="AN4119"/>
      <c r="AO4119"/>
      <c r="AU4119"/>
    </row>
    <row r="4120" spans="1:47" ht="16.8" customHeight="1">
      <c r="A4120"/>
      <c r="B4120" s="7">
        <v>3721</v>
      </c>
      <c r="C4120" s="7">
        <v>4</v>
      </c>
      <c r="D4120" s="7">
        <v>5098</v>
      </c>
      <c r="E4120" s="7" t="s">
        <v>15782</v>
      </c>
      <c r="F4120" s="8" t="s">
        <v>15783</v>
      </c>
      <c r="G4120" s="9"/>
      <c r="H4120" s="10"/>
      <c r="I4120" s="10"/>
      <c r="J4120" s="10"/>
      <c r="K4120" s="7" t="s">
        <v>34</v>
      </c>
      <c r="M4120" s="7" t="s">
        <v>15777</v>
      </c>
      <c r="N4120" s="34"/>
      <c r="O4120" s="11"/>
      <c r="P4120" s="11"/>
      <c r="Q4120"/>
      <c r="S4120"/>
      <c r="U4120"/>
      <c r="V4120"/>
      <c r="W4120"/>
      <c r="X4120"/>
      <c r="Y4120" s="7"/>
      <c r="Z4120"/>
      <c r="AD4120"/>
      <c r="AF4120"/>
      <c r="AH4120"/>
      <c r="AJ4120"/>
      <c r="AL4120"/>
      <c r="AN4120"/>
      <c r="AO4120"/>
      <c r="AU4120"/>
    </row>
    <row r="4121" spans="1:47" ht="16.8" customHeight="1">
      <c r="A4121"/>
      <c r="B4121" s="7">
        <v>3722</v>
      </c>
      <c r="C4121" s="7">
        <v>4</v>
      </c>
      <c r="D4121" s="7">
        <v>5103</v>
      </c>
      <c r="E4121" s="7" t="s">
        <v>15796</v>
      </c>
      <c r="F4121" s="8" t="s">
        <v>15797</v>
      </c>
      <c r="G4121" s="9" t="s">
        <v>15082</v>
      </c>
      <c r="H4121" s="10"/>
      <c r="I4121" s="10"/>
      <c r="J4121" s="10"/>
      <c r="K4121" s="7" t="s">
        <v>40</v>
      </c>
      <c r="L4121" s="7" t="s">
        <v>5449</v>
      </c>
      <c r="M4121" s="7" t="s">
        <v>15798</v>
      </c>
      <c r="N4121" s="34"/>
      <c r="O4121" s="11"/>
      <c r="P4121" s="11"/>
      <c r="Q4121"/>
      <c r="S4121"/>
      <c r="U4121"/>
      <c r="V4121"/>
      <c r="W4121"/>
      <c r="X4121"/>
      <c r="Y4121"/>
      <c r="Z4121"/>
      <c r="AD4121"/>
      <c r="AF4121"/>
      <c r="AH4121"/>
      <c r="AJ4121"/>
      <c r="AL4121"/>
      <c r="AN4121"/>
      <c r="AO4121"/>
      <c r="AU4121"/>
    </row>
    <row r="4122" spans="1:47" ht="16.8" customHeight="1">
      <c r="A4122"/>
      <c r="B4122" s="7">
        <v>3723</v>
      </c>
      <c r="C4122" s="7">
        <v>4</v>
      </c>
      <c r="D4122" s="7">
        <v>5116</v>
      </c>
      <c r="E4122" s="7" t="s">
        <v>15839</v>
      </c>
      <c r="F4122" s="8" t="s">
        <v>15840</v>
      </c>
      <c r="G4122" s="9"/>
      <c r="H4122" s="10"/>
      <c r="I4122" s="10"/>
      <c r="J4122" s="10"/>
      <c r="K4122" s="7" t="s">
        <v>34</v>
      </c>
      <c r="M4122" s="7" t="s">
        <v>15841</v>
      </c>
      <c r="N4122" s="34"/>
      <c r="O4122" s="11"/>
      <c r="P4122" s="11"/>
      <c r="Q4122"/>
      <c r="S4122"/>
      <c r="U4122"/>
      <c r="V4122"/>
      <c r="W4122"/>
      <c r="X4122"/>
      <c r="Y4122" s="7"/>
      <c r="Z4122"/>
      <c r="AD4122"/>
      <c r="AF4122"/>
      <c r="AH4122"/>
      <c r="AJ4122"/>
      <c r="AL4122"/>
      <c r="AN4122"/>
      <c r="AO4122"/>
      <c r="AU4122"/>
    </row>
    <row r="4123" spans="1:47" ht="16.8" customHeight="1">
      <c r="A4123"/>
      <c r="B4123" s="7">
        <v>3725</v>
      </c>
      <c r="C4123" s="7">
        <v>4</v>
      </c>
      <c r="D4123" s="7">
        <v>5124</v>
      </c>
      <c r="E4123" s="7" t="s">
        <v>15865</v>
      </c>
      <c r="F4123" s="8" t="s">
        <v>15866</v>
      </c>
      <c r="G4123" s="9"/>
      <c r="H4123" s="10"/>
      <c r="I4123" s="10"/>
      <c r="J4123" s="10"/>
      <c r="K4123" s="7" t="s">
        <v>24</v>
      </c>
      <c r="M4123" s="7" t="s">
        <v>15867</v>
      </c>
      <c r="N4123" s="34"/>
      <c r="O4123" s="11"/>
      <c r="P4123" s="11"/>
      <c r="Q4123"/>
      <c r="S4123"/>
      <c r="U4123"/>
      <c r="V4123"/>
      <c r="W4123"/>
      <c r="X4123"/>
      <c r="Y4123"/>
      <c r="Z4123"/>
      <c r="AD4123"/>
      <c r="AF4123"/>
      <c r="AH4123"/>
      <c r="AJ4123"/>
      <c r="AL4123"/>
      <c r="AN4123"/>
      <c r="AO4123"/>
      <c r="AU4123"/>
    </row>
    <row r="4124" spans="1:47" ht="16.8" customHeight="1">
      <c r="A4124"/>
      <c r="B4124" s="7">
        <v>3726</v>
      </c>
      <c r="C4124" s="7">
        <v>4</v>
      </c>
      <c r="D4124" s="7">
        <v>5129</v>
      </c>
      <c r="E4124" s="7" t="s">
        <v>15880</v>
      </c>
      <c r="F4124" s="8" t="s">
        <v>15877</v>
      </c>
      <c r="G4124" s="9"/>
      <c r="H4124" s="10"/>
      <c r="I4124" s="10"/>
      <c r="J4124" s="10"/>
      <c r="K4124" s="7" t="s">
        <v>24</v>
      </c>
      <c r="M4124" s="7" t="s">
        <v>15881</v>
      </c>
      <c r="N4124" s="34"/>
      <c r="O4124" s="11"/>
      <c r="P4124" s="11"/>
      <c r="Q4124"/>
      <c r="S4124"/>
      <c r="U4124"/>
      <c r="V4124"/>
      <c r="W4124"/>
      <c r="X4124"/>
      <c r="Y4124"/>
      <c r="Z4124"/>
      <c r="AD4124"/>
      <c r="AF4124"/>
      <c r="AH4124"/>
      <c r="AJ4124"/>
      <c r="AL4124"/>
      <c r="AN4124"/>
      <c r="AO4124"/>
      <c r="AU4124"/>
    </row>
    <row r="4125" spans="1:47" ht="16.8" customHeight="1">
      <c r="A4125"/>
      <c r="B4125" s="7">
        <v>3727</v>
      </c>
      <c r="C4125" s="7">
        <v>4</v>
      </c>
      <c r="D4125" s="7">
        <v>5134</v>
      </c>
      <c r="E4125" s="7" t="s">
        <v>15899</v>
      </c>
      <c r="F4125" s="8" t="s">
        <v>15900</v>
      </c>
      <c r="G4125" s="9"/>
      <c r="H4125" s="10"/>
      <c r="I4125" s="10"/>
      <c r="J4125" s="10"/>
      <c r="K4125" s="7" t="s">
        <v>34</v>
      </c>
      <c r="M4125" s="7" t="s">
        <v>15530</v>
      </c>
      <c r="N4125" s="34"/>
      <c r="O4125" s="11"/>
      <c r="P4125" s="11"/>
      <c r="Q4125"/>
      <c r="S4125"/>
      <c r="U4125"/>
      <c r="V4125"/>
      <c r="W4125"/>
      <c r="X4125"/>
      <c r="Y4125" s="7"/>
      <c r="Z4125"/>
      <c r="AD4125"/>
      <c r="AF4125"/>
      <c r="AH4125"/>
      <c r="AJ4125"/>
      <c r="AL4125"/>
      <c r="AN4125"/>
      <c r="AO4125"/>
      <c r="AU4125"/>
    </row>
    <row r="4126" spans="1:47" ht="16.8" customHeight="1">
      <c r="A4126"/>
      <c r="B4126" s="7">
        <v>3728</v>
      </c>
      <c r="C4126" s="7">
        <v>4</v>
      </c>
      <c r="D4126" s="7">
        <v>5143</v>
      </c>
      <c r="E4126" s="7" t="s">
        <v>15925</v>
      </c>
      <c r="F4126" s="8" t="s">
        <v>15926</v>
      </c>
      <c r="G4126" s="9"/>
      <c r="H4126" s="10"/>
      <c r="I4126" s="10"/>
      <c r="J4126" s="10"/>
      <c r="K4126" s="7" t="s">
        <v>34</v>
      </c>
      <c r="M4126" s="7" t="s">
        <v>15927</v>
      </c>
      <c r="N4126" s="34"/>
      <c r="O4126" s="11"/>
      <c r="P4126" s="11"/>
      <c r="Q4126"/>
      <c r="S4126"/>
      <c r="U4126"/>
      <c r="V4126"/>
      <c r="W4126"/>
      <c r="X4126"/>
      <c r="Y4126" s="7"/>
      <c r="Z4126"/>
      <c r="AD4126"/>
      <c r="AF4126"/>
      <c r="AH4126"/>
      <c r="AJ4126"/>
      <c r="AL4126"/>
      <c r="AN4126"/>
      <c r="AO4126"/>
      <c r="AU4126"/>
    </row>
    <row r="4127" spans="1:47" ht="16.8" customHeight="1">
      <c r="A4127"/>
      <c r="B4127" s="7">
        <v>3729</v>
      </c>
      <c r="C4127" s="7">
        <v>4</v>
      </c>
      <c r="D4127" s="7">
        <v>5149</v>
      </c>
      <c r="E4127" s="7" t="s">
        <v>15941</v>
      </c>
      <c r="F4127" s="8" t="s">
        <v>15942</v>
      </c>
      <c r="G4127" s="9"/>
      <c r="H4127" s="10"/>
      <c r="I4127" s="10"/>
      <c r="J4127" s="10"/>
      <c r="K4127" s="7" t="s">
        <v>128</v>
      </c>
      <c r="M4127" s="7" t="s">
        <v>15943</v>
      </c>
      <c r="N4127" s="34"/>
      <c r="O4127" s="11"/>
      <c r="P4127" s="11"/>
      <c r="Q4127"/>
      <c r="S4127"/>
      <c r="U4127"/>
      <c r="V4127"/>
      <c r="W4127"/>
      <c r="X4127"/>
      <c r="Y4127" s="7"/>
      <c r="Z4127"/>
      <c r="AD4127"/>
      <c r="AF4127"/>
      <c r="AH4127"/>
      <c r="AJ4127"/>
      <c r="AL4127"/>
      <c r="AN4127"/>
      <c r="AO4127"/>
      <c r="AU4127"/>
    </row>
    <row r="4128" spans="1:47" ht="16.8" customHeight="1">
      <c r="A4128"/>
      <c r="B4128" s="7">
        <v>3730</v>
      </c>
      <c r="C4128" s="7">
        <v>4</v>
      </c>
      <c r="D4128" s="7">
        <v>5154</v>
      </c>
      <c r="E4128" s="7" t="s">
        <v>15959</v>
      </c>
      <c r="F4128" s="8" t="s">
        <v>15960</v>
      </c>
      <c r="G4128" s="9"/>
      <c r="H4128" s="10"/>
      <c r="I4128" s="10"/>
      <c r="J4128" s="10"/>
      <c r="K4128" s="7" t="s">
        <v>24</v>
      </c>
      <c r="M4128" s="7" t="s">
        <v>2994</v>
      </c>
      <c r="N4128" s="34"/>
      <c r="O4128" s="11"/>
      <c r="P4128" s="11"/>
      <c r="Q4128"/>
      <c r="S4128"/>
      <c r="U4128"/>
      <c r="V4128"/>
      <c r="W4128"/>
      <c r="X4128"/>
      <c r="Y4128"/>
      <c r="Z4128"/>
      <c r="AD4128"/>
      <c r="AF4128"/>
      <c r="AH4128"/>
      <c r="AJ4128"/>
      <c r="AL4128"/>
      <c r="AN4128"/>
      <c r="AO4128"/>
      <c r="AU4128"/>
    </row>
    <row r="4129" spans="1:47" ht="16.8" customHeight="1">
      <c r="A4129"/>
      <c r="B4129" s="7">
        <v>3731</v>
      </c>
      <c r="C4129" s="7">
        <v>4</v>
      </c>
      <c r="D4129" s="7">
        <v>5164</v>
      </c>
      <c r="E4129" s="7" t="s">
        <v>15984</v>
      </c>
      <c r="F4129" s="8" t="s">
        <v>15985</v>
      </c>
      <c r="G4129" s="9"/>
      <c r="H4129" s="10"/>
      <c r="I4129" s="10"/>
      <c r="J4129" s="10"/>
      <c r="K4129" s="7" t="s">
        <v>34</v>
      </c>
      <c r="M4129" s="7" t="s">
        <v>15986</v>
      </c>
      <c r="N4129" s="34"/>
      <c r="O4129" s="11"/>
      <c r="P4129" s="11"/>
      <c r="Q4129"/>
      <c r="S4129"/>
      <c r="U4129"/>
      <c r="V4129"/>
      <c r="W4129"/>
      <c r="X4129"/>
      <c r="Y4129" s="7"/>
      <c r="Z4129"/>
      <c r="AD4129"/>
      <c r="AF4129"/>
      <c r="AH4129"/>
      <c r="AJ4129"/>
      <c r="AL4129"/>
      <c r="AN4129"/>
      <c r="AO4129"/>
      <c r="AU4129"/>
    </row>
    <row r="4130" spans="1:47" ht="16.8" customHeight="1">
      <c r="A4130"/>
      <c r="B4130" s="7">
        <v>3732</v>
      </c>
      <c r="C4130" s="7">
        <v>4</v>
      </c>
      <c r="D4130" s="7">
        <v>5165</v>
      </c>
      <c r="E4130" s="7" t="s">
        <v>15987</v>
      </c>
      <c r="F4130" s="8" t="s">
        <v>15988</v>
      </c>
      <c r="G4130" s="9"/>
      <c r="H4130" s="10"/>
      <c r="I4130" s="10"/>
      <c r="J4130" s="10"/>
      <c r="K4130" s="7" t="s">
        <v>24</v>
      </c>
      <c r="M4130" s="7" t="s">
        <v>15989</v>
      </c>
      <c r="N4130" s="34"/>
      <c r="O4130" s="11"/>
      <c r="P4130" s="11"/>
      <c r="Q4130"/>
      <c r="S4130"/>
      <c r="U4130"/>
      <c r="V4130"/>
      <c r="W4130"/>
      <c r="X4130"/>
      <c r="Y4130"/>
      <c r="Z4130"/>
      <c r="AD4130"/>
      <c r="AF4130"/>
      <c r="AH4130"/>
      <c r="AJ4130"/>
      <c r="AL4130"/>
      <c r="AN4130"/>
      <c r="AO4130"/>
      <c r="AU4130"/>
    </row>
    <row r="4131" spans="1:47" ht="16.8" customHeight="1">
      <c r="A4131"/>
      <c r="B4131" s="7">
        <v>3733</v>
      </c>
      <c r="C4131" s="7">
        <v>4</v>
      </c>
      <c r="D4131" s="7">
        <v>5172</v>
      </c>
      <c r="E4131" s="7" t="s">
        <v>16008</v>
      </c>
      <c r="F4131" s="8" t="s">
        <v>16009</v>
      </c>
      <c r="G4131" s="9"/>
      <c r="H4131" s="10"/>
      <c r="I4131" s="10"/>
      <c r="J4131" s="10"/>
      <c r="K4131" s="7" t="s">
        <v>24</v>
      </c>
      <c r="M4131" s="7" t="s">
        <v>16010</v>
      </c>
      <c r="N4131" s="34"/>
      <c r="O4131" s="11"/>
      <c r="P4131" s="11"/>
      <c r="Q4131"/>
      <c r="S4131"/>
      <c r="U4131" s="12" t="s">
        <v>16011</v>
      </c>
      <c r="V4131" s="12"/>
      <c r="W4131" s="13" t="s">
        <v>16011</v>
      </c>
      <c r="X4131" s="13"/>
      <c r="Y4131"/>
      <c r="Z4131"/>
      <c r="AD4131"/>
      <c r="AF4131"/>
      <c r="AH4131"/>
      <c r="AJ4131"/>
      <c r="AL4131"/>
      <c r="AN4131"/>
      <c r="AO4131"/>
      <c r="AU4131"/>
    </row>
    <row r="4132" spans="1:47" ht="16.8" customHeight="1">
      <c r="A4132"/>
      <c r="B4132" s="7">
        <v>3735</v>
      </c>
      <c r="C4132" s="7">
        <v>4</v>
      </c>
      <c r="D4132" s="7">
        <v>5204</v>
      </c>
      <c r="E4132" s="7" t="s">
        <v>16118</v>
      </c>
      <c r="F4132" s="8" t="s">
        <v>16119</v>
      </c>
      <c r="G4132" s="9"/>
      <c r="H4132" s="10"/>
      <c r="I4132" s="10"/>
      <c r="J4132" s="10"/>
      <c r="K4132" s="7" t="s">
        <v>24</v>
      </c>
      <c r="M4132" s="7" t="s">
        <v>16120</v>
      </c>
      <c r="N4132" s="34"/>
      <c r="O4132" s="11"/>
      <c r="P4132" s="11"/>
      <c r="Q4132"/>
      <c r="S4132"/>
      <c r="U4132"/>
      <c r="V4132"/>
      <c r="W4132"/>
      <c r="X4132"/>
      <c r="Y4132"/>
      <c r="Z4132"/>
      <c r="AD4132"/>
      <c r="AF4132"/>
      <c r="AH4132"/>
      <c r="AJ4132"/>
      <c r="AL4132"/>
      <c r="AN4132"/>
      <c r="AO4132"/>
      <c r="AU4132"/>
    </row>
    <row r="4133" spans="1:47" ht="16.8" customHeight="1">
      <c r="A4133"/>
      <c r="B4133" s="7">
        <v>3736</v>
      </c>
      <c r="C4133" s="7">
        <v>4</v>
      </c>
      <c r="D4133" s="7">
        <v>5213</v>
      </c>
      <c r="E4133" s="7" t="s">
        <v>16147</v>
      </c>
      <c r="F4133" s="8" t="s">
        <v>16148</v>
      </c>
      <c r="G4133" s="9"/>
      <c r="H4133" s="10"/>
      <c r="I4133" s="10"/>
      <c r="J4133" s="10"/>
      <c r="K4133" s="7" t="s">
        <v>34</v>
      </c>
      <c r="M4133" s="7" t="s">
        <v>16149</v>
      </c>
      <c r="N4133" s="34"/>
      <c r="O4133" s="11"/>
      <c r="P4133" s="11"/>
      <c r="Q4133"/>
      <c r="S4133"/>
      <c r="U4133"/>
      <c r="V4133"/>
      <c r="W4133"/>
      <c r="X4133"/>
      <c r="Y4133" s="7"/>
      <c r="Z4133"/>
      <c r="AD4133"/>
      <c r="AF4133"/>
      <c r="AH4133"/>
      <c r="AJ4133"/>
      <c r="AL4133"/>
      <c r="AN4133"/>
      <c r="AO4133"/>
      <c r="AU4133"/>
    </row>
    <row r="4134" spans="1:47" ht="16.8" customHeight="1">
      <c r="A4134"/>
      <c r="B4134" s="7">
        <v>3737</v>
      </c>
      <c r="C4134" s="7">
        <v>4</v>
      </c>
      <c r="D4134" s="7">
        <v>5245</v>
      </c>
      <c r="E4134" s="7" t="s">
        <v>16254</v>
      </c>
      <c r="F4134" s="8" t="s">
        <v>16252</v>
      </c>
      <c r="G4134" s="9"/>
      <c r="H4134" s="10"/>
      <c r="I4134" s="10"/>
      <c r="J4134" s="10"/>
      <c r="K4134" s="7" t="s">
        <v>24</v>
      </c>
      <c r="M4134" s="7" t="s">
        <v>16255</v>
      </c>
      <c r="N4134" s="34"/>
      <c r="O4134" s="11"/>
      <c r="P4134" s="11"/>
      <c r="Q4134"/>
      <c r="S4134"/>
      <c r="U4134"/>
      <c r="V4134"/>
      <c r="W4134"/>
      <c r="X4134"/>
      <c r="Y4134"/>
      <c r="Z4134"/>
      <c r="AD4134"/>
      <c r="AF4134"/>
      <c r="AH4134"/>
      <c r="AJ4134"/>
      <c r="AL4134"/>
      <c r="AN4134"/>
      <c r="AO4134"/>
      <c r="AU4134"/>
    </row>
    <row r="4135" spans="1:47" ht="16.8" customHeight="1">
      <c r="A4135"/>
      <c r="B4135" s="7">
        <v>3738</v>
      </c>
      <c r="C4135" s="7">
        <v>4</v>
      </c>
      <c r="D4135" s="7">
        <v>5289</v>
      </c>
      <c r="E4135" s="7" t="s">
        <v>16399</v>
      </c>
      <c r="F4135" s="8" t="s">
        <v>16400</v>
      </c>
      <c r="G4135" s="9"/>
      <c r="H4135" s="10"/>
      <c r="I4135" s="10"/>
      <c r="J4135" s="10"/>
      <c r="K4135" s="7" t="s">
        <v>34</v>
      </c>
      <c r="M4135" s="7" t="s">
        <v>16401</v>
      </c>
      <c r="N4135" s="34"/>
      <c r="O4135" s="11"/>
      <c r="P4135" s="11"/>
      <c r="Q4135"/>
      <c r="S4135"/>
      <c r="U4135"/>
      <c r="V4135"/>
      <c r="W4135"/>
      <c r="X4135"/>
      <c r="Y4135" s="7"/>
      <c r="Z4135"/>
      <c r="AD4135"/>
      <c r="AF4135"/>
      <c r="AH4135"/>
      <c r="AJ4135"/>
      <c r="AL4135"/>
      <c r="AN4135"/>
      <c r="AO4135"/>
      <c r="AU4135"/>
    </row>
    <row r="4136" spans="1:47" ht="16.8" customHeight="1">
      <c r="A4136"/>
      <c r="B4136" s="7">
        <v>3739</v>
      </c>
      <c r="C4136" s="7">
        <v>4</v>
      </c>
      <c r="D4136" s="7">
        <v>5299</v>
      </c>
      <c r="E4136" s="7" t="s">
        <v>16437</v>
      </c>
      <c r="F4136" s="8" t="s">
        <v>16438</v>
      </c>
      <c r="G4136" s="9"/>
      <c r="H4136" s="10"/>
      <c r="I4136" s="10"/>
      <c r="J4136" s="10"/>
      <c r="K4136" s="7" t="s">
        <v>34</v>
      </c>
      <c r="M4136" s="7" t="s">
        <v>16439</v>
      </c>
      <c r="N4136" s="34"/>
      <c r="O4136" s="11"/>
      <c r="P4136" s="11"/>
      <c r="Q4136"/>
      <c r="S4136"/>
      <c r="U4136"/>
      <c r="V4136"/>
      <c r="W4136"/>
      <c r="X4136"/>
      <c r="Y4136" s="7"/>
      <c r="Z4136"/>
      <c r="AD4136"/>
      <c r="AF4136"/>
      <c r="AH4136"/>
      <c r="AJ4136"/>
      <c r="AL4136"/>
      <c r="AN4136"/>
      <c r="AO4136"/>
      <c r="AU4136"/>
    </row>
    <row r="4137" spans="1:47" ht="16.8" customHeight="1">
      <c r="A4137"/>
      <c r="B4137" s="7">
        <v>3741</v>
      </c>
      <c r="C4137" s="7">
        <v>4</v>
      </c>
      <c r="D4137" s="7">
        <v>5317</v>
      </c>
      <c r="E4137" s="7" t="s">
        <v>16491</v>
      </c>
      <c r="F4137" s="8" t="s">
        <v>16492</v>
      </c>
      <c r="G4137" s="9"/>
      <c r="H4137" s="10"/>
      <c r="I4137" s="10"/>
      <c r="J4137" s="10"/>
      <c r="K4137" s="7" t="s">
        <v>24</v>
      </c>
      <c r="M4137" s="7" t="s">
        <v>16493</v>
      </c>
      <c r="N4137" s="34"/>
      <c r="O4137" s="11"/>
      <c r="P4137" s="11"/>
      <c r="Q4137"/>
      <c r="S4137"/>
      <c r="U4137"/>
      <c r="V4137"/>
      <c r="W4137"/>
      <c r="X4137"/>
      <c r="Y4137"/>
      <c r="Z4137"/>
      <c r="AD4137"/>
      <c r="AF4137"/>
      <c r="AH4137"/>
      <c r="AJ4137"/>
      <c r="AL4137"/>
      <c r="AN4137"/>
      <c r="AO4137"/>
      <c r="AU4137"/>
    </row>
    <row r="4138" spans="1:47" ht="16.8" customHeight="1">
      <c r="A4138"/>
      <c r="B4138" s="7">
        <v>3743</v>
      </c>
      <c r="C4138" s="7">
        <v>4</v>
      </c>
      <c r="D4138" s="7">
        <v>5362</v>
      </c>
      <c r="E4138" s="7" t="s">
        <v>16628</v>
      </c>
      <c r="F4138" s="8" t="s">
        <v>16629</v>
      </c>
      <c r="G4138" s="9"/>
      <c r="H4138" s="10"/>
      <c r="I4138" s="10"/>
      <c r="J4138" s="10"/>
      <c r="K4138" s="7" t="s">
        <v>34</v>
      </c>
      <c r="M4138" s="7" t="s">
        <v>16630</v>
      </c>
      <c r="N4138" s="34"/>
      <c r="O4138" s="11"/>
      <c r="P4138" s="11"/>
      <c r="Q4138"/>
      <c r="S4138"/>
      <c r="U4138"/>
      <c r="V4138"/>
      <c r="W4138"/>
      <c r="X4138"/>
      <c r="Y4138" s="7"/>
      <c r="Z4138"/>
      <c r="AD4138"/>
      <c r="AF4138"/>
      <c r="AH4138"/>
      <c r="AJ4138"/>
      <c r="AL4138"/>
      <c r="AN4138"/>
      <c r="AO4138"/>
      <c r="AU4138"/>
    </row>
    <row r="4139" spans="1:47" ht="16.8" customHeight="1">
      <c r="A4139"/>
      <c r="B4139" s="7">
        <v>3744</v>
      </c>
      <c r="C4139" s="7">
        <v>4</v>
      </c>
      <c r="D4139" s="7">
        <v>5373</v>
      </c>
      <c r="E4139" s="7" t="s">
        <v>16659</v>
      </c>
      <c r="F4139" s="8" t="s">
        <v>16660</v>
      </c>
      <c r="G4139" s="9"/>
      <c r="H4139" s="10"/>
      <c r="I4139" s="10"/>
      <c r="J4139" s="10"/>
      <c r="K4139" s="7" t="s">
        <v>24</v>
      </c>
      <c r="M4139" s="7" t="s">
        <v>16661</v>
      </c>
      <c r="N4139" s="34"/>
      <c r="O4139" s="11"/>
      <c r="P4139" s="11"/>
      <c r="Q4139"/>
      <c r="S4139"/>
      <c r="U4139"/>
      <c r="V4139"/>
      <c r="W4139"/>
      <c r="X4139"/>
      <c r="Y4139"/>
      <c r="Z4139"/>
      <c r="AD4139"/>
      <c r="AF4139"/>
      <c r="AH4139"/>
      <c r="AJ4139"/>
      <c r="AL4139"/>
      <c r="AN4139"/>
      <c r="AO4139"/>
      <c r="AU4139"/>
    </row>
    <row r="4140" spans="1:47" ht="16.8" customHeight="1">
      <c r="A4140"/>
      <c r="B4140" s="7">
        <v>3745</v>
      </c>
      <c r="C4140" s="7">
        <v>4</v>
      </c>
      <c r="D4140" s="7">
        <v>5406</v>
      </c>
      <c r="E4140" s="7" t="s">
        <v>16754</v>
      </c>
      <c r="F4140" s="8" t="s">
        <v>16755</v>
      </c>
      <c r="G4140" s="9"/>
      <c r="H4140" s="10"/>
      <c r="I4140" s="10"/>
      <c r="J4140" s="10"/>
      <c r="K4140" s="7" t="s">
        <v>34</v>
      </c>
      <c r="M4140" s="7" t="s">
        <v>16756</v>
      </c>
      <c r="N4140" s="34"/>
      <c r="O4140" s="11"/>
      <c r="P4140" s="11"/>
      <c r="Q4140"/>
      <c r="S4140"/>
      <c r="U4140"/>
      <c r="V4140"/>
      <c r="W4140"/>
      <c r="X4140"/>
      <c r="Y4140" s="7"/>
      <c r="Z4140"/>
      <c r="AD4140"/>
      <c r="AF4140"/>
      <c r="AH4140"/>
      <c r="AJ4140"/>
      <c r="AL4140"/>
      <c r="AN4140"/>
      <c r="AO4140"/>
      <c r="AU4140"/>
    </row>
    <row r="4141" spans="1:47" ht="16.8" customHeight="1">
      <c r="A4141"/>
      <c r="B4141" s="7">
        <v>3746</v>
      </c>
      <c r="C4141" s="7">
        <v>4</v>
      </c>
      <c r="D4141" s="7">
        <v>5442</v>
      </c>
      <c r="E4141" s="7" t="s">
        <v>16860</v>
      </c>
      <c r="F4141" s="8" t="s">
        <v>16861</v>
      </c>
      <c r="G4141" s="9"/>
      <c r="H4141" s="10"/>
      <c r="I4141" s="10"/>
      <c r="J4141" s="10"/>
      <c r="K4141" s="7" t="s">
        <v>24</v>
      </c>
      <c r="M4141" s="7" t="s">
        <v>16161</v>
      </c>
      <c r="N4141" s="34"/>
      <c r="O4141" s="11"/>
      <c r="P4141" s="11"/>
      <c r="Q4141"/>
      <c r="S4141"/>
      <c r="U4141"/>
      <c r="V4141"/>
      <c r="W4141"/>
      <c r="X4141"/>
      <c r="Y4141"/>
      <c r="Z4141"/>
      <c r="AD4141"/>
      <c r="AF4141"/>
      <c r="AH4141"/>
      <c r="AJ4141"/>
      <c r="AL4141"/>
      <c r="AN4141"/>
      <c r="AO4141"/>
      <c r="AU4141"/>
    </row>
    <row r="4142" spans="1:47" ht="16.8" customHeight="1">
      <c r="A4142"/>
      <c r="B4142" s="7">
        <v>3747</v>
      </c>
      <c r="C4142" s="7">
        <v>4</v>
      </c>
      <c r="D4142" s="7">
        <v>5459</v>
      </c>
      <c r="E4142" s="7" t="s">
        <v>16908</v>
      </c>
      <c r="F4142" s="8" t="s">
        <v>16909</v>
      </c>
      <c r="G4142" s="9"/>
      <c r="H4142" s="10"/>
      <c r="I4142" s="10"/>
      <c r="J4142" s="10"/>
      <c r="K4142" s="7" t="s">
        <v>24</v>
      </c>
      <c r="M4142" s="7" t="s">
        <v>16910</v>
      </c>
      <c r="N4142" s="34"/>
      <c r="O4142" s="11"/>
      <c r="P4142" s="11"/>
      <c r="Q4142"/>
      <c r="S4142"/>
      <c r="U4142"/>
      <c r="V4142"/>
      <c r="W4142"/>
      <c r="X4142"/>
      <c r="Y4142"/>
      <c r="Z4142"/>
      <c r="AD4142"/>
      <c r="AF4142"/>
      <c r="AH4142"/>
      <c r="AJ4142"/>
      <c r="AL4142"/>
      <c r="AN4142"/>
      <c r="AO4142"/>
      <c r="AU4142"/>
    </row>
    <row r="4143" spans="1:47" ht="16.8" customHeight="1">
      <c r="A4143"/>
      <c r="B4143" s="7">
        <v>3748</v>
      </c>
      <c r="C4143" s="7">
        <v>4</v>
      </c>
      <c r="D4143" s="7">
        <v>5480</v>
      </c>
      <c r="E4143" s="7" t="s">
        <v>16974</v>
      </c>
      <c r="F4143" s="8" t="s">
        <v>16975</v>
      </c>
      <c r="G4143" s="9"/>
      <c r="H4143" s="10"/>
      <c r="I4143" s="10"/>
      <c r="J4143" s="10"/>
      <c r="K4143" s="7" t="s">
        <v>128</v>
      </c>
      <c r="M4143" s="7" t="s">
        <v>16976</v>
      </c>
      <c r="N4143" s="34"/>
      <c r="O4143" s="11"/>
      <c r="P4143" s="11"/>
      <c r="Q4143"/>
      <c r="S4143"/>
      <c r="U4143"/>
      <c r="V4143"/>
      <c r="W4143"/>
      <c r="X4143"/>
      <c r="Y4143" s="7"/>
      <c r="Z4143"/>
      <c r="AD4143"/>
      <c r="AF4143"/>
      <c r="AH4143"/>
      <c r="AJ4143"/>
      <c r="AL4143"/>
      <c r="AN4143"/>
      <c r="AO4143"/>
      <c r="AU4143"/>
    </row>
    <row r="4144" spans="1:47" ht="16.8" customHeight="1">
      <c r="A4144"/>
      <c r="B4144" s="7">
        <v>3749</v>
      </c>
      <c r="C4144" s="7">
        <v>4</v>
      </c>
      <c r="D4144" s="7">
        <v>5488</v>
      </c>
      <c r="E4144" s="7" t="s">
        <v>16996</v>
      </c>
      <c r="F4144" s="8" t="s">
        <v>16997</v>
      </c>
      <c r="G4144" s="9"/>
      <c r="H4144" s="10"/>
      <c r="I4144" s="10"/>
      <c r="J4144" s="10"/>
      <c r="K4144" s="7" t="s">
        <v>128</v>
      </c>
      <c r="M4144" s="7" t="s">
        <v>16998</v>
      </c>
      <c r="N4144" s="34"/>
      <c r="O4144" s="11"/>
      <c r="P4144" s="11"/>
      <c r="Q4144"/>
      <c r="S4144"/>
      <c r="U4144"/>
      <c r="V4144"/>
      <c r="W4144"/>
      <c r="X4144"/>
      <c r="Y4144" s="7"/>
      <c r="Z4144"/>
      <c r="AD4144"/>
      <c r="AF4144"/>
      <c r="AH4144"/>
      <c r="AJ4144"/>
      <c r="AL4144"/>
      <c r="AN4144"/>
      <c r="AO4144"/>
      <c r="AU4144"/>
    </row>
    <row r="4145" spans="1:47" ht="16.8" customHeight="1">
      <c r="A4145"/>
      <c r="B4145" s="7">
        <v>3750</v>
      </c>
      <c r="C4145" s="7">
        <v>4</v>
      </c>
      <c r="D4145" s="7">
        <v>5529</v>
      </c>
      <c r="E4145" s="7" t="s">
        <v>17121</v>
      </c>
      <c r="F4145" s="8" t="s">
        <v>17122</v>
      </c>
      <c r="G4145" s="9"/>
      <c r="H4145" s="10"/>
      <c r="I4145" s="10"/>
      <c r="J4145" s="10"/>
      <c r="K4145" s="7" t="s">
        <v>24</v>
      </c>
      <c r="M4145" s="7" t="s">
        <v>6768</v>
      </c>
      <c r="N4145" s="34"/>
      <c r="O4145" s="11"/>
      <c r="P4145" s="11"/>
      <c r="Q4145"/>
      <c r="S4145"/>
      <c r="U4145"/>
      <c r="V4145"/>
      <c r="W4145"/>
      <c r="X4145"/>
      <c r="Y4145"/>
      <c r="Z4145"/>
      <c r="AD4145"/>
      <c r="AF4145"/>
      <c r="AH4145"/>
      <c r="AJ4145"/>
      <c r="AL4145"/>
      <c r="AN4145"/>
      <c r="AO4145"/>
      <c r="AU4145"/>
    </row>
    <row r="4146" spans="1:47" ht="16.8" customHeight="1">
      <c r="A4146"/>
      <c r="B4146" s="7">
        <v>3751</v>
      </c>
      <c r="C4146" s="7">
        <v>4</v>
      </c>
      <c r="D4146" s="7">
        <v>5533</v>
      </c>
      <c r="E4146" s="7" t="s">
        <v>17129</v>
      </c>
      <c r="F4146" s="8" t="s">
        <v>17130</v>
      </c>
      <c r="G4146" s="9"/>
      <c r="H4146" s="10"/>
      <c r="I4146" s="10"/>
      <c r="J4146" s="10"/>
      <c r="K4146" s="7" t="s">
        <v>128</v>
      </c>
      <c r="M4146" s="7" t="s">
        <v>17131</v>
      </c>
      <c r="N4146" s="34"/>
      <c r="O4146" s="11"/>
      <c r="P4146" s="11"/>
      <c r="Q4146"/>
      <c r="S4146"/>
      <c r="U4146"/>
      <c r="V4146"/>
      <c r="W4146"/>
      <c r="X4146"/>
      <c r="Y4146" s="7"/>
      <c r="Z4146"/>
      <c r="AD4146"/>
      <c r="AF4146"/>
      <c r="AH4146"/>
      <c r="AJ4146"/>
      <c r="AL4146"/>
      <c r="AN4146"/>
      <c r="AO4146"/>
      <c r="AU4146"/>
    </row>
    <row r="4147" spans="1:47" ht="16.8" customHeight="1">
      <c r="A4147"/>
      <c r="B4147" s="7">
        <v>3752</v>
      </c>
      <c r="C4147" s="7">
        <v>4</v>
      </c>
      <c r="D4147" s="7">
        <v>5572</v>
      </c>
      <c r="E4147" s="7" t="s">
        <v>17248</v>
      </c>
      <c r="F4147" s="8" t="s">
        <v>17249</v>
      </c>
      <c r="G4147" s="9"/>
      <c r="H4147" s="10"/>
      <c r="I4147" s="10"/>
      <c r="J4147" s="10"/>
      <c r="K4147" s="7" t="s">
        <v>34</v>
      </c>
      <c r="M4147" s="7" t="s">
        <v>388</v>
      </c>
      <c r="N4147" s="34"/>
      <c r="O4147" s="11"/>
      <c r="P4147" s="11"/>
      <c r="Q4147"/>
      <c r="S4147"/>
      <c r="U4147"/>
      <c r="V4147"/>
      <c r="W4147"/>
      <c r="X4147"/>
      <c r="Y4147" s="7"/>
      <c r="Z4147"/>
      <c r="AD4147"/>
      <c r="AF4147"/>
      <c r="AH4147"/>
      <c r="AJ4147"/>
      <c r="AL4147"/>
      <c r="AN4147"/>
      <c r="AO4147"/>
      <c r="AU4147"/>
    </row>
    <row r="4148" spans="1:47" ht="16.8" customHeight="1">
      <c r="A4148"/>
      <c r="B4148" s="7">
        <v>3753</v>
      </c>
      <c r="C4148" s="7">
        <v>4</v>
      </c>
      <c r="D4148" s="7">
        <v>5577</v>
      </c>
      <c r="E4148" s="7" t="s">
        <v>17261</v>
      </c>
      <c r="F4148" s="8" t="s">
        <v>17259</v>
      </c>
      <c r="G4148" s="9"/>
      <c r="H4148" s="10"/>
      <c r="I4148" s="10"/>
      <c r="J4148" s="10"/>
      <c r="K4148" s="7" t="s">
        <v>24</v>
      </c>
      <c r="M4148" s="7" t="s">
        <v>17236</v>
      </c>
      <c r="N4148" s="34"/>
      <c r="O4148" s="11"/>
      <c r="P4148" s="11"/>
      <c r="Q4148"/>
      <c r="S4148"/>
      <c r="U4148"/>
      <c r="V4148"/>
      <c r="W4148"/>
      <c r="X4148"/>
      <c r="Y4148"/>
      <c r="Z4148"/>
      <c r="AD4148"/>
      <c r="AF4148"/>
      <c r="AH4148"/>
      <c r="AJ4148"/>
      <c r="AL4148"/>
      <c r="AN4148"/>
      <c r="AO4148"/>
      <c r="AU4148"/>
    </row>
    <row r="4149" spans="1:47" ht="16.8" customHeight="1">
      <c r="A4149"/>
      <c r="B4149" s="7">
        <v>3754</v>
      </c>
      <c r="C4149" s="7">
        <v>4</v>
      </c>
      <c r="D4149" s="7">
        <v>5579</v>
      </c>
      <c r="E4149" s="7" t="s">
        <v>17265</v>
      </c>
      <c r="F4149" s="8" t="s">
        <v>17266</v>
      </c>
      <c r="G4149" s="9"/>
      <c r="H4149" s="10"/>
      <c r="I4149" s="10"/>
      <c r="J4149" s="10"/>
      <c r="K4149" s="7" t="s">
        <v>34</v>
      </c>
      <c r="M4149" s="7" t="s">
        <v>388</v>
      </c>
      <c r="N4149" s="34"/>
      <c r="O4149" s="11"/>
      <c r="P4149" s="11"/>
      <c r="Q4149"/>
      <c r="S4149"/>
      <c r="U4149"/>
      <c r="V4149"/>
      <c r="W4149"/>
      <c r="X4149"/>
      <c r="Y4149" s="7"/>
      <c r="Z4149"/>
      <c r="AD4149"/>
      <c r="AF4149"/>
      <c r="AH4149"/>
      <c r="AJ4149"/>
      <c r="AL4149"/>
      <c r="AN4149"/>
      <c r="AO4149"/>
      <c r="AU4149"/>
    </row>
    <row r="4150" spans="1:47" ht="16.8" customHeight="1">
      <c r="A4150"/>
      <c r="B4150" s="7">
        <v>3755</v>
      </c>
      <c r="C4150" s="7">
        <v>4</v>
      </c>
      <c r="D4150" s="7">
        <v>5585</v>
      </c>
      <c r="E4150" s="7" t="s">
        <v>17283</v>
      </c>
      <c r="F4150" s="8" t="s">
        <v>17284</v>
      </c>
      <c r="G4150" s="9"/>
      <c r="H4150" s="10"/>
      <c r="I4150" s="10"/>
      <c r="J4150" s="10"/>
      <c r="K4150" s="7" t="s">
        <v>34</v>
      </c>
      <c r="M4150" s="7" t="s">
        <v>17285</v>
      </c>
      <c r="N4150" s="34"/>
      <c r="O4150" s="11"/>
      <c r="P4150" s="11"/>
      <c r="Q4150"/>
      <c r="S4150"/>
      <c r="U4150"/>
      <c r="V4150"/>
      <c r="W4150"/>
      <c r="X4150"/>
      <c r="Y4150" s="7"/>
      <c r="Z4150"/>
      <c r="AD4150"/>
      <c r="AF4150"/>
      <c r="AH4150"/>
      <c r="AJ4150"/>
      <c r="AL4150"/>
      <c r="AN4150"/>
      <c r="AO4150"/>
      <c r="AU4150"/>
    </row>
    <row r="4151" spans="1:47" ht="16.8" customHeight="1">
      <c r="A4151"/>
      <c r="B4151" s="7">
        <v>3756</v>
      </c>
      <c r="C4151" s="7">
        <v>4</v>
      </c>
      <c r="D4151" s="7">
        <v>5614</v>
      </c>
      <c r="E4151" s="7" t="s">
        <v>17357</v>
      </c>
      <c r="F4151" s="8" t="s">
        <v>17358</v>
      </c>
      <c r="G4151" s="9"/>
      <c r="H4151" s="10"/>
      <c r="I4151" s="10"/>
      <c r="J4151" s="10"/>
      <c r="K4151" s="7" t="s">
        <v>24</v>
      </c>
      <c r="M4151" s="7" t="s">
        <v>17359</v>
      </c>
      <c r="N4151" s="34"/>
      <c r="O4151" s="11"/>
      <c r="P4151" s="11"/>
      <c r="Q4151"/>
      <c r="S4151"/>
      <c r="U4151"/>
      <c r="V4151"/>
      <c r="W4151"/>
      <c r="X4151"/>
      <c r="Y4151"/>
      <c r="Z4151"/>
      <c r="AD4151"/>
      <c r="AF4151"/>
      <c r="AH4151"/>
      <c r="AJ4151"/>
      <c r="AL4151"/>
      <c r="AN4151"/>
      <c r="AO4151"/>
      <c r="AU4151"/>
    </row>
    <row r="4152" spans="1:47" ht="16.8" customHeight="1">
      <c r="A4152"/>
      <c r="B4152" s="7">
        <v>3757</v>
      </c>
      <c r="C4152" s="7">
        <v>4</v>
      </c>
      <c r="D4152" s="7">
        <v>5621</v>
      </c>
      <c r="E4152" s="7" t="s">
        <v>17377</v>
      </c>
      <c r="F4152" s="8" t="s">
        <v>17378</v>
      </c>
      <c r="G4152" s="9"/>
      <c r="H4152" s="10"/>
      <c r="I4152" s="10"/>
      <c r="J4152" s="10"/>
      <c r="K4152" s="7" t="s">
        <v>24</v>
      </c>
      <c r="M4152" s="7" t="s">
        <v>17379</v>
      </c>
      <c r="N4152" s="34"/>
      <c r="O4152" s="11"/>
      <c r="P4152" s="11"/>
      <c r="Q4152"/>
      <c r="S4152"/>
      <c r="U4152"/>
      <c r="V4152"/>
      <c r="W4152"/>
      <c r="X4152"/>
      <c r="Y4152"/>
      <c r="Z4152"/>
      <c r="AD4152"/>
      <c r="AF4152"/>
      <c r="AH4152"/>
      <c r="AJ4152"/>
      <c r="AL4152"/>
      <c r="AN4152"/>
      <c r="AO4152"/>
      <c r="AU4152"/>
    </row>
    <row r="4153" spans="1:47" ht="16.8" customHeight="1">
      <c r="A4153"/>
      <c r="B4153" s="7">
        <v>3758</v>
      </c>
      <c r="C4153" s="7">
        <v>4</v>
      </c>
      <c r="D4153" s="7">
        <v>5630</v>
      </c>
      <c r="E4153" s="7" t="s">
        <v>17405</v>
      </c>
      <c r="F4153" s="8" t="s">
        <v>17406</v>
      </c>
      <c r="G4153" s="9"/>
      <c r="H4153" s="10"/>
      <c r="I4153" s="10"/>
      <c r="J4153" s="10"/>
      <c r="K4153" s="7" t="s">
        <v>34</v>
      </c>
      <c r="M4153" s="7" t="s">
        <v>17407</v>
      </c>
      <c r="N4153" s="34"/>
      <c r="O4153" s="11"/>
      <c r="P4153" s="11"/>
      <c r="Q4153"/>
      <c r="S4153"/>
      <c r="U4153"/>
      <c r="V4153"/>
      <c r="W4153"/>
      <c r="X4153"/>
      <c r="Y4153" s="7"/>
      <c r="Z4153"/>
      <c r="AD4153"/>
      <c r="AF4153"/>
      <c r="AH4153"/>
      <c r="AJ4153"/>
      <c r="AL4153"/>
      <c r="AN4153"/>
      <c r="AO4153"/>
      <c r="AU4153"/>
    </row>
    <row r="4154" spans="1:47" ht="16.8" customHeight="1">
      <c r="A4154"/>
      <c r="B4154" s="7">
        <v>3759</v>
      </c>
      <c r="C4154" s="7">
        <v>4</v>
      </c>
      <c r="D4154" s="7">
        <v>5668</v>
      </c>
      <c r="E4154" s="7" t="s">
        <v>17514</v>
      </c>
      <c r="F4154" s="8" t="s">
        <v>17515</v>
      </c>
      <c r="G4154" s="9"/>
      <c r="H4154" s="10"/>
      <c r="I4154" s="10"/>
      <c r="J4154" s="10"/>
      <c r="K4154" s="7" t="s">
        <v>34</v>
      </c>
      <c r="M4154" s="7" t="s">
        <v>17516</v>
      </c>
      <c r="N4154" s="34"/>
      <c r="O4154" s="11"/>
      <c r="P4154" s="11"/>
      <c r="Q4154"/>
      <c r="S4154"/>
      <c r="U4154"/>
      <c r="V4154"/>
      <c r="W4154"/>
      <c r="X4154"/>
      <c r="Y4154" s="7"/>
      <c r="Z4154"/>
      <c r="AD4154"/>
      <c r="AF4154"/>
      <c r="AH4154"/>
      <c r="AJ4154"/>
      <c r="AL4154"/>
      <c r="AN4154"/>
      <c r="AO4154"/>
      <c r="AU4154"/>
    </row>
    <row r="4155" spans="1:47" ht="16.8" customHeight="1">
      <c r="A4155"/>
      <c r="B4155" s="7">
        <v>3760</v>
      </c>
      <c r="C4155" s="7">
        <v>4</v>
      </c>
      <c r="D4155" s="7">
        <v>5673</v>
      </c>
      <c r="E4155" s="7" t="s">
        <v>17529</v>
      </c>
      <c r="F4155" s="8" t="s">
        <v>17530</v>
      </c>
      <c r="G4155" s="9"/>
      <c r="H4155" s="10"/>
      <c r="I4155" s="10"/>
      <c r="J4155" s="10"/>
      <c r="K4155" s="7" t="s">
        <v>34</v>
      </c>
      <c r="M4155" s="7" t="s">
        <v>17531</v>
      </c>
      <c r="N4155" s="34"/>
      <c r="O4155" s="11"/>
      <c r="P4155" s="11"/>
      <c r="Q4155"/>
      <c r="S4155"/>
      <c r="U4155"/>
      <c r="V4155"/>
      <c r="W4155"/>
      <c r="X4155"/>
      <c r="Y4155" s="7"/>
      <c r="Z4155"/>
      <c r="AD4155"/>
      <c r="AF4155"/>
      <c r="AH4155"/>
      <c r="AJ4155"/>
      <c r="AL4155"/>
      <c r="AN4155"/>
      <c r="AO4155"/>
      <c r="AU4155"/>
    </row>
    <row r="4156" spans="1:47" ht="16.8" customHeight="1">
      <c r="A4156"/>
      <c r="B4156" s="7">
        <v>3761</v>
      </c>
      <c r="C4156" s="7">
        <v>4</v>
      </c>
      <c r="D4156" s="7">
        <v>5676</v>
      </c>
      <c r="E4156" s="7" t="s">
        <v>17538</v>
      </c>
      <c r="F4156" s="8" t="s">
        <v>17539</v>
      </c>
      <c r="G4156" s="9"/>
      <c r="H4156" s="10"/>
      <c r="I4156" s="10"/>
      <c r="J4156" s="10"/>
      <c r="K4156" s="7" t="s">
        <v>34</v>
      </c>
      <c r="M4156" s="7" t="s">
        <v>17540</v>
      </c>
      <c r="N4156" s="34"/>
      <c r="O4156" s="11"/>
      <c r="P4156" s="11"/>
      <c r="Q4156"/>
      <c r="S4156"/>
      <c r="U4156"/>
      <c r="V4156"/>
      <c r="W4156"/>
      <c r="X4156"/>
      <c r="Y4156" s="7"/>
      <c r="Z4156"/>
      <c r="AD4156"/>
      <c r="AF4156"/>
      <c r="AH4156"/>
      <c r="AJ4156"/>
      <c r="AL4156"/>
      <c r="AN4156"/>
      <c r="AO4156"/>
      <c r="AU4156"/>
    </row>
    <row r="4157" spans="1:47" ht="16.8" customHeight="1">
      <c r="A4157"/>
      <c r="B4157" s="7">
        <v>3762</v>
      </c>
      <c r="C4157" s="7">
        <v>4</v>
      </c>
      <c r="D4157" s="7">
        <v>5711</v>
      </c>
      <c r="E4157" s="7" t="s">
        <v>17642</v>
      </c>
      <c r="F4157" s="8" t="s">
        <v>17643</v>
      </c>
      <c r="G4157" s="9"/>
      <c r="H4157" s="10"/>
      <c r="I4157" s="10"/>
      <c r="J4157" s="10"/>
      <c r="K4157" s="7" t="s">
        <v>24</v>
      </c>
      <c r="M4157" s="7" t="s">
        <v>17644</v>
      </c>
      <c r="N4157" s="34"/>
      <c r="O4157" s="11"/>
      <c r="P4157" s="11"/>
      <c r="Q4157"/>
      <c r="S4157"/>
      <c r="U4157"/>
      <c r="V4157"/>
      <c r="W4157"/>
      <c r="X4157"/>
      <c r="Y4157"/>
      <c r="Z4157"/>
      <c r="AD4157"/>
      <c r="AF4157"/>
      <c r="AH4157"/>
      <c r="AJ4157"/>
      <c r="AL4157"/>
      <c r="AN4157"/>
      <c r="AO4157"/>
      <c r="AU4157"/>
    </row>
    <row r="4158" spans="1:47" ht="16.8" customHeight="1">
      <c r="A4158"/>
      <c r="B4158" s="7">
        <v>3764</v>
      </c>
      <c r="C4158" s="7">
        <v>4</v>
      </c>
      <c r="D4158" s="7">
        <v>5723</v>
      </c>
      <c r="E4158" s="7" t="s">
        <v>17676</v>
      </c>
      <c r="F4158" s="8" t="s">
        <v>17677</v>
      </c>
      <c r="G4158" s="9"/>
      <c r="H4158" s="10"/>
      <c r="I4158" s="10"/>
      <c r="J4158" s="10"/>
      <c r="K4158" s="7" t="s">
        <v>34</v>
      </c>
      <c r="M4158" s="7" t="s">
        <v>17678</v>
      </c>
      <c r="N4158" s="34"/>
      <c r="O4158" s="11"/>
      <c r="P4158" s="11"/>
      <c r="Q4158"/>
      <c r="S4158"/>
      <c r="U4158"/>
      <c r="V4158"/>
      <c r="W4158"/>
      <c r="X4158"/>
      <c r="Y4158" s="7"/>
      <c r="Z4158"/>
      <c r="AD4158"/>
      <c r="AF4158"/>
      <c r="AH4158"/>
      <c r="AJ4158"/>
      <c r="AL4158"/>
      <c r="AN4158"/>
      <c r="AO4158"/>
      <c r="AU4158"/>
    </row>
    <row r="4159" spans="1:47" ht="16.8" customHeight="1">
      <c r="A4159"/>
      <c r="B4159" s="7">
        <v>3765</v>
      </c>
      <c r="C4159" s="7">
        <v>4</v>
      </c>
      <c r="D4159" s="7">
        <v>5753</v>
      </c>
      <c r="E4159" s="7" t="s">
        <v>17765</v>
      </c>
      <c r="F4159" s="8" t="s">
        <v>17766</v>
      </c>
      <c r="G4159" s="9"/>
      <c r="H4159" s="10"/>
      <c r="I4159" s="10"/>
      <c r="J4159" s="10"/>
      <c r="K4159" s="7" t="s">
        <v>34</v>
      </c>
      <c r="M4159" s="7" t="s">
        <v>17767</v>
      </c>
      <c r="N4159" s="34"/>
      <c r="O4159" s="11"/>
      <c r="P4159" s="11"/>
      <c r="Q4159"/>
      <c r="S4159"/>
      <c r="U4159"/>
      <c r="V4159"/>
      <c r="W4159"/>
      <c r="X4159"/>
      <c r="Y4159" s="7"/>
      <c r="Z4159"/>
      <c r="AD4159"/>
      <c r="AF4159"/>
      <c r="AH4159"/>
      <c r="AJ4159"/>
      <c r="AL4159"/>
      <c r="AN4159"/>
      <c r="AO4159"/>
      <c r="AU4159"/>
    </row>
    <row r="4160" spans="1:47" ht="16.8" customHeight="1">
      <c r="A4160"/>
      <c r="B4160" s="7">
        <v>3766</v>
      </c>
      <c r="C4160" s="7">
        <v>4</v>
      </c>
      <c r="D4160" s="7">
        <v>5762</v>
      </c>
      <c r="E4160" s="7" t="s">
        <v>17792</v>
      </c>
      <c r="F4160" s="8" t="s">
        <v>17793</v>
      </c>
      <c r="G4160" s="9"/>
      <c r="H4160" s="10"/>
      <c r="I4160" s="10"/>
      <c r="J4160" s="10"/>
      <c r="K4160" s="7" t="s">
        <v>34</v>
      </c>
      <c r="M4160" s="7" t="s">
        <v>17794</v>
      </c>
      <c r="N4160" s="34"/>
      <c r="O4160" s="11"/>
      <c r="P4160" s="11"/>
      <c r="Q4160"/>
      <c r="S4160"/>
      <c r="U4160"/>
      <c r="V4160"/>
      <c r="W4160"/>
      <c r="X4160"/>
      <c r="Y4160" s="7"/>
      <c r="Z4160"/>
      <c r="AD4160"/>
      <c r="AF4160"/>
      <c r="AH4160"/>
      <c r="AJ4160"/>
      <c r="AL4160"/>
      <c r="AN4160"/>
      <c r="AO4160"/>
      <c r="AU4160"/>
    </row>
    <row r="4161" spans="1:47" ht="16.8" customHeight="1">
      <c r="A4161"/>
      <c r="B4161" s="7">
        <v>3767</v>
      </c>
      <c r="C4161" s="7">
        <v>4</v>
      </c>
      <c r="D4161" s="7">
        <v>5805</v>
      </c>
      <c r="E4161" s="7" t="s">
        <v>17924</v>
      </c>
      <c r="F4161" s="8" t="s">
        <v>17925</v>
      </c>
      <c r="G4161" s="9"/>
      <c r="H4161" s="10"/>
      <c r="I4161" s="10"/>
      <c r="J4161" s="10"/>
      <c r="K4161" s="7" t="s">
        <v>24</v>
      </c>
      <c r="M4161" s="7" t="s">
        <v>2994</v>
      </c>
      <c r="N4161" s="34"/>
      <c r="O4161" s="11"/>
      <c r="P4161" s="11"/>
      <c r="Q4161"/>
      <c r="S4161"/>
      <c r="U4161"/>
      <c r="V4161"/>
      <c r="W4161"/>
      <c r="X4161"/>
      <c r="Y4161"/>
      <c r="Z4161"/>
      <c r="AD4161"/>
      <c r="AF4161"/>
      <c r="AH4161"/>
      <c r="AJ4161"/>
      <c r="AL4161"/>
      <c r="AN4161"/>
      <c r="AO4161"/>
      <c r="AU4161"/>
    </row>
    <row r="4162" spans="1:47" ht="16.8" customHeight="1">
      <c r="A4162"/>
      <c r="B4162" s="7">
        <v>3768</v>
      </c>
      <c r="C4162" s="7">
        <v>4</v>
      </c>
      <c r="D4162" s="7">
        <v>5810</v>
      </c>
      <c r="E4162" s="7" t="s">
        <v>17938</v>
      </c>
      <c r="F4162" s="8" t="s">
        <v>17939</v>
      </c>
      <c r="G4162" s="9"/>
      <c r="H4162" s="10"/>
      <c r="I4162" s="10"/>
      <c r="J4162" s="10"/>
      <c r="K4162" s="7" t="s">
        <v>24</v>
      </c>
      <c r="M4162" s="7" t="s">
        <v>2060</v>
      </c>
      <c r="N4162" s="34"/>
      <c r="O4162" s="11"/>
      <c r="P4162" s="11"/>
      <c r="Q4162"/>
      <c r="S4162"/>
      <c r="U4162"/>
      <c r="V4162"/>
      <c r="W4162"/>
      <c r="X4162"/>
      <c r="Y4162"/>
      <c r="Z4162"/>
      <c r="AD4162"/>
      <c r="AF4162"/>
      <c r="AH4162"/>
      <c r="AJ4162"/>
      <c r="AL4162"/>
      <c r="AN4162"/>
      <c r="AO4162"/>
      <c r="AU4162"/>
    </row>
    <row r="4163" spans="1:47" ht="16.8" customHeight="1">
      <c r="A4163"/>
      <c r="B4163" s="7">
        <v>3769</v>
      </c>
      <c r="C4163" s="7">
        <v>4</v>
      </c>
      <c r="D4163" s="7">
        <v>5856</v>
      </c>
      <c r="E4163" s="7" t="s">
        <v>18079</v>
      </c>
      <c r="F4163" s="8" t="s">
        <v>18080</v>
      </c>
      <c r="G4163" s="9"/>
      <c r="H4163" s="10"/>
      <c r="I4163" s="10"/>
      <c r="J4163" s="10"/>
      <c r="K4163" s="7" t="s">
        <v>24</v>
      </c>
      <c r="M4163" s="7" t="s">
        <v>18081</v>
      </c>
      <c r="N4163" s="34"/>
      <c r="O4163" s="11"/>
      <c r="P4163" s="11"/>
      <c r="Q4163"/>
      <c r="S4163"/>
      <c r="U4163"/>
      <c r="V4163"/>
      <c r="W4163"/>
      <c r="X4163"/>
      <c r="Y4163"/>
      <c r="Z4163"/>
      <c r="AD4163"/>
      <c r="AF4163"/>
      <c r="AH4163"/>
      <c r="AJ4163"/>
      <c r="AL4163"/>
      <c r="AN4163"/>
      <c r="AO4163"/>
      <c r="AU4163"/>
    </row>
    <row r="4164" spans="1:47" ht="16.8" customHeight="1">
      <c r="A4164"/>
      <c r="B4164" s="7">
        <v>3770</v>
      </c>
      <c r="C4164" s="7">
        <v>4</v>
      </c>
      <c r="D4164" s="7">
        <v>5946</v>
      </c>
      <c r="E4164" s="7" t="s">
        <v>18353</v>
      </c>
      <c r="F4164" s="8" t="s">
        <v>18354</v>
      </c>
      <c r="G4164" s="9"/>
      <c r="H4164" s="10"/>
      <c r="I4164" s="10"/>
      <c r="J4164" s="10"/>
      <c r="K4164" s="7" t="s">
        <v>34</v>
      </c>
      <c r="M4164" s="7" t="s">
        <v>18355</v>
      </c>
      <c r="N4164" s="34"/>
      <c r="O4164" s="11"/>
      <c r="P4164" s="11"/>
      <c r="Q4164"/>
      <c r="S4164"/>
      <c r="U4164"/>
      <c r="V4164"/>
      <c r="W4164"/>
      <c r="X4164"/>
      <c r="Y4164" s="7"/>
      <c r="Z4164"/>
      <c r="AD4164"/>
      <c r="AF4164"/>
      <c r="AH4164"/>
      <c r="AJ4164"/>
      <c r="AL4164"/>
      <c r="AN4164"/>
      <c r="AO4164"/>
      <c r="AU4164"/>
    </row>
    <row r="4165" spans="1:47" ht="16.8" customHeight="1">
      <c r="A4165"/>
      <c r="B4165" s="7">
        <v>3771</v>
      </c>
      <c r="C4165" s="7">
        <v>4</v>
      </c>
      <c r="D4165" s="7">
        <v>6041</v>
      </c>
      <c r="E4165" s="7" t="s">
        <v>18622</v>
      </c>
      <c r="F4165" s="8" t="s">
        <v>18623</v>
      </c>
      <c r="G4165" s="9"/>
      <c r="H4165" s="10"/>
      <c r="I4165" s="10"/>
      <c r="J4165" s="10"/>
      <c r="K4165" s="7" t="s">
        <v>34</v>
      </c>
      <c r="M4165" s="7" t="s">
        <v>18624</v>
      </c>
      <c r="N4165" s="34"/>
      <c r="O4165" s="11"/>
      <c r="P4165" s="11"/>
      <c r="Q4165"/>
      <c r="S4165"/>
      <c r="U4165"/>
      <c r="V4165"/>
      <c r="W4165"/>
      <c r="X4165"/>
      <c r="Y4165" s="7"/>
      <c r="Z4165"/>
      <c r="AD4165"/>
      <c r="AF4165"/>
      <c r="AH4165"/>
      <c r="AJ4165"/>
      <c r="AL4165"/>
      <c r="AN4165"/>
      <c r="AO4165"/>
      <c r="AU4165"/>
    </row>
    <row r="4166" spans="1:47" ht="16.8" customHeight="1">
      <c r="A4166"/>
      <c r="B4166" s="7">
        <v>3772</v>
      </c>
      <c r="C4166" s="7">
        <v>4</v>
      </c>
      <c r="D4166" s="7">
        <v>6045</v>
      </c>
      <c r="E4166" s="7" t="s">
        <v>18633</v>
      </c>
      <c r="F4166" s="8" t="s">
        <v>18634</v>
      </c>
      <c r="G4166" s="9"/>
      <c r="H4166" s="10"/>
      <c r="I4166" s="10"/>
      <c r="J4166" s="10"/>
      <c r="K4166" s="7" t="s">
        <v>24</v>
      </c>
      <c r="M4166" s="7" t="s">
        <v>18635</v>
      </c>
      <c r="N4166" s="34"/>
      <c r="O4166" s="11"/>
      <c r="P4166" s="11"/>
      <c r="Q4166"/>
      <c r="S4166"/>
      <c r="U4166"/>
      <c r="V4166"/>
      <c r="W4166"/>
      <c r="X4166"/>
      <c r="Y4166"/>
      <c r="Z4166"/>
      <c r="AD4166"/>
      <c r="AF4166"/>
      <c r="AH4166"/>
      <c r="AJ4166"/>
      <c r="AL4166"/>
      <c r="AN4166"/>
      <c r="AO4166"/>
      <c r="AU4166"/>
    </row>
    <row r="4167" spans="1:47" ht="16.8" customHeight="1">
      <c r="A4167"/>
      <c r="B4167" s="7">
        <v>3773</v>
      </c>
      <c r="C4167" s="7">
        <v>4</v>
      </c>
      <c r="D4167" s="7">
        <v>6056</v>
      </c>
      <c r="E4167" s="7" t="s">
        <v>18664</v>
      </c>
      <c r="F4167" s="8" t="s">
        <v>18665</v>
      </c>
      <c r="G4167" s="9"/>
      <c r="H4167" s="10"/>
      <c r="I4167" s="10"/>
      <c r="J4167" s="10"/>
      <c r="K4167" s="7" t="s">
        <v>24</v>
      </c>
      <c r="M4167" s="7" t="s">
        <v>18666</v>
      </c>
      <c r="N4167" s="34"/>
      <c r="O4167" s="11"/>
      <c r="P4167" s="11"/>
      <c r="Q4167"/>
      <c r="S4167"/>
      <c r="U4167"/>
      <c r="V4167"/>
      <c r="W4167"/>
      <c r="X4167"/>
      <c r="Y4167"/>
      <c r="Z4167"/>
      <c r="AD4167"/>
      <c r="AF4167"/>
      <c r="AH4167"/>
      <c r="AJ4167"/>
      <c r="AL4167"/>
      <c r="AN4167"/>
      <c r="AO4167"/>
      <c r="AU4167"/>
    </row>
    <row r="4168" spans="1:47" ht="16.8" customHeight="1">
      <c r="A4168"/>
      <c r="B4168" s="7">
        <v>3774</v>
      </c>
      <c r="C4168" s="7">
        <v>4</v>
      </c>
      <c r="D4168" s="7">
        <v>6059</v>
      </c>
      <c r="E4168" s="7" t="s">
        <v>18675</v>
      </c>
      <c r="F4168" s="8" t="s">
        <v>18676</v>
      </c>
      <c r="G4168" s="9"/>
      <c r="H4168" s="10"/>
      <c r="I4168" s="10"/>
      <c r="J4168" s="10"/>
      <c r="K4168" s="7" t="s">
        <v>128</v>
      </c>
      <c r="M4168" s="7" t="s">
        <v>18677</v>
      </c>
      <c r="N4168" s="34"/>
      <c r="O4168" s="11"/>
      <c r="P4168" s="11"/>
      <c r="Q4168"/>
      <c r="S4168"/>
      <c r="U4168"/>
      <c r="V4168"/>
      <c r="W4168"/>
      <c r="X4168"/>
      <c r="Y4168" s="7"/>
      <c r="Z4168"/>
      <c r="AD4168"/>
      <c r="AF4168"/>
      <c r="AH4168"/>
      <c r="AJ4168"/>
      <c r="AL4168"/>
      <c r="AN4168"/>
      <c r="AO4168"/>
      <c r="AU4168"/>
    </row>
    <row r="4169" spans="1:47" ht="16.8" customHeight="1">
      <c r="A4169"/>
      <c r="B4169" s="7">
        <v>3776</v>
      </c>
      <c r="C4169" s="7">
        <v>4</v>
      </c>
      <c r="D4169" s="7">
        <v>6104</v>
      </c>
      <c r="E4169" s="7" t="s">
        <v>18815</v>
      </c>
      <c r="F4169" s="8" t="s">
        <v>18813</v>
      </c>
      <c r="G4169" s="9"/>
      <c r="H4169" s="10"/>
      <c r="I4169" s="10"/>
      <c r="J4169" s="10"/>
      <c r="K4169" s="7" t="s">
        <v>34</v>
      </c>
      <c r="M4169" s="7" t="s">
        <v>18816</v>
      </c>
      <c r="N4169" s="34"/>
      <c r="O4169" s="11"/>
      <c r="P4169" s="11"/>
      <c r="Q4169"/>
      <c r="S4169"/>
      <c r="U4169"/>
      <c r="V4169"/>
      <c r="W4169"/>
      <c r="X4169"/>
      <c r="Y4169" s="7"/>
      <c r="Z4169"/>
      <c r="AD4169"/>
      <c r="AF4169"/>
      <c r="AH4169"/>
      <c r="AJ4169"/>
      <c r="AL4169"/>
      <c r="AN4169"/>
      <c r="AO4169"/>
      <c r="AU4169"/>
    </row>
    <row r="4170" spans="1:47" ht="16.8" customHeight="1">
      <c r="A4170"/>
      <c r="B4170" s="7">
        <v>3777</v>
      </c>
      <c r="C4170" s="7">
        <v>4</v>
      </c>
      <c r="D4170" s="7">
        <v>6128</v>
      </c>
      <c r="E4170" s="7" t="s">
        <v>18888</v>
      </c>
      <c r="F4170" s="8" t="s">
        <v>18889</v>
      </c>
      <c r="G4170" s="9"/>
      <c r="H4170" s="10"/>
      <c r="I4170" s="10"/>
      <c r="J4170" s="10"/>
      <c r="K4170" s="7" t="s">
        <v>24</v>
      </c>
      <c r="M4170" s="7" t="s">
        <v>18890</v>
      </c>
      <c r="N4170" s="34"/>
      <c r="O4170" s="11"/>
      <c r="P4170" s="11"/>
      <c r="Q4170"/>
      <c r="S4170"/>
      <c r="U4170"/>
      <c r="V4170"/>
      <c r="W4170"/>
      <c r="X4170"/>
      <c r="Y4170"/>
      <c r="Z4170"/>
      <c r="AD4170"/>
      <c r="AF4170"/>
      <c r="AH4170"/>
      <c r="AJ4170"/>
      <c r="AL4170"/>
      <c r="AN4170"/>
      <c r="AO4170"/>
      <c r="AU4170"/>
    </row>
    <row r="4171" spans="1:47" ht="16.8" customHeight="1">
      <c r="A4171"/>
      <c r="B4171" s="7">
        <v>3778</v>
      </c>
      <c r="C4171" s="7">
        <v>4</v>
      </c>
      <c r="D4171" s="7">
        <v>6140</v>
      </c>
      <c r="E4171" s="7" t="s">
        <v>18925</v>
      </c>
      <c r="F4171" s="8" t="s">
        <v>18926</v>
      </c>
      <c r="G4171" s="9"/>
      <c r="H4171" s="10"/>
      <c r="I4171" s="10"/>
      <c r="J4171" s="10"/>
      <c r="K4171" s="7" t="s">
        <v>34</v>
      </c>
      <c r="M4171" s="7" t="s">
        <v>18927</v>
      </c>
      <c r="N4171" s="34"/>
      <c r="O4171" s="11"/>
      <c r="P4171" s="11"/>
      <c r="Q4171"/>
      <c r="S4171"/>
      <c r="U4171"/>
      <c r="V4171"/>
      <c r="W4171"/>
      <c r="X4171"/>
      <c r="Y4171" s="7"/>
      <c r="Z4171"/>
      <c r="AD4171"/>
      <c r="AF4171"/>
      <c r="AH4171"/>
      <c r="AJ4171"/>
      <c r="AL4171"/>
      <c r="AN4171"/>
      <c r="AO4171"/>
      <c r="AU4171"/>
    </row>
    <row r="4172" spans="1:47" ht="16.8" customHeight="1">
      <c r="A4172"/>
      <c r="B4172" s="7">
        <v>3779</v>
      </c>
      <c r="C4172" s="7">
        <v>4</v>
      </c>
      <c r="D4172" s="7">
        <v>6154</v>
      </c>
      <c r="E4172" s="7" t="s">
        <v>18968</v>
      </c>
      <c r="F4172" s="8" t="s">
        <v>18969</v>
      </c>
      <c r="G4172" s="9"/>
      <c r="H4172" s="10"/>
      <c r="I4172" s="10"/>
      <c r="J4172" s="10"/>
      <c r="K4172" s="7" t="s">
        <v>128</v>
      </c>
      <c r="M4172" s="7" t="s">
        <v>18970</v>
      </c>
      <c r="N4172" s="34"/>
      <c r="O4172" s="11"/>
      <c r="P4172" s="11"/>
      <c r="Q4172"/>
      <c r="S4172"/>
      <c r="U4172"/>
      <c r="V4172"/>
      <c r="W4172"/>
      <c r="X4172"/>
      <c r="Y4172" s="7"/>
      <c r="Z4172"/>
      <c r="AD4172"/>
      <c r="AF4172"/>
      <c r="AH4172"/>
      <c r="AJ4172"/>
      <c r="AL4172"/>
      <c r="AN4172"/>
      <c r="AO4172"/>
      <c r="AU4172"/>
    </row>
    <row r="4173" spans="1:47" ht="16.8" customHeight="1">
      <c r="A4173"/>
      <c r="B4173" s="7">
        <v>3780</v>
      </c>
      <c r="C4173" s="7">
        <v>4</v>
      </c>
      <c r="D4173" s="7">
        <v>6171</v>
      </c>
      <c r="E4173" s="7" t="s">
        <v>19020</v>
      </c>
      <c r="F4173" s="8" t="s">
        <v>19021</v>
      </c>
      <c r="G4173" s="9"/>
      <c r="H4173" s="10"/>
      <c r="I4173" s="10"/>
      <c r="J4173" s="10"/>
      <c r="K4173" s="7" t="s">
        <v>24</v>
      </c>
      <c r="M4173" s="7" t="s">
        <v>19022</v>
      </c>
      <c r="N4173" s="34"/>
      <c r="O4173" s="11"/>
      <c r="P4173" s="11"/>
      <c r="Q4173"/>
      <c r="S4173"/>
      <c r="U4173"/>
      <c r="V4173"/>
      <c r="W4173"/>
      <c r="X4173"/>
      <c r="Y4173"/>
      <c r="Z4173"/>
      <c r="AD4173"/>
      <c r="AF4173"/>
      <c r="AH4173"/>
      <c r="AJ4173"/>
      <c r="AL4173"/>
      <c r="AN4173"/>
      <c r="AO4173"/>
      <c r="AU4173"/>
    </row>
    <row r="4174" spans="1:47" ht="16.8" customHeight="1">
      <c r="A4174"/>
      <c r="B4174" s="7">
        <v>3781</v>
      </c>
      <c r="C4174" s="7">
        <v>4</v>
      </c>
      <c r="D4174" s="7">
        <v>6183</v>
      </c>
      <c r="E4174" s="7" t="s">
        <v>19060</v>
      </c>
      <c r="F4174" s="8" t="s">
        <v>19061</v>
      </c>
      <c r="G4174" s="9"/>
      <c r="H4174" s="10"/>
      <c r="I4174" s="10"/>
      <c r="J4174" s="10"/>
      <c r="K4174" s="7" t="s">
        <v>24</v>
      </c>
      <c r="M4174" s="7" t="s">
        <v>19062</v>
      </c>
      <c r="N4174" s="34"/>
      <c r="O4174" s="11"/>
      <c r="P4174" s="11"/>
      <c r="Q4174"/>
      <c r="S4174"/>
      <c r="U4174"/>
      <c r="V4174"/>
      <c r="W4174"/>
      <c r="X4174"/>
      <c r="Y4174"/>
      <c r="Z4174"/>
      <c r="AD4174"/>
      <c r="AF4174"/>
      <c r="AH4174"/>
      <c r="AJ4174"/>
      <c r="AL4174"/>
      <c r="AN4174"/>
      <c r="AO4174"/>
      <c r="AU4174"/>
    </row>
    <row r="4175" spans="1:47" ht="16.8" customHeight="1">
      <c r="A4175"/>
      <c r="B4175" s="7">
        <v>3783</v>
      </c>
      <c r="C4175" s="7">
        <v>4</v>
      </c>
      <c r="D4175" s="7">
        <v>6203</v>
      </c>
      <c r="E4175" s="7" t="s">
        <v>19119</v>
      </c>
      <c r="F4175" s="8" t="s">
        <v>19120</v>
      </c>
      <c r="G4175" s="9"/>
      <c r="H4175" s="10"/>
      <c r="I4175" s="10"/>
      <c r="J4175" s="10"/>
      <c r="K4175" s="7" t="s">
        <v>24</v>
      </c>
      <c r="M4175" s="7" t="s">
        <v>19121</v>
      </c>
      <c r="N4175" s="34"/>
      <c r="O4175" s="11"/>
      <c r="P4175" s="11"/>
      <c r="Q4175"/>
      <c r="S4175"/>
      <c r="U4175"/>
      <c r="V4175"/>
      <c r="W4175"/>
      <c r="X4175"/>
      <c r="Y4175"/>
      <c r="Z4175"/>
      <c r="AD4175"/>
      <c r="AF4175"/>
      <c r="AH4175"/>
      <c r="AJ4175"/>
      <c r="AL4175"/>
      <c r="AN4175"/>
      <c r="AO4175"/>
      <c r="AU4175"/>
    </row>
    <row r="4176" spans="1:47" ht="16.8" customHeight="1">
      <c r="A4176"/>
      <c r="B4176" s="7">
        <v>3785</v>
      </c>
      <c r="C4176" s="7">
        <v>4</v>
      </c>
      <c r="D4176" s="7">
        <v>6240</v>
      </c>
      <c r="E4176" s="7" t="s">
        <v>19226</v>
      </c>
      <c r="F4176" s="8" t="s">
        <v>19227</v>
      </c>
      <c r="G4176" s="9"/>
      <c r="H4176" s="10"/>
      <c r="I4176" s="10"/>
      <c r="J4176" s="10"/>
      <c r="K4176" s="7" t="s">
        <v>24</v>
      </c>
      <c r="M4176" s="7" t="s">
        <v>19228</v>
      </c>
      <c r="N4176" s="34"/>
      <c r="O4176" s="11"/>
      <c r="P4176" s="11"/>
      <c r="Q4176"/>
      <c r="S4176"/>
      <c r="U4176" s="12" t="s">
        <v>19229</v>
      </c>
      <c r="V4176" s="12"/>
      <c r="W4176" s="13" t="s">
        <v>19229</v>
      </c>
      <c r="X4176" s="13"/>
      <c r="Y4176"/>
      <c r="Z4176"/>
      <c r="AD4176"/>
      <c r="AF4176"/>
      <c r="AH4176"/>
      <c r="AJ4176"/>
      <c r="AL4176"/>
      <c r="AN4176"/>
      <c r="AO4176"/>
      <c r="AU4176"/>
    </row>
    <row r="4177" spans="1:47" ht="16.8" customHeight="1">
      <c r="A4177"/>
      <c r="B4177" s="7">
        <v>3786</v>
      </c>
      <c r="C4177" s="7">
        <v>4</v>
      </c>
      <c r="D4177" s="7">
        <v>6247</v>
      </c>
      <c r="E4177" s="7" t="s">
        <v>19245</v>
      </c>
      <c r="F4177" s="8" t="s">
        <v>19246</v>
      </c>
      <c r="G4177" s="9"/>
      <c r="H4177" s="10"/>
      <c r="I4177" s="10"/>
      <c r="J4177" s="10"/>
      <c r="K4177" s="7" t="s">
        <v>24</v>
      </c>
      <c r="M4177" s="7" t="s">
        <v>15812</v>
      </c>
      <c r="N4177" s="34"/>
      <c r="O4177" s="11"/>
      <c r="P4177" s="11"/>
      <c r="Q4177"/>
      <c r="S4177"/>
      <c r="U4177"/>
      <c r="V4177"/>
      <c r="W4177"/>
      <c r="X4177"/>
      <c r="Y4177"/>
      <c r="Z4177"/>
      <c r="AD4177"/>
      <c r="AF4177"/>
      <c r="AH4177"/>
      <c r="AJ4177"/>
      <c r="AL4177"/>
      <c r="AN4177"/>
      <c r="AO4177"/>
      <c r="AU4177"/>
    </row>
    <row r="4178" spans="1:47" ht="16.8" customHeight="1">
      <c r="A4178"/>
      <c r="B4178" s="7">
        <v>3790</v>
      </c>
      <c r="C4178" s="7">
        <v>4</v>
      </c>
      <c r="D4178" s="7">
        <v>6307</v>
      </c>
      <c r="E4178" s="7" t="s">
        <v>19410</v>
      </c>
      <c r="F4178" s="8" t="s">
        <v>19411</v>
      </c>
      <c r="G4178" s="9"/>
      <c r="H4178" s="10"/>
      <c r="I4178" s="10"/>
      <c r="J4178" s="10"/>
      <c r="K4178" s="7" t="s">
        <v>24</v>
      </c>
      <c r="M4178" s="7" t="s">
        <v>19412</v>
      </c>
      <c r="N4178" s="34"/>
      <c r="O4178" s="11"/>
      <c r="P4178" s="11"/>
      <c r="Q4178"/>
      <c r="S4178"/>
      <c r="U4178"/>
      <c r="V4178"/>
      <c r="W4178"/>
      <c r="X4178"/>
      <c r="Y4178"/>
      <c r="Z4178"/>
      <c r="AD4178"/>
      <c r="AF4178"/>
      <c r="AH4178"/>
      <c r="AJ4178"/>
      <c r="AL4178"/>
      <c r="AN4178"/>
      <c r="AO4178"/>
      <c r="AU4178"/>
    </row>
    <row r="4179" spans="1:47" ht="16.8" customHeight="1">
      <c r="A4179"/>
      <c r="B4179" s="7">
        <v>3792</v>
      </c>
      <c r="C4179" s="7">
        <v>4</v>
      </c>
      <c r="D4179" s="7">
        <v>6333</v>
      </c>
      <c r="E4179" s="7" t="s">
        <v>19492</v>
      </c>
      <c r="F4179" s="8" t="s">
        <v>19493</v>
      </c>
      <c r="G4179" s="9"/>
      <c r="H4179" s="10"/>
      <c r="I4179" s="10"/>
      <c r="J4179" s="10"/>
      <c r="K4179" s="7" t="s">
        <v>34</v>
      </c>
      <c r="M4179" s="7" t="s">
        <v>19494</v>
      </c>
      <c r="N4179" s="34"/>
      <c r="O4179" s="11"/>
      <c r="P4179" s="11"/>
      <c r="Q4179"/>
      <c r="S4179"/>
      <c r="U4179"/>
      <c r="V4179"/>
      <c r="W4179"/>
      <c r="X4179"/>
      <c r="Y4179" s="7"/>
      <c r="Z4179"/>
      <c r="AD4179"/>
      <c r="AF4179"/>
      <c r="AH4179"/>
      <c r="AJ4179"/>
      <c r="AL4179"/>
      <c r="AN4179"/>
      <c r="AO4179"/>
      <c r="AU4179"/>
    </row>
    <row r="4180" spans="1:47" ht="16.8" customHeight="1">
      <c r="A4180"/>
      <c r="B4180" s="7">
        <v>3793</v>
      </c>
      <c r="C4180" s="7">
        <v>4</v>
      </c>
      <c r="D4180" s="7">
        <v>6351</v>
      </c>
      <c r="E4180" s="7" t="s">
        <v>19546</v>
      </c>
      <c r="F4180" s="8" t="s">
        <v>19547</v>
      </c>
      <c r="G4180" s="9"/>
      <c r="H4180" s="9" t="s">
        <v>534</v>
      </c>
      <c r="I4180" s="9"/>
      <c r="J4180" s="10"/>
      <c r="K4180" s="7" t="s">
        <v>40</v>
      </c>
      <c r="L4180" s="7" t="s">
        <v>65</v>
      </c>
      <c r="M4180" s="7" t="s">
        <v>19548</v>
      </c>
      <c r="N4180" s="34"/>
      <c r="O4180" s="11"/>
      <c r="P4180" s="11"/>
      <c r="Q4180"/>
      <c r="S4180"/>
      <c r="U4180"/>
      <c r="V4180"/>
      <c r="W4180"/>
      <c r="X4180"/>
      <c r="Y4180"/>
      <c r="Z4180"/>
      <c r="AD4180"/>
      <c r="AF4180"/>
      <c r="AH4180"/>
      <c r="AJ4180"/>
      <c r="AL4180"/>
      <c r="AN4180"/>
      <c r="AO4180"/>
      <c r="AU4180"/>
    </row>
    <row r="4181" spans="1:47" ht="16.8" customHeight="1">
      <c r="A4181"/>
      <c r="B4181" s="7">
        <v>3794</v>
      </c>
      <c r="C4181" s="7">
        <v>4</v>
      </c>
      <c r="D4181" s="7">
        <v>6424</v>
      </c>
      <c r="E4181" s="7" t="s">
        <v>19777</v>
      </c>
      <c r="F4181" s="8" t="s">
        <v>19778</v>
      </c>
      <c r="G4181" s="9"/>
      <c r="H4181" s="10"/>
      <c r="I4181" s="10"/>
      <c r="J4181" s="10"/>
      <c r="K4181" s="7" t="s">
        <v>24</v>
      </c>
      <c r="M4181" s="7" t="s">
        <v>19779</v>
      </c>
      <c r="N4181" s="34"/>
      <c r="O4181" s="11"/>
      <c r="P4181" s="11"/>
      <c r="Q4181"/>
      <c r="S4181"/>
      <c r="U4181"/>
      <c r="V4181"/>
      <c r="W4181"/>
      <c r="X4181"/>
      <c r="Y4181"/>
      <c r="Z4181"/>
      <c r="AD4181"/>
      <c r="AF4181"/>
      <c r="AH4181"/>
      <c r="AJ4181"/>
      <c r="AL4181"/>
      <c r="AN4181"/>
      <c r="AO4181"/>
      <c r="AU4181"/>
    </row>
    <row r="4182" spans="1:47" ht="16.8" customHeight="1">
      <c r="A4182"/>
      <c r="B4182" s="7">
        <v>3795</v>
      </c>
      <c r="C4182" s="7">
        <v>4</v>
      </c>
      <c r="D4182" s="7">
        <v>6440</v>
      </c>
      <c r="E4182" s="7" t="s">
        <v>19832</v>
      </c>
      <c r="F4182" s="8" t="s">
        <v>19828</v>
      </c>
      <c r="G4182" s="9"/>
      <c r="H4182" s="9" t="s">
        <v>534</v>
      </c>
      <c r="I4182" s="17"/>
      <c r="J4182" s="9"/>
      <c r="K4182" s="7" t="s">
        <v>40</v>
      </c>
      <c r="L4182" s="7" t="s">
        <v>5449</v>
      </c>
      <c r="M4182" s="7" t="s">
        <v>19833</v>
      </c>
      <c r="N4182" s="34"/>
      <c r="O4182" s="11"/>
      <c r="P4182" s="11"/>
      <c r="Q4182"/>
      <c r="S4182"/>
      <c r="U4182"/>
      <c r="V4182"/>
      <c r="W4182"/>
      <c r="X4182"/>
      <c r="Y4182"/>
      <c r="Z4182"/>
      <c r="AD4182"/>
      <c r="AF4182"/>
      <c r="AH4182"/>
      <c r="AJ4182"/>
      <c r="AL4182"/>
      <c r="AN4182"/>
      <c r="AO4182"/>
      <c r="AU4182"/>
    </row>
    <row r="4183" spans="1:47" ht="16.8" customHeight="1">
      <c r="A4183"/>
      <c r="B4183" s="7">
        <v>3796</v>
      </c>
      <c r="C4183" s="7">
        <v>4</v>
      </c>
      <c r="D4183" s="7">
        <v>6465</v>
      </c>
      <c r="E4183" s="7" t="s">
        <v>19907</v>
      </c>
      <c r="F4183" s="8" t="s">
        <v>19908</v>
      </c>
      <c r="G4183" s="9"/>
      <c r="H4183" s="10"/>
      <c r="I4183" s="10"/>
      <c r="J4183" s="10"/>
      <c r="K4183" s="7" t="s">
        <v>24</v>
      </c>
      <c r="M4183" s="7" t="s">
        <v>19909</v>
      </c>
      <c r="N4183" s="34"/>
      <c r="O4183" s="11"/>
      <c r="P4183" s="11"/>
      <c r="Q4183"/>
      <c r="S4183"/>
      <c r="U4183"/>
      <c r="V4183"/>
      <c r="W4183"/>
      <c r="X4183"/>
      <c r="Y4183"/>
      <c r="Z4183"/>
      <c r="AD4183"/>
      <c r="AF4183"/>
      <c r="AH4183"/>
      <c r="AJ4183"/>
      <c r="AL4183"/>
      <c r="AN4183"/>
      <c r="AO4183"/>
      <c r="AU4183"/>
    </row>
    <row r="4184" spans="1:47" ht="16.8" customHeight="1">
      <c r="A4184"/>
      <c r="B4184" s="7">
        <v>3797</v>
      </c>
      <c r="C4184" s="7">
        <v>4</v>
      </c>
      <c r="D4184" s="7">
        <v>6482</v>
      </c>
      <c r="E4184" s="7" t="s">
        <v>19961</v>
      </c>
      <c r="F4184" s="8" t="s">
        <v>19962</v>
      </c>
      <c r="G4184" s="9"/>
      <c r="H4184" s="10"/>
      <c r="I4184" s="10"/>
      <c r="J4184" s="10"/>
      <c r="K4184" s="7" t="s">
        <v>34</v>
      </c>
      <c r="M4184" s="7" t="s">
        <v>19963</v>
      </c>
      <c r="N4184" s="34"/>
      <c r="O4184" s="11"/>
      <c r="P4184" s="11"/>
      <c r="Q4184"/>
      <c r="S4184"/>
      <c r="U4184"/>
      <c r="V4184"/>
      <c r="W4184"/>
      <c r="X4184"/>
      <c r="Y4184" s="7"/>
      <c r="Z4184"/>
      <c r="AD4184"/>
      <c r="AF4184"/>
      <c r="AH4184"/>
      <c r="AJ4184"/>
      <c r="AL4184"/>
      <c r="AN4184"/>
      <c r="AO4184"/>
      <c r="AU4184"/>
    </row>
    <row r="4185" spans="1:47" ht="16.8" customHeight="1">
      <c r="A4185"/>
      <c r="B4185" s="7">
        <v>3799</v>
      </c>
      <c r="C4185" s="7">
        <v>4</v>
      </c>
      <c r="D4185" s="7">
        <v>6558</v>
      </c>
      <c r="E4185" s="7" t="s">
        <v>20188</v>
      </c>
      <c r="F4185" s="8" t="s">
        <v>20189</v>
      </c>
      <c r="G4185" s="9"/>
      <c r="H4185" s="10"/>
      <c r="I4185" s="10"/>
      <c r="J4185" s="10"/>
      <c r="K4185" s="7" t="s">
        <v>24</v>
      </c>
      <c r="M4185" s="7" t="s">
        <v>20190</v>
      </c>
      <c r="N4185" s="34"/>
      <c r="O4185" s="11"/>
      <c r="P4185" s="11"/>
      <c r="Q4185"/>
      <c r="S4185"/>
      <c r="U4185"/>
      <c r="V4185"/>
      <c r="W4185"/>
      <c r="X4185"/>
      <c r="Y4185"/>
      <c r="Z4185"/>
      <c r="AD4185"/>
      <c r="AF4185"/>
      <c r="AH4185"/>
      <c r="AJ4185"/>
      <c r="AL4185"/>
      <c r="AN4185"/>
      <c r="AO4185"/>
      <c r="AU4185"/>
    </row>
    <row r="4186" spans="1:47" ht="16.8" customHeight="1">
      <c r="A4186"/>
      <c r="B4186" s="7">
        <v>3800</v>
      </c>
      <c r="C4186" s="7">
        <v>4</v>
      </c>
      <c r="D4186" s="7">
        <v>6568</v>
      </c>
      <c r="E4186" s="7" t="s">
        <v>20217</v>
      </c>
      <c r="F4186" s="8" t="s">
        <v>20218</v>
      </c>
      <c r="G4186" s="9"/>
      <c r="H4186" s="10"/>
      <c r="I4186" s="10"/>
      <c r="J4186" s="10"/>
      <c r="K4186" s="7" t="s">
        <v>34</v>
      </c>
      <c r="M4186" s="7" t="s">
        <v>20219</v>
      </c>
      <c r="N4186" s="34"/>
      <c r="O4186" s="11"/>
      <c r="P4186" s="11"/>
      <c r="Q4186"/>
      <c r="S4186"/>
      <c r="U4186"/>
      <c r="V4186"/>
      <c r="W4186"/>
      <c r="X4186"/>
      <c r="Y4186" s="7"/>
      <c r="Z4186"/>
      <c r="AD4186"/>
      <c r="AF4186"/>
      <c r="AH4186"/>
      <c r="AJ4186"/>
      <c r="AL4186"/>
      <c r="AN4186"/>
      <c r="AO4186"/>
      <c r="AU4186"/>
    </row>
    <row r="4187" spans="1:47" ht="16.8" customHeight="1">
      <c r="A4187"/>
      <c r="B4187" s="7">
        <v>3801</v>
      </c>
      <c r="C4187" s="7">
        <v>4</v>
      </c>
      <c r="D4187" s="7">
        <v>6575</v>
      </c>
      <c r="E4187" s="7" t="s">
        <v>20238</v>
      </c>
      <c r="F4187" s="8" t="s">
        <v>20234</v>
      </c>
      <c r="G4187" s="9"/>
      <c r="H4187" s="10"/>
      <c r="I4187" s="17"/>
      <c r="J4187" s="9"/>
      <c r="K4187" s="7" t="s">
        <v>40</v>
      </c>
      <c r="L4187" s="7" t="s">
        <v>65</v>
      </c>
      <c r="M4187" s="7" t="s">
        <v>20239</v>
      </c>
      <c r="N4187" s="34"/>
      <c r="O4187" s="11"/>
      <c r="P4187" s="11"/>
      <c r="Q4187"/>
      <c r="S4187"/>
      <c r="U4187"/>
      <c r="V4187"/>
      <c r="W4187"/>
      <c r="X4187"/>
      <c r="Y4187"/>
      <c r="Z4187"/>
      <c r="AD4187"/>
      <c r="AF4187"/>
      <c r="AH4187"/>
      <c r="AJ4187"/>
      <c r="AL4187"/>
      <c r="AN4187"/>
      <c r="AO4187"/>
      <c r="AU4187"/>
    </row>
    <row r="4188" spans="1:47" ht="16.8" customHeight="1">
      <c r="A4188"/>
      <c r="B4188" s="7">
        <v>3802</v>
      </c>
      <c r="C4188" s="7">
        <v>4</v>
      </c>
      <c r="D4188" s="7">
        <v>6580</v>
      </c>
      <c r="E4188" s="7" t="s">
        <v>20248</v>
      </c>
      <c r="F4188" s="8" t="s">
        <v>20249</v>
      </c>
      <c r="G4188" s="9"/>
      <c r="H4188" s="10"/>
      <c r="I4188" s="10"/>
      <c r="J4188" s="10"/>
      <c r="K4188" s="7" t="s">
        <v>24</v>
      </c>
      <c r="M4188" s="7" t="s">
        <v>20250</v>
      </c>
      <c r="N4188" s="34"/>
      <c r="O4188" s="11"/>
      <c r="P4188" s="11"/>
      <c r="Q4188"/>
      <c r="S4188"/>
      <c r="U4188"/>
      <c r="V4188"/>
      <c r="W4188"/>
      <c r="X4188"/>
      <c r="Y4188"/>
      <c r="Z4188"/>
      <c r="AD4188"/>
      <c r="AF4188"/>
      <c r="AH4188"/>
      <c r="AJ4188"/>
      <c r="AL4188"/>
      <c r="AN4188"/>
      <c r="AO4188"/>
      <c r="AU4188"/>
    </row>
    <row r="4189" spans="1:47" ht="16.8" customHeight="1">
      <c r="A4189"/>
      <c r="B4189" s="7">
        <v>3803</v>
      </c>
      <c r="C4189" s="7">
        <v>4</v>
      </c>
      <c r="D4189" s="7">
        <v>6585</v>
      </c>
      <c r="E4189" s="7" t="s">
        <v>20262</v>
      </c>
      <c r="F4189" s="8" t="s">
        <v>20263</v>
      </c>
      <c r="G4189" s="9"/>
      <c r="H4189" s="10"/>
      <c r="I4189" s="10"/>
      <c r="J4189" s="10"/>
      <c r="K4189" s="7" t="s">
        <v>128</v>
      </c>
      <c r="M4189" s="7" t="s">
        <v>20264</v>
      </c>
      <c r="N4189" s="34"/>
      <c r="O4189" s="11"/>
      <c r="P4189" s="11"/>
      <c r="Q4189"/>
      <c r="S4189"/>
      <c r="U4189"/>
      <c r="V4189"/>
      <c r="W4189"/>
      <c r="X4189"/>
      <c r="Y4189" s="7"/>
      <c r="Z4189"/>
      <c r="AD4189"/>
      <c r="AF4189"/>
      <c r="AH4189"/>
      <c r="AJ4189"/>
      <c r="AL4189"/>
      <c r="AN4189"/>
      <c r="AO4189"/>
      <c r="AU4189"/>
    </row>
    <row r="4190" spans="1:47" ht="16.8" customHeight="1">
      <c r="A4190"/>
      <c r="B4190" s="7">
        <v>3804</v>
      </c>
      <c r="C4190" s="7">
        <v>4</v>
      </c>
      <c r="D4190" s="7">
        <v>6598</v>
      </c>
      <c r="E4190" s="7" t="s">
        <v>20300</v>
      </c>
      <c r="F4190" s="8" t="s">
        <v>20298</v>
      </c>
      <c r="G4190" s="9"/>
      <c r="H4190" s="10"/>
      <c r="I4190" s="10"/>
      <c r="J4190" s="10"/>
      <c r="K4190" s="7" t="s">
        <v>24</v>
      </c>
      <c r="M4190" s="7" t="s">
        <v>1890</v>
      </c>
      <c r="N4190" s="34"/>
      <c r="O4190" s="11"/>
      <c r="P4190" s="11"/>
      <c r="Q4190"/>
      <c r="S4190"/>
      <c r="U4190"/>
      <c r="V4190"/>
      <c r="W4190"/>
      <c r="X4190"/>
      <c r="Y4190"/>
      <c r="Z4190"/>
      <c r="AD4190"/>
      <c r="AF4190"/>
      <c r="AH4190"/>
      <c r="AJ4190"/>
      <c r="AL4190"/>
      <c r="AN4190"/>
      <c r="AO4190"/>
      <c r="AU4190"/>
    </row>
    <row r="4191" spans="1:47" ht="16.8" customHeight="1">
      <c r="A4191"/>
      <c r="B4191" s="7">
        <v>3805</v>
      </c>
      <c r="C4191" s="7">
        <v>4</v>
      </c>
      <c r="D4191" s="7">
        <v>6617</v>
      </c>
      <c r="E4191" s="7" t="s">
        <v>20356</v>
      </c>
      <c r="F4191" s="8" t="s">
        <v>20357</v>
      </c>
      <c r="G4191" s="9"/>
      <c r="H4191" s="10"/>
      <c r="I4191" s="10"/>
      <c r="J4191" s="10"/>
      <c r="K4191" s="7" t="s">
        <v>24</v>
      </c>
      <c r="M4191" s="7" t="s">
        <v>20358</v>
      </c>
      <c r="N4191" s="34"/>
      <c r="O4191" s="11"/>
      <c r="P4191" s="11"/>
      <c r="Q4191"/>
      <c r="S4191"/>
      <c r="U4191"/>
      <c r="V4191"/>
      <c r="W4191"/>
      <c r="X4191"/>
      <c r="Y4191"/>
      <c r="Z4191"/>
      <c r="AD4191"/>
      <c r="AF4191"/>
      <c r="AH4191"/>
      <c r="AJ4191"/>
      <c r="AL4191"/>
      <c r="AN4191"/>
      <c r="AO4191"/>
      <c r="AU4191"/>
    </row>
    <row r="4192" spans="1:47" ht="16.8" customHeight="1">
      <c r="A4192"/>
      <c r="B4192" s="7">
        <v>3806</v>
      </c>
      <c r="C4192" s="7">
        <v>4</v>
      </c>
      <c r="D4192" s="7">
        <v>6628</v>
      </c>
      <c r="E4192" s="7" t="s">
        <v>20388</v>
      </c>
      <c r="F4192" s="8" t="s">
        <v>20389</v>
      </c>
      <c r="G4192" s="9"/>
      <c r="H4192" s="10"/>
      <c r="I4192" s="10"/>
      <c r="J4192" s="10"/>
      <c r="K4192" s="7" t="s">
        <v>24</v>
      </c>
      <c r="M4192" s="7" t="s">
        <v>14973</v>
      </c>
      <c r="N4192" s="34"/>
      <c r="O4192" s="11"/>
      <c r="P4192" s="11"/>
      <c r="Q4192"/>
      <c r="S4192"/>
      <c r="U4192"/>
      <c r="V4192"/>
      <c r="W4192"/>
      <c r="X4192"/>
      <c r="Y4192"/>
      <c r="Z4192"/>
      <c r="AD4192"/>
      <c r="AF4192"/>
      <c r="AH4192"/>
      <c r="AJ4192"/>
      <c r="AL4192"/>
      <c r="AN4192"/>
      <c r="AO4192"/>
      <c r="AU4192"/>
    </row>
    <row r="4193" spans="1:47" ht="16.8" customHeight="1">
      <c r="A4193"/>
      <c r="B4193" s="7">
        <v>3809</v>
      </c>
      <c r="C4193" s="7">
        <v>4</v>
      </c>
      <c r="D4193" s="7">
        <v>6643</v>
      </c>
      <c r="E4193" s="7" t="s">
        <v>20425</v>
      </c>
      <c r="F4193" s="8" t="s">
        <v>20426</v>
      </c>
      <c r="G4193" s="9"/>
      <c r="H4193" s="10"/>
      <c r="I4193" s="10"/>
      <c r="J4193" s="10"/>
      <c r="K4193" s="7" t="s">
        <v>24</v>
      </c>
      <c r="M4193" s="7" t="s">
        <v>20427</v>
      </c>
      <c r="N4193" s="34"/>
      <c r="O4193" s="11"/>
      <c r="P4193" s="11"/>
      <c r="Q4193"/>
      <c r="S4193"/>
      <c r="U4193"/>
      <c r="V4193"/>
      <c r="W4193"/>
      <c r="X4193"/>
      <c r="Y4193"/>
      <c r="Z4193"/>
      <c r="AD4193"/>
      <c r="AF4193"/>
      <c r="AH4193"/>
      <c r="AJ4193"/>
      <c r="AL4193"/>
      <c r="AN4193"/>
      <c r="AO4193"/>
      <c r="AU4193"/>
    </row>
    <row r="4194" spans="1:47" ht="16.8" customHeight="1">
      <c r="A4194"/>
      <c r="B4194" s="7">
        <v>3810</v>
      </c>
      <c r="C4194" s="7">
        <v>4</v>
      </c>
      <c r="D4194" s="7">
        <v>6659</v>
      </c>
      <c r="E4194" s="7" t="s">
        <v>20475</v>
      </c>
      <c r="F4194" s="8" t="s">
        <v>20476</v>
      </c>
      <c r="G4194" s="9"/>
      <c r="H4194" s="10"/>
      <c r="I4194" s="10"/>
      <c r="J4194" s="10"/>
      <c r="K4194" s="7" t="s">
        <v>24</v>
      </c>
      <c r="M4194" s="7" t="s">
        <v>20477</v>
      </c>
      <c r="N4194" s="34"/>
      <c r="O4194" s="11"/>
      <c r="P4194" s="11"/>
      <c r="Q4194"/>
      <c r="S4194"/>
      <c r="U4194"/>
      <c r="V4194"/>
      <c r="W4194"/>
      <c r="X4194"/>
      <c r="Y4194"/>
      <c r="Z4194"/>
      <c r="AD4194"/>
      <c r="AF4194"/>
      <c r="AH4194"/>
      <c r="AJ4194"/>
      <c r="AL4194"/>
      <c r="AN4194"/>
      <c r="AO4194"/>
      <c r="AU4194"/>
    </row>
    <row r="4195" spans="1:47" ht="16.8" customHeight="1">
      <c r="A4195"/>
      <c r="B4195" s="7">
        <v>3811</v>
      </c>
      <c r="C4195" s="7">
        <v>4</v>
      </c>
      <c r="D4195" s="7">
        <v>6660</v>
      </c>
      <c r="E4195" s="7" t="s">
        <v>20478</v>
      </c>
      <c r="F4195" s="8" t="s">
        <v>20479</v>
      </c>
      <c r="G4195" s="9"/>
      <c r="H4195" s="10"/>
      <c r="I4195" s="10"/>
      <c r="J4195" s="10"/>
      <c r="K4195" s="7" t="s">
        <v>24</v>
      </c>
      <c r="M4195" s="7" t="s">
        <v>20480</v>
      </c>
      <c r="N4195" s="34"/>
      <c r="O4195" s="11"/>
      <c r="P4195" s="11"/>
      <c r="Q4195"/>
      <c r="S4195"/>
      <c r="U4195"/>
      <c r="V4195"/>
      <c r="W4195"/>
      <c r="X4195"/>
      <c r="Y4195"/>
      <c r="Z4195"/>
      <c r="AD4195"/>
      <c r="AF4195"/>
      <c r="AH4195"/>
      <c r="AJ4195"/>
      <c r="AL4195"/>
      <c r="AN4195"/>
      <c r="AO4195"/>
      <c r="AU4195"/>
    </row>
    <row r="4196" spans="1:47" ht="16.8" customHeight="1">
      <c r="A4196"/>
      <c r="B4196" s="7">
        <v>3812</v>
      </c>
      <c r="C4196" s="7">
        <v>4</v>
      </c>
      <c r="D4196" s="7">
        <v>6683</v>
      </c>
      <c r="E4196" s="7" t="s">
        <v>20544</v>
      </c>
      <c r="F4196" s="8" t="s">
        <v>20545</v>
      </c>
      <c r="G4196" s="9"/>
      <c r="H4196" s="10"/>
      <c r="I4196" s="10"/>
      <c r="J4196" s="10"/>
      <c r="K4196" s="7" t="s">
        <v>24</v>
      </c>
      <c r="M4196" s="7" t="s">
        <v>8695</v>
      </c>
      <c r="N4196" s="34"/>
      <c r="O4196" s="11"/>
      <c r="P4196" s="11"/>
      <c r="Q4196"/>
      <c r="S4196"/>
      <c r="U4196"/>
      <c r="V4196"/>
      <c r="W4196"/>
      <c r="X4196"/>
      <c r="Y4196"/>
      <c r="Z4196"/>
      <c r="AD4196"/>
      <c r="AF4196"/>
      <c r="AH4196"/>
      <c r="AJ4196"/>
      <c r="AL4196"/>
      <c r="AN4196"/>
      <c r="AO4196"/>
      <c r="AU4196"/>
    </row>
    <row r="4197" spans="1:47" ht="16.8" customHeight="1">
      <c r="A4197"/>
      <c r="B4197" s="7">
        <v>3813</v>
      </c>
      <c r="C4197" s="7">
        <v>4</v>
      </c>
      <c r="D4197" s="7">
        <v>6736</v>
      </c>
      <c r="E4197" s="7" t="s">
        <v>20702</v>
      </c>
      <c r="F4197" s="8" t="s">
        <v>20703</v>
      </c>
      <c r="G4197" s="9"/>
      <c r="H4197" s="10"/>
      <c r="I4197" s="10"/>
      <c r="J4197" s="10"/>
      <c r="K4197" s="7" t="s">
        <v>24</v>
      </c>
      <c r="M4197" s="7" t="s">
        <v>20704</v>
      </c>
      <c r="N4197" s="34"/>
      <c r="O4197" s="11"/>
      <c r="P4197" s="11"/>
      <c r="Q4197"/>
      <c r="S4197"/>
      <c r="U4197"/>
      <c r="V4197"/>
      <c r="W4197"/>
      <c r="X4197"/>
      <c r="Y4197"/>
      <c r="Z4197"/>
      <c r="AD4197"/>
      <c r="AF4197"/>
      <c r="AH4197"/>
      <c r="AJ4197"/>
      <c r="AL4197"/>
      <c r="AN4197"/>
      <c r="AO4197"/>
      <c r="AU4197"/>
    </row>
    <row r="4198" spans="1:47" ht="16.8" customHeight="1">
      <c r="A4198"/>
      <c r="B4198" s="7">
        <v>3815</v>
      </c>
      <c r="C4198" s="7">
        <v>4</v>
      </c>
      <c r="D4198" s="7">
        <v>6753</v>
      </c>
      <c r="E4198" s="7" t="s">
        <v>20752</v>
      </c>
      <c r="F4198" s="8" t="s">
        <v>20750</v>
      </c>
      <c r="G4198" s="9"/>
      <c r="H4198" s="10"/>
      <c r="I4198" s="10"/>
      <c r="J4198" s="10"/>
      <c r="K4198" s="7" t="s">
        <v>24</v>
      </c>
      <c r="M4198" s="7" t="s">
        <v>20753</v>
      </c>
      <c r="N4198" s="34"/>
      <c r="O4198" s="11"/>
      <c r="P4198" s="11"/>
      <c r="Q4198"/>
      <c r="S4198"/>
      <c r="U4198"/>
      <c r="V4198"/>
      <c r="W4198"/>
      <c r="X4198"/>
      <c r="Y4198"/>
      <c r="Z4198"/>
      <c r="AD4198"/>
      <c r="AF4198"/>
      <c r="AH4198"/>
      <c r="AJ4198"/>
      <c r="AL4198"/>
      <c r="AN4198"/>
      <c r="AO4198"/>
      <c r="AU4198"/>
    </row>
    <row r="4199" spans="1:47" ht="16.8" customHeight="1">
      <c r="A4199"/>
      <c r="B4199" s="7">
        <v>3816</v>
      </c>
      <c r="C4199" s="7">
        <v>4</v>
      </c>
      <c r="D4199" s="7">
        <v>6769</v>
      </c>
      <c r="E4199" s="7" t="s">
        <v>20793</v>
      </c>
      <c r="F4199" s="8" t="s">
        <v>20794</v>
      </c>
      <c r="G4199" s="9"/>
      <c r="H4199" s="10"/>
      <c r="I4199" s="10"/>
      <c r="J4199" s="10"/>
      <c r="K4199" s="7" t="s">
        <v>24</v>
      </c>
      <c r="M4199" s="7" t="s">
        <v>20795</v>
      </c>
      <c r="N4199" s="34"/>
      <c r="O4199" s="11"/>
      <c r="P4199" s="11"/>
      <c r="Q4199"/>
      <c r="S4199"/>
      <c r="U4199"/>
      <c r="V4199"/>
      <c r="W4199"/>
      <c r="X4199"/>
      <c r="Y4199"/>
      <c r="Z4199"/>
      <c r="AD4199"/>
      <c r="AF4199"/>
      <c r="AH4199"/>
      <c r="AJ4199"/>
      <c r="AL4199"/>
      <c r="AN4199"/>
      <c r="AO4199"/>
      <c r="AU4199"/>
    </row>
    <row r="4200" spans="1:47" ht="16.8" customHeight="1">
      <c r="A4200"/>
      <c r="B4200" s="7">
        <v>3817</v>
      </c>
      <c r="C4200" s="7">
        <v>4</v>
      </c>
      <c r="D4200" s="7">
        <v>6816</v>
      </c>
      <c r="E4200" s="7" t="s">
        <v>20950</v>
      </c>
      <c r="F4200" s="8" t="s">
        <v>20951</v>
      </c>
      <c r="G4200" s="9"/>
      <c r="H4200" s="10"/>
      <c r="I4200" s="10"/>
      <c r="J4200" s="10"/>
      <c r="K4200" s="7" t="s">
        <v>24</v>
      </c>
      <c r="M4200" s="7" t="s">
        <v>20952</v>
      </c>
      <c r="N4200" s="34"/>
      <c r="O4200" s="11"/>
      <c r="P4200" s="11"/>
      <c r="Q4200"/>
      <c r="S4200"/>
      <c r="U4200"/>
      <c r="V4200"/>
      <c r="W4200"/>
      <c r="X4200"/>
      <c r="Y4200"/>
      <c r="Z4200"/>
      <c r="AD4200"/>
      <c r="AF4200"/>
      <c r="AH4200"/>
      <c r="AJ4200"/>
      <c r="AL4200"/>
      <c r="AN4200"/>
      <c r="AO4200"/>
      <c r="AU4200"/>
    </row>
    <row r="4201" spans="1:47" ht="16.8" customHeight="1">
      <c r="A4201"/>
      <c r="B4201" s="7">
        <v>3818</v>
      </c>
      <c r="C4201" s="7">
        <v>4</v>
      </c>
      <c r="D4201" s="7">
        <v>6820</v>
      </c>
      <c r="E4201" s="7" t="s">
        <v>20962</v>
      </c>
      <c r="F4201" s="8" t="s">
        <v>20963</v>
      </c>
      <c r="G4201" s="9"/>
      <c r="H4201" s="10"/>
      <c r="I4201" s="10"/>
      <c r="J4201" s="10"/>
      <c r="K4201" s="7" t="s">
        <v>34</v>
      </c>
      <c r="M4201" s="7" t="s">
        <v>20964</v>
      </c>
      <c r="N4201" s="34"/>
      <c r="O4201" s="11"/>
      <c r="P4201" s="11"/>
      <c r="Q4201"/>
      <c r="S4201"/>
      <c r="U4201"/>
      <c r="V4201"/>
      <c r="W4201"/>
      <c r="X4201"/>
      <c r="Y4201" s="7"/>
      <c r="Z4201"/>
      <c r="AD4201"/>
      <c r="AF4201"/>
      <c r="AH4201"/>
      <c r="AJ4201"/>
      <c r="AL4201"/>
      <c r="AN4201"/>
      <c r="AO4201"/>
      <c r="AU4201"/>
    </row>
    <row r="4202" spans="1:47" ht="16.8" customHeight="1">
      <c r="A4202"/>
      <c r="B4202" s="7">
        <v>3820</v>
      </c>
      <c r="C4202" s="7">
        <v>4</v>
      </c>
      <c r="D4202" s="7">
        <v>6845</v>
      </c>
      <c r="E4202" s="7" t="s">
        <v>21044</v>
      </c>
      <c r="F4202" s="8" t="s">
        <v>21043</v>
      </c>
      <c r="G4202" s="9"/>
      <c r="H4202" s="10"/>
      <c r="I4202" s="10"/>
      <c r="J4202" s="10"/>
      <c r="K4202" s="7" t="s">
        <v>24</v>
      </c>
      <c r="M4202" s="7" t="s">
        <v>21045</v>
      </c>
      <c r="N4202" s="34"/>
      <c r="O4202" s="11"/>
      <c r="P4202" s="11"/>
      <c r="Q4202"/>
      <c r="S4202"/>
      <c r="U4202"/>
      <c r="V4202"/>
      <c r="W4202"/>
      <c r="X4202"/>
      <c r="Y4202"/>
      <c r="Z4202"/>
      <c r="AD4202"/>
      <c r="AF4202"/>
      <c r="AH4202"/>
      <c r="AJ4202"/>
      <c r="AL4202"/>
      <c r="AN4202"/>
      <c r="AO4202"/>
      <c r="AU4202"/>
    </row>
    <row r="4203" spans="1:47" ht="16.8" customHeight="1">
      <c r="A4203"/>
      <c r="B4203" s="7">
        <v>3821</v>
      </c>
      <c r="C4203" s="7">
        <v>4</v>
      </c>
      <c r="D4203" s="7">
        <v>6873</v>
      </c>
      <c r="E4203" s="7" t="s">
        <v>21126</v>
      </c>
      <c r="F4203" s="8" t="s">
        <v>21127</v>
      </c>
      <c r="G4203" s="9"/>
      <c r="H4203" s="10"/>
      <c r="I4203" s="10"/>
      <c r="J4203" s="10"/>
      <c r="K4203" s="7" t="s">
        <v>24</v>
      </c>
      <c r="M4203" s="7" t="s">
        <v>21128</v>
      </c>
      <c r="N4203" s="34"/>
      <c r="O4203" s="11"/>
      <c r="P4203" s="11"/>
      <c r="Q4203"/>
      <c r="S4203"/>
      <c r="U4203"/>
      <c r="V4203"/>
      <c r="W4203"/>
      <c r="X4203"/>
      <c r="Y4203"/>
      <c r="Z4203"/>
      <c r="AD4203"/>
      <c r="AF4203"/>
      <c r="AH4203"/>
      <c r="AJ4203"/>
      <c r="AL4203"/>
      <c r="AN4203"/>
      <c r="AO4203"/>
      <c r="AU4203"/>
    </row>
    <row r="4204" spans="1:47" ht="16.8" customHeight="1">
      <c r="A4204"/>
      <c r="B4204" s="7">
        <v>3822</v>
      </c>
      <c r="C4204" s="7">
        <v>4</v>
      </c>
      <c r="D4204" s="7">
        <v>6874</v>
      </c>
      <c r="E4204" s="7" t="s">
        <v>21129</v>
      </c>
      <c r="F4204" s="8" t="s">
        <v>21130</v>
      </c>
      <c r="G4204" s="9"/>
      <c r="H4204" s="10"/>
      <c r="I4204" s="10"/>
      <c r="J4204" s="10"/>
      <c r="K4204" s="7" t="s">
        <v>34</v>
      </c>
      <c r="M4204" s="7" t="s">
        <v>21131</v>
      </c>
      <c r="N4204" s="34"/>
      <c r="O4204" s="11"/>
      <c r="P4204" s="11"/>
      <c r="Q4204"/>
      <c r="S4204"/>
      <c r="U4204"/>
      <c r="V4204"/>
      <c r="W4204"/>
      <c r="X4204"/>
      <c r="Y4204" s="7"/>
      <c r="Z4204"/>
      <c r="AD4204"/>
      <c r="AF4204"/>
      <c r="AH4204"/>
      <c r="AJ4204"/>
      <c r="AL4204"/>
      <c r="AN4204"/>
      <c r="AO4204"/>
      <c r="AU4204"/>
    </row>
    <row r="4205" spans="1:47" ht="16.8" customHeight="1">
      <c r="A4205"/>
      <c r="B4205" s="7">
        <v>3824</v>
      </c>
      <c r="C4205" s="7">
        <v>4</v>
      </c>
      <c r="D4205" s="7">
        <v>6893</v>
      </c>
      <c r="E4205" s="7" t="s">
        <v>21186</v>
      </c>
      <c r="F4205" s="8" t="s">
        <v>21187</v>
      </c>
      <c r="G4205" s="9"/>
      <c r="H4205" s="10"/>
      <c r="I4205" s="10"/>
      <c r="J4205" s="10"/>
      <c r="K4205" s="7" t="s">
        <v>24</v>
      </c>
      <c r="M4205" s="7" t="s">
        <v>18814</v>
      </c>
      <c r="N4205" s="34"/>
      <c r="O4205" s="11"/>
      <c r="P4205" s="11"/>
      <c r="Q4205"/>
      <c r="S4205"/>
      <c r="U4205"/>
      <c r="V4205"/>
      <c r="W4205"/>
      <c r="X4205"/>
      <c r="Y4205"/>
      <c r="Z4205"/>
      <c r="AD4205"/>
      <c r="AF4205"/>
      <c r="AH4205"/>
      <c r="AJ4205"/>
      <c r="AL4205"/>
      <c r="AN4205"/>
      <c r="AO4205"/>
      <c r="AU4205"/>
    </row>
    <row r="4206" spans="1:47" ht="16.8" customHeight="1">
      <c r="A4206"/>
      <c r="B4206" s="7">
        <v>3825</v>
      </c>
      <c r="C4206" s="7">
        <v>4</v>
      </c>
      <c r="D4206" s="7">
        <v>6907</v>
      </c>
      <c r="E4206" s="7" t="s">
        <v>21226</v>
      </c>
      <c r="F4206" s="8" t="s">
        <v>21227</v>
      </c>
      <c r="G4206" s="9"/>
      <c r="H4206" s="10"/>
      <c r="I4206" s="10"/>
      <c r="J4206" s="10"/>
      <c r="K4206" s="7" t="s">
        <v>128</v>
      </c>
      <c r="M4206" s="7" t="s">
        <v>21228</v>
      </c>
      <c r="N4206" s="34"/>
      <c r="O4206" s="11"/>
      <c r="P4206" s="11"/>
      <c r="Q4206"/>
      <c r="S4206"/>
      <c r="U4206"/>
      <c r="V4206"/>
      <c r="W4206"/>
      <c r="X4206"/>
      <c r="Y4206" s="7"/>
      <c r="Z4206"/>
      <c r="AD4206"/>
      <c r="AF4206"/>
      <c r="AH4206"/>
      <c r="AJ4206"/>
      <c r="AL4206"/>
      <c r="AN4206"/>
      <c r="AO4206"/>
      <c r="AU4206"/>
    </row>
    <row r="4207" spans="1:47" ht="16.8" customHeight="1">
      <c r="A4207"/>
      <c r="B4207" s="7">
        <v>3826</v>
      </c>
      <c r="C4207" s="7">
        <v>4</v>
      </c>
      <c r="D4207" s="7">
        <v>6911</v>
      </c>
      <c r="E4207" s="7" t="s">
        <v>21238</v>
      </c>
      <c r="F4207" s="8" t="s">
        <v>21237</v>
      </c>
      <c r="G4207" s="9"/>
      <c r="H4207" s="10"/>
      <c r="I4207" s="10"/>
      <c r="J4207" s="10"/>
      <c r="K4207" s="7" t="s">
        <v>34</v>
      </c>
      <c r="M4207" s="7" t="s">
        <v>21239</v>
      </c>
      <c r="N4207" s="34"/>
      <c r="O4207" s="11"/>
      <c r="P4207" s="11"/>
      <c r="Q4207"/>
      <c r="S4207"/>
      <c r="U4207"/>
      <c r="V4207"/>
      <c r="W4207"/>
      <c r="X4207"/>
      <c r="Y4207" s="7"/>
      <c r="Z4207"/>
      <c r="AD4207"/>
      <c r="AF4207"/>
      <c r="AH4207"/>
      <c r="AJ4207"/>
      <c r="AL4207"/>
      <c r="AN4207"/>
      <c r="AO4207"/>
      <c r="AU4207"/>
    </row>
    <row r="4208" spans="1:47" ht="16.8" customHeight="1">
      <c r="A4208"/>
      <c r="B4208" s="7">
        <v>3830</v>
      </c>
      <c r="C4208" s="7">
        <v>4</v>
      </c>
      <c r="D4208" s="7">
        <v>6951</v>
      </c>
      <c r="E4208" s="7" t="s">
        <v>21352</v>
      </c>
      <c r="F4208" s="8" t="s">
        <v>21353</v>
      </c>
      <c r="G4208" s="9"/>
      <c r="H4208" s="10"/>
      <c r="I4208" s="10"/>
      <c r="J4208" s="10"/>
      <c r="K4208" s="7" t="s">
        <v>24</v>
      </c>
      <c r="M4208" s="7" t="s">
        <v>8589</v>
      </c>
      <c r="N4208" s="34"/>
      <c r="O4208" s="11"/>
      <c r="P4208" s="11"/>
      <c r="Q4208"/>
      <c r="S4208"/>
      <c r="U4208"/>
      <c r="V4208"/>
      <c r="W4208"/>
      <c r="X4208"/>
      <c r="Y4208"/>
      <c r="Z4208"/>
      <c r="AD4208"/>
      <c r="AF4208"/>
      <c r="AH4208"/>
      <c r="AJ4208"/>
      <c r="AL4208"/>
      <c r="AN4208"/>
      <c r="AO4208"/>
      <c r="AU4208"/>
    </row>
    <row r="4209" spans="1:47" ht="16.8" customHeight="1">
      <c r="A4209"/>
      <c r="B4209" s="7">
        <v>3831</v>
      </c>
      <c r="C4209" s="7">
        <v>4</v>
      </c>
      <c r="D4209" s="7">
        <v>6963</v>
      </c>
      <c r="E4209" s="7" t="s">
        <v>21391</v>
      </c>
      <c r="F4209" s="8" t="s">
        <v>21392</v>
      </c>
      <c r="G4209" s="9"/>
      <c r="H4209" s="10"/>
      <c r="I4209" s="10"/>
      <c r="J4209" s="10"/>
      <c r="K4209" s="7" t="s">
        <v>128</v>
      </c>
      <c r="M4209" s="7" t="s">
        <v>21393</v>
      </c>
      <c r="N4209" s="34"/>
      <c r="O4209" s="11"/>
      <c r="P4209" s="11"/>
      <c r="Q4209"/>
      <c r="S4209"/>
      <c r="U4209"/>
      <c r="V4209"/>
      <c r="W4209"/>
      <c r="X4209"/>
      <c r="Y4209" s="7"/>
      <c r="Z4209"/>
      <c r="AD4209"/>
      <c r="AF4209"/>
      <c r="AH4209"/>
      <c r="AJ4209"/>
      <c r="AL4209"/>
      <c r="AN4209"/>
      <c r="AO4209"/>
      <c r="AU4209"/>
    </row>
    <row r="4210" spans="1:47" ht="16.8" customHeight="1">
      <c r="A4210"/>
      <c r="B4210" s="7">
        <v>3832</v>
      </c>
      <c r="C4210" s="7">
        <v>4</v>
      </c>
      <c r="D4210" s="7">
        <v>7037</v>
      </c>
      <c r="E4210" s="7" t="s">
        <v>21620</v>
      </c>
      <c r="F4210" s="8" t="s">
        <v>21621</v>
      </c>
      <c r="G4210" s="9"/>
      <c r="H4210" s="10"/>
      <c r="I4210" s="10"/>
      <c r="J4210" s="10"/>
      <c r="K4210" s="7" t="s">
        <v>24</v>
      </c>
      <c r="M4210" s="7" t="s">
        <v>21622</v>
      </c>
      <c r="N4210" s="34"/>
      <c r="O4210" s="11"/>
      <c r="P4210" s="11"/>
      <c r="Q4210"/>
      <c r="S4210"/>
      <c r="U4210"/>
      <c r="V4210"/>
      <c r="W4210"/>
      <c r="X4210"/>
      <c r="Y4210"/>
      <c r="Z4210"/>
      <c r="AD4210"/>
      <c r="AF4210"/>
      <c r="AH4210"/>
      <c r="AJ4210"/>
      <c r="AL4210"/>
      <c r="AN4210"/>
      <c r="AO4210"/>
      <c r="AU4210"/>
    </row>
    <row r="4211" spans="1:47" ht="16.8" customHeight="1">
      <c r="A4211"/>
      <c r="B4211" s="7">
        <v>3833</v>
      </c>
      <c r="C4211" s="7">
        <v>4</v>
      </c>
      <c r="D4211" s="7">
        <v>7049</v>
      </c>
      <c r="E4211" s="7" t="s">
        <v>21657</v>
      </c>
      <c r="F4211" s="8" t="s">
        <v>21658</v>
      </c>
      <c r="G4211" s="9"/>
      <c r="H4211" s="10"/>
      <c r="I4211" s="10"/>
      <c r="J4211" s="10"/>
      <c r="K4211" s="7" t="s">
        <v>34</v>
      </c>
      <c r="M4211" s="7" t="s">
        <v>21659</v>
      </c>
      <c r="N4211" s="34"/>
      <c r="O4211" s="11"/>
      <c r="P4211" s="11"/>
      <c r="Q4211"/>
      <c r="S4211"/>
      <c r="U4211"/>
      <c r="V4211"/>
      <c r="W4211"/>
      <c r="X4211"/>
      <c r="Y4211" s="7"/>
      <c r="Z4211"/>
      <c r="AD4211"/>
      <c r="AF4211"/>
      <c r="AH4211"/>
      <c r="AJ4211"/>
      <c r="AL4211"/>
      <c r="AN4211"/>
      <c r="AO4211"/>
      <c r="AU4211"/>
    </row>
    <row r="4212" spans="1:47" ht="16.8" customHeight="1">
      <c r="A4212"/>
      <c r="B4212" s="7">
        <v>3834</v>
      </c>
      <c r="C4212" s="7">
        <v>4</v>
      </c>
      <c r="D4212" s="7">
        <v>7052</v>
      </c>
      <c r="E4212" s="7" t="s">
        <v>21666</v>
      </c>
      <c r="F4212" s="8" t="s">
        <v>21667</v>
      </c>
      <c r="G4212" s="9"/>
      <c r="H4212" s="9" t="s">
        <v>534</v>
      </c>
      <c r="I4212" s="9"/>
      <c r="J4212" s="10"/>
      <c r="K4212" s="7" t="s">
        <v>40</v>
      </c>
      <c r="L4212" s="7" t="s">
        <v>722</v>
      </c>
      <c r="M4212" s="7" t="s">
        <v>21668</v>
      </c>
      <c r="N4212" s="34"/>
      <c r="O4212" s="11"/>
      <c r="P4212" s="11"/>
      <c r="Q4212"/>
      <c r="S4212"/>
      <c r="U4212"/>
      <c r="V4212"/>
      <c r="W4212"/>
      <c r="X4212"/>
      <c r="Y4212"/>
      <c r="Z4212"/>
      <c r="AD4212"/>
      <c r="AF4212"/>
      <c r="AH4212"/>
      <c r="AJ4212"/>
      <c r="AL4212"/>
      <c r="AN4212"/>
      <c r="AO4212"/>
      <c r="AU4212"/>
    </row>
    <row r="4213" spans="1:47" ht="16.8" customHeight="1">
      <c r="A4213"/>
      <c r="B4213" s="7">
        <v>3835</v>
      </c>
      <c r="C4213" s="7">
        <v>4</v>
      </c>
      <c r="D4213" s="7">
        <v>7060</v>
      </c>
      <c r="E4213" s="7" t="s">
        <v>21692</v>
      </c>
      <c r="F4213" s="8" t="s">
        <v>21693</v>
      </c>
      <c r="G4213" s="9"/>
      <c r="H4213" s="10"/>
      <c r="I4213" s="10"/>
      <c r="J4213" s="10"/>
      <c r="K4213" s="7" t="s">
        <v>24</v>
      </c>
      <c r="M4213" s="7" t="s">
        <v>3351</v>
      </c>
      <c r="N4213" s="34"/>
      <c r="O4213" s="11"/>
      <c r="P4213" s="11"/>
      <c r="Q4213"/>
      <c r="S4213"/>
      <c r="U4213"/>
      <c r="V4213"/>
      <c r="W4213"/>
      <c r="X4213"/>
      <c r="Y4213"/>
      <c r="Z4213"/>
      <c r="AD4213"/>
      <c r="AF4213"/>
      <c r="AH4213"/>
      <c r="AJ4213"/>
      <c r="AL4213"/>
      <c r="AN4213"/>
      <c r="AO4213"/>
      <c r="AU4213"/>
    </row>
    <row r="4214" spans="1:47" ht="16.8" customHeight="1">
      <c r="A4214"/>
      <c r="B4214" s="7">
        <v>3836</v>
      </c>
      <c r="C4214" s="7">
        <v>4</v>
      </c>
      <c r="D4214" s="7">
        <v>7075</v>
      </c>
      <c r="E4214" s="7" t="s">
        <v>21736</v>
      </c>
      <c r="F4214" s="8" t="s">
        <v>21737</v>
      </c>
      <c r="G4214" s="9"/>
      <c r="H4214" s="10"/>
      <c r="I4214" s="10"/>
      <c r="J4214" s="10"/>
      <c r="K4214" s="7" t="s">
        <v>24</v>
      </c>
      <c r="M4214" s="7" t="s">
        <v>21738</v>
      </c>
      <c r="N4214" s="34"/>
      <c r="O4214" s="11"/>
      <c r="P4214" s="11"/>
      <c r="Q4214"/>
      <c r="S4214"/>
      <c r="U4214"/>
      <c r="V4214"/>
      <c r="W4214"/>
      <c r="X4214"/>
      <c r="Y4214"/>
      <c r="Z4214"/>
      <c r="AD4214"/>
      <c r="AF4214"/>
      <c r="AH4214"/>
      <c r="AJ4214"/>
      <c r="AL4214"/>
      <c r="AN4214"/>
      <c r="AO4214"/>
      <c r="AU4214"/>
    </row>
    <row r="4215" spans="1:47" ht="16.8" customHeight="1">
      <c r="A4215"/>
      <c r="B4215" s="7">
        <v>3837</v>
      </c>
      <c r="C4215" s="7">
        <v>4</v>
      </c>
      <c r="D4215" s="7">
        <v>7080</v>
      </c>
      <c r="E4215" s="7" t="s">
        <v>21753</v>
      </c>
      <c r="F4215" s="8" t="s">
        <v>21754</v>
      </c>
      <c r="G4215" s="9"/>
      <c r="H4215" s="10"/>
      <c r="I4215" s="10"/>
      <c r="J4215" s="10"/>
      <c r="K4215" s="7" t="s">
        <v>24</v>
      </c>
      <c r="M4215" s="7" t="s">
        <v>1933</v>
      </c>
      <c r="N4215" s="34"/>
      <c r="O4215" s="11"/>
      <c r="P4215" s="11"/>
      <c r="Q4215"/>
      <c r="S4215"/>
      <c r="U4215"/>
      <c r="V4215"/>
      <c r="W4215"/>
      <c r="X4215"/>
      <c r="Y4215"/>
      <c r="Z4215"/>
      <c r="AD4215"/>
      <c r="AF4215"/>
      <c r="AH4215"/>
      <c r="AJ4215"/>
      <c r="AL4215"/>
      <c r="AN4215"/>
      <c r="AO4215"/>
      <c r="AU4215"/>
    </row>
    <row r="4216" spans="1:47" ht="16.8" customHeight="1">
      <c r="A4216"/>
      <c r="B4216" s="7">
        <v>3838</v>
      </c>
      <c r="C4216" s="7">
        <v>4</v>
      </c>
      <c r="D4216" s="7">
        <v>7104</v>
      </c>
      <c r="E4216" s="7" t="s">
        <v>21826</v>
      </c>
      <c r="F4216" s="8" t="s">
        <v>21827</v>
      </c>
      <c r="G4216" s="9"/>
      <c r="H4216" s="10"/>
      <c r="I4216" s="10"/>
      <c r="J4216" s="10"/>
      <c r="K4216" s="7" t="s">
        <v>24</v>
      </c>
      <c r="M4216" s="7" t="s">
        <v>21828</v>
      </c>
      <c r="N4216" s="34"/>
      <c r="O4216" s="11"/>
      <c r="P4216" s="11"/>
      <c r="Q4216"/>
      <c r="S4216"/>
      <c r="U4216"/>
      <c r="V4216"/>
      <c r="W4216"/>
      <c r="X4216"/>
      <c r="Y4216"/>
      <c r="Z4216"/>
      <c r="AD4216"/>
      <c r="AF4216"/>
      <c r="AH4216"/>
      <c r="AJ4216"/>
      <c r="AL4216"/>
      <c r="AN4216"/>
      <c r="AO4216"/>
      <c r="AU4216"/>
    </row>
    <row r="4217" spans="1:47" ht="16.8" customHeight="1">
      <c r="A4217"/>
      <c r="B4217" s="7">
        <v>3839</v>
      </c>
      <c r="C4217" s="7">
        <v>4</v>
      </c>
      <c r="D4217" s="7">
        <v>7105</v>
      </c>
      <c r="E4217" s="7" t="s">
        <v>21829</v>
      </c>
      <c r="F4217" s="8" t="s">
        <v>21830</v>
      </c>
      <c r="G4217" s="9"/>
      <c r="H4217" s="10"/>
      <c r="I4217" s="10"/>
      <c r="J4217" s="10"/>
      <c r="K4217" s="7" t="s">
        <v>34</v>
      </c>
      <c r="M4217" s="7" t="s">
        <v>21831</v>
      </c>
      <c r="N4217" s="34"/>
      <c r="O4217" s="11"/>
      <c r="P4217" s="11"/>
      <c r="Q4217"/>
      <c r="S4217"/>
      <c r="U4217"/>
      <c r="V4217"/>
      <c r="W4217"/>
      <c r="X4217"/>
      <c r="Y4217" s="7"/>
      <c r="Z4217"/>
      <c r="AD4217"/>
      <c r="AF4217"/>
      <c r="AH4217"/>
      <c r="AJ4217"/>
      <c r="AL4217"/>
      <c r="AN4217"/>
      <c r="AO4217"/>
      <c r="AU4217"/>
    </row>
    <row r="4218" spans="1:47" ht="16.8" customHeight="1">
      <c r="A4218"/>
      <c r="B4218" s="7">
        <v>3841</v>
      </c>
      <c r="C4218" s="7">
        <v>4</v>
      </c>
      <c r="D4218" s="7">
        <v>7139</v>
      </c>
      <c r="E4218" s="7" t="s">
        <v>21937</v>
      </c>
      <c r="F4218" s="8" t="s">
        <v>21938</v>
      </c>
      <c r="G4218" s="9"/>
      <c r="H4218" s="10"/>
      <c r="I4218" s="10"/>
      <c r="J4218" s="10"/>
      <c r="K4218" s="7" t="s">
        <v>24</v>
      </c>
      <c r="M4218" s="7" t="s">
        <v>21939</v>
      </c>
      <c r="N4218" s="34"/>
      <c r="O4218" s="11"/>
      <c r="P4218" s="11"/>
      <c r="Q4218"/>
      <c r="S4218"/>
      <c r="U4218"/>
      <c r="V4218"/>
      <c r="W4218"/>
      <c r="X4218"/>
      <c r="Y4218"/>
      <c r="Z4218"/>
      <c r="AD4218"/>
      <c r="AF4218"/>
      <c r="AH4218"/>
      <c r="AJ4218"/>
      <c r="AL4218"/>
      <c r="AN4218"/>
      <c r="AO4218"/>
      <c r="AU4218"/>
    </row>
    <row r="4219" spans="1:47" ht="16.8" customHeight="1">
      <c r="A4219"/>
      <c r="B4219" s="7">
        <v>3842</v>
      </c>
      <c r="C4219" s="7">
        <v>4</v>
      </c>
      <c r="D4219" s="7">
        <v>7145</v>
      </c>
      <c r="E4219" s="7" t="s">
        <v>21954</v>
      </c>
      <c r="F4219" s="8" t="s">
        <v>21955</v>
      </c>
      <c r="G4219" s="9"/>
      <c r="H4219" s="10"/>
      <c r="I4219" s="10"/>
      <c r="J4219" s="10"/>
      <c r="K4219" s="7" t="s">
        <v>24</v>
      </c>
      <c r="M4219" s="7" t="s">
        <v>21956</v>
      </c>
      <c r="N4219" s="34"/>
      <c r="O4219" s="11"/>
      <c r="P4219" s="11"/>
      <c r="Q4219"/>
      <c r="S4219"/>
      <c r="U4219"/>
      <c r="V4219"/>
      <c r="W4219"/>
      <c r="X4219"/>
      <c r="Y4219"/>
      <c r="Z4219"/>
      <c r="AD4219"/>
      <c r="AF4219"/>
      <c r="AH4219"/>
      <c r="AJ4219"/>
      <c r="AL4219"/>
      <c r="AN4219"/>
      <c r="AO4219"/>
      <c r="AU4219"/>
    </row>
    <row r="4220" spans="1:47" ht="16.8" customHeight="1">
      <c r="A4220"/>
      <c r="B4220" s="7">
        <v>3843</v>
      </c>
      <c r="C4220" s="7">
        <v>4</v>
      </c>
      <c r="D4220" s="7">
        <v>7174</v>
      </c>
      <c r="E4220" s="7" t="s">
        <v>22051</v>
      </c>
      <c r="F4220" s="8" t="s">
        <v>22052</v>
      </c>
      <c r="G4220" s="9" t="s">
        <v>193</v>
      </c>
      <c r="H4220" s="9" t="s">
        <v>534</v>
      </c>
      <c r="I4220" s="9"/>
      <c r="J4220" s="10"/>
      <c r="K4220" s="7" t="s">
        <v>40</v>
      </c>
      <c r="L4220" s="7" t="s">
        <v>722</v>
      </c>
      <c r="M4220" s="7" t="s">
        <v>22053</v>
      </c>
      <c r="N4220" s="34"/>
      <c r="O4220" s="11"/>
      <c r="P4220" s="11"/>
      <c r="Q4220"/>
      <c r="S4220"/>
      <c r="U4220"/>
      <c r="V4220"/>
      <c r="W4220"/>
      <c r="X4220"/>
      <c r="Y4220"/>
      <c r="Z4220"/>
      <c r="AD4220"/>
      <c r="AF4220"/>
      <c r="AH4220"/>
      <c r="AJ4220"/>
      <c r="AL4220"/>
      <c r="AN4220"/>
      <c r="AO4220"/>
    </row>
    <row r="4221" spans="1:47" ht="16.8" customHeight="1">
      <c r="A4221"/>
      <c r="B4221" s="7">
        <v>3844</v>
      </c>
      <c r="C4221" s="7">
        <v>4</v>
      </c>
      <c r="D4221" s="7">
        <v>7179</v>
      </c>
      <c r="E4221" s="7" t="s">
        <v>22064</v>
      </c>
      <c r="F4221" s="8" t="s">
        <v>22065</v>
      </c>
      <c r="G4221" s="9"/>
      <c r="H4221" s="10"/>
      <c r="I4221" s="10"/>
      <c r="J4221" s="10"/>
      <c r="K4221" s="7" t="s">
        <v>24</v>
      </c>
      <c r="M4221" s="7" t="s">
        <v>22066</v>
      </c>
      <c r="N4221" s="34"/>
      <c r="O4221" s="11"/>
      <c r="P4221" s="11"/>
      <c r="Q4221"/>
      <c r="S4221"/>
      <c r="U4221"/>
      <c r="V4221"/>
      <c r="W4221"/>
      <c r="X4221"/>
      <c r="Y4221"/>
      <c r="Z4221"/>
      <c r="AD4221"/>
      <c r="AF4221"/>
      <c r="AH4221"/>
      <c r="AJ4221"/>
      <c r="AL4221"/>
      <c r="AN4221"/>
      <c r="AO4221"/>
      <c r="AU4221"/>
    </row>
    <row r="4222" spans="1:47" ht="16.8" customHeight="1">
      <c r="A4222"/>
      <c r="B4222" s="7">
        <v>3845</v>
      </c>
      <c r="C4222" s="7">
        <v>4</v>
      </c>
      <c r="D4222" s="7">
        <v>7213</v>
      </c>
      <c r="E4222" s="7" t="s">
        <v>22177</v>
      </c>
      <c r="F4222" s="8" t="s">
        <v>22171</v>
      </c>
      <c r="G4222" s="9"/>
      <c r="H4222" s="10"/>
      <c r="I4222" s="10"/>
      <c r="J4222" s="10"/>
      <c r="K4222" s="7" t="s">
        <v>34</v>
      </c>
      <c r="M4222" s="7" t="s">
        <v>22176</v>
      </c>
      <c r="N4222" s="34"/>
      <c r="O4222" s="11"/>
      <c r="P4222" s="11"/>
      <c r="Q4222"/>
      <c r="S4222"/>
      <c r="U4222"/>
      <c r="V4222"/>
      <c r="W4222"/>
      <c r="X4222"/>
      <c r="Y4222" s="7"/>
      <c r="Z4222"/>
      <c r="AD4222"/>
      <c r="AF4222"/>
      <c r="AH4222"/>
      <c r="AJ4222"/>
      <c r="AL4222"/>
      <c r="AN4222"/>
      <c r="AO4222"/>
      <c r="AU4222"/>
    </row>
    <row r="4223" spans="1:47" ht="16.8" customHeight="1">
      <c r="A4223"/>
      <c r="B4223" s="7">
        <v>3846</v>
      </c>
      <c r="C4223" s="7">
        <v>4</v>
      </c>
      <c r="D4223" s="7">
        <v>7223</v>
      </c>
      <c r="E4223" s="7" t="s">
        <v>22203</v>
      </c>
      <c r="F4223" s="8" t="s">
        <v>22204</v>
      </c>
      <c r="G4223" s="9"/>
      <c r="H4223" s="10"/>
      <c r="I4223" s="10"/>
      <c r="J4223" s="10"/>
      <c r="K4223" s="7" t="s">
        <v>34</v>
      </c>
      <c r="M4223" s="7" t="s">
        <v>22205</v>
      </c>
      <c r="N4223" s="34"/>
      <c r="O4223" s="11"/>
      <c r="P4223" s="11"/>
      <c r="Q4223"/>
      <c r="S4223"/>
      <c r="U4223"/>
      <c r="V4223"/>
      <c r="W4223"/>
      <c r="X4223"/>
      <c r="Y4223" s="7"/>
      <c r="Z4223"/>
      <c r="AD4223"/>
      <c r="AF4223"/>
      <c r="AH4223"/>
      <c r="AJ4223"/>
      <c r="AL4223"/>
      <c r="AN4223"/>
      <c r="AO4223"/>
      <c r="AU4223"/>
    </row>
    <row r="4224" spans="1:47" ht="16.8" customHeight="1">
      <c r="A4224"/>
      <c r="B4224" s="7">
        <v>3847</v>
      </c>
      <c r="C4224" s="7">
        <v>4</v>
      </c>
      <c r="D4224" s="7">
        <v>7228</v>
      </c>
      <c r="E4224" s="7" t="s">
        <v>22219</v>
      </c>
      <c r="F4224" s="8" t="s">
        <v>22217</v>
      </c>
      <c r="G4224" s="9"/>
      <c r="H4224" s="10"/>
      <c r="I4224" s="10"/>
      <c r="J4224" s="10"/>
      <c r="K4224" s="7" t="s">
        <v>24</v>
      </c>
      <c r="M4224" s="7" t="s">
        <v>22220</v>
      </c>
      <c r="N4224" s="34"/>
      <c r="O4224" s="11"/>
      <c r="P4224" s="11"/>
      <c r="Q4224"/>
      <c r="S4224"/>
      <c r="U4224"/>
      <c r="V4224"/>
      <c r="W4224"/>
      <c r="X4224"/>
      <c r="Y4224"/>
      <c r="Z4224"/>
      <c r="AD4224"/>
      <c r="AF4224"/>
      <c r="AH4224"/>
      <c r="AJ4224"/>
      <c r="AL4224"/>
      <c r="AN4224"/>
      <c r="AO4224"/>
      <c r="AU4224"/>
    </row>
    <row r="4225" spans="1:47" ht="16.8" customHeight="1">
      <c r="A4225"/>
      <c r="B4225" s="7">
        <v>3848</v>
      </c>
      <c r="C4225" s="7">
        <v>4</v>
      </c>
      <c r="D4225" s="7">
        <v>7273</v>
      </c>
      <c r="E4225" s="7" t="s">
        <v>22364</v>
      </c>
      <c r="F4225" s="8" t="s">
        <v>22365</v>
      </c>
      <c r="G4225" s="9"/>
      <c r="H4225" s="10"/>
      <c r="I4225" s="10"/>
      <c r="J4225" s="10"/>
      <c r="K4225" s="7" t="s">
        <v>128</v>
      </c>
      <c r="M4225" s="7" t="s">
        <v>22366</v>
      </c>
      <c r="N4225" s="34"/>
      <c r="O4225" s="11"/>
      <c r="P4225" s="11"/>
      <c r="Q4225"/>
      <c r="S4225"/>
      <c r="U4225"/>
      <c r="V4225"/>
      <c r="W4225"/>
      <c r="X4225"/>
      <c r="Y4225" s="7"/>
      <c r="Z4225"/>
      <c r="AD4225"/>
      <c r="AF4225"/>
      <c r="AH4225"/>
      <c r="AJ4225"/>
      <c r="AL4225"/>
      <c r="AN4225"/>
      <c r="AO4225"/>
      <c r="AU4225"/>
    </row>
    <row r="4226" spans="1:47" ht="16.8" customHeight="1">
      <c r="A4226"/>
      <c r="B4226" s="7">
        <v>3849</v>
      </c>
      <c r="C4226" s="7">
        <v>4</v>
      </c>
      <c r="D4226" s="7">
        <v>7281</v>
      </c>
      <c r="E4226" s="7" t="s">
        <v>22392</v>
      </c>
      <c r="F4226" s="8" t="s">
        <v>22393</v>
      </c>
      <c r="G4226" s="9"/>
      <c r="H4226" s="10"/>
      <c r="I4226" s="10"/>
      <c r="J4226" s="10"/>
      <c r="K4226" s="7" t="s">
        <v>24</v>
      </c>
      <c r="M4226" s="7" t="s">
        <v>22394</v>
      </c>
      <c r="N4226" s="34"/>
      <c r="O4226" s="11"/>
      <c r="P4226" s="11"/>
      <c r="Q4226"/>
      <c r="S4226"/>
      <c r="U4226"/>
      <c r="V4226"/>
      <c r="W4226"/>
      <c r="X4226"/>
      <c r="Y4226"/>
      <c r="Z4226"/>
      <c r="AD4226"/>
      <c r="AF4226"/>
      <c r="AH4226"/>
      <c r="AJ4226"/>
      <c r="AL4226"/>
      <c r="AN4226"/>
      <c r="AO4226"/>
      <c r="AU4226"/>
    </row>
    <row r="4227" spans="1:47" ht="16.8" customHeight="1">
      <c r="A4227"/>
      <c r="B4227" s="7">
        <v>3850</v>
      </c>
      <c r="C4227" s="7">
        <v>4</v>
      </c>
      <c r="D4227" s="7">
        <v>7286</v>
      </c>
      <c r="E4227" s="7" t="s">
        <v>22406</v>
      </c>
      <c r="F4227" s="8" t="s">
        <v>22407</v>
      </c>
      <c r="G4227" s="9"/>
      <c r="H4227" s="10"/>
      <c r="I4227" s="10"/>
      <c r="J4227" s="10"/>
      <c r="K4227" s="7" t="s">
        <v>24</v>
      </c>
      <c r="M4227" s="7" t="s">
        <v>22408</v>
      </c>
      <c r="N4227" s="34"/>
      <c r="O4227" s="11"/>
      <c r="P4227" s="11"/>
      <c r="Q4227"/>
      <c r="S4227"/>
      <c r="U4227"/>
      <c r="V4227"/>
      <c r="W4227"/>
      <c r="X4227"/>
      <c r="Y4227"/>
      <c r="Z4227"/>
      <c r="AD4227"/>
      <c r="AF4227"/>
      <c r="AH4227"/>
      <c r="AJ4227"/>
      <c r="AL4227"/>
      <c r="AN4227"/>
      <c r="AO4227"/>
      <c r="AU4227"/>
    </row>
    <row r="4228" spans="1:47" ht="16.8" customHeight="1">
      <c r="A4228"/>
      <c r="B4228" s="7">
        <v>3852</v>
      </c>
      <c r="C4228" s="7">
        <v>4</v>
      </c>
      <c r="D4228" s="7">
        <v>7320</v>
      </c>
      <c r="E4228" s="7" t="s">
        <v>22502</v>
      </c>
      <c r="F4228" s="8" t="s">
        <v>22503</v>
      </c>
      <c r="G4228" s="9"/>
      <c r="H4228" s="10"/>
      <c r="I4228" s="10"/>
      <c r="J4228" s="10"/>
      <c r="K4228" s="7" t="s">
        <v>24</v>
      </c>
      <c r="M4228" s="7" t="s">
        <v>22504</v>
      </c>
      <c r="N4228" s="34"/>
      <c r="O4228" s="11"/>
      <c r="P4228" s="11"/>
      <c r="Q4228"/>
      <c r="S4228"/>
      <c r="U4228"/>
      <c r="V4228"/>
      <c r="W4228"/>
      <c r="X4228"/>
      <c r="Y4228"/>
      <c r="Z4228"/>
      <c r="AD4228"/>
      <c r="AF4228"/>
      <c r="AH4228"/>
      <c r="AJ4228"/>
      <c r="AL4228"/>
      <c r="AN4228"/>
      <c r="AO4228"/>
      <c r="AU4228"/>
    </row>
    <row r="4229" spans="1:47" ht="16.8" customHeight="1">
      <c r="A4229"/>
      <c r="B4229" s="7">
        <v>3853</v>
      </c>
      <c r="C4229" s="7">
        <v>4</v>
      </c>
      <c r="D4229" s="7">
        <v>7325</v>
      </c>
      <c r="E4229" s="7" t="s">
        <v>22514</v>
      </c>
      <c r="F4229" s="8" t="s">
        <v>22515</v>
      </c>
      <c r="G4229" s="9"/>
      <c r="H4229" s="10"/>
      <c r="I4229" s="10"/>
      <c r="J4229" s="10"/>
      <c r="K4229" s="7" t="s">
        <v>24</v>
      </c>
      <c r="M4229" s="7" t="s">
        <v>14990</v>
      </c>
      <c r="N4229" s="34"/>
      <c r="O4229" s="11"/>
      <c r="P4229" s="11"/>
      <c r="Q4229"/>
      <c r="S4229"/>
      <c r="U4229"/>
      <c r="V4229"/>
      <c r="W4229"/>
      <c r="X4229"/>
      <c r="Y4229"/>
      <c r="Z4229"/>
      <c r="AD4229"/>
      <c r="AF4229"/>
      <c r="AH4229"/>
      <c r="AJ4229"/>
      <c r="AL4229"/>
      <c r="AN4229"/>
      <c r="AO4229"/>
      <c r="AU4229"/>
    </row>
    <row r="4230" spans="1:47" ht="16.8" customHeight="1">
      <c r="A4230"/>
      <c r="B4230" s="7">
        <v>3854</v>
      </c>
      <c r="C4230" s="7">
        <v>4</v>
      </c>
      <c r="D4230" s="7">
        <v>7339</v>
      </c>
      <c r="E4230" s="7" t="s">
        <v>22554</v>
      </c>
      <c r="F4230" s="8" t="s">
        <v>22555</v>
      </c>
      <c r="G4230" s="9"/>
      <c r="H4230" s="10"/>
      <c r="I4230" s="10"/>
      <c r="J4230" s="10"/>
      <c r="K4230" s="7" t="s">
        <v>24</v>
      </c>
      <c r="M4230" s="7" t="s">
        <v>6325</v>
      </c>
      <c r="N4230" s="34"/>
      <c r="O4230" s="11"/>
      <c r="P4230" s="11"/>
      <c r="Q4230"/>
      <c r="S4230"/>
      <c r="U4230"/>
      <c r="V4230"/>
      <c r="W4230"/>
      <c r="X4230"/>
      <c r="Y4230"/>
      <c r="Z4230"/>
      <c r="AD4230"/>
      <c r="AF4230"/>
      <c r="AH4230"/>
      <c r="AJ4230"/>
      <c r="AL4230"/>
      <c r="AN4230"/>
      <c r="AO4230"/>
      <c r="AU4230"/>
    </row>
    <row r="4231" spans="1:47" ht="16.8" customHeight="1">
      <c r="A4231"/>
      <c r="B4231" s="7">
        <v>3855</v>
      </c>
      <c r="C4231" s="7">
        <v>4</v>
      </c>
      <c r="D4231" s="7">
        <v>7374</v>
      </c>
      <c r="E4231" s="7" t="s">
        <v>22661</v>
      </c>
      <c r="F4231" s="8" t="s">
        <v>22662</v>
      </c>
      <c r="G4231" s="9"/>
      <c r="H4231" s="10"/>
      <c r="I4231" s="10"/>
      <c r="J4231" s="10"/>
      <c r="K4231" s="7" t="s">
        <v>34</v>
      </c>
      <c r="M4231" s="7" t="s">
        <v>22663</v>
      </c>
      <c r="N4231" s="34"/>
      <c r="O4231" s="11"/>
      <c r="P4231" s="11"/>
      <c r="Q4231"/>
      <c r="S4231"/>
      <c r="U4231"/>
      <c r="V4231"/>
      <c r="W4231"/>
      <c r="X4231"/>
      <c r="Y4231" s="7"/>
      <c r="Z4231"/>
      <c r="AD4231"/>
      <c r="AF4231"/>
      <c r="AH4231"/>
      <c r="AJ4231"/>
      <c r="AL4231"/>
      <c r="AN4231"/>
      <c r="AO4231"/>
      <c r="AU4231"/>
    </row>
    <row r="4232" spans="1:47" ht="16.8" customHeight="1">
      <c r="A4232"/>
      <c r="B4232" s="7">
        <v>3856</v>
      </c>
      <c r="C4232" s="7">
        <v>4</v>
      </c>
      <c r="D4232" s="7">
        <v>7382</v>
      </c>
      <c r="E4232" s="7" t="s">
        <v>22684</v>
      </c>
      <c r="F4232" s="8" t="s">
        <v>22685</v>
      </c>
      <c r="G4232" s="9"/>
      <c r="H4232" s="10"/>
      <c r="I4232" s="10"/>
      <c r="J4232" s="10"/>
      <c r="K4232" s="7" t="s">
        <v>128</v>
      </c>
      <c r="M4232" s="7" t="s">
        <v>22686</v>
      </c>
      <c r="N4232" s="34"/>
      <c r="O4232" s="11"/>
      <c r="P4232" s="11"/>
      <c r="Q4232"/>
      <c r="S4232"/>
      <c r="U4232"/>
      <c r="V4232"/>
      <c r="W4232"/>
      <c r="X4232"/>
      <c r="Y4232" s="7"/>
      <c r="Z4232"/>
      <c r="AD4232"/>
      <c r="AF4232"/>
      <c r="AH4232"/>
      <c r="AJ4232"/>
      <c r="AL4232"/>
      <c r="AN4232"/>
      <c r="AO4232"/>
      <c r="AU4232"/>
    </row>
    <row r="4233" spans="1:47" ht="16.8" customHeight="1">
      <c r="A4233"/>
      <c r="B4233" s="7">
        <v>3857</v>
      </c>
      <c r="C4233" s="7">
        <v>4</v>
      </c>
      <c r="D4233" s="7">
        <v>7383</v>
      </c>
      <c r="E4233" s="7" t="s">
        <v>22687</v>
      </c>
      <c r="F4233" s="8" t="s">
        <v>22688</v>
      </c>
      <c r="G4233" s="9"/>
      <c r="H4233" s="10"/>
      <c r="I4233" s="10"/>
      <c r="J4233" s="10"/>
      <c r="K4233" s="7" t="s">
        <v>34</v>
      </c>
      <c r="M4233" s="7" t="s">
        <v>22663</v>
      </c>
      <c r="N4233" s="34"/>
      <c r="O4233" s="11"/>
      <c r="P4233" s="11"/>
      <c r="Q4233"/>
      <c r="S4233"/>
      <c r="U4233"/>
      <c r="V4233"/>
      <c r="W4233"/>
      <c r="X4233"/>
      <c r="Y4233" s="7"/>
      <c r="Z4233"/>
      <c r="AD4233"/>
      <c r="AF4233"/>
      <c r="AH4233"/>
      <c r="AJ4233"/>
      <c r="AL4233"/>
      <c r="AN4233"/>
      <c r="AO4233"/>
      <c r="AU4233"/>
    </row>
    <row r="4234" spans="1:47" ht="16.8" customHeight="1">
      <c r="A4234"/>
      <c r="B4234" s="7">
        <v>3858</v>
      </c>
      <c r="C4234" s="7">
        <v>4</v>
      </c>
      <c r="D4234" s="7">
        <v>7414</v>
      </c>
      <c r="E4234" s="7" t="s">
        <v>22775</v>
      </c>
      <c r="F4234" s="8" t="s">
        <v>22776</v>
      </c>
      <c r="G4234" s="9"/>
      <c r="H4234" s="10"/>
      <c r="I4234" s="10"/>
      <c r="J4234" s="10"/>
      <c r="K4234" s="7" t="s">
        <v>34</v>
      </c>
      <c r="M4234" s="7" t="s">
        <v>22777</v>
      </c>
      <c r="N4234" s="34"/>
      <c r="O4234" s="11"/>
      <c r="P4234" s="11"/>
      <c r="Q4234"/>
      <c r="S4234"/>
      <c r="U4234"/>
      <c r="V4234"/>
      <c r="W4234"/>
      <c r="X4234"/>
      <c r="Y4234" s="7"/>
      <c r="Z4234"/>
      <c r="AD4234"/>
      <c r="AF4234"/>
      <c r="AH4234"/>
      <c r="AJ4234"/>
      <c r="AL4234"/>
      <c r="AN4234"/>
      <c r="AO4234"/>
      <c r="AU4234"/>
    </row>
    <row r="4235" spans="1:47" ht="16.8" customHeight="1">
      <c r="A4235"/>
      <c r="B4235" s="7">
        <v>3859</v>
      </c>
      <c r="C4235" s="7">
        <v>4</v>
      </c>
      <c r="D4235" s="7">
        <v>7455</v>
      </c>
      <c r="E4235" s="7" t="s">
        <v>22898</v>
      </c>
      <c r="F4235" s="8" t="s">
        <v>22899</v>
      </c>
      <c r="G4235" s="9"/>
      <c r="H4235" s="10"/>
      <c r="I4235" s="10"/>
      <c r="J4235" s="10"/>
      <c r="K4235" s="7" t="s">
        <v>24</v>
      </c>
      <c r="M4235" s="7" t="s">
        <v>12968</v>
      </c>
      <c r="N4235" s="34"/>
      <c r="O4235" s="11"/>
      <c r="P4235" s="11"/>
      <c r="Q4235"/>
      <c r="S4235"/>
      <c r="U4235"/>
      <c r="V4235"/>
      <c r="W4235"/>
      <c r="X4235"/>
      <c r="Y4235"/>
      <c r="Z4235"/>
      <c r="AD4235"/>
      <c r="AF4235"/>
      <c r="AH4235"/>
      <c r="AJ4235"/>
      <c r="AL4235"/>
      <c r="AN4235"/>
      <c r="AO4235"/>
      <c r="AU4235"/>
    </row>
    <row r="4236" spans="1:47" ht="16.8" customHeight="1">
      <c r="A4236"/>
      <c r="B4236" s="7">
        <v>3861</v>
      </c>
      <c r="C4236" s="7">
        <v>4</v>
      </c>
      <c r="D4236" s="7">
        <v>7517</v>
      </c>
      <c r="E4236" s="7" t="s">
        <v>23089</v>
      </c>
      <c r="F4236" s="8" t="s">
        <v>23090</v>
      </c>
      <c r="G4236" s="9"/>
      <c r="H4236" s="10"/>
      <c r="I4236" s="10"/>
      <c r="J4236" s="10"/>
      <c r="K4236" s="7" t="s">
        <v>24</v>
      </c>
      <c r="M4236" s="7" t="s">
        <v>23046</v>
      </c>
      <c r="N4236" s="34"/>
      <c r="O4236" s="11"/>
      <c r="P4236" s="11"/>
      <c r="Q4236"/>
      <c r="S4236"/>
      <c r="U4236"/>
      <c r="V4236"/>
      <c r="W4236"/>
      <c r="X4236"/>
      <c r="Y4236"/>
      <c r="Z4236"/>
      <c r="AD4236"/>
      <c r="AF4236"/>
      <c r="AH4236"/>
      <c r="AJ4236"/>
      <c r="AL4236"/>
      <c r="AN4236"/>
      <c r="AO4236"/>
    </row>
    <row r="4237" spans="1:47" ht="16.8" customHeight="1">
      <c r="A4237"/>
      <c r="B4237" s="7">
        <v>3864</v>
      </c>
      <c r="C4237" s="7">
        <v>4</v>
      </c>
      <c r="D4237" s="7">
        <v>7591</v>
      </c>
      <c r="E4237" s="7" t="s">
        <v>23305</v>
      </c>
      <c r="F4237" s="8" t="s">
        <v>23306</v>
      </c>
      <c r="G4237" s="9"/>
      <c r="H4237" s="10"/>
      <c r="I4237" s="10"/>
      <c r="J4237" s="10"/>
      <c r="K4237" s="7" t="s">
        <v>24</v>
      </c>
      <c r="M4237" s="7" t="s">
        <v>23307</v>
      </c>
      <c r="N4237" s="34"/>
      <c r="O4237" s="11"/>
      <c r="P4237" s="11"/>
      <c r="Q4237"/>
      <c r="S4237"/>
      <c r="U4237"/>
      <c r="V4237"/>
      <c r="W4237"/>
      <c r="X4237"/>
      <c r="Y4237"/>
      <c r="Z4237"/>
      <c r="AD4237"/>
      <c r="AF4237"/>
      <c r="AH4237"/>
      <c r="AJ4237"/>
      <c r="AL4237"/>
      <c r="AN4237"/>
      <c r="AO4237"/>
    </row>
    <row r="4238" spans="1:47" ht="16.8" customHeight="1">
      <c r="A4238"/>
      <c r="B4238" s="7">
        <v>3865</v>
      </c>
      <c r="C4238" s="7">
        <v>4</v>
      </c>
      <c r="D4238" s="7">
        <v>7605</v>
      </c>
      <c r="E4238" s="7" t="s">
        <v>23353</v>
      </c>
      <c r="F4238" s="8" t="s">
        <v>23354</v>
      </c>
      <c r="G4238" s="9"/>
      <c r="H4238" s="10"/>
      <c r="I4238" s="10"/>
      <c r="J4238" s="10"/>
      <c r="K4238" s="7" t="s">
        <v>128</v>
      </c>
      <c r="M4238" s="7" t="s">
        <v>23355</v>
      </c>
      <c r="N4238" s="34"/>
      <c r="O4238" s="11"/>
      <c r="P4238" s="11"/>
      <c r="Q4238"/>
      <c r="S4238"/>
      <c r="U4238"/>
      <c r="V4238"/>
      <c r="W4238"/>
      <c r="X4238"/>
      <c r="Y4238" s="7"/>
      <c r="Z4238"/>
      <c r="AD4238"/>
      <c r="AF4238"/>
      <c r="AH4238"/>
      <c r="AJ4238"/>
      <c r="AL4238"/>
      <c r="AN4238"/>
      <c r="AO4238"/>
    </row>
    <row r="4239" spans="1:47" ht="16.8" customHeight="1">
      <c r="A4239"/>
      <c r="B4239" s="7">
        <v>3866</v>
      </c>
      <c r="C4239" s="7">
        <v>4</v>
      </c>
      <c r="D4239" s="7">
        <v>7606</v>
      </c>
      <c r="E4239" s="7" t="s">
        <v>23356</v>
      </c>
      <c r="F4239" s="8" t="s">
        <v>23357</v>
      </c>
      <c r="G4239" s="9"/>
      <c r="H4239" s="10"/>
      <c r="I4239" s="10"/>
      <c r="J4239" s="10"/>
      <c r="K4239" s="7" t="s">
        <v>34</v>
      </c>
      <c r="M4239" s="7" t="s">
        <v>23358</v>
      </c>
      <c r="N4239" s="34"/>
      <c r="O4239" s="11"/>
      <c r="P4239" s="11"/>
      <c r="Q4239"/>
      <c r="S4239"/>
      <c r="U4239"/>
      <c r="V4239"/>
      <c r="W4239"/>
      <c r="X4239"/>
      <c r="Y4239" s="7"/>
      <c r="Z4239"/>
      <c r="AD4239"/>
      <c r="AF4239"/>
      <c r="AH4239"/>
      <c r="AJ4239"/>
      <c r="AL4239"/>
      <c r="AN4239"/>
      <c r="AO4239"/>
    </row>
    <row r="4240" spans="1:47" ht="16.8" customHeight="1">
      <c r="A4240"/>
      <c r="B4240" s="7">
        <v>3867</v>
      </c>
      <c r="C4240" s="7">
        <v>4</v>
      </c>
      <c r="D4240" s="7">
        <v>7663</v>
      </c>
      <c r="E4240" s="7" t="s">
        <v>23508</v>
      </c>
      <c r="F4240" s="8" t="s">
        <v>23509</v>
      </c>
      <c r="G4240" s="9"/>
      <c r="H4240" s="10"/>
      <c r="I4240" s="10"/>
      <c r="J4240" s="10"/>
      <c r="K4240" s="7" t="s">
        <v>24</v>
      </c>
      <c r="M4240" s="7" t="s">
        <v>23510</v>
      </c>
      <c r="N4240" s="34"/>
      <c r="O4240" s="11"/>
      <c r="P4240" s="11"/>
      <c r="Q4240"/>
      <c r="S4240"/>
      <c r="U4240"/>
      <c r="V4240"/>
      <c r="W4240"/>
      <c r="X4240"/>
      <c r="Y4240"/>
      <c r="Z4240"/>
      <c r="AD4240"/>
      <c r="AF4240"/>
      <c r="AH4240"/>
      <c r="AJ4240"/>
      <c r="AL4240"/>
      <c r="AN4240"/>
      <c r="AO4240"/>
    </row>
    <row r="4241" spans="1:41" ht="16.8" customHeight="1">
      <c r="A4241"/>
      <c r="B4241" s="7">
        <v>3869</v>
      </c>
      <c r="C4241" s="7">
        <v>4</v>
      </c>
      <c r="D4241" s="7">
        <v>7670</v>
      </c>
      <c r="E4241" s="7" t="s">
        <v>23529</v>
      </c>
      <c r="F4241" s="8" t="s">
        <v>23527</v>
      </c>
      <c r="G4241" s="9"/>
      <c r="H4241" s="10"/>
      <c r="I4241" s="10"/>
      <c r="J4241" s="10"/>
      <c r="K4241" s="7" t="s">
        <v>24</v>
      </c>
      <c r="M4241" s="7" t="s">
        <v>4367</v>
      </c>
      <c r="N4241" s="34"/>
      <c r="O4241" s="11"/>
      <c r="P4241" s="11"/>
      <c r="Q4241"/>
      <c r="S4241"/>
      <c r="U4241"/>
      <c r="V4241"/>
      <c r="W4241"/>
      <c r="X4241"/>
      <c r="Y4241"/>
      <c r="Z4241"/>
      <c r="AD4241"/>
      <c r="AF4241"/>
      <c r="AH4241"/>
      <c r="AJ4241"/>
      <c r="AL4241"/>
      <c r="AN4241"/>
      <c r="AO4241"/>
    </row>
    <row r="4242" spans="1:41" ht="16.8" customHeight="1">
      <c r="A4242"/>
      <c r="B4242" s="7">
        <v>3870</v>
      </c>
      <c r="C4242" s="7">
        <v>4</v>
      </c>
      <c r="D4242" s="7">
        <v>7680</v>
      </c>
      <c r="E4242" s="7" t="s">
        <v>23557</v>
      </c>
      <c r="F4242" s="8" t="s">
        <v>23558</v>
      </c>
      <c r="G4242" s="9"/>
      <c r="H4242" s="10"/>
      <c r="I4242" s="10"/>
      <c r="J4242" s="10"/>
      <c r="K4242" s="7" t="s">
        <v>34</v>
      </c>
      <c r="M4242" s="7" t="s">
        <v>23559</v>
      </c>
      <c r="N4242" s="34"/>
      <c r="O4242" s="11"/>
      <c r="P4242" s="11"/>
      <c r="Q4242"/>
      <c r="S4242"/>
      <c r="U4242"/>
      <c r="V4242"/>
      <c r="W4242"/>
      <c r="X4242"/>
      <c r="Y4242" s="7"/>
      <c r="Z4242"/>
      <c r="AD4242"/>
      <c r="AF4242"/>
      <c r="AH4242"/>
      <c r="AJ4242"/>
      <c r="AL4242"/>
      <c r="AN4242"/>
      <c r="AO4242"/>
    </row>
    <row r="4243" spans="1:41" ht="16.8" customHeight="1">
      <c r="A4243"/>
      <c r="B4243" s="7">
        <v>3871</v>
      </c>
      <c r="C4243" s="7">
        <v>4</v>
      </c>
      <c r="D4243" s="7">
        <v>7710</v>
      </c>
      <c r="E4243" s="7" t="s">
        <v>23644</v>
      </c>
      <c r="F4243" s="8" t="s">
        <v>23645</v>
      </c>
      <c r="G4243" s="9"/>
      <c r="H4243" s="9" t="s">
        <v>534</v>
      </c>
      <c r="I4243" s="9"/>
      <c r="J4243" s="10"/>
      <c r="K4243" s="7" t="s">
        <v>40</v>
      </c>
      <c r="L4243" s="7" t="s">
        <v>65</v>
      </c>
      <c r="M4243" s="7" t="s">
        <v>23646</v>
      </c>
      <c r="N4243" s="34"/>
      <c r="O4243" s="11"/>
      <c r="P4243" s="11"/>
      <c r="Q4243"/>
      <c r="S4243"/>
      <c r="U4243"/>
      <c r="V4243"/>
      <c r="W4243"/>
      <c r="X4243"/>
      <c r="Y4243"/>
      <c r="Z4243"/>
      <c r="AD4243"/>
      <c r="AF4243"/>
      <c r="AH4243"/>
      <c r="AJ4243"/>
      <c r="AL4243"/>
      <c r="AN4243"/>
      <c r="AO4243"/>
    </row>
    <row r="4244" spans="1:41" ht="16.8" customHeight="1">
      <c r="A4244"/>
      <c r="B4244" s="7">
        <v>3872</v>
      </c>
      <c r="C4244" s="7">
        <v>4</v>
      </c>
      <c r="D4244" s="7">
        <v>7746</v>
      </c>
      <c r="E4244" s="7" t="s">
        <v>23755</v>
      </c>
      <c r="F4244" s="8" t="s">
        <v>23756</v>
      </c>
      <c r="G4244" s="9"/>
      <c r="H4244" s="10"/>
      <c r="I4244" s="10"/>
      <c r="J4244" s="10"/>
      <c r="K4244" s="7" t="s">
        <v>24</v>
      </c>
      <c r="M4244" s="7" t="s">
        <v>23757</v>
      </c>
      <c r="N4244" s="34"/>
      <c r="O4244" s="11"/>
      <c r="P4244" s="11"/>
      <c r="Q4244"/>
      <c r="S4244"/>
      <c r="U4244"/>
      <c r="V4244"/>
      <c r="W4244"/>
      <c r="X4244"/>
      <c r="Y4244"/>
      <c r="Z4244"/>
      <c r="AD4244"/>
      <c r="AF4244"/>
      <c r="AH4244"/>
      <c r="AJ4244"/>
      <c r="AL4244"/>
      <c r="AN4244"/>
      <c r="AO4244"/>
    </row>
    <row r="4245" spans="1:41" ht="16.8" customHeight="1">
      <c r="A4245"/>
      <c r="B4245" s="7">
        <v>3873</v>
      </c>
      <c r="C4245" s="7">
        <v>4</v>
      </c>
      <c r="D4245" s="7">
        <v>7751</v>
      </c>
      <c r="E4245" s="7" t="s">
        <v>23773</v>
      </c>
      <c r="F4245" s="8" t="s">
        <v>23770</v>
      </c>
      <c r="G4245" s="9"/>
      <c r="H4245" s="10"/>
      <c r="I4245" s="10"/>
      <c r="J4245" s="10"/>
      <c r="K4245" s="7" t="s">
        <v>24</v>
      </c>
      <c r="M4245" s="7" t="s">
        <v>23774</v>
      </c>
      <c r="N4245" s="34"/>
      <c r="O4245" s="11"/>
      <c r="P4245" s="11"/>
      <c r="Q4245"/>
      <c r="S4245"/>
      <c r="U4245"/>
      <c r="V4245"/>
      <c r="W4245"/>
      <c r="X4245"/>
      <c r="Y4245"/>
      <c r="Z4245"/>
      <c r="AD4245"/>
      <c r="AF4245"/>
      <c r="AH4245"/>
      <c r="AJ4245"/>
      <c r="AL4245"/>
      <c r="AN4245"/>
      <c r="AO4245"/>
    </row>
    <row r="4246" spans="1:41" ht="16.8" customHeight="1">
      <c r="A4246"/>
      <c r="B4246" s="7">
        <v>3874</v>
      </c>
      <c r="C4246" s="7">
        <v>4</v>
      </c>
      <c r="D4246" s="7">
        <v>7755</v>
      </c>
      <c r="E4246" s="7" t="s">
        <v>23782</v>
      </c>
      <c r="F4246" s="8" t="s">
        <v>23783</v>
      </c>
      <c r="G4246" s="9"/>
      <c r="H4246" s="10"/>
      <c r="I4246" s="10"/>
      <c r="J4246" s="10"/>
      <c r="K4246" s="7" t="s">
        <v>34</v>
      </c>
      <c r="M4246" s="7" t="s">
        <v>23784</v>
      </c>
      <c r="N4246" s="34"/>
      <c r="O4246" s="11"/>
      <c r="P4246" s="11"/>
      <c r="Q4246"/>
      <c r="S4246"/>
      <c r="U4246"/>
      <c r="V4246"/>
      <c r="W4246"/>
      <c r="X4246"/>
      <c r="Y4246" s="7"/>
      <c r="Z4246"/>
      <c r="AD4246"/>
      <c r="AF4246"/>
      <c r="AH4246"/>
      <c r="AJ4246"/>
      <c r="AL4246"/>
      <c r="AN4246"/>
      <c r="AO4246"/>
    </row>
    <row r="4247" spans="1:41" ht="16.8" customHeight="1">
      <c r="A4247"/>
      <c r="B4247" s="7">
        <v>3875</v>
      </c>
      <c r="C4247" s="7">
        <v>4</v>
      </c>
      <c r="D4247" s="7">
        <v>7775</v>
      </c>
      <c r="E4247" s="7" t="s">
        <v>23846</v>
      </c>
      <c r="F4247" s="8" t="s">
        <v>23847</v>
      </c>
      <c r="G4247" s="9"/>
      <c r="H4247" s="10"/>
      <c r="I4247" s="10"/>
      <c r="J4247" s="10"/>
      <c r="K4247" s="7" t="s">
        <v>24</v>
      </c>
      <c r="M4247" s="7" t="s">
        <v>23848</v>
      </c>
      <c r="N4247" s="34"/>
      <c r="O4247" s="11"/>
      <c r="P4247" s="11"/>
      <c r="Q4247"/>
      <c r="S4247"/>
      <c r="U4247"/>
      <c r="V4247"/>
      <c r="W4247"/>
      <c r="X4247"/>
      <c r="Y4247"/>
      <c r="Z4247"/>
      <c r="AD4247"/>
      <c r="AF4247"/>
      <c r="AH4247"/>
      <c r="AJ4247"/>
      <c r="AL4247"/>
      <c r="AN4247"/>
      <c r="AO4247"/>
    </row>
    <row r="4248" spans="1:41" ht="16.8" customHeight="1">
      <c r="A4248"/>
      <c r="B4248" s="7">
        <v>3876</v>
      </c>
      <c r="C4248" s="7">
        <v>4</v>
      </c>
      <c r="D4248" s="7">
        <v>7828</v>
      </c>
      <c r="E4248" s="7" t="s">
        <v>24005</v>
      </c>
      <c r="F4248" s="8" t="s">
        <v>24006</v>
      </c>
      <c r="G4248" s="9"/>
      <c r="H4248" s="10"/>
      <c r="I4248" s="10"/>
      <c r="J4248" s="10"/>
      <c r="K4248" s="7" t="s">
        <v>24</v>
      </c>
      <c r="M4248" s="7" t="s">
        <v>24007</v>
      </c>
      <c r="N4248" s="34"/>
      <c r="O4248" s="11"/>
      <c r="P4248" s="11"/>
      <c r="Q4248"/>
      <c r="S4248"/>
      <c r="U4248"/>
      <c r="V4248"/>
      <c r="W4248"/>
      <c r="X4248"/>
      <c r="Y4248"/>
      <c r="Z4248"/>
      <c r="AD4248"/>
      <c r="AF4248"/>
      <c r="AH4248"/>
      <c r="AJ4248"/>
      <c r="AL4248"/>
      <c r="AN4248"/>
      <c r="AO4248"/>
    </row>
    <row r="4249" spans="1:41" ht="16.8" customHeight="1">
      <c r="A4249"/>
      <c r="B4249" s="7">
        <v>3877</v>
      </c>
      <c r="C4249" s="7">
        <v>4</v>
      </c>
      <c r="D4249" s="7">
        <v>7853</v>
      </c>
      <c r="E4249" s="7" t="s">
        <v>24078</v>
      </c>
      <c r="F4249" s="8" t="s">
        <v>24079</v>
      </c>
      <c r="G4249" s="9"/>
      <c r="H4249" s="10"/>
      <c r="I4249" s="10"/>
      <c r="J4249" s="10"/>
      <c r="K4249" s="7" t="s">
        <v>128</v>
      </c>
      <c r="M4249" s="7" t="s">
        <v>21487</v>
      </c>
      <c r="N4249" s="34"/>
      <c r="O4249" s="11"/>
      <c r="P4249" s="11"/>
      <c r="Q4249"/>
      <c r="S4249"/>
      <c r="U4249"/>
      <c r="V4249"/>
      <c r="W4249"/>
      <c r="X4249"/>
      <c r="Y4249" s="7"/>
      <c r="Z4249"/>
      <c r="AD4249"/>
      <c r="AF4249"/>
      <c r="AH4249"/>
      <c r="AJ4249"/>
      <c r="AL4249"/>
      <c r="AN4249"/>
      <c r="AO4249"/>
    </row>
    <row r="4250" spans="1:41" ht="16.8" customHeight="1">
      <c r="A4250"/>
      <c r="B4250" s="7">
        <v>3878</v>
      </c>
      <c r="C4250" s="7">
        <v>4</v>
      </c>
      <c r="D4250" s="7">
        <v>7872</v>
      </c>
      <c r="E4250" s="7" t="s">
        <v>24145</v>
      </c>
      <c r="F4250" s="8" t="s">
        <v>24146</v>
      </c>
      <c r="G4250" s="9"/>
      <c r="H4250" s="10"/>
      <c r="I4250" s="10"/>
      <c r="J4250" s="10"/>
      <c r="K4250" s="7" t="s">
        <v>34</v>
      </c>
      <c r="M4250" s="7" t="s">
        <v>24147</v>
      </c>
      <c r="N4250" s="34"/>
      <c r="O4250" s="11"/>
      <c r="P4250" s="11"/>
      <c r="Q4250"/>
      <c r="S4250"/>
      <c r="U4250"/>
      <c r="V4250"/>
      <c r="W4250"/>
      <c r="X4250"/>
      <c r="Y4250" s="7"/>
      <c r="Z4250"/>
      <c r="AD4250"/>
      <c r="AF4250"/>
      <c r="AH4250"/>
      <c r="AJ4250"/>
      <c r="AL4250"/>
      <c r="AN4250"/>
      <c r="AO4250"/>
    </row>
    <row r="4251" spans="1:41" ht="16.8" customHeight="1">
      <c r="A4251"/>
      <c r="B4251" s="7">
        <v>3879</v>
      </c>
      <c r="C4251" s="7">
        <v>4</v>
      </c>
      <c r="D4251" s="7">
        <v>7934</v>
      </c>
      <c r="E4251" s="7" t="s">
        <v>24345</v>
      </c>
      <c r="F4251" s="8" t="s">
        <v>24346</v>
      </c>
      <c r="G4251" s="9"/>
      <c r="H4251" s="10"/>
      <c r="I4251" s="10"/>
      <c r="J4251" s="10"/>
      <c r="K4251" s="7" t="s">
        <v>34</v>
      </c>
      <c r="M4251" s="7" t="s">
        <v>24347</v>
      </c>
      <c r="N4251" s="34"/>
      <c r="O4251" s="11"/>
      <c r="P4251" s="11"/>
      <c r="Q4251"/>
      <c r="S4251"/>
      <c r="U4251"/>
      <c r="V4251"/>
      <c r="W4251"/>
      <c r="X4251"/>
      <c r="Y4251" s="7"/>
      <c r="Z4251"/>
      <c r="AD4251"/>
      <c r="AF4251"/>
      <c r="AH4251"/>
      <c r="AJ4251"/>
      <c r="AL4251"/>
      <c r="AN4251"/>
      <c r="AO4251"/>
    </row>
    <row r="4252" spans="1:41" ht="16.8" customHeight="1">
      <c r="A4252"/>
      <c r="B4252" s="7">
        <v>3880</v>
      </c>
      <c r="C4252" s="7">
        <v>4</v>
      </c>
      <c r="D4252" s="7">
        <v>7936</v>
      </c>
      <c r="E4252" s="7" t="s">
        <v>24350</v>
      </c>
      <c r="F4252" s="8" t="s">
        <v>24351</v>
      </c>
      <c r="G4252" s="9"/>
      <c r="H4252" s="10"/>
      <c r="I4252" s="10"/>
      <c r="J4252" s="10"/>
      <c r="K4252" s="7" t="s">
        <v>34</v>
      </c>
      <c r="M4252" s="7" t="s">
        <v>24352</v>
      </c>
      <c r="N4252" s="34"/>
      <c r="O4252" s="11"/>
      <c r="P4252" s="11"/>
      <c r="Q4252"/>
      <c r="S4252"/>
      <c r="U4252"/>
      <c r="V4252"/>
      <c r="W4252"/>
      <c r="X4252"/>
      <c r="Y4252" s="7"/>
      <c r="Z4252"/>
      <c r="AD4252"/>
      <c r="AF4252"/>
      <c r="AH4252"/>
      <c r="AJ4252"/>
      <c r="AL4252"/>
      <c r="AN4252"/>
      <c r="AO4252"/>
    </row>
    <row r="4253" spans="1:41" ht="16.8" customHeight="1">
      <c r="A4253"/>
      <c r="B4253" s="7">
        <v>3881</v>
      </c>
      <c r="C4253" s="7">
        <v>4</v>
      </c>
      <c r="D4253" s="7">
        <v>7946</v>
      </c>
      <c r="E4253" s="7" t="s">
        <v>24380</v>
      </c>
      <c r="F4253" s="8" t="s">
        <v>24381</v>
      </c>
      <c r="G4253" s="9"/>
      <c r="H4253" s="10"/>
      <c r="I4253" s="10"/>
      <c r="J4253" s="10"/>
      <c r="K4253" s="7" t="s">
        <v>128</v>
      </c>
      <c r="M4253" s="7" t="s">
        <v>3873</v>
      </c>
      <c r="N4253" s="34"/>
      <c r="O4253" s="11"/>
      <c r="P4253" s="11"/>
      <c r="Q4253"/>
      <c r="S4253"/>
      <c r="U4253"/>
      <c r="V4253"/>
      <c r="W4253"/>
      <c r="X4253"/>
      <c r="Y4253" s="7"/>
      <c r="Z4253"/>
      <c r="AD4253"/>
      <c r="AF4253"/>
      <c r="AH4253"/>
      <c r="AJ4253"/>
      <c r="AL4253"/>
      <c r="AN4253"/>
      <c r="AO4253"/>
    </row>
    <row r="4254" spans="1:41" ht="16.8" customHeight="1">
      <c r="A4254"/>
      <c r="B4254" s="7">
        <v>3882</v>
      </c>
      <c r="C4254" s="7">
        <v>4</v>
      </c>
      <c r="D4254" s="7">
        <v>7954</v>
      </c>
      <c r="E4254" s="7" t="s">
        <v>24404</v>
      </c>
      <c r="F4254" s="8" t="s">
        <v>24405</v>
      </c>
      <c r="G4254" s="9"/>
      <c r="H4254" s="10"/>
      <c r="I4254" s="10"/>
      <c r="J4254" s="10"/>
      <c r="K4254" s="7" t="s">
        <v>24</v>
      </c>
      <c r="M4254" s="7" t="s">
        <v>24406</v>
      </c>
      <c r="N4254" s="34"/>
      <c r="O4254" s="11"/>
      <c r="P4254" s="11"/>
      <c r="Q4254"/>
      <c r="S4254"/>
      <c r="U4254"/>
      <c r="V4254"/>
      <c r="W4254"/>
      <c r="X4254"/>
      <c r="Y4254"/>
      <c r="Z4254"/>
      <c r="AD4254"/>
      <c r="AF4254"/>
      <c r="AH4254"/>
      <c r="AJ4254"/>
      <c r="AL4254"/>
      <c r="AN4254"/>
      <c r="AO4254"/>
    </row>
    <row r="4255" spans="1:41" ht="16.8" customHeight="1">
      <c r="A4255"/>
      <c r="B4255" s="7">
        <v>3883</v>
      </c>
      <c r="C4255" s="7">
        <v>4</v>
      </c>
      <c r="D4255" s="7">
        <v>7963</v>
      </c>
      <c r="E4255" s="7" t="s">
        <v>24428</v>
      </c>
      <c r="F4255" s="8" t="s">
        <v>24429</v>
      </c>
      <c r="G4255" s="9"/>
      <c r="H4255" s="10"/>
      <c r="I4255" s="10"/>
      <c r="J4255" s="10"/>
      <c r="K4255" s="7" t="s">
        <v>128</v>
      </c>
      <c r="M4255" s="7" t="s">
        <v>24430</v>
      </c>
      <c r="N4255" s="34"/>
      <c r="O4255" s="11"/>
      <c r="P4255" s="11"/>
      <c r="Q4255"/>
      <c r="S4255"/>
      <c r="U4255"/>
      <c r="V4255"/>
      <c r="W4255"/>
      <c r="X4255"/>
      <c r="Y4255" s="7"/>
      <c r="Z4255"/>
      <c r="AD4255"/>
      <c r="AF4255"/>
      <c r="AH4255"/>
      <c r="AJ4255"/>
      <c r="AL4255"/>
      <c r="AN4255"/>
      <c r="AO4255"/>
    </row>
    <row r="4256" spans="1:41" ht="16.8" customHeight="1">
      <c r="A4256"/>
      <c r="B4256" s="7">
        <v>3884</v>
      </c>
      <c r="C4256" s="7">
        <v>4</v>
      </c>
      <c r="D4256" s="7">
        <v>7970</v>
      </c>
      <c r="E4256" s="7" t="s">
        <v>24452</v>
      </c>
      <c r="F4256" s="8" t="s">
        <v>24450</v>
      </c>
      <c r="G4256" s="9"/>
      <c r="H4256" s="10"/>
      <c r="I4256" s="10"/>
      <c r="J4256" s="10"/>
      <c r="K4256" s="7" t="s">
        <v>34</v>
      </c>
      <c r="M4256" s="7" t="s">
        <v>24453</v>
      </c>
      <c r="N4256" s="34"/>
      <c r="O4256" s="11"/>
      <c r="P4256" s="11"/>
      <c r="Q4256"/>
      <c r="S4256"/>
      <c r="U4256"/>
      <c r="V4256"/>
      <c r="W4256"/>
      <c r="X4256"/>
      <c r="Y4256" s="7"/>
      <c r="Z4256"/>
      <c r="AD4256"/>
      <c r="AF4256"/>
      <c r="AH4256"/>
      <c r="AJ4256"/>
      <c r="AL4256"/>
      <c r="AN4256"/>
      <c r="AO4256"/>
    </row>
    <row r="4257" spans="1:41" ht="16.8" customHeight="1">
      <c r="A4257"/>
      <c r="B4257" s="7">
        <v>3885</v>
      </c>
      <c r="C4257" s="7">
        <v>4</v>
      </c>
      <c r="D4257" s="7">
        <v>7979</v>
      </c>
      <c r="E4257" s="7" t="s">
        <v>24475</v>
      </c>
      <c r="F4257" s="8" t="s">
        <v>24476</v>
      </c>
      <c r="G4257" s="9"/>
      <c r="H4257" s="10"/>
      <c r="I4257" s="10"/>
      <c r="J4257" s="10"/>
      <c r="K4257" s="7" t="s">
        <v>34</v>
      </c>
      <c r="M4257" s="7" t="s">
        <v>24477</v>
      </c>
      <c r="N4257" s="34"/>
      <c r="O4257" s="11"/>
      <c r="P4257" s="11"/>
      <c r="Q4257"/>
      <c r="S4257"/>
      <c r="U4257"/>
      <c r="V4257"/>
      <c r="W4257"/>
      <c r="X4257"/>
      <c r="Y4257" s="7"/>
      <c r="Z4257"/>
      <c r="AD4257"/>
      <c r="AF4257"/>
      <c r="AH4257"/>
      <c r="AJ4257"/>
      <c r="AL4257"/>
      <c r="AN4257"/>
      <c r="AO4257"/>
    </row>
    <row r="4258" spans="1:41" ht="16.8" customHeight="1">
      <c r="A4258"/>
      <c r="B4258" s="7">
        <v>3886</v>
      </c>
      <c r="C4258" s="7">
        <v>4</v>
      </c>
      <c r="D4258" s="7">
        <v>8008</v>
      </c>
      <c r="E4258" s="7" t="s">
        <v>24568</v>
      </c>
      <c r="F4258" s="8" t="s">
        <v>24569</v>
      </c>
      <c r="G4258" s="9"/>
      <c r="H4258" s="10"/>
      <c r="I4258" s="10"/>
      <c r="J4258" s="10"/>
      <c r="K4258" s="7" t="s">
        <v>24</v>
      </c>
      <c r="M4258" s="7" t="s">
        <v>24570</v>
      </c>
      <c r="N4258" s="34"/>
      <c r="O4258" s="11"/>
      <c r="P4258" s="11"/>
      <c r="Q4258"/>
      <c r="S4258"/>
      <c r="U4258"/>
      <c r="V4258"/>
      <c r="W4258"/>
      <c r="X4258"/>
      <c r="Y4258"/>
      <c r="Z4258"/>
      <c r="AD4258"/>
      <c r="AF4258"/>
      <c r="AH4258"/>
      <c r="AJ4258"/>
      <c r="AL4258"/>
      <c r="AN4258"/>
      <c r="AO4258"/>
    </row>
    <row r="4259" spans="1:41" ht="16.8" customHeight="1">
      <c r="A4259"/>
      <c r="B4259" s="7">
        <v>3887</v>
      </c>
      <c r="C4259" s="7">
        <v>4</v>
      </c>
      <c r="D4259" s="7">
        <v>8009</v>
      </c>
      <c r="E4259" s="7" t="s">
        <v>24571</v>
      </c>
      <c r="F4259" s="8" t="s">
        <v>24572</v>
      </c>
      <c r="G4259" s="9"/>
      <c r="H4259" s="10"/>
      <c r="I4259" s="10"/>
      <c r="J4259" s="10"/>
      <c r="K4259" s="7" t="s">
        <v>34</v>
      </c>
      <c r="M4259" s="7" t="s">
        <v>24573</v>
      </c>
      <c r="N4259" s="34"/>
      <c r="O4259" s="11"/>
      <c r="P4259" s="11"/>
      <c r="Q4259"/>
      <c r="S4259"/>
      <c r="U4259"/>
      <c r="V4259"/>
      <c r="W4259"/>
      <c r="X4259"/>
      <c r="Y4259" s="7"/>
      <c r="Z4259"/>
      <c r="AD4259"/>
      <c r="AF4259"/>
      <c r="AH4259"/>
      <c r="AJ4259"/>
      <c r="AL4259"/>
      <c r="AN4259"/>
      <c r="AO4259"/>
    </row>
    <row r="4260" spans="1:41" ht="16.8" customHeight="1">
      <c r="A4260"/>
      <c r="B4260" s="7">
        <v>3888</v>
      </c>
      <c r="C4260" s="7">
        <v>4</v>
      </c>
      <c r="D4260" s="7">
        <v>8017</v>
      </c>
      <c r="E4260" s="7" t="s">
        <v>24591</v>
      </c>
      <c r="F4260" s="8" t="s">
        <v>24592</v>
      </c>
      <c r="G4260" s="9"/>
      <c r="H4260" s="10"/>
      <c r="I4260" s="10"/>
      <c r="J4260" s="10"/>
      <c r="K4260" s="7" t="s">
        <v>24</v>
      </c>
      <c r="M4260" s="7" t="s">
        <v>16161</v>
      </c>
      <c r="N4260" s="34"/>
      <c r="O4260" s="11"/>
      <c r="P4260" s="11"/>
      <c r="Q4260"/>
      <c r="S4260"/>
      <c r="U4260"/>
      <c r="V4260"/>
      <c r="W4260"/>
      <c r="X4260"/>
      <c r="Y4260"/>
      <c r="Z4260"/>
      <c r="AD4260"/>
      <c r="AF4260"/>
      <c r="AH4260"/>
      <c r="AJ4260"/>
      <c r="AL4260"/>
      <c r="AN4260"/>
      <c r="AO4260"/>
    </row>
    <row r="4261" spans="1:41" ht="16.8" customHeight="1">
      <c r="A4261"/>
      <c r="B4261" s="7">
        <v>3889</v>
      </c>
      <c r="C4261" s="7">
        <v>4</v>
      </c>
      <c r="D4261" s="7">
        <v>8024</v>
      </c>
      <c r="E4261" s="7" t="s">
        <v>24614</v>
      </c>
      <c r="F4261" s="8" t="s">
        <v>24611</v>
      </c>
      <c r="G4261" s="9"/>
      <c r="H4261" s="10"/>
      <c r="I4261" s="10"/>
      <c r="J4261" s="10"/>
      <c r="K4261" s="7" t="s">
        <v>24</v>
      </c>
      <c r="M4261" s="7" t="s">
        <v>24615</v>
      </c>
      <c r="N4261" s="34"/>
      <c r="O4261" s="11"/>
      <c r="P4261" s="11"/>
      <c r="Q4261"/>
      <c r="S4261"/>
      <c r="U4261"/>
      <c r="V4261"/>
      <c r="W4261"/>
      <c r="X4261"/>
      <c r="Y4261"/>
      <c r="Z4261"/>
      <c r="AD4261"/>
      <c r="AF4261"/>
      <c r="AH4261"/>
      <c r="AJ4261"/>
      <c r="AL4261"/>
      <c r="AN4261"/>
      <c r="AO4261"/>
    </row>
    <row r="4262" spans="1:41" ht="16.8" customHeight="1">
      <c r="A4262"/>
      <c r="B4262" s="7">
        <v>3890</v>
      </c>
      <c r="C4262" s="7">
        <v>4</v>
      </c>
      <c r="D4262" s="7">
        <v>8039</v>
      </c>
      <c r="E4262" s="7" t="s">
        <v>24654</v>
      </c>
      <c r="F4262" s="8" t="s">
        <v>24655</v>
      </c>
      <c r="G4262" s="9"/>
      <c r="H4262" s="9" t="s">
        <v>534</v>
      </c>
      <c r="I4262" s="9"/>
      <c r="J4262" s="10"/>
      <c r="K4262" s="7" t="s">
        <v>40</v>
      </c>
      <c r="L4262" s="7" t="s">
        <v>839</v>
      </c>
      <c r="M4262" s="7" t="s">
        <v>24656</v>
      </c>
      <c r="N4262" s="34"/>
      <c r="O4262" s="11"/>
      <c r="P4262" s="11"/>
      <c r="Q4262"/>
      <c r="S4262"/>
      <c r="U4262"/>
      <c r="V4262"/>
      <c r="W4262"/>
      <c r="X4262"/>
      <c r="Y4262"/>
      <c r="Z4262"/>
      <c r="AD4262"/>
      <c r="AF4262"/>
      <c r="AH4262"/>
      <c r="AJ4262"/>
      <c r="AL4262"/>
      <c r="AN4262"/>
      <c r="AO4262"/>
    </row>
    <row r="4263" spans="1:41" ht="16.8" customHeight="1">
      <c r="A4263"/>
      <c r="B4263" s="7">
        <v>3891</v>
      </c>
      <c r="C4263" s="7">
        <v>4</v>
      </c>
      <c r="D4263" s="7">
        <v>8096</v>
      </c>
      <c r="E4263" s="7" t="s">
        <v>24821</v>
      </c>
      <c r="F4263" s="8" t="s">
        <v>24819</v>
      </c>
      <c r="G4263" s="9"/>
      <c r="H4263" s="10"/>
      <c r="I4263" s="10"/>
      <c r="J4263" s="10"/>
      <c r="K4263" s="7" t="s">
        <v>24</v>
      </c>
      <c r="M4263" s="7" t="s">
        <v>24822</v>
      </c>
      <c r="N4263" s="34"/>
      <c r="O4263" s="11"/>
      <c r="P4263" s="11"/>
      <c r="Q4263"/>
      <c r="S4263"/>
      <c r="U4263"/>
      <c r="V4263"/>
      <c r="W4263"/>
      <c r="X4263"/>
      <c r="Y4263"/>
      <c r="Z4263"/>
      <c r="AD4263"/>
      <c r="AF4263"/>
      <c r="AH4263"/>
      <c r="AJ4263"/>
      <c r="AL4263"/>
      <c r="AN4263"/>
      <c r="AO4263"/>
    </row>
    <row r="4264" spans="1:41" ht="16.8" customHeight="1">
      <c r="A4264"/>
      <c r="B4264" s="7">
        <v>3892</v>
      </c>
      <c r="C4264" s="7">
        <v>4</v>
      </c>
      <c r="D4264" s="7">
        <v>8117</v>
      </c>
      <c r="E4264" s="7" t="s">
        <v>24878</v>
      </c>
      <c r="F4264" s="8" t="s">
        <v>24879</v>
      </c>
      <c r="G4264" s="9"/>
      <c r="H4264" s="10"/>
      <c r="I4264" s="10"/>
      <c r="J4264" s="10"/>
      <c r="K4264" s="7" t="s">
        <v>24</v>
      </c>
      <c r="M4264" s="7" t="s">
        <v>24880</v>
      </c>
      <c r="N4264" s="34"/>
      <c r="O4264" s="11"/>
      <c r="P4264" s="11"/>
      <c r="Q4264"/>
      <c r="S4264"/>
      <c r="U4264"/>
      <c r="V4264"/>
      <c r="W4264"/>
      <c r="X4264"/>
      <c r="Y4264"/>
      <c r="Z4264"/>
      <c r="AD4264"/>
      <c r="AF4264"/>
      <c r="AH4264"/>
      <c r="AJ4264"/>
      <c r="AL4264"/>
      <c r="AN4264"/>
      <c r="AO4264"/>
    </row>
    <row r="4265" spans="1:41" ht="16.8" customHeight="1">
      <c r="A4265"/>
      <c r="B4265" s="7">
        <v>3894</v>
      </c>
      <c r="C4265" s="7">
        <v>4</v>
      </c>
      <c r="D4265" s="7">
        <v>8146</v>
      </c>
      <c r="E4265" s="7" t="s">
        <v>24973</v>
      </c>
      <c r="F4265" s="8" t="s">
        <v>24974</v>
      </c>
      <c r="G4265" s="9"/>
      <c r="H4265" s="10"/>
      <c r="I4265" s="10"/>
      <c r="J4265" s="10"/>
      <c r="K4265" s="7" t="s">
        <v>24</v>
      </c>
      <c r="M4265" s="7" t="s">
        <v>24975</v>
      </c>
      <c r="N4265" s="34"/>
      <c r="O4265" s="11"/>
      <c r="P4265" s="11"/>
      <c r="Q4265"/>
      <c r="S4265"/>
      <c r="U4265"/>
      <c r="V4265"/>
      <c r="W4265"/>
      <c r="X4265"/>
      <c r="Y4265"/>
      <c r="Z4265"/>
      <c r="AD4265"/>
      <c r="AF4265"/>
      <c r="AH4265"/>
      <c r="AJ4265"/>
      <c r="AL4265"/>
      <c r="AN4265"/>
      <c r="AO4265"/>
    </row>
    <row r="4266" spans="1:41" ht="16.8" customHeight="1">
      <c r="A4266"/>
      <c r="B4266" s="7">
        <v>3895</v>
      </c>
      <c r="C4266" s="7">
        <v>4</v>
      </c>
      <c r="D4266" s="7">
        <v>8149</v>
      </c>
      <c r="E4266" s="7" t="s">
        <v>24981</v>
      </c>
      <c r="F4266" s="8" t="s">
        <v>24982</v>
      </c>
      <c r="G4266" s="9"/>
      <c r="H4266" s="10"/>
      <c r="I4266" s="10"/>
      <c r="J4266" s="10"/>
      <c r="K4266" s="7" t="s">
        <v>24</v>
      </c>
      <c r="M4266" s="7" t="s">
        <v>24983</v>
      </c>
      <c r="N4266" s="34"/>
      <c r="O4266" s="11"/>
      <c r="P4266" s="11"/>
      <c r="Q4266"/>
      <c r="S4266"/>
      <c r="U4266"/>
      <c r="V4266"/>
      <c r="W4266"/>
      <c r="X4266"/>
      <c r="Y4266"/>
      <c r="Z4266"/>
      <c r="AD4266"/>
      <c r="AF4266"/>
      <c r="AH4266"/>
      <c r="AJ4266"/>
      <c r="AL4266"/>
      <c r="AN4266"/>
      <c r="AO4266"/>
    </row>
    <row r="4267" spans="1:41" ht="16.8" customHeight="1">
      <c r="A4267"/>
      <c r="B4267" s="7">
        <v>3897</v>
      </c>
      <c r="C4267" s="7">
        <v>4</v>
      </c>
      <c r="D4267" s="7">
        <v>8272</v>
      </c>
      <c r="E4267" s="7" t="s">
        <v>25344</v>
      </c>
      <c r="F4267" s="8" t="s">
        <v>25345</v>
      </c>
      <c r="G4267" s="9"/>
      <c r="H4267" s="10"/>
      <c r="I4267" s="10"/>
      <c r="J4267" s="10"/>
      <c r="K4267" s="7" t="s">
        <v>34</v>
      </c>
      <c r="M4267" s="7" t="s">
        <v>25346</v>
      </c>
      <c r="N4267" s="34"/>
      <c r="O4267" s="11"/>
      <c r="P4267" s="11"/>
      <c r="Q4267"/>
      <c r="S4267"/>
      <c r="U4267"/>
      <c r="V4267"/>
      <c r="W4267"/>
      <c r="X4267"/>
      <c r="Y4267" s="7"/>
      <c r="Z4267"/>
      <c r="AD4267"/>
      <c r="AF4267"/>
      <c r="AH4267"/>
      <c r="AJ4267"/>
      <c r="AL4267"/>
      <c r="AN4267"/>
      <c r="AO4267"/>
    </row>
    <row r="4268" spans="1:41" ht="16.8" customHeight="1">
      <c r="B4268" s="7">
        <v>3898</v>
      </c>
      <c r="C4268" s="7">
        <v>4</v>
      </c>
      <c r="D4268" s="7">
        <v>8285</v>
      </c>
      <c r="E4268" s="7" t="s">
        <v>25388</v>
      </c>
      <c r="F4268" s="8" t="s">
        <v>25389</v>
      </c>
      <c r="G4268" s="9"/>
      <c r="H4268" s="10"/>
      <c r="I4268" s="10"/>
      <c r="J4268" s="10"/>
      <c r="K4268" s="7" t="s">
        <v>24</v>
      </c>
      <c r="M4268" s="7" t="s">
        <v>25390</v>
      </c>
      <c r="N4268" s="34"/>
      <c r="O4268" s="11"/>
      <c r="P4268" s="11"/>
      <c r="Q4268"/>
      <c r="S4268"/>
      <c r="U4268"/>
      <c r="V4268"/>
      <c r="W4268"/>
      <c r="X4268"/>
      <c r="Y4268"/>
      <c r="Z4268"/>
      <c r="AD4268"/>
      <c r="AF4268"/>
      <c r="AH4268"/>
      <c r="AJ4268"/>
      <c r="AL4268"/>
    </row>
    <row r="4269" spans="1:41" ht="16.8" customHeight="1">
      <c r="A4269"/>
      <c r="B4269" s="7">
        <v>3899</v>
      </c>
      <c r="C4269" s="7">
        <v>4</v>
      </c>
      <c r="D4269" s="7">
        <v>8292</v>
      </c>
      <c r="E4269" s="7" t="s">
        <v>25409</v>
      </c>
      <c r="F4269" s="8" t="s">
        <v>25410</v>
      </c>
      <c r="G4269" s="9"/>
      <c r="H4269" s="10"/>
      <c r="I4269" s="10"/>
      <c r="J4269" s="10"/>
      <c r="K4269" s="7" t="s">
        <v>24</v>
      </c>
      <c r="M4269" s="7" t="s">
        <v>4832</v>
      </c>
      <c r="N4269" s="34"/>
      <c r="O4269" s="11"/>
      <c r="P4269" s="11"/>
      <c r="Q4269"/>
      <c r="S4269"/>
      <c r="U4269"/>
      <c r="V4269"/>
      <c r="W4269"/>
      <c r="X4269"/>
      <c r="Y4269"/>
      <c r="Z4269"/>
      <c r="AD4269"/>
      <c r="AF4269"/>
      <c r="AH4269"/>
      <c r="AJ4269"/>
      <c r="AL4269"/>
      <c r="AN4269"/>
      <c r="AO4269"/>
    </row>
    <row r="4270" spans="1:41" ht="16.8" customHeight="1">
      <c r="A4270"/>
      <c r="B4270" s="7">
        <v>3900</v>
      </c>
      <c r="C4270" s="7">
        <v>4</v>
      </c>
      <c r="D4270" s="7">
        <v>8304</v>
      </c>
      <c r="E4270" s="7" t="s">
        <v>25444</v>
      </c>
      <c r="F4270" s="8" t="s">
        <v>25445</v>
      </c>
      <c r="G4270" s="9"/>
      <c r="H4270" s="10"/>
      <c r="I4270" s="10"/>
      <c r="J4270" s="10"/>
      <c r="K4270" s="7" t="s">
        <v>24</v>
      </c>
      <c r="M4270" s="7" t="s">
        <v>25446</v>
      </c>
      <c r="N4270" s="34"/>
      <c r="O4270" s="11"/>
      <c r="P4270" s="11"/>
      <c r="Q4270"/>
      <c r="S4270"/>
      <c r="U4270"/>
      <c r="V4270"/>
      <c r="W4270"/>
      <c r="X4270"/>
      <c r="Y4270"/>
      <c r="Z4270"/>
      <c r="AD4270"/>
      <c r="AF4270"/>
      <c r="AH4270"/>
      <c r="AJ4270"/>
      <c r="AL4270"/>
      <c r="AN4270"/>
      <c r="AO4270"/>
    </row>
    <row r="4271" spans="1:41" ht="16.8" customHeight="1">
      <c r="A4271"/>
      <c r="B4271" s="7">
        <v>3901</v>
      </c>
      <c r="C4271" s="7">
        <v>4</v>
      </c>
      <c r="D4271" s="7">
        <v>8335</v>
      </c>
      <c r="E4271" s="7" t="s">
        <v>25548</v>
      </c>
      <c r="F4271" s="8" t="s">
        <v>25544</v>
      </c>
      <c r="G4271" s="9"/>
      <c r="H4271" s="10"/>
      <c r="I4271" s="10"/>
      <c r="J4271" s="10"/>
      <c r="K4271" s="7" t="s">
        <v>34</v>
      </c>
      <c r="M4271" s="7" t="s">
        <v>25549</v>
      </c>
      <c r="N4271" s="34"/>
      <c r="O4271" s="11"/>
      <c r="P4271" s="11"/>
      <c r="Q4271"/>
      <c r="S4271"/>
      <c r="U4271"/>
      <c r="V4271"/>
      <c r="W4271"/>
      <c r="X4271"/>
      <c r="Y4271" s="7"/>
      <c r="Z4271"/>
      <c r="AD4271"/>
      <c r="AF4271"/>
      <c r="AH4271"/>
      <c r="AJ4271"/>
      <c r="AL4271"/>
      <c r="AN4271"/>
      <c r="AO4271"/>
    </row>
    <row r="4272" spans="1:41" ht="16.8" customHeight="1">
      <c r="A4272"/>
      <c r="B4272" s="7">
        <v>3902</v>
      </c>
      <c r="C4272" s="7">
        <v>4</v>
      </c>
      <c r="D4272" s="7">
        <v>8352</v>
      </c>
      <c r="E4272" s="7" t="s">
        <v>25597</v>
      </c>
      <c r="F4272" s="8" t="s">
        <v>25598</v>
      </c>
      <c r="G4272" s="9"/>
      <c r="H4272" s="10"/>
      <c r="I4272" s="10"/>
      <c r="J4272" s="10"/>
      <c r="K4272" s="7" t="s">
        <v>24</v>
      </c>
      <c r="M4272" s="7" t="s">
        <v>20679</v>
      </c>
      <c r="N4272" s="34"/>
      <c r="O4272" s="11"/>
      <c r="P4272" s="11"/>
      <c r="Q4272"/>
      <c r="S4272"/>
      <c r="U4272"/>
      <c r="V4272"/>
      <c r="W4272"/>
      <c r="X4272"/>
      <c r="Y4272"/>
      <c r="Z4272"/>
      <c r="AD4272"/>
      <c r="AF4272"/>
      <c r="AH4272"/>
      <c r="AJ4272"/>
      <c r="AL4272"/>
      <c r="AN4272"/>
      <c r="AO4272"/>
    </row>
    <row r="4273" spans="1:47" ht="16.8" customHeight="1">
      <c r="B4273" s="7">
        <v>3903</v>
      </c>
      <c r="C4273" s="7">
        <v>4</v>
      </c>
      <c r="D4273" s="7">
        <v>8353</v>
      </c>
      <c r="E4273" s="7" t="s">
        <v>25599</v>
      </c>
      <c r="F4273" s="8" t="s">
        <v>25600</v>
      </c>
      <c r="G4273" s="9"/>
      <c r="H4273" s="10"/>
      <c r="I4273" s="10"/>
      <c r="J4273" s="10"/>
      <c r="K4273" s="7" t="s">
        <v>24</v>
      </c>
      <c r="M4273" s="7" t="s">
        <v>11837</v>
      </c>
      <c r="N4273" s="34"/>
      <c r="O4273" s="11"/>
      <c r="P4273" s="11"/>
      <c r="Q4273"/>
      <c r="S4273"/>
      <c r="U4273"/>
      <c r="V4273"/>
      <c r="W4273"/>
      <c r="X4273"/>
      <c r="Y4273"/>
      <c r="Z4273"/>
      <c r="AD4273"/>
      <c r="AF4273"/>
      <c r="AH4273"/>
      <c r="AJ4273"/>
      <c r="AL4273"/>
    </row>
    <row r="4274" spans="1:47" ht="16.8" customHeight="1">
      <c r="A4274"/>
      <c r="B4274" s="7">
        <v>3904</v>
      </c>
      <c r="C4274" s="7">
        <v>4</v>
      </c>
      <c r="D4274" s="7">
        <v>8415</v>
      </c>
      <c r="E4274" s="7" t="s">
        <v>25783</v>
      </c>
      <c r="F4274" s="8" t="s">
        <v>25784</v>
      </c>
      <c r="G4274" s="9"/>
      <c r="H4274" s="10"/>
      <c r="I4274" s="10"/>
      <c r="J4274" s="10"/>
      <c r="K4274" s="7" t="s">
        <v>24</v>
      </c>
      <c r="M4274" s="7" t="s">
        <v>25785</v>
      </c>
      <c r="N4274" s="34"/>
      <c r="O4274" s="11"/>
      <c r="P4274" s="11"/>
      <c r="Q4274"/>
      <c r="S4274"/>
      <c r="U4274"/>
      <c r="V4274"/>
      <c r="W4274"/>
      <c r="X4274"/>
      <c r="Y4274"/>
      <c r="Z4274"/>
      <c r="AD4274"/>
      <c r="AF4274"/>
      <c r="AH4274"/>
      <c r="AJ4274"/>
      <c r="AL4274"/>
      <c r="AN4274"/>
      <c r="AO4274"/>
    </row>
    <row r="4275" spans="1:47" ht="16.8" customHeight="1">
      <c r="B4275" s="7">
        <v>3905</v>
      </c>
      <c r="C4275" s="7">
        <v>4</v>
      </c>
      <c r="D4275" s="7">
        <v>8465</v>
      </c>
      <c r="E4275" s="7" t="s">
        <v>25928</v>
      </c>
      <c r="F4275" s="8" t="s">
        <v>25929</v>
      </c>
      <c r="G4275" s="9"/>
      <c r="H4275" s="10"/>
      <c r="I4275" s="9"/>
      <c r="J4275" s="10"/>
      <c r="K4275" s="7" t="s">
        <v>40</v>
      </c>
      <c r="L4275" s="7" t="s">
        <v>568</v>
      </c>
      <c r="M4275" s="7" t="s">
        <v>25930</v>
      </c>
      <c r="N4275" s="34"/>
      <c r="O4275" s="11"/>
      <c r="P4275" s="11"/>
      <c r="Q4275"/>
      <c r="U4275"/>
      <c r="V4275"/>
      <c r="W4275"/>
      <c r="X4275"/>
      <c r="Y4275"/>
      <c r="Z4275"/>
      <c r="AD4275"/>
      <c r="AF4275"/>
      <c r="AH4275"/>
      <c r="AJ4275"/>
      <c r="AL4275"/>
    </row>
    <row r="4276" spans="1:47" ht="16.8" customHeight="1">
      <c r="A4276"/>
      <c r="B4276" s="7">
        <v>3906</v>
      </c>
      <c r="C4276" s="7">
        <v>4</v>
      </c>
      <c r="D4276" s="7">
        <v>8478</v>
      </c>
      <c r="E4276" s="7" t="s">
        <v>25966</v>
      </c>
      <c r="F4276" s="8" t="s">
        <v>25967</v>
      </c>
      <c r="G4276" s="9"/>
      <c r="H4276" s="10"/>
      <c r="I4276" s="10"/>
      <c r="J4276" s="10"/>
      <c r="K4276" s="7" t="s">
        <v>24</v>
      </c>
      <c r="M4276" s="7" t="s">
        <v>25968</v>
      </c>
      <c r="N4276" s="34"/>
      <c r="O4276" s="11"/>
      <c r="P4276" s="11"/>
      <c r="Q4276"/>
      <c r="S4276"/>
      <c r="U4276"/>
      <c r="V4276"/>
      <c r="W4276"/>
      <c r="X4276"/>
      <c r="Y4276"/>
      <c r="Z4276"/>
      <c r="AD4276"/>
      <c r="AF4276"/>
      <c r="AH4276"/>
      <c r="AJ4276"/>
      <c r="AL4276"/>
      <c r="AN4276"/>
      <c r="AO4276"/>
    </row>
    <row r="4277" spans="1:47" ht="16.8" customHeight="1">
      <c r="A4277"/>
      <c r="B4277" s="7">
        <v>3907</v>
      </c>
      <c r="C4277" s="7">
        <v>4</v>
      </c>
      <c r="D4277" s="7">
        <v>8506</v>
      </c>
      <c r="E4277" s="7" t="s">
        <v>26052</v>
      </c>
      <c r="F4277" s="8" t="s">
        <v>26050</v>
      </c>
      <c r="G4277" s="9"/>
      <c r="H4277" s="10"/>
      <c r="I4277" s="10"/>
      <c r="J4277" s="10"/>
      <c r="K4277" s="7" t="s">
        <v>34</v>
      </c>
      <c r="M4277" s="7" t="s">
        <v>26051</v>
      </c>
      <c r="N4277" s="34"/>
      <c r="O4277" s="11"/>
      <c r="P4277" s="11"/>
      <c r="Q4277"/>
      <c r="S4277"/>
      <c r="U4277"/>
      <c r="V4277"/>
      <c r="W4277"/>
      <c r="X4277"/>
      <c r="Y4277" s="7"/>
      <c r="Z4277"/>
      <c r="AD4277"/>
      <c r="AF4277"/>
      <c r="AH4277"/>
      <c r="AJ4277"/>
      <c r="AL4277"/>
      <c r="AN4277"/>
      <c r="AO4277"/>
    </row>
    <row r="4278" spans="1:47" ht="16.8" customHeight="1">
      <c r="A4278"/>
      <c r="B4278" s="7">
        <v>3908</v>
      </c>
      <c r="C4278" s="7">
        <v>4</v>
      </c>
      <c r="D4278" s="7">
        <v>8514</v>
      </c>
      <c r="E4278" s="7" t="s">
        <v>26073</v>
      </c>
      <c r="F4278" s="8" t="s">
        <v>26074</v>
      </c>
      <c r="G4278" s="9"/>
      <c r="H4278" s="10"/>
      <c r="I4278" s="10"/>
      <c r="J4278" s="10"/>
      <c r="K4278" s="7" t="s">
        <v>24</v>
      </c>
      <c r="M4278" s="7" t="s">
        <v>26075</v>
      </c>
      <c r="N4278" s="34"/>
      <c r="O4278" s="11"/>
      <c r="P4278" s="11"/>
      <c r="Q4278"/>
      <c r="S4278"/>
      <c r="U4278"/>
      <c r="V4278"/>
      <c r="W4278"/>
      <c r="X4278"/>
      <c r="Y4278"/>
      <c r="Z4278"/>
      <c r="AD4278"/>
      <c r="AF4278"/>
      <c r="AH4278"/>
      <c r="AJ4278"/>
      <c r="AL4278"/>
      <c r="AN4278"/>
      <c r="AO4278"/>
    </row>
    <row r="4279" spans="1:47" ht="16.8" customHeight="1">
      <c r="A4279"/>
      <c r="B4279" s="7">
        <v>3909</v>
      </c>
      <c r="C4279" s="7">
        <v>3</v>
      </c>
      <c r="D4279" s="7">
        <v>13</v>
      </c>
      <c r="E4279" s="7" t="s">
        <v>76</v>
      </c>
      <c r="F4279" s="8" t="s">
        <v>77</v>
      </c>
      <c r="G4279" s="9"/>
      <c r="H4279" s="10"/>
      <c r="I4279" s="10"/>
      <c r="J4279" s="10"/>
      <c r="K4279" s="7" t="s">
        <v>24</v>
      </c>
      <c r="M4279" s="7" t="s">
        <v>78</v>
      </c>
      <c r="N4279" s="34"/>
      <c r="O4279" s="11"/>
      <c r="P4279" s="11"/>
      <c r="Q4279"/>
      <c r="R4279"/>
      <c r="S4279"/>
      <c r="U4279"/>
      <c r="V4279"/>
      <c r="W4279"/>
      <c r="X4279"/>
      <c r="Y4279"/>
      <c r="Z4279"/>
      <c r="AD4279"/>
      <c r="AF4279"/>
      <c r="AH4279"/>
      <c r="AJ4279"/>
      <c r="AL4279"/>
      <c r="AN4279"/>
      <c r="AO4279"/>
      <c r="AU4279"/>
    </row>
    <row r="4280" spans="1:47" ht="16.8" customHeight="1">
      <c r="A4280"/>
      <c r="B4280" s="7">
        <v>3910</v>
      </c>
      <c r="C4280" s="7">
        <v>3</v>
      </c>
      <c r="D4280" s="7">
        <v>18</v>
      </c>
      <c r="E4280" s="7" t="s">
        <v>91</v>
      </c>
      <c r="F4280" s="8" t="s">
        <v>92</v>
      </c>
      <c r="G4280" s="9"/>
      <c r="H4280" s="10"/>
      <c r="I4280" s="10"/>
      <c r="J4280" s="10"/>
      <c r="K4280" s="7" t="s">
        <v>34</v>
      </c>
      <c r="M4280" s="7" t="s">
        <v>93</v>
      </c>
      <c r="N4280" s="34"/>
      <c r="O4280" s="11"/>
      <c r="P4280" s="11"/>
      <c r="Q4280"/>
      <c r="R4280"/>
      <c r="S4280"/>
      <c r="U4280"/>
      <c r="V4280"/>
      <c r="W4280"/>
      <c r="X4280"/>
      <c r="Y4280" s="7"/>
      <c r="Z4280"/>
      <c r="AD4280"/>
      <c r="AF4280"/>
      <c r="AH4280"/>
      <c r="AJ4280"/>
      <c r="AL4280"/>
      <c r="AN4280"/>
      <c r="AO4280"/>
      <c r="AU4280"/>
    </row>
    <row r="4281" spans="1:47" ht="16.8" customHeight="1">
      <c r="A4281"/>
      <c r="B4281" s="7">
        <v>3911</v>
      </c>
      <c r="C4281" s="7">
        <v>3</v>
      </c>
      <c r="D4281" s="7">
        <v>39</v>
      </c>
      <c r="E4281" s="7" t="s">
        <v>159</v>
      </c>
      <c r="F4281" s="8" t="s">
        <v>160</v>
      </c>
      <c r="G4281" s="9"/>
      <c r="H4281" s="10"/>
      <c r="I4281" s="10"/>
      <c r="J4281" s="10"/>
      <c r="K4281" s="7" t="s">
        <v>34</v>
      </c>
      <c r="M4281" s="7" t="s">
        <v>161</v>
      </c>
      <c r="N4281" s="34"/>
      <c r="O4281" s="11"/>
      <c r="P4281" s="11"/>
      <c r="Q4281"/>
      <c r="R4281"/>
      <c r="S4281"/>
      <c r="U4281"/>
      <c r="V4281"/>
      <c r="W4281"/>
      <c r="X4281"/>
      <c r="Y4281" s="7"/>
      <c r="Z4281"/>
      <c r="AD4281"/>
      <c r="AF4281"/>
      <c r="AH4281"/>
      <c r="AJ4281"/>
      <c r="AL4281"/>
      <c r="AN4281"/>
      <c r="AO4281"/>
      <c r="AU4281"/>
    </row>
    <row r="4282" spans="1:47" ht="16.8" customHeight="1">
      <c r="A4282"/>
      <c r="B4282" s="7">
        <v>3912</v>
      </c>
      <c r="C4282" s="7">
        <v>3</v>
      </c>
      <c r="D4282" s="7">
        <v>51</v>
      </c>
      <c r="E4282" s="7" t="s">
        <v>202</v>
      </c>
      <c r="F4282" s="8" t="s">
        <v>197</v>
      </c>
      <c r="G4282" s="17" t="s">
        <v>193</v>
      </c>
      <c r="H4282" s="10"/>
      <c r="I4282" s="10"/>
      <c r="J4282" s="9"/>
      <c r="K4282" s="7" t="s">
        <v>40</v>
      </c>
      <c r="L4282" s="7" t="s">
        <v>65</v>
      </c>
      <c r="M4282" s="7" t="s">
        <v>203</v>
      </c>
      <c r="N4282" s="34"/>
      <c r="O4282" s="11"/>
      <c r="P4282" s="11"/>
      <c r="Q4282"/>
      <c r="R4282"/>
      <c r="S4282"/>
      <c r="U4282"/>
      <c r="V4282"/>
      <c r="W4282"/>
      <c r="X4282"/>
      <c r="Y4282"/>
      <c r="Z4282"/>
      <c r="AD4282"/>
      <c r="AF4282"/>
      <c r="AH4282"/>
      <c r="AJ4282"/>
      <c r="AL4282"/>
      <c r="AN4282"/>
      <c r="AO4282"/>
      <c r="AU4282"/>
    </row>
    <row r="4283" spans="1:47" ht="16.8" customHeight="1">
      <c r="A4283"/>
      <c r="B4283" s="7">
        <v>3913</v>
      </c>
      <c r="C4283" s="7">
        <v>3</v>
      </c>
      <c r="D4283" s="7">
        <v>55</v>
      </c>
      <c r="E4283" s="7" t="s">
        <v>218</v>
      </c>
      <c r="F4283" s="8" t="s">
        <v>216</v>
      </c>
      <c r="G4283" s="9"/>
      <c r="H4283" s="10"/>
      <c r="I4283" s="10"/>
      <c r="J4283" s="10"/>
      <c r="K4283" s="7" t="s">
        <v>34</v>
      </c>
      <c r="M4283" s="7" t="s">
        <v>219</v>
      </c>
      <c r="N4283" s="34"/>
      <c r="O4283" s="11"/>
      <c r="P4283" s="11"/>
      <c r="Q4283"/>
      <c r="R4283"/>
      <c r="S4283"/>
      <c r="U4283"/>
      <c r="V4283"/>
      <c r="W4283"/>
      <c r="X4283"/>
      <c r="Y4283" s="7"/>
      <c r="Z4283"/>
      <c r="AD4283"/>
      <c r="AF4283"/>
      <c r="AH4283"/>
      <c r="AJ4283"/>
      <c r="AL4283"/>
      <c r="AN4283"/>
      <c r="AO4283"/>
      <c r="AU4283"/>
    </row>
    <row r="4284" spans="1:47" ht="16.8" customHeight="1">
      <c r="A4284"/>
      <c r="B4284" s="7">
        <v>3914</v>
      </c>
      <c r="C4284" s="7">
        <v>3</v>
      </c>
      <c r="D4284" s="7">
        <v>57</v>
      </c>
      <c r="E4284" s="7" t="s">
        <v>222</v>
      </c>
      <c r="F4284" s="8" t="s">
        <v>223</v>
      </c>
      <c r="G4284" s="9"/>
      <c r="H4284" s="10"/>
      <c r="I4284" s="10"/>
      <c r="J4284" s="10"/>
      <c r="K4284" s="7" t="s">
        <v>24</v>
      </c>
      <c r="M4284" s="7" t="s">
        <v>224</v>
      </c>
      <c r="N4284" s="34"/>
      <c r="O4284" s="11"/>
      <c r="P4284" s="11"/>
      <c r="Q4284"/>
      <c r="R4284"/>
      <c r="S4284"/>
      <c r="U4284"/>
      <c r="V4284"/>
      <c r="W4284"/>
      <c r="X4284"/>
      <c r="Y4284"/>
      <c r="Z4284"/>
      <c r="AD4284"/>
      <c r="AF4284"/>
      <c r="AH4284"/>
      <c r="AJ4284"/>
      <c r="AL4284"/>
      <c r="AN4284"/>
      <c r="AO4284"/>
      <c r="AU4284"/>
    </row>
    <row r="4285" spans="1:47" ht="16.8" customHeight="1">
      <c r="A4285"/>
      <c r="B4285" s="7">
        <v>3915</v>
      </c>
      <c r="C4285" s="7">
        <v>3</v>
      </c>
      <c r="D4285" s="7">
        <v>61</v>
      </c>
      <c r="E4285" s="7" t="s">
        <v>234</v>
      </c>
      <c r="F4285" s="8" t="s">
        <v>235</v>
      </c>
      <c r="G4285" s="9"/>
      <c r="H4285" s="10"/>
      <c r="I4285" s="10"/>
      <c r="J4285" s="10"/>
      <c r="K4285" s="7" t="s">
        <v>34</v>
      </c>
      <c r="M4285" s="7" t="s">
        <v>236</v>
      </c>
      <c r="N4285" s="34"/>
      <c r="O4285" s="11"/>
      <c r="P4285" s="11"/>
      <c r="Q4285"/>
      <c r="R4285"/>
      <c r="S4285"/>
      <c r="U4285"/>
      <c r="V4285"/>
      <c r="W4285"/>
      <c r="X4285"/>
      <c r="Y4285" s="7"/>
      <c r="Z4285"/>
      <c r="AD4285"/>
      <c r="AF4285"/>
      <c r="AH4285"/>
      <c r="AJ4285"/>
      <c r="AL4285"/>
      <c r="AN4285"/>
      <c r="AO4285"/>
      <c r="AU4285"/>
    </row>
    <row r="4286" spans="1:47" ht="16.8" customHeight="1">
      <c r="A4286"/>
      <c r="B4286" s="7">
        <v>3916</v>
      </c>
      <c r="C4286" s="7">
        <v>3</v>
      </c>
      <c r="D4286" s="7">
        <v>66</v>
      </c>
      <c r="E4286" s="7" t="s">
        <v>251</v>
      </c>
      <c r="F4286" s="8" t="s">
        <v>252</v>
      </c>
      <c r="G4286" s="9"/>
      <c r="H4286" s="10"/>
      <c r="I4286" s="10"/>
      <c r="J4286" s="10"/>
      <c r="K4286" s="7" t="s">
        <v>34</v>
      </c>
      <c r="M4286" s="7" t="s">
        <v>253</v>
      </c>
      <c r="N4286" s="34"/>
      <c r="O4286" s="11"/>
      <c r="P4286" s="11"/>
      <c r="Q4286"/>
      <c r="R4286"/>
      <c r="S4286"/>
      <c r="U4286"/>
      <c r="V4286"/>
      <c r="W4286"/>
      <c r="X4286"/>
      <c r="Y4286" s="7"/>
      <c r="Z4286"/>
      <c r="AD4286"/>
      <c r="AF4286"/>
      <c r="AH4286"/>
      <c r="AJ4286"/>
      <c r="AL4286"/>
      <c r="AN4286"/>
      <c r="AO4286"/>
      <c r="AU4286"/>
    </row>
    <row r="4287" spans="1:47" ht="16.8" customHeight="1">
      <c r="A4287"/>
      <c r="B4287" s="7">
        <v>3917</v>
      </c>
      <c r="C4287" s="7">
        <v>3</v>
      </c>
      <c r="D4287" s="7">
        <v>77</v>
      </c>
      <c r="E4287" s="7" t="s">
        <v>288</v>
      </c>
      <c r="F4287" s="8" t="s">
        <v>289</v>
      </c>
      <c r="G4287" s="9"/>
      <c r="H4287" s="10"/>
      <c r="I4287" s="10"/>
      <c r="J4287" s="10"/>
      <c r="K4287" s="7" t="s">
        <v>24</v>
      </c>
      <c r="M4287" s="7" t="s">
        <v>290</v>
      </c>
      <c r="N4287" s="34"/>
      <c r="O4287" s="11"/>
      <c r="P4287" s="11"/>
      <c r="Q4287"/>
      <c r="R4287"/>
      <c r="S4287"/>
      <c r="U4287"/>
      <c r="V4287"/>
      <c r="W4287"/>
      <c r="X4287"/>
      <c r="Y4287"/>
      <c r="Z4287"/>
      <c r="AD4287"/>
      <c r="AF4287"/>
      <c r="AH4287"/>
      <c r="AJ4287"/>
      <c r="AL4287"/>
      <c r="AN4287"/>
      <c r="AO4287"/>
      <c r="AU4287"/>
    </row>
    <row r="4288" spans="1:47" ht="16.8" customHeight="1">
      <c r="A4288"/>
      <c r="B4288" s="7">
        <v>3918</v>
      </c>
      <c r="C4288" s="7">
        <v>3</v>
      </c>
      <c r="D4288" s="7">
        <v>97</v>
      </c>
      <c r="E4288" s="7" t="s">
        <v>353</v>
      </c>
      <c r="F4288" s="8" t="s">
        <v>354</v>
      </c>
      <c r="G4288" s="9"/>
      <c r="H4288" s="10"/>
      <c r="I4288" s="10"/>
      <c r="J4288" s="10"/>
      <c r="K4288" s="7" t="s">
        <v>24</v>
      </c>
      <c r="M4288" s="7" t="s">
        <v>355</v>
      </c>
      <c r="N4288" s="34"/>
      <c r="O4288" s="11"/>
      <c r="P4288" s="11"/>
      <c r="Q4288"/>
      <c r="R4288"/>
      <c r="S4288"/>
      <c r="U4288"/>
      <c r="V4288"/>
      <c r="W4288"/>
      <c r="X4288"/>
      <c r="Y4288"/>
      <c r="Z4288"/>
      <c r="AD4288"/>
      <c r="AF4288"/>
      <c r="AH4288"/>
      <c r="AJ4288"/>
      <c r="AL4288"/>
      <c r="AN4288"/>
      <c r="AO4288"/>
      <c r="AU4288"/>
    </row>
    <row r="4289" spans="1:47" ht="16.8" customHeight="1">
      <c r="A4289"/>
      <c r="B4289" s="7">
        <v>3919</v>
      </c>
      <c r="C4289" s="7">
        <v>3</v>
      </c>
      <c r="D4289" s="7">
        <v>99</v>
      </c>
      <c r="E4289" s="7" t="s">
        <v>359</v>
      </c>
      <c r="F4289" s="8" t="s">
        <v>360</v>
      </c>
      <c r="G4289" s="9" t="s">
        <v>193</v>
      </c>
      <c r="H4289" s="9"/>
      <c r="I4289" s="9"/>
      <c r="J4289" s="10"/>
      <c r="K4289" s="7" t="s">
        <v>40</v>
      </c>
      <c r="L4289" s="7" t="s">
        <v>65</v>
      </c>
      <c r="M4289" s="7" t="s">
        <v>361</v>
      </c>
      <c r="N4289" s="34"/>
      <c r="O4289" s="11"/>
      <c r="P4289" s="11"/>
      <c r="Q4289"/>
      <c r="R4289"/>
      <c r="S4289"/>
      <c r="U4289"/>
      <c r="V4289"/>
      <c r="W4289"/>
      <c r="X4289"/>
      <c r="Y4289"/>
      <c r="Z4289"/>
      <c r="AD4289"/>
      <c r="AF4289"/>
      <c r="AH4289"/>
      <c r="AJ4289"/>
      <c r="AL4289"/>
      <c r="AN4289"/>
      <c r="AO4289"/>
      <c r="AU4289"/>
    </row>
    <row r="4290" spans="1:47" ht="16.8" customHeight="1">
      <c r="A4290"/>
      <c r="B4290" s="7">
        <v>3920</v>
      </c>
      <c r="C4290" s="7">
        <v>3</v>
      </c>
      <c r="D4290" s="7">
        <v>120</v>
      </c>
      <c r="E4290" s="7" t="s">
        <v>437</v>
      </c>
      <c r="F4290" s="8" t="s">
        <v>438</v>
      </c>
      <c r="G4290" s="9"/>
      <c r="H4290" s="10"/>
      <c r="I4290" s="10"/>
      <c r="J4290" s="10"/>
      <c r="K4290" s="7" t="s">
        <v>24</v>
      </c>
      <c r="M4290" s="7" t="s">
        <v>439</v>
      </c>
      <c r="N4290" s="34"/>
      <c r="O4290" s="11"/>
      <c r="P4290" s="11"/>
      <c r="Q4290"/>
      <c r="R4290"/>
      <c r="S4290"/>
      <c r="U4290" s="12" t="s">
        <v>440</v>
      </c>
      <c r="V4290" s="12"/>
      <c r="W4290" s="13" t="s">
        <v>440</v>
      </c>
      <c r="X4290" s="13"/>
      <c r="Y4290"/>
      <c r="Z4290"/>
      <c r="AD4290"/>
      <c r="AF4290"/>
      <c r="AH4290"/>
      <c r="AJ4290"/>
      <c r="AL4290"/>
      <c r="AN4290"/>
      <c r="AO4290"/>
      <c r="AU4290"/>
    </row>
    <row r="4291" spans="1:47" ht="16.8" customHeight="1">
      <c r="A4291"/>
      <c r="B4291" s="7">
        <v>3921</v>
      </c>
      <c r="C4291" s="7">
        <v>3</v>
      </c>
      <c r="D4291" s="7">
        <v>123</v>
      </c>
      <c r="E4291" s="7" t="s">
        <v>449</v>
      </c>
      <c r="F4291" s="8" t="s">
        <v>446</v>
      </c>
      <c r="G4291" s="9"/>
      <c r="H4291" s="10"/>
      <c r="I4291" s="10"/>
      <c r="J4291" s="10"/>
      <c r="K4291" s="7" t="s">
        <v>34</v>
      </c>
      <c r="M4291" s="7" t="s">
        <v>450</v>
      </c>
      <c r="N4291" s="34"/>
      <c r="O4291" s="11"/>
      <c r="P4291" s="11"/>
      <c r="Q4291"/>
      <c r="R4291"/>
      <c r="S4291"/>
      <c r="U4291"/>
      <c r="V4291"/>
      <c r="W4291"/>
      <c r="X4291"/>
      <c r="Y4291" s="7"/>
      <c r="Z4291"/>
      <c r="AD4291"/>
      <c r="AF4291"/>
      <c r="AH4291"/>
      <c r="AJ4291"/>
      <c r="AL4291"/>
      <c r="AN4291"/>
      <c r="AO4291"/>
      <c r="AU4291"/>
    </row>
    <row r="4292" spans="1:47" ht="16.8" customHeight="1">
      <c r="A4292"/>
      <c r="B4292" s="7">
        <v>3922</v>
      </c>
      <c r="C4292" s="7">
        <v>3</v>
      </c>
      <c r="D4292" s="7">
        <v>127</v>
      </c>
      <c r="E4292" s="7" t="s">
        <v>461</v>
      </c>
      <c r="F4292" s="8" t="s">
        <v>462</v>
      </c>
      <c r="G4292" s="9"/>
      <c r="H4292" s="10"/>
      <c r="I4292" s="10"/>
      <c r="J4292" s="10"/>
      <c r="K4292" s="7" t="s">
        <v>128</v>
      </c>
      <c r="M4292" s="7" t="s">
        <v>463</v>
      </c>
      <c r="N4292" s="34"/>
      <c r="O4292" s="11"/>
      <c r="P4292" s="11"/>
      <c r="Q4292"/>
      <c r="R4292"/>
      <c r="S4292"/>
      <c r="U4292"/>
      <c r="V4292"/>
      <c r="W4292"/>
      <c r="X4292"/>
      <c r="Y4292" s="7"/>
      <c r="Z4292"/>
      <c r="AD4292"/>
      <c r="AF4292"/>
      <c r="AH4292"/>
      <c r="AJ4292"/>
      <c r="AL4292"/>
      <c r="AN4292"/>
      <c r="AO4292"/>
      <c r="AU4292"/>
    </row>
    <row r="4293" spans="1:47" ht="16.8" customHeight="1">
      <c r="A4293"/>
      <c r="B4293" s="7">
        <v>3923</v>
      </c>
      <c r="C4293" s="7">
        <v>3</v>
      </c>
      <c r="D4293" s="7">
        <v>132</v>
      </c>
      <c r="E4293" s="7" t="s">
        <v>482</v>
      </c>
      <c r="F4293" s="8" t="s">
        <v>483</v>
      </c>
      <c r="G4293" s="9"/>
      <c r="H4293" s="10"/>
      <c r="I4293" s="10"/>
      <c r="J4293" s="10"/>
      <c r="K4293" s="7" t="s">
        <v>34</v>
      </c>
      <c r="M4293" s="7" t="s">
        <v>484</v>
      </c>
      <c r="N4293" s="34"/>
      <c r="O4293" s="11"/>
      <c r="P4293" s="11"/>
      <c r="Q4293"/>
      <c r="R4293"/>
      <c r="S4293"/>
      <c r="U4293"/>
      <c r="V4293"/>
      <c r="W4293"/>
      <c r="X4293"/>
      <c r="Y4293" s="7"/>
      <c r="Z4293"/>
      <c r="AD4293"/>
      <c r="AF4293"/>
      <c r="AH4293"/>
      <c r="AJ4293"/>
      <c r="AL4293"/>
      <c r="AN4293"/>
      <c r="AO4293"/>
      <c r="AU4293"/>
    </row>
    <row r="4294" spans="1:47" ht="16.8" customHeight="1">
      <c r="A4294"/>
      <c r="B4294" s="7">
        <v>3924</v>
      </c>
      <c r="C4294" s="7">
        <v>3</v>
      </c>
      <c r="D4294" s="7">
        <v>136</v>
      </c>
      <c r="E4294" s="7" t="s">
        <v>494</v>
      </c>
      <c r="F4294" s="8" t="s">
        <v>495</v>
      </c>
      <c r="G4294" s="9"/>
      <c r="H4294" s="10"/>
      <c r="I4294" s="10"/>
      <c r="J4294" s="10"/>
      <c r="K4294" s="7" t="s">
        <v>34</v>
      </c>
      <c r="M4294" s="7" t="s">
        <v>496</v>
      </c>
      <c r="N4294" s="34"/>
      <c r="O4294" s="11"/>
      <c r="P4294" s="11"/>
      <c r="Q4294"/>
      <c r="R4294"/>
      <c r="S4294"/>
      <c r="U4294"/>
      <c r="V4294"/>
      <c r="W4294"/>
      <c r="X4294"/>
      <c r="Y4294" s="7"/>
      <c r="Z4294"/>
      <c r="AD4294"/>
      <c r="AF4294"/>
      <c r="AH4294"/>
      <c r="AJ4294"/>
      <c r="AL4294"/>
      <c r="AN4294"/>
      <c r="AO4294"/>
      <c r="AU4294"/>
    </row>
    <row r="4295" spans="1:47" ht="16.8" customHeight="1">
      <c r="A4295"/>
      <c r="B4295" s="7">
        <v>3925</v>
      </c>
      <c r="C4295" s="7">
        <v>3</v>
      </c>
      <c r="D4295" s="7">
        <v>138</v>
      </c>
      <c r="E4295" s="7" t="s">
        <v>499</v>
      </c>
      <c r="F4295" s="8" t="s">
        <v>500</v>
      </c>
      <c r="G4295" s="9" t="s">
        <v>193</v>
      </c>
      <c r="H4295" s="9"/>
      <c r="I4295" s="9"/>
      <c r="J4295" s="10"/>
      <c r="K4295" s="7" t="s">
        <v>40</v>
      </c>
      <c r="L4295" s="7" t="s">
        <v>501</v>
      </c>
      <c r="M4295" s="7" t="s">
        <v>502</v>
      </c>
      <c r="N4295" s="34"/>
      <c r="O4295" s="11"/>
      <c r="P4295" s="11"/>
      <c r="Q4295"/>
      <c r="R4295"/>
      <c r="S4295"/>
      <c r="U4295"/>
      <c r="V4295"/>
      <c r="W4295"/>
      <c r="X4295"/>
      <c r="Y4295"/>
      <c r="Z4295"/>
      <c r="AD4295"/>
      <c r="AF4295"/>
      <c r="AH4295"/>
      <c r="AJ4295"/>
      <c r="AL4295"/>
      <c r="AN4295"/>
      <c r="AO4295"/>
      <c r="AU4295"/>
    </row>
    <row r="4296" spans="1:47" ht="16.8" customHeight="1">
      <c r="A4296"/>
      <c r="B4296" s="7">
        <v>3926</v>
      </c>
      <c r="C4296" s="7">
        <v>3</v>
      </c>
      <c r="D4296" s="7">
        <v>155</v>
      </c>
      <c r="E4296" s="7" t="s">
        <v>556</v>
      </c>
      <c r="F4296" s="8" t="s">
        <v>557</v>
      </c>
      <c r="G4296" s="9"/>
      <c r="H4296" s="10"/>
      <c r="I4296" s="10"/>
      <c r="J4296" s="10"/>
      <c r="K4296" s="7" t="s">
        <v>34</v>
      </c>
      <c r="M4296" s="7" t="s">
        <v>558</v>
      </c>
      <c r="N4296" s="34"/>
      <c r="O4296" s="11"/>
      <c r="P4296" s="11"/>
      <c r="Q4296"/>
      <c r="R4296"/>
      <c r="S4296"/>
      <c r="U4296"/>
      <c r="V4296"/>
      <c r="W4296"/>
      <c r="X4296"/>
      <c r="Y4296" s="7"/>
      <c r="Z4296"/>
      <c r="AD4296"/>
      <c r="AF4296"/>
      <c r="AH4296"/>
      <c r="AJ4296"/>
      <c r="AL4296"/>
      <c r="AN4296"/>
      <c r="AO4296"/>
      <c r="AU4296"/>
    </row>
    <row r="4297" spans="1:47" ht="16.8" customHeight="1">
      <c r="A4297"/>
      <c r="B4297" s="7">
        <v>3927</v>
      </c>
      <c r="C4297" s="7">
        <v>3</v>
      </c>
      <c r="D4297" s="7">
        <v>157</v>
      </c>
      <c r="E4297" s="7" t="s">
        <v>562</v>
      </c>
      <c r="F4297" s="8" t="s">
        <v>563</v>
      </c>
      <c r="G4297" s="9"/>
      <c r="H4297" s="10"/>
      <c r="I4297" s="10"/>
      <c r="J4297" s="10"/>
      <c r="K4297" s="7" t="s">
        <v>564</v>
      </c>
      <c r="M4297" s="7" t="s">
        <v>565</v>
      </c>
      <c r="N4297" s="34"/>
      <c r="O4297" s="11"/>
      <c r="P4297" s="11"/>
      <c r="Q4297"/>
      <c r="R4297"/>
      <c r="S4297"/>
      <c r="U4297"/>
      <c r="V4297"/>
      <c r="W4297"/>
      <c r="X4297"/>
      <c r="Y4297" s="7"/>
      <c r="Z4297"/>
      <c r="AD4297"/>
      <c r="AF4297"/>
      <c r="AH4297"/>
      <c r="AJ4297"/>
      <c r="AL4297"/>
      <c r="AN4297"/>
      <c r="AO4297"/>
      <c r="AU4297"/>
    </row>
    <row r="4298" spans="1:47" ht="16.8" customHeight="1">
      <c r="A4298"/>
      <c r="B4298" s="7">
        <v>3928</v>
      </c>
      <c r="C4298" s="7">
        <v>3</v>
      </c>
      <c r="D4298" s="7">
        <v>158</v>
      </c>
      <c r="E4298" s="7" t="s">
        <v>566</v>
      </c>
      <c r="F4298" s="8" t="s">
        <v>567</v>
      </c>
      <c r="G4298" s="9" t="s">
        <v>193</v>
      </c>
      <c r="H4298" s="9" t="s">
        <v>534</v>
      </c>
      <c r="I4298" s="9"/>
      <c r="J4298" s="10"/>
      <c r="K4298" s="7" t="s">
        <v>40</v>
      </c>
      <c r="L4298" s="7" t="s">
        <v>568</v>
      </c>
      <c r="M4298" s="7" t="s">
        <v>569</v>
      </c>
      <c r="N4298" s="34"/>
      <c r="O4298" s="11"/>
      <c r="P4298" s="11"/>
      <c r="Q4298"/>
      <c r="R4298"/>
      <c r="S4298"/>
      <c r="U4298"/>
      <c r="V4298"/>
      <c r="W4298"/>
      <c r="X4298"/>
      <c r="Y4298"/>
      <c r="Z4298"/>
      <c r="AD4298"/>
      <c r="AF4298"/>
      <c r="AH4298"/>
      <c r="AJ4298"/>
      <c r="AL4298"/>
      <c r="AN4298"/>
      <c r="AO4298"/>
      <c r="AU4298"/>
    </row>
    <row r="4299" spans="1:47" ht="16.8" customHeight="1">
      <c r="A4299"/>
      <c r="B4299" s="7">
        <v>3929</v>
      </c>
      <c r="C4299" s="7">
        <v>3</v>
      </c>
      <c r="D4299" s="7">
        <v>176</v>
      </c>
      <c r="E4299" s="7" t="s">
        <v>620</v>
      </c>
      <c r="F4299" s="8" t="s">
        <v>621</v>
      </c>
      <c r="G4299" s="9"/>
      <c r="H4299" s="10"/>
      <c r="I4299" s="10"/>
      <c r="J4299" s="10"/>
      <c r="K4299" s="7" t="s">
        <v>24</v>
      </c>
      <c r="M4299" s="7" t="s">
        <v>622</v>
      </c>
      <c r="N4299" s="34"/>
      <c r="O4299" s="11"/>
      <c r="P4299" s="11"/>
      <c r="Q4299"/>
      <c r="R4299"/>
      <c r="S4299"/>
      <c r="U4299"/>
      <c r="V4299"/>
      <c r="W4299"/>
      <c r="X4299"/>
      <c r="Y4299"/>
      <c r="Z4299"/>
      <c r="AD4299"/>
      <c r="AF4299"/>
      <c r="AH4299"/>
      <c r="AJ4299"/>
      <c r="AL4299"/>
      <c r="AN4299"/>
      <c r="AO4299"/>
      <c r="AU4299"/>
    </row>
    <row r="4300" spans="1:47" ht="16.8" customHeight="1">
      <c r="A4300"/>
      <c r="B4300" s="7">
        <v>3930</v>
      </c>
      <c r="C4300" s="7">
        <v>3</v>
      </c>
      <c r="D4300" s="7">
        <v>181</v>
      </c>
      <c r="E4300" s="7" t="s">
        <v>641</v>
      </c>
      <c r="F4300" s="8" t="s">
        <v>642</v>
      </c>
      <c r="G4300" s="9"/>
      <c r="H4300" s="10"/>
      <c r="I4300" s="10"/>
      <c r="J4300" s="10"/>
      <c r="K4300" s="7" t="s">
        <v>34</v>
      </c>
      <c r="M4300" s="7" t="s">
        <v>643</v>
      </c>
      <c r="N4300" s="34"/>
      <c r="O4300" s="11"/>
      <c r="P4300" s="11"/>
      <c r="Q4300"/>
      <c r="R4300"/>
      <c r="S4300"/>
      <c r="U4300"/>
      <c r="V4300"/>
      <c r="W4300"/>
      <c r="X4300"/>
      <c r="Y4300" s="7"/>
      <c r="Z4300"/>
      <c r="AD4300"/>
      <c r="AF4300"/>
      <c r="AH4300"/>
      <c r="AJ4300"/>
      <c r="AL4300"/>
      <c r="AN4300"/>
      <c r="AO4300"/>
      <c r="AU4300"/>
    </row>
    <row r="4301" spans="1:47" ht="16.8" customHeight="1">
      <c r="A4301"/>
      <c r="B4301" s="7">
        <v>3931</v>
      </c>
      <c r="C4301" s="7">
        <v>3</v>
      </c>
      <c r="D4301" s="7">
        <v>194</v>
      </c>
      <c r="E4301" s="7" t="s">
        <v>682</v>
      </c>
      <c r="F4301" s="8" t="s">
        <v>683</v>
      </c>
      <c r="G4301" s="9"/>
      <c r="H4301" s="10"/>
      <c r="I4301" s="10"/>
      <c r="J4301" s="10"/>
      <c r="K4301" s="7" t="s">
        <v>34</v>
      </c>
      <c r="M4301" s="7" t="s">
        <v>684</v>
      </c>
      <c r="N4301" s="34"/>
      <c r="O4301" s="11"/>
      <c r="P4301" s="11"/>
      <c r="Q4301"/>
      <c r="R4301"/>
      <c r="S4301"/>
      <c r="U4301"/>
      <c r="V4301"/>
      <c r="W4301"/>
      <c r="X4301"/>
      <c r="Y4301" s="7"/>
      <c r="Z4301"/>
      <c r="AD4301"/>
      <c r="AF4301"/>
      <c r="AH4301"/>
      <c r="AJ4301"/>
      <c r="AL4301"/>
      <c r="AN4301"/>
      <c r="AO4301"/>
      <c r="AU4301"/>
    </row>
    <row r="4302" spans="1:47" ht="16.8" customHeight="1">
      <c r="A4302"/>
      <c r="B4302" s="7">
        <v>3932</v>
      </c>
      <c r="C4302" s="7">
        <v>3</v>
      </c>
      <c r="D4302" s="7">
        <v>198</v>
      </c>
      <c r="E4302" s="7" t="s">
        <v>697</v>
      </c>
      <c r="F4302" s="8" t="s">
        <v>693</v>
      </c>
      <c r="G4302" s="9"/>
      <c r="H4302" s="10"/>
      <c r="I4302" s="10"/>
      <c r="J4302" s="10"/>
      <c r="K4302" s="7" t="s">
        <v>34</v>
      </c>
      <c r="M4302" s="7" t="s">
        <v>691</v>
      </c>
      <c r="N4302" s="34"/>
      <c r="O4302" s="11"/>
      <c r="P4302" s="11"/>
      <c r="Q4302"/>
      <c r="R4302"/>
      <c r="S4302"/>
      <c r="U4302"/>
      <c r="V4302"/>
      <c r="W4302"/>
      <c r="X4302"/>
      <c r="Y4302" s="7"/>
      <c r="Z4302"/>
      <c r="AD4302"/>
      <c r="AF4302"/>
      <c r="AH4302"/>
      <c r="AJ4302"/>
      <c r="AL4302"/>
      <c r="AN4302"/>
      <c r="AO4302"/>
      <c r="AU4302"/>
    </row>
    <row r="4303" spans="1:47" ht="16.8" customHeight="1">
      <c r="A4303"/>
      <c r="B4303" s="7">
        <v>3933</v>
      </c>
      <c r="C4303" s="7">
        <v>3</v>
      </c>
      <c r="D4303" s="7">
        <v>220</v>
      </c>
      <c r="E4303" s="7" t="s">
        <v>771</v>
      </c>
      <c r="F4303" s="8" t="s">
        <v>772</v>
      </c>
      <c r="G4303" s="9"/>
      <c r="H4303" s="10"/>
      <c r="I4303" s="10"/>
      <c r="J4303" s="10"/>
      <c r="K4303" s="7" t="s">
        <v>34</v>
      </c>
      <c r="M4303" s="7" t="s">
        <v>769</v>
      </c>
      <c r="N4303" s="34"/>
      <c r="O4303" s="11"/>
      <c r="P4303" s="11"/>
      <c r="Q4303"/>
      <c r="R4303"/>
      <c r="S4303"/>
      <c r="U4303"/>
      <c r="V4303"/>
      <c r="W4303"/>
      <c r="X4303"/>
      <c r="Y4303" s="7"/>
      <c r="Z4303"/>
      <c r="AD4303"/>
      <c r="AF4303"/>
      <c r="AH4303"/>
      <c r="AJ4303"/>
      <c r="AL4303"/>
      <c r="AN4303"/>
      <c r="AO4303"/>
      <c r="AU4303"/>
    </row>
    <row r="4304" spans="1:47" ht="16.8" customHeight="1">
      <c r="A4304"/>
      <c r="B4304" s="7">
        <v>3934</v>
      </c>
      <c r="C4304" s="7">
        <v>3</v>
      </c>
      <c r="D4304" s="7">
        <v>227</v>
      </c>
      <c r="E4304" s="7" t="s">
        <v>796</v>
      </c>
      <c r="F4304" s="8" t="s">
        <v>797</v>
      </c>
      <c r="G4304" s="9"/>
      <c r="H4304" s="10"/>
      <c r="I4304" s="10"/>
      <c r="J4304" s="10"/>
      <c r="K4304" s="7" t="s">
        <v>665</v>
      </c>
      <c r="M4304" s="7" t="s">
        <v>782</v>
      </c>
      <c r="N4304" s="34"/>
      <c r="O4304" s="11"/>
      <c r="P4304" s="11"/>
      <c r="Q4304"/>
      <c r="R4304"/>
      <c r="S4304"/>
      <c r="U4304"/>
      <c r="V4304"/>
      <c r="W4304"/>
      <c r="X4304"/>
      <c r="Y4304" s="7"/>
      <c r="Z4304"/>
      <c r="AD4304"/>
      <c r="AF4304"/>
      <c r="AH4304"/>
      <c r="AJ4304"/>
      <c r="AL4304"/>
      <c r="AN4304"/>
      <c r="AO4304"/>
      <c r="AU4304"/>
    </row>
    <row r="4305" spans="1:47" ht="16.8" customHeight="1">
      <c r="A4305"/>
      <c r="B4305" s="7">
        <v>3935</v>
      </c>
      <c r="C4305" s="7">
        <v>3</v>
      </c>
      <c r="D4305" s="7">
        <v>243</v>
      </c>
      <c r="E4305" s="7" t="s">
        <v>846</v>
      </c>
      <c r="F4305" s="8" t="s">
        <v>847</v>
      </c>
      <c r="G4305" s="9"/>
      <c r="H4305" s="10"/>
      <c r="I4305" s="10"/>
      <c r="J4305" s="10"/>
      <c r="K4305" s="7" t="s">
        <v>128</v>
      </c>
      <c r="M4305" s="7" t="s">
        <v>848</v>
      </c>
      <c r="N4305" s="34"/>
      <c r="O4305" s="11"/>
      <c r="P4305" s="11"/>
      <c r="Q4305"/>
      <c r="R4305"/>
      <c r="S4305"/>
      <c r="U4305"/>
      <c r="V4305"/>
      <c r="W4305"/>
      <c r="X4305"/>
      <c r="Y4305" s="7"/>
      <c r="Z4305"/>
      <c r="AD4305"/>
      <c r="AF4305"/>
      <c r="AH4305"/>
      <c r="AJ4305"/>
      <c r="AL4305"/>
      <c r="AN4305"/>
      <c r="AO4305"/>
      <c r="AU4305"/>
    </row>
    <row r="4306" spans="1:47" ht="16.8" customHeight="1">
      <c r="A4306"/>
      <c r="B4306" s="7">
        <v>3936</v>
      </c>
      <c r="C4306" s="7">
        <v>3</v>
      </c>
      <c r="D4306" s="7">
        <v>246</v>
      </c>
      <c r="E4306" s="7" t="s">
        <v>856</v>
      </c>
      <c r="F4306" s="8" t="s">
        <v>854</v>
      </c>
      <c r="G4306" s="9"/>
      <c r="H4306" s="10"/>
      <c r="I4306" s="10"/>
      <c r="J4306" s="10"/>
      <c r="K4306" s="7" t="s">
        <v>24</v>
      </c>
      <c r="M4306" s="7" t="s">
        <v>857</v>
      </c>
      <c r="N4306" s="34"/>
      <c r="O4306" s="11"/>
      <c r="P4306" s="11"/>
      <c r="Q4306"/>
      <c r="R4306"/>
      <c r="S4306"/>
      <c r="U4306"/>
      <c r="V4306"/>
      <c r="W4306"/>
      <c r="X4306"/>
      <c r="Y4306"/>
      <c r="Z4306"/>
      <c r="AD4306"/>
      <c r="AF4306"/>
      <c r="AH4306"/>
      <c r="AJ4306"/>
      <c r="AL4306"/>
      <c r="AN4306"/>
      <c r="AO4306"/>
      <c r="AU4306"/>
    </row>
    <row r="4307" spans="1:47" ht="16.8" customHeight="1">
      <c r="A4307"/>
      <c r="B4307" s="7">
        <v>3937</v>
      </c>
      <c r="C4307" s="7">
        <v>3</v>
      </c>
      <c r="D4307" s="7">
        <v>247</v>
      </c>
      <c r="E4307" s="7" t="s">
        <v>858</v>
      </c>
      <c r="F4307" s="8" t="s">
        <v>854</v>
      </c>
      <c r="G4307" s="9"/>
      <c r="H4307" s="10"/>
      <c r="I4307" s="10"/>
      <c r="J4307" s="10"/>
      <c r="K4307" s="7" t="s">
        <v>206</v>
      </c>
      <c r="M4307" s="7" t="s">
        <v>554</v>
      </c>
      <c r="N4307" s="34"/>
      <c r="O4307" s="11"/>
      <c r="P4307" s="11"/>
      <c r="Q4307"/>
      <c r="R4307"/>
      <c r="S4307"/>
      <c r="U4307"/>
      <c r="V4307"/>
      <c r="W4307"/>
      <c r="X4307"/>
      <c r="Y4307" s="7"/>
      <c r="Z4307"/>
      <c r="AD4307"/>
      <c r="AF4307"/>
      <c r="AH4307"/>
      <c r="AJ4307"/>
      <c r="AL4307"/>
      <c r="AN4307"/>
      <c r="AO4307"/>
      <c r="AU4307"/>
    </row>
    <row r="4308" spans="1:47" ht="16.8" customHeight="1">
      <c r="A4308"/>
      <c r="B4308" s="7">
        <v>3938</v>
      </c>
      <c r="C4308" s="7">
        <v>3</v>
      </c>
      <c r="D4308" s="7">
        <v>253</v>
      </c>
      <c r="E4308" s="7" t="s">
        <v>876</v>
      </c>
      <c r="F4308" s="8" t="s">
        <v>877</v>
      </c>
      <c r="G4308" s="9"/>
      <c r="H4308" s="10"/>
      <c r="I4308" s="10"/>
      <c r="J4308" s="10"/>
      <c r="K4308" s="7" t="s">
        <v>24</v>
      </c>
      <c r="M4308" s="7" t="s">
        <v>72</v>
      </c>
      <c r="N4308" s="34"/>
      <c r="O4308" s="11"/>
      <c r="P4308" s="11"/>
      <c r="Q4308"/>
      <c r="R4308"/>
      <c r="S4308"/>
      <c r="U4308"/>
      <c r="V4308"/>
      <c r="W4308"/>
      <c r="X4308"/>
      <c r="Y4308"/>
      <c r="Z4308"/>
      <c r="AD4308"/>
      <c r="AF4308"/>
      <c r="AH4308"/>
      <c r="AJ4308"/>
      <c r="AL4308"/>
      <c r="AN4308"/>
      <c r="AO4308"/>
      <c r="AU4308"/>
    </row>
    <row r="4309" spans="1:47" ht="16.8" customHeight="1">
      <c r="A4309"/>
      <c r="B4309" s="7">
        <v>3939</v>
      </c>
      <c r="C4309" s="7">
        <v>3</v>
      </c>
      <c r="D4309" s="7">
        <v>263</v>
      </c>
      <c r="E4309" s="7" t="s">
        <v>910</v>
      </c>
      <c r="F4309" s="8" t="s">
        <v>905</v>
      </c>
      <c r="G4309" s="17" t="s">
        <v>193</v>
      </c>
      <c r="H4309" s="9" t="s">
        <v>534</v>
      </c>
      <c r="I4309" s="10"/>
      <c r="J4309" s="9"/>
      <c r="K4309" s="7" t="s">
        <v>40</v>
      </c>
      <c r="L4309" s="7" t="s">
        <v>568</v>
      </c>
      <c r="M4309" s="7" t="s">
        <v>911</v>
      </c>
      <c r="N4309" s="34"/>
      <c r="O4309" s="11"/>
      <c r="P4309" s="11"/>
      <c r="Q4309"/>
      <c r="R4309"/>
      <c r="S4309"/>
      <c r="U4309"/>
      <c r="V4309"/>
      <c r="W4309"/>
      <c r="X4309"/>
      <c r="Y4309"/>
      <c r="Z4309"/>
      <c r="AD4309"/>
      <c r="AF4309"/>
      <c r="AH4309"/>
      <c r="AJ4309"/>
      <c r="AL4309"/>
      <c r="AN4309"/>
      <c r="AO4309"/>
      <c r="AU4309"/>
    </row>
    <row r="4310" spans="1:47" ht="16.8" customHeight="1">
      <c r="A4310"/>
      <c r="B4310" s="7">
        <v>3940</v>
      </c>
      <c r="C4310" s="7">
        <v>3</v>
      </c>
      <c r="D4310" s="7">
        <v>289</v>
      </c>
      <c r="E4310" s="7" t="s">
        <v>985</v>
      </c>
      <c r="F4310" s="8" t="s">
        <v>986</v>
      </c>
      <c r="G4310" s="9"/>
      <c r="H4310" s="10"/>
      <c r="I4310" s="10"/>
      <c r="J4310" s="10"/>
      <c r="K4310" s="7" t="s">
        <v>34</v>
      </c>
      <c r="M4310" s="7" t="s">
        <v>987</v>
      </c>
      <c r="N4310" s="34"/>
      <c r="O4310" s="11"/>
      <c r="P4310" s="11"/>
      <c r="Q4310"/>
      <c r="R4310"/>
      <c r="S4310"/>
      <c r="U4310"/>
      <c r="V4310"/>
      <c r="W4310"/>
      <c r="X4310"/>
      <c r="Y4310" s="7"/>
      <c r="Z4310"/>
      <c r="AD4310"/>
      <c r="AF4310"/>
      <c r="AH4310"/>
      <c r="AJ4310"/>
      <c r="AL4310"/>
      <c r="AN4310"/>
      <c r="AO4310"/>
      <c r="AU4310"/>
    </row>
    <row r="4311" spans="1:47" ht="16.8" customHeight="1">
      <c r="A4311"/>
      <c r="B4311" s="7">
        <v>3941</v>
      </c>
      <c r="C4311" s="7">
        <v>3</v>
      </c>
      <c r="D4311" s="7">
        <v>325</v>
      </c>
      <c r="E4311" s="7" t="s">
        <v>1111</v>
      </c>
      <c r="F4311" s="8" t="s">
        <v>1107</v>
      </c>
      <c r="G4311" s="9"/>
      <c r="H4311" s="10"/>
      <c r="I4311" s="10"/>
      <c r="J4311" s="10"/>
      <c r="K4311" s="7" t="s">
        <v>24</v>
      </c>
      <c r="M4311" s="7" t="s">
        <v>1112</v>
      </c>
      <c r="N4311" s="34"/>
      <c r="O4311" s="11"/>
      <c r="P4311" s="11"/>
      <c r="Q4311"/>
      <c r="R4311"/>
      <c r="S4311"/>
      <c r="U4311"/>
      <c r="V4311"/>
      <c r="W4311"/>
      <c r="X4311"/>
      <c r="Y4311"/>
      <c r="Z4311"/>
      <c r="AD4311"/>
      <c r="AF4311"/>
      <c r="AH4311"/>
      <c r="AJ4311"/>
      <c r="AL4311"/>
      <c r="AN4311"/>
      <c r="AO4311"/>
      <c r="AU4311"/>
    </row>
    <row r="4312" spans="1:47" ht="16.8" customHeight="1">
      <c r="A4312"/>
      <c r="B4312" s="7">
        <v>3942</v>
      </c>
      <c r="C4312" s="7">
        <v>3</v>
      </c>
      <c r="D4312" s="7">
        <v>334</v>
      </c>
      <c r="E4312" s="7" t="s">
        <v>1140</v>
      </c>
      <c r="F4312" s="8" t="s">
        <v>1138</v>
      </c>
      <c r="G4312" s="9"/>
      <c r="H4312" s="10"/>
      <c r="I4312" s="10"/>
      <c r="J4312" s="10"/>
      <c r="K4312" s="7" t="s">
        <v>24</v>
      </c>
      <c r="M4312" s="7" t="s">
        <v>1141</v>
      </c>
      <c r="N4312" s="34"/>
      <c r="O4312" s="11"/>
      <c r="P4312" s="11"/>
      <c r="Q4312"/>
      <c r="R4312"/>
      <c r="S4312"/>
      <c r="U4312" s="12" t="s">
        <v>1142</v>
      </c>
      <c r="V4312" s="12"/>
      <c r="W4312" s="13" t="s">
        <v>1142</v>
      </c>
      <c r="X4312" s="13"/>
      <c r="Y4312"/>
      <c r="Z4312"/>
      <c r="AD4312"/>
      <c r="AF4312"/>
      <c r="AH4312"/>
      <c r="AJ4312"/>
      <c r="AL4312"/>
      <c r="AN4312"/>
      <c r="AO4312"/>
      <c r="AU4312"/>
    </row>
    <row r="4313" spans="1:47" ht="16.8" customHeight="1">
      <c r="A4313"/>
      <c r="B4313" s="7">
        <v>3943</v>
      </c>
      <c r="C4313" s="7">
        <v>3</v>
      </c>
      <c r="D4313" s="7">
        <v>345</v>
      </c>
      <c r="E4313" s="7" t="s">
        <v>1176</v>
      </c>
      <c r="F4313" s="8" t="s">
        <v>1171</v>
      </c>
      <c r="G4313" s="9"/>
      <c r="H4313" s="10"/>
      <c r="I4313" s="10"/>
      <c r="J4313" s="10"/>
      <c r="K4313" s="7" t="s">
        <v>24</v>
      </c>
      <c r="M4313" s="7" t="s">
        <v>1177</v>
      </c>
      <c r="N4313" s="34"/>
      <c r="O4313" s="11"/>
      <c r="P4313" s="11"/>
      <c r="Q4313"/>
      <c r="R4313"/>
      <c r="S4313"/>
      <c r="U4313"/>
      <c r="V4313"/>
      <c r="W4313"/>
      <c r="X4313"/>
      <c r="Y4313"/>
      <c r="Z4313"/>
      <c r="AD4313"/>
      <c r="AF4313"/>
      <c r="AH4313"/>
      <c r="AJ4313"/>
      <c r="AL4313"/>
      <c r="AN4313"/>
      <c r="AO4313"/>
      <c r="AU4313"/>
    </row>
    <row r="4314" spans="1:47" ht="16.8" customHeight="1">
      <c r="A4314"/>
      <c r="B4314" s="7">
        <v>3944</v>
      </c>
      <c r="C4314" s="7">
        <v>3</v>
      </c>
      <c r="D4314" s="7">
        <v>356</v>
      </c>
      <c r="E4314" s="7" t="s">
        <v>1207</v>
      </c>
      <c r="F4314" s="8" t="s">
        <v>1208</v>
      </c>
      <c r="G4314" s="9"/>
      <c r="H4314" s="10"/>
      <c r="I4314" s="10"/>
      <c r="J4314" s="10"/>
      <c r="K4314" s="7" t="s">
        <v>128</v>
      </c>
      <c r="M4314" s="7" t="s">
        <v>1209</v>
      </c>
      <c r="N4314" s="34"/>
      <c r="O4314" s="11"/>
      <c r="P4314" s="11"/>
      <c r="Q4314"/>
      <c r="R4314"/>
      <c r="S4314"/>
      <c r="U4314"/>
      <c r="V4314"/>
      <c r="W4314"/>
      <c r="X4314"/>
      <c r="Y4314" s="7"/>
      <c r="Z4314"/>
      <c r="AD4314"/>
      <c r="AF4314"/>
      <c r="AH4314"/>
      <c r="AJ4314"/>
      <c r="AL4314"/>
      <c r="AN4314"/>
      <c r="AO4314"/>
      <c r="AU4314"/>
    </row>
    <row r="4315" spans="1:47" ht="16.8" customHeight="1">
      <c r="A4315"/>
      <c r="B4315" s="7">
        <v>3945</v>
      </c>
      <c r="C4315" s="7">
        <v>3</v>
      </c>
      <c r="D4315" s="7">
        <v>358</v>
      </c>
      <c r="E4315" s="7" t="s">
        <v>1214</v>
      </c>
      <c r="F4315" s="8" t="s">
        <v>1215</v>
      </c>
      <c r="G4315" s="9"/>
      <c r="H4315" s="10"/>
      <c r="I4315" s="10"/>
      <c r="J4315" s="10"/>
      <c r="K4315" s="7" t="s">
        <v>34</v>
      </c>
      <c r="M4315" s="7" t="s">
        <v>1216</v>
      </c>
      <c r="N4315" s="34"/>
      <c r="O4315" s="11"/>
      <c r="P4315" s="11"/>
      <c r="Q4315"/>
      <c r="R4315"/>
      <c r="S4315"/>
      <c r="U4315"/>
      <c r="V4315"/>
      <c r="W4315"/>
      <c r="X4315"/>
      <c r="Y4315" s="7"/>
      <c r="Z4315"/>
      <c r="AD4315"/>
      <c r="AF4315"/>
      <c r="AH4315"/>
      <c r="AJ4315"/>
      <c r="AL4315"/>
      <c r="AN4315"/>
      <c r="AO4315"/>
      <c r="AU4315"/>
    </row>
    <row r="4316" spans="1:47" ht="16.8" customHeight="1">
      <c r="A4316"/>
      <c r="B4316" s="7">
        <v>3946</v>
      </c>
      <c r="C4316" s="7">
        <v>3</v>
      </c>
      <c r="D4316" s="7">
        <v>371</v>
      </c>
      <c r="E4316" s="7" t="s">
        <v>1256</v>
      </c>
      <c r="F4316" s="8" t="s">
        <v>1257</v>
      </c>
      <c r="G4316" s="9"/>
      <c r="H4316" s="10"/>
      <c r="I4316" s="10"/>
      <c r="J4316" s="10"/>
      <c r="K4316" s="7" t="s">
        <v>34</v>
      </c>
      <c r="M4316" s="7" t="s">
        <v>1258</v>
      </c>
      <c r="N4316" s="34"/>
      <c r="O4316" s="11"/>
      <c r="P4316" s="11"/>
      <c r="Q4316"/>
      <c r="R4316"/>
      <c r="S4316"/>
      <c r="U4316"/>
      <c r="V4316"/>
      <c r="W4316"/>
      <c r="X4316"/>
      <c r="Y4316" s="7"/>
      <c r="Z4316"/>
      <c r="AD4316"/>
      <c r="AF4316"/>
      <c r="AH4316"/>
      <c r="AJ4316"/>
      <c r="AL4316"/>
      <c r="AN4316"/>
      <c r="AO4316"/>
      <c r="AU4316"/>
    </row>
    <row r="4317" spans="1:47" ht="16.8" customHeight="1">
      <c r="A4317"/>
      <c r="B4317" s="7">
        <v>3947</v>
      </c>
      <c r="C4317" s="7">
        <v>3</v>
      </c>
      <c r="D4317" s="7">
        <v>392</v>
      </c>
      <c r="E4317" s="7" t="s">
        <v>1323</v>
      </c>
      <c r="F4317" s="8" t="s">
        <v>1324</v>
      </c>
      <c r="G4317" s="9"/>
      <c r="H4317" s="10"/>
      <c r="I4317" s="10"/>
      <c r="J4317" s="10"/>
      <c r="K4317" s="7" t="s">
        <v>34</v>
      </c>
      <c r="M4317" s="7" t="s">
        <v>1325</v>
      </c>
      <c r="N4317" s="34"/>
      <c r="O4317" s="11"/>
      <c r="P4317" s="11"/>
      <c r="Q4317"/>
      <c r="R4317"/>
      <c r="S4317"/>
      <c r="U4317"/>
      <c r="V4317"/>
      <c r="W4317"/>
      <c r="X4317"/>
      <c r="Y4317" s="7"/>
      <c r="Z4317"/>
      <c r="AD4317"/>
      <c r="AF4317"/>
      <c r="AH4317"/>
      <c r="AJ4317"/>
      <c r="AL4317"/>
      <c r="AN4317"/>
      <c r="AO4317"/>
      <c r="AU4317"/>
    </row>
    <row r="4318" spans="1:47" ht="16.8" customHeight="1">
      <c r="A4318"/>
      <c r="B4318" s="7">
        <v>3948</v>
      </c>
      <c r="C4318" s="7">
        <v>3</v>
      </c>
      <c r="D4318" s="7">
        <v>402</v>
      </c>
      <c r="E4318" s="7" t="s">
        <v>1358</v>
      </c>
      <c r="F4318" s="8" t="s">
        <v>1359</v>
      </c>
      <c r="G4318" s="9"/>
      <c r="H4318" s="10"/>
      <c r="I4318" s="10"/>
      <c r="J4318" s="10"/>
      <c r="K4318" s="7" t="s">
        <v>24</v>
      </c>
      <c r="M4318" s="7" t="s">
        <v>1360</v>
      </c>
      <c r="N4318" s="34"/>
      <c r="O4318" s="11"/>
      <c r="P4318" s="11"/>
      <c r="Q4318"/>
      <c r="R4318"/>
      <c r="S4318"/>
      <c r="U4318"/>
      <c r="V4318"/>
      <c r="W4318"/>
      <c r="X4318"/>
      <c r="Y4318"/>
      <c r="Z4318"/>
      <c r="AD4318"/>
      <c r="AF4318"/>
      <c r="AH4318"/>
      <c r="AJ4318"/>
      <c r="AL4318"/>
      <c r="AN4318"/>
      <c r="AO4318"/>
      <c r="AU4318"/>
    </row>
    <row r="4319" spans="1:47" ht="16.8" customHeight="1">
      <c r="A4319"/>
      <c r="B4319" s="7">
        <v>3950</v>
      </c>
      <c r="C4319" s="7">
        <v>3</v>
      </c>
      <c r="D4319" s="7">
        <v>457</v>
      </c>
      <c r="E4319" s="7" t="s">
        <v>1519</v>
      </c>
      <c r="F4319" s="8" t="s">
        <v>1520</v>
      </c>
      <c r="G4319" s="9"/>
      <c r="H4319" s="10"/>
      <c r="I4319" s="10"/>
      <c r="J4319" s="10"/>
      <c r="K4319" s="7" t="s">
        <v>34</v>
      </c>
      <c r="M4319" s="7" t="s">
        <v>1521</v>
      </c>
      <c r="N4319" s="34"/>
      <c r="O4319" s="11"/>
      <c r="P4319" s="11"/>
      <c r="Q4319"/>
      <c r="R4319"/>
      <c r="S4319"/>
      <c r="U4319"/>
      <c r="V4319"/>
      <c r="W4319"/>
      <c r="X4319"/>
      <c r="Y4319" s="7"/>
      <c r="Z4319"/>
      <c r="AD4319"/>
      <c r="AF4319"/>
      <c r="AH4319"/>
      <c r="AJ4319"/>
      <c r="AL4319"/>
      <c r="AN4319"/>
      <c r="AO4319"/>
      <c r="AU4319"/>
    </row>
    <row r="4320" spans="1:47" ht="16.8" customHeight="1">
      <c r="A4320"/>
      <c r="B4320" s="7">
        <v>3951</v>
      </c>
      <c r="C4320" s="7">
        <v>3</v>
      </c>
      <c r="D4320" s="7">
        <v>476</v>
      </c>
      <c r="E4320" s="7" t="s">
        <v>1574</v>
      </c>
      <c r="F4320" s="8" t="s">
        <v>1575</v>
      </c>
      <c r="G4320" s="9"/>
      <c r="H4320" s="10"/>
      <c r="I4320" s="10"/>
      <c r="J4320" s="10"/>
      <c r="K4320" s="7" t="s">
        <v>24</v>
      </c>
      <c r="M4320" s="7" t="s">
        <v>1576</v>
      </c>
      <c r="N4320" s="34"/>
      <c r="O4320" s="11"/>
      <c r="P4320" s="11"/>
      <c r="Q4320"/>
      <c r="R4320"/>
      <c r="S4320"/>
      <c r="U4320"/>
      <c r="V4320"/>
      <c r="W4320"/>
      <c r="X4320"/>
      <c r="Y4320"/>
      <c r="Z4320"/>
      <c r="AD4320"/>
      <c r="AF4320"/>
      <c r="AH4320"/>
      <c r="AJ4320"/>
      <c r="AL4320"/>
      <c r="AN4320"/>
      <c r="AO4320"/>
      <c r="AU4320"/>
    </row>
    <row r="4321" spans="1:47" ht="16.8" customHeight="1">
      <c r="A4321"/>
      <c r="B4321" s="7">
        <v>3952</v>
      </c>
      <c r="C4321" s="7">
        <v>3</v>
      </c>
      <c r="D4321" s="7">
        <v>494</v>
      </c>
      <c r="E4321" s="7" t="s">
        <v>1627</v>
      </c>
      <c r="F4321" s="8" t="s">
        <v>1628</v>
      </c>
      <c r="G4321" s="9"/>
      <c r="H4321" s="10"/>
      <c r="I4321" s="10"/>
      <c r="J4321" s="10"/>
      <c r="K4321" s="7" t="s">
        <v>34</v>
      </c>
      <c r="M4321" s="7" t="s">
        <v>1629</v>
      </c>
      <c r="N4321" s="34"/>
      <c r="O4321" s="11"/>
      <c r="P4321" s="11"/>
      <c r="Q4321"/>
      <c r="R4321"/>
      <c r="S4321"/>
      <c r="U4321"/>
      <c r="V4321"/>
      <c r="W4321"/>
      <c r="X4321"/>
      <c r="Y4321" s="7"/>
      <c r="Z4321"/>
      <c r="AD4321"/>
      <c r="AF4321"/>
      <c r="AH4321"/>
      <c r="AJ4321"/>
      <c r="AL4321"/>
      <c r="AN4321"/>
      <c r="AO4321"/>
      <c r="AU4321"/>
    </row>
    <row r="4322" spans="1:47" ht="16.8" customHeight="1">
      <c r="A4322"/>
      <c r="B4322" s="7">
        <v>3953</v>
      </c>
      <c r="C4322" s="7">
        <v>3</v>
      </c>
      <c r="D4322" s="7">
        <v>554</v>
      </c>
      <c r="E4322" s="7" t="s">
        <v>1816</v>
      </c>
      <c r="F4322" s="8" t="s">
        <v>1817</v>
      </c>
      <c r="G4322" s="9"/>
      <c r="H4322" s="10"/>
      <c r="I4322" s="10"/>
      <c r="J4322" s="10"/>
      <c r="K4322" s="7" t="s">
        <v>34</v>
      </c>
      <c r="M4322" s="7" t="s">
        <v>1815</v>
      </c>
      <c r="N4322" s="34"/>
      <c r="O4322" s="11"/>
      <c r="P4322" s="11"/>
      <c r="Q4322"/>
      <c r="R4322"/>
      <c r="S4322"/>
      <c r="U4322"/>
      <c r="V4322"/>
      <c r="W4322"/>
      <c r="X4322"/>
      <c r="Y4322" s="7"/>
      <c r="Z4322"/>
      <c r="AD4322"/>
      <c r="AF4322"/>
      <c r="AH4322"/>
      <c r="AJ4322"/>
      <c r="AL4322"/>
      <c r="AN4322"/>
      <c r="AO4322"/>
      <c r="AU4322"/>
    </row>
    <row r="4323" spans="1:47" ht="16.8" customHeight="1">
      <c r="A4323"/>
      <c r="B4323" s="7">
        <v>3954</v>
      </c>
      <c r="C4323" s="7">
        <v>3</v>
      </c>
      <c r="D4323" s="7">
        <v>593</v>
      </c>
      <c r="E4323" s="7" t="s">
        <v>1946</v>
      </c>
      <c r="F4323" s="8" t="s">
        <v>1944</v>
      </c>
      <c r="G4323" s="9"/>
      <c r="H4323" s="10"/>
      <c r="I4323" s="10"/>
      <c r="J4323" s="10"/>
      <c r="K4323" s="7" t="s">
        <v>24</v>
      </c>
      <c r="M4323" s="7" t="s">
        <v>1947</v>
      </c>
      <c r="N4323" s="34"/>
      <c r="O4323" s="11"/>
      <c r="P4323" s="11"/>
      <c r="Q4323"/>
      <c r="R4323"/>
      <c r="S4323"/>
      <c r="U4323"/>
      <c r="V4323"/>
      <c r="W4323"/>
      <c r="X4323"/>
      <c r="Y4323"/>
      <c r="Z4323"/>
      <c r="AD4323"/>
      <c r="AF4323"/>
      <c r="AH4323"/>
      <c r="AJ4323"/>
      <c r="AL4323"/>
      <c r="AN4323"/>
      <c r="AO4323"/>
      <c r="AU4323"/>
    </row>
    <row r="4324" spans="1:47" ht="16.8" customHeight="1">
      <c r="A4324"/>
      <c r="B4324" s="7">
        <v>3955</v>
      </c>
      <c r="C4324" s="7">
        <v>3</v>
      </c>
      <c r="D4324" s="7">
        <v>597</v>
      </c>
      <c r="E4324" s="7" t="s">
        <v>1956</v>
      </c>
      <c r="F4324" s="8" t="s">
        <v>1957</v>
      </c>
      <c r="G4324" s="9"/>
      <c r="H4324" s="10"/>
      <c r="I4324" s="10"/>
      <c r="J4324" s="10"/>
      <c r="K4324" s="7" t="s">
        <v>34</v>
      </c>
      <c r="M4324" s="7" t="s">
        <v>1958</v>
      </c>
      <c r="N4324" s="34"/>
      <c r="O4324" s="11"/>
      <c r="P4324" s="11"/>
      <c r="Q4324"/>
      <c r="R4324"/>
      <c r="S4324"/>
      <c r="U4324"/>
      <c r="V4324"/>
      <c r="W4324"/>
      <c r="X4324"/>
      <c r="Y4324" s="7"/>
      <c r="Z4324"/>
      <c r="AD4324"/>
      <c r="AF4324"/>
      <c r="AH4324"/>
      <c r="AJ4324"/>
      <c r="AL4324"/>
      <c r="AN4324"/>
      <c r="AO4324"/>
      <c r="AU4324"/>
    </row>
    <row r="4325" spans="1:47" ht="16.8" customHeight="1">
      <c r="A4325"/>
      <c r="B4325" s="7">
        <v>3956</v>
      </c>
      <c r="C4325" s="7">
        <v>3</v>
      </c>
      <c r="D4325" s="7">
        <v>600</v>
      </c>
      <c r="E4325" s="7" t="s">
        <v>1969</v>
      </c>
      <c r="F4325" s="8" t="s">
        <v>1970</v>
      </c>
      <c r="G4325" s="9"/>
      <c r="H4325" s="10"/>
      <c r="I4325" s="10"/>
      <c r="J4325" s="10"/>
      <c r="K4325" s="7" t="s">
        <v>24</v>
      </c>
      <c r="M4325" s="7" t="s">
        <v>1971</v>
      </c>
      <c r="N4325" s="34"/>
      <c r="O4325" s="11"/>
      <c r="P4325" s="11"/>
      <c r="Q4325"/>
      <c r="R4325"/>
      <c r="S4325"/>
      <c r="U4325"/>
      <c r="V4325"/>
      <c r="W4325"/>
      <c r="X4325"/>
      <c r="Y4325"/>
      <c r="Z4325"/>
      <c r="AD4325"/>
      <c r="AF4325"/>
      <c r="AH4325"/>
      <c r="AJ4325"/>
      <c r="AL4325"/>
      <c r="AN4325"/>
      <c r="AO4325"/>
      <c r="AU4325"/>
    </row>
    <row r="4326" spans="1:47" ht="16.8" customHeight="1">
      <c r="A4326"/>
      <c r="B4326" s="7">
        <v>3957</v>
      </c>
      <c r="C4326" s="7">
        <v>3</v>
      </c>
      <c r="D4326" s="7">
        <v>601</v>
      </c>
      <c r="E4326" s="7" t="s">
        <v>1972</v>
      </c>
      <c r="F4326" s="8" t="s">
        <v>1973</v>
      </c>
      <c r="G4326" s="9"/>
      <c r="H4326" s="10"/>
      <c r="I4326" s="10"/>
      <c r="J4326" s="10"/>
      <c r="K4326" s="7" t="s">
        <v>24</v>
      </c>
      <c r="M4326" s="7" t="s">
        <v>1942</v>
      </c>
      <c r="N4326" s="34"/>
      <c r="O4326" s="11"/>
      <c r="P4326" s="11"/>
      <c r="Q4326"/>
      <c r="R4326"/>
      <c r="S4326"/>
      <c r="U4326"/>
      <c r="V4326"/>
      <c r="W4326"/>
      <c r="X4326"/>
      <c r="Y4326"/>
      <c r="Z4326"/>
      <c r="AD4326"/>
      <c r="AF4326"/>
      <c r="AH4326"/>
      <c r="AJ4326"/>
      <c r="AL4326"/>
      <c r="AN4326"/>
      <c r="AO4326"/>
      <c r="AU4326"/>
    </row>
    <row r="4327" spans="1:47" ht="16.8" customHeight="1">
      <c r="A4327"/>
      <c r="B4327" s="7">
        <v>3958</v>
      </c>
      <c r="C4327" s="7">
        <v>3</v>
      </c>
      <c r="D4327" s="7">
        <v>609</v>
      </c>
      <c r="E4327" s="7" t="s">
        <v>2000</v>
      </c>
      <c r="F4327" s="8" t="s">
        <v>2001</v>
      </c>
      <c r="G4327" s="9"/>
      <c r="H4327" s="10"/>
      <c r="I4327" s="10"/>
      <c r="J4327" s="10"/>
      <c r="K4327" s="7" t="s">
        <v>34</v>
      </c>
      <c r="M4327" s="7" t="s">
        <v>2002</v>
      </c>
      <c r="N4327" s="34"/>
      <c r="O4327" s="11"/>
      <c r="P4327" s="11"/>
      <c r="Q4327"/>
      <c r="R4327"/>
      <c r="S4327"/>
      <c r="U4327"/>
      <c r="V4327"/>
      <c r="W4327"/>
      <c r="X4327"/>
      <c r="Y4327" s="7"/>
      <c r="Z4327"/>
      <c r="AD4327"/>
      <c r="AF4327"/>
      <c r="AH4327"/>
      <c r="AJ4327"/>
      <c r="AL4327"/>
      <c r="AN4327"/>
      <c r="AO4327"/>
      <c r="AU4327"/>
    </row>
    <row r="4328" spans="1:47" ht="16.8" customHeight="1">
      <c r="A4328"/>
      <c r="B4328" s="7">
        <v>3959</v>
      </c>
      <c r="C4328" s="7">
        <v>3</v>
      </c>
      <c r="D4328" s="7">
        <v>616</v>
      </c>
      <c r="E4328" s="7" t="s">
        <v>2024</v>
      </c>
      <c r="F4328" s="8" t="s">
        <v>2025</v>
      </c>
      <c r="G4328" s="9"/>
      <c r="H4328" s="10"/>
      <c r="I4328" s="10"/>
      <c r="J4328" s="10"/>
      <c r="K4328" s="7" t="s">
        <v>24</v>
      </c>
      <c r="M4328" s="7" t="s">
        <v>2026</v>
      </c>
      <c r="N4328" s="34"/>
      <c r="O4328" s="11"/>
      <c r="P4328" s="11"/>
      <c r="Q4328"/>
      <c r="R4328"/>
      <c r="S4328"/>
      <c r="U4328"/>
      <c r="V4328"/>
      <c r="W4328"/>
      <c r="X4328"/>
      <c r="Y4328"/>
      <c r="Z4328"/>
      <c r="AD4328"/>
      <c r="AF4328"/>
      <c r="AH4328"/>
      <c r="AJ4328"/>
      <c r="AL4328"/>
      <c r="AN4328"/>
      <c r="AO4328"/>
      <c r="AU4328"/>
    </row>
    <row r="4329" spans="1:47" ht="16.8" customHeight="1">
      <c r="A4329"/>
      <c r="B4329" s="7">
        <v>3960</v>
      </c>
      <c r="C4329" s="7">
        <v>3</v>
      </c>
      <c r="D4329" s="7">
        <v>637</v>
      </c>
      <c r="E4329" s="7" t="s">
        <v>2087</v>
      </c>
      <c r="F4329" s="8" t="s">
        <v>2088</v>
      </c>
      <c r="G4329" s="9"/>
      <c r="H4329" s="10"/>
      <c r="I4329" s="10"/>
      <c r="J4329" s="10"/>
      <c r="K4329" s="7" t="s">
        <v>24</v>
      </c>
      <c r="M4329" s="7" t="s">
        <v>2089</v>
      </c>
      <c r="N4329" s="34"/>
      <c r="O4329" s="11"/>
      <c r="P4329" s="11"/>
      <c r="Q4329"/>
      <c r="R4329"/>
      <c r="S4329"/>
      <c r="U4329" s="12" t="s">
        <v>2090</v>
      </c>
      <c r="V4329" s="12"/>
      <c r="W4329" s="13" t="s">
        <v>2090</v>
      </c>
      <c r="X4329" s="13"/>
      <c r="Y4329"/>
      <c r="Z4329"/>
      <c r="AD4329"/>
      <c r="AF4329"/>
      <c r="AH4329"/>
      <c r="AJ4329"/>
      <c r="AL4329"/>
      <c r="AN4329"/>
      <c r="AO4329"/>
      <c r="AU4329"/>
    </row>
    <row r="4330" spans="1:47" ht="16.8" customHeight="1">
      <c r="A4330"/>
      <c r="B4330" s="7">
        <v>3961</v>
      </c>
      <c r="C4330" s="7">
        <v>3</v>
      </c>
      <c r="D4330" s="7">
        <v>652</v>
      </c>
      <c r="E4330" s="7" t="s">
        <v>2133</v>
      </c>
      <c r="F4330" s="8" t="s">
        <v>2134</v>
      </c>
      <c r="G4330" s="9"/>
      <c r="H4330" s="10"/>
      <c r="I4330" s="10"/>
      <c r="J4330" s="10"/>
      <c r="K4330" s="7" t="s">
        <v>24</v>
      </c>
      <c r="M4330" s="7" t="s">
        <v>2135</v>
      </c>
      <c r="N4330" s="34"/>
      <c r="O4330" s="11"/>
      <c r="P4330" s="11"/>
      <c r="Q4330"/>
      <c r="R4330"/>
      <c r="S4330"/>
      <c r="U4330"/>
      <c r="V4330"/>
      <c r="W4330"/>
      <c r="X4330"/>
      <c r="Y4330"/>
      <c r="Z4330"/>
      <c r="AD4330"/>
      <c r="AF4330"/>
      <c r="AH4330"/>
      <c r="AJ4330"/>
      <c r="AL4330"/>
      <c r="AN4330"/>
      <c r="AO4330"/>
      <c r="AU4330"/>
    </row>
    <row r="4331" spans="1:47" ht="16.8" customHeight="1">
      <c r="A4331"/>
      <c r="B4331" s="7">
        <v>3962</v>
      </c>
      <c r="C4331" s="7">
        <v>3</v>
      </c>
      <c r="D4331" s="7">
        <v>684</v>
      </c>
      <c r="E4331" s="7" t="s">
        <v>2231</v>
      </c>
      <c r="F4331" s="8" t="s">
        <v>2232</v>
      </c>
      <c r="G4331" s="9"/>
      <c r="H4331" s="10"/>
      <c r="I4331" s="10"/>
      <c r="J4331" s="10"/>
      <c r="K4331" s="7" t="s">
        <v>24</v>
      </c>
      <c r="M4331" s="7" t="s">
        <v>2233</v>
      </c>
      <c r="N4331" s="34"/>
      <c r="O4331" s="11"/>
      <c r="P4331" s="11"/>
      <c r="Q4331"/>
      <c r="R4331"/>
      <c r="S4331"/>
      <c r="U4331"/>
      <c r="V4331"/>
      <c r="W4331"/>
      <c r="X4331"/>
      <c r="Y4331"/>
      <c r="Z4331"/>
      <c r="AD4331"/>
      <c r="AF4331"/>
      <c r="AH4331"/>
      <c r="AJ4331"/>
      <c r="AL4331"/>
      <c r="AN4331"/>
      <c r="AO4331"/>
      <c r="AU4331"/>
    </row>
    <row r="4332" spans="1:47" ht="16.8" customHeight="1">
      <c r="A4332"/>
      <c r="B4332" s="7">
        <v>3963</v>
      </c>
      <c r="C4332" s="7">
        <v>3</v>
      </c>
      <c r="D4332" s="7">
        <v>696</v>
      </c>
      <c r="E4332" s="7" t="s">
        <v>2265</v>
      </c>
      <c r="F4332" s="8" t="s">
        <v>2266</v>
      </c>
      <c r="G4332" s="9"/>
      <c r="H4332" s="10"/>
      <c r="I4332" s="10"/>
      <c r="J4332" s="10"/>
      <c r="K4332" s="7" t="s">
        <v>24</v>
      </c>
      <c r="M4332" s="7" t="s">
        <v>2267</v>
      </c>
      <c r="N4332" s="34"/>
      <c r="O4332" s="11"/>
      <c r="P4332" s="11"/>
      <c r="Q4332"/>
      <c r="R4332"/>
      <c r="S4332"/>
      <c r="U4332"/>
      <c r="V4332"/>
      <c r="W4332"/>
      <c r="X4332"/>
      <c r="Y4332"/>
      <c r="Z4332"/>
      <c r="AD4332"/>
      <c r="AF4332"/>
      <c r="AH4332"/>
      <c r="AJ4332"/>
      <c r="AL4332"/>
      <c r="AN4332"/>
      <c r="AO4332"/>
      <c r="AU4332"/>
    </row>
    <row r="4333" spans="1:47" ht="16.8" customHeight="1">
      <c r="A4333"/>
      <c r="B4333" s="7">
        <v>3964</v>
      </c>
      <c r="C4333" s="7">
        <v>3</v>
      </c>
      <c r="D4333" s="7">
        <v>712</v>
      </c>
      <c r="E4333" s="7" t="s">
        <v>2315</v>
      </c>
      <c r="F4333" s="8" t="s">
        <v>2313</v>
      </c>
      <c r="G4333" s="9"/>
      <c r="H4333" s="10"/>
      <c r="I4333" s="10"/>
      <c r="J4333" s="10"/>
      <c r="K4333" s="7" t="s">
        <v>34</v>
      </c>
      <c r="M4333" s="7" t="s">
        <v>2314</v>
      </c>
      <c r="N4333" s="34"/>
      <c r="O4333" s="11"/>
      <c r="P4333" s="11"/>
      <c r="Q4333"/>
      <c r="R4333"/>
      <c r="S4333"/>
      <c r="U4333"/>
      <c r="V4333"/>
      <c r="W4333"/>
      <c r="X4333"/>
      <c r="Y4333" s="7"/>
      <c r="Z4333"/>
      <c r="AD4333"/>
      <c r="AF4333"/>
      <c r="AH4333"/>
      <c r="AJ4333"/>
      <c r="AL4333"/>
      <c r="AN4333"/>
      <c r="AO4333"/>
      <c r="AU4333"/>
    </row>
    <row r="4334" spans="1:47" ht="16.8" customHeight="1">
      <c r="A4334"/>
      <c r="B4334" s="7">
        <v>3965</v>
      </c>
      <c r="C4334" s="7">
        <v>3</v>
      </c>
      <c r="D4334" s="7">
        <v>722</v>
      </c>
      <c r="E4334" s="7" t="s">
        <v>2343</v>
      </c>
      <c r="F4334" s="8" t="s">
        <v>2344</v>
      </c>
      <c r="G4334" s="9"/>
      <c r="H4334" s="10"/>
      <c r="I4334" s="10"/>
      <c r="J4334" s="10"/>
      <c r="K4334" s="7" t="s">
        <v>128</v>
      </c>
      <c r="M4334" s="7" t="s">
        <v>2345</v>
      </c>
      <c r="N4334" s="34"/>
      <c r="O4334" s="11"/>
      <c r="P4334" s="11"/>
      <c r="Q4334"/>
      <c r="R4334"/>
      <c r="S4334"/>
      <c r="U4334"/>
      <c r="V4334"/>
      <c r="W4334"/>
      <c r="X4334"/>
      <c r="Y4334" s="7"/>
      <c r="Z4334"/>
      <c r="AD4334"/>
      <c r="AF4334"/>
      <c r="AH4334"/>
      <c r="AJ4334"/>
      <c r="AL4334"/>
      <c r="AN4334"/>
      <c r="AO4334"/>
      <c r="AU4334"/>
    </row>
    <row r="4335" spans="1:47" ht="16.8" customHeight="1">
      <c r="A4335"/>
      <c r="B4335" s="7">
        <v>3966</v>
      </c>
      <c r="C4335" s="7">
        <v>3</v>
      </c>
      <c r="D4335" s="7">
        <v>751</v>
      </c>
      <c r="E4335" s="7" t="s">
        <v>2439</v>
      </c>
      <c r="F4335" s="8" t="s">
        <v>2440</v>
      </c>
      <c r="G4335" s="9"/>
      <c r="H4335" s="10"/>
      <c r="I4335" s="10"/>
      <c r="J4335" s="10"/>
      <c r="K4335" s="7" t="s">
        <v>24</v>
      </c>
      <c r="M4335" s="7" t="s">
        <v>2441</v>
      </c>
      <c r="N4335" s="34"/>
      <c r="O4335" s="11"/>
      <c r="P4335" s="11"/>
      <c r="Q4335"/>
      <c r="R4335"/>
      <c r="S4335"/>
      <c r="U4335"/>
      <c r="V4335"/>
      <c r="W4335"/>
      <c r="X4335"/>
      <c r="Y4335"/>
      <c r="Z4335"/>
      <c r="AD4335"/>
      <c r="AF4335"/>
      <c r="AH4335"/>
      <c r="AJ4335"/>
      <c r="AL4335"/>
      <c r="AN4335"/>
      <c r="AO4335"/>
      <c r="AU4335"/>
    </row>
    <row r="4336" spans="1:47" ht="16.8" customHeight="1">
      <c r="A4336"/>
      <c r="B4336" s="7">
        <v>3967</v>
      </c>
      <c r="C4336" s="7">
        <v>3</v>
      </c>
      <c r="D4336" s="7">
        <v>753</v>
      </c>
      <c r="E4336" s="7" t="s">
        <v>2446</v>
      </c>
      <c r="F4336" s="8" t="s">
        <v>2447</v>
      </c>
      <c r="G4336" s="9"/>
      <c r="H4336" s="10"/>
      <c r="I4336" s="10"/>
      <c r="J4336" s="10"/>
      <c r="K4336" s="7" t="s">
        <v>34</v>
      </c>
      <c r="M4336" s="7" t="s">
        <v>2448</v>
      </c>
      <c r="N4336" s="34"/>
      <c r="O4336" s="11"/>
      <c r="P4336" s="11"/>
      <c r="Q4336"/>
      <c r="R4336"/>
      <c r="S4336"/>
      <c r="U4336"/>
      <c r="V4336"/>
      <c r="W4336"/>
      <c r="X4336"/>
      <c r="Y4336" s="7"/>
      <c r="Z4336"/>
      <c r="AD4336"/>
      <c r="AF4336"/>
      <c r="AH4336"/>
      <c r="AJ4336"/>
      <c r="AL4336"/>
      <c r="AN4336"/>
      <c r="AO4336"/>
      <c r="AU4336"/>
    </row>
    <row r="4337" spans="1:47" ht="16.8" customHeight="1">
      <c r="A4337"/>
      <c r="B4337" s="7">
        <v>3968</v>
      </c>
      <c r="C4337" s="7">
        <v>3</v>
      </c>
      <c r="D4337" s="7">
        <v>777</v>
      </c>
      <c r="E4337" s="7" t="s">
        <v>2519</v>
      </c>
      <c r="F4337" s="8" t="s">
        <v>2520</v>
      </c>
      <c r="G4337" s="9"/>
      <c r="H4337" s="10"/>
      <c r="I4337" s="10"/>
      <c r="J4337" s="10"/>
      <c r="K4337" s="7" t="s">
        <v>34</v>
      </c>
      <c r="M4337" s="7" t="s">
        <v>2521</v>
      </c>
      <c r="N4337" s="34"/>
      <c r="O4337" s="11"/>
      <c r="P4337" s="11"/>
      <c r="Q4337"/>
      <c r="R4337"/>
      <c r="S4337"/>
      <c r="U4337"/>
      <c r="V4337"/>
      <c r="W4337"/>
      <c r="X4337"/>
      <c r="Y4337" s="7"/>
      <c r="Z4337"/>
      <c r="AD4337"/>
      <c r="AF4337"/>
      <c r="AH4337"/>
      <c r="AJ4337"/>
      <c r="AL4337"/>
      <c r="AN4337"/>
      <c r="AO4337"/>
      <c r="AU4337"/>
    </row>
    <row r="4338" spans="1:47" ht="16.8" customHeight="1">
      <c r="A4338"/>
      <c r="B4338" s="7">
        <v>3969</v>
      </c>
      <c r="C4338" s="7">
        <v>3</v>
      </c>
      <c r="D4338" s="7">
        <v>779</v>
      </c>
      <c r="E4338" s="7" t="s">
        <v>2525</v>
      </c>
      <c r="F4338" s="8" t="s">
        <v>2526</v>
      </c>
      <c r="G4338" s="9"/>
      <c r="H4338" s="10"/>
      <c r="I4338" s="10"/>
      <c r="J4338" s="10"/>
      <c r="K4338" s="7" t="s">
        <v>24</v>
      </c>
      <c r="M4338" s="7" t="s">
        <v>2527</v>
      </c>
      <c r="N4338" s="34"/>
      <c r="O4338" s="11"/>
      <c r="P4338" s="11"/>
      <c r="Q4338"/>
      <c r="R4338"/>
      <c r="S4338"/>
      <c r="U4338"/>
      <c r="V4338"/>
      <c r="W4338"/>
      <c r="X4338"/>
      <c r="Y4338"/>
      <c r="Z4338"/>
      <c r="AD4338"/>
      <c r="AF4338"/>
      <c r="AH4338"/>
      <c r="AJ4338"/>
      <c r="AL4338"/>
      <c r="AN4338"/>
      <c r="AO4338"/>
      <c r="AU4338"/>
    </row>
    <row r="4339" spans="1:47" ht="16.8" customHeight="1">
      <c r="A4339"/>
      <c r="B4339" s="7">
        <v>3970</v>
      </c>
      <c r="C4339" s="7">
        <v>3</v>
      </c>
      <c r="D4339" s="7">
        <v>781</v>
      </c>
      <c r="E4339" s="7" t="s">
        <v>2533</v>
      </c>
      <c r="F4339" s="8" t="s">
        <v>2534</v>
      </c>
      <c r="G4339" s="9"/>
      <c r="H4339" s="10"/>
      <c r="I4339" s="10"/>
      <c r="J4339" s="10"/>
      <c r="K4339" s="7" t="s">
        <v>128</v>
      </c>
      <c r="M4339" s="7" t="s">
        <v>2535</v>
      </c>
      <c r="N4339" s="34"/>
      <c r="O4339" s="11"/>
      <c r="P4339" s="11"/>
      <c r="Q4339"/>
      <c r="R4339"/>
      <c r="S4339"/>
      <c r="U4339"/>
      <c r="V4339"/>
      <c r="W4339"/>
      <c r="X4339"/>
      <c r="Y4339" s="7"/>
      <c r="Z4339"/>
      <c r="AD4339"/>
      <c r="AF4339"/>
      <c r="AH4339"/>
      <c r="AJ4339"/>
      <c r="AL4339"/>
      <c r="AN4339"/>
      <c r="AO4339"/>
      <c r="AU4339"/>
    </row>
    <row r="4340" spans="1:47" ht="16.8" customHeight="1">
      <c r="A4340"/>
      <c r="B4340" s="7">
        <v>3971</v>
      </c>
      <c r="C4340" s="7">
        <v>3</v>
      </c>
      <c r="D4340" s="7">
        <v>806</v>
      </c>
      <c r="E4340" s="7" t="s">
        <v>2613</v>
      </c>
      <c r="F4340" s="8" t="s">
        <v>2614</v>
      </c>
      <c r="G4340" s="9"/>
      <c r="H4340" s="10"/>
      <c r="I4340" s="10"/>
      <c r="J4340" s="10"/>
      <c r="K4340" s="7" t="s">
        <v>34</v>
      </c>
      <c r="M4340" s="7" t="s">
        <v>2615</v>
      </c>
      <c r="N4340" s="34"/>
      <c r="O4340" s="11"/>
      <c r="P4340" s="11"/>
      <c r="Q4340"/>
      <c r="R4340"/>
      <c r="S4340"/>
      <c r="U4340"/>
      <c r="V4340"/>
      <c r="W4340"/>
      <c r="X4340"/>
      <c r="Y4340" s="7"/>
      <c r="Z4340"/>
      <c r="AD4340"/>
      <c r="AF4340"/>
      <c r="AH4340"/>
      <c r="AJ4340"/>
      <c r="AL4340"/>
      <c r="AN4340"/>
      <c r="AO4340"/>
      <c r="AU4340"/>
    </row>
    <row r="4341" spans="1:47" ht="16.8" customHeight="1">
      <c r="A4341"/>
      <c r="B4341" s="7">
        <v>3972</v>
      </c>
      <c r="C4341" s="7">
        <v>3</v>
      </c>
      <c r="D4341" s="7">
        <v>835</v>
      </c>
      <c r="E4341" s="7" t="s">
        <v>2701</v>
      </c>
      <c r="F4341" s="8" t="s">
        <v>2702</v>
      </c>
      <c r="G4341" s="9"/>
      <c r="H4341" s="9" t="s">
        <v>534</v>
      </c>
      <c r="I4341" s="9"/>
      <c r="J4341" s="10"/>
      <c r="K4341" s="7" t="s">
        <v>40</v>
      </c>
      <c r="L4341" s="7" t="s">
        <v>811</v>
      </c>
      <c r="M4341" s="7" t="s">
        <v>2703</v>
      </c>
      <c r="N4341" s="34"/>
      <c r="O4341" s="11"/>
      <c r="P4341" s="11"/>
      <c r="Q4341"/>
      <c r="R4341"/>
      <c r="S4341"/>
      <c r="U4341"/>
      <c r="V4341"/>
      <c r="W4341"/>
      <c r="X4341"/>
      <c r="Y4341"/>
      <c r="Z4341"/>
      <c r="AD4341"/>
      <c r="AF4341"/>
      <c r="AH4341"/>
      <c r="AJ4341"/>
      <c r="AL4341"/>
      <c r="AN4341"/>
      <c r="AO4341"/>
      <c r="AU4341"/>
    </row>
    <row r="4342" spans="1:47" ht="16.8" customHeight="1">
      <c r="A4342"/>
      <c r="B4342" s="7">
        <v>3973</v>
      </c>
      <c r="C4342" s="7">
        <v>3</v>
      </c>
      <c r="D4342" s="7">
        <v>846</v>
      </c>
      <c r="E4342" s="7" t="s">
        <v>2736</v>
      </c>
      <c r="F4342" s="8" t="s">
        <v>2737</v>
      </c>
      <c r="G4342" s="9"/>
      <c r="H4342" s="10"/>
      <c r="I4342" s="10"/>
      <c r="J4342" s="10"/>
      <c r="K4342" s="7" t="s">
        <v>24</v>
      </c>
      <c r="M4342" s="7" t="s">
        <v>2738</v>
      </c>
      <c r="N4342" s="34"/>
      <c r="O4342" s="11"/>
      <c r="P4342" s="11"/>
      <c r="Q4342"/>
      <c r="R4342"/>
      <c r="S4342"/>
      <c r="U4342"/>
      <c r="V4342"/>
      <c r="W4342"/>
      <c r="X4342"/>
      <c r="Y4342"/>
      <c r="Z4342"/>
      <c r="AD4342"/>
      <c r="AF4342"/>
      <c r="AH4342"/>
      <c r="AJ4342"/>
      <c r="AL4342"/>
      <c r="AN4342"/>
      <c r="AO4342"/>
      <c r="AU4342"/>
    </row>
    <row r="4343" spans="1:47" ht="16.8" customHeight="1">
      <c r="A4343"/>
      <c r="B4343" s="7">
        <v>3975</v>
      </c>
      <c r="C4343" s="7">
        <v>3</v>
      </c>
      <c r="D4343" s="7">
        <v>876</v>
      </c>
      <c r="E4343" s="7" t="s">
        <v>2835</v>
      </c>
      <c r="F4343" s="8" t="s">
        <v>2836</v>
      </c>
      <c r="G4343" s="9"/>
      <c r="H4343" s="10"/>
      <c r="I4343" s="10"/>
      <c r="J4343" s="10"/>
      <c r="K4343" s="7" t="s">
        <v>24</v>
      </c>
      <c r="M4343" s="7" t="s">
        <v>2837</v>
      </c>
      <c r="N4343" s="34"/>
      <c r="O4343" s="11"/>
      <c r="P4343" s="11"/>
      <c r="Q4343"/>
      <c r="R4343"/>
      <c r="S4343"/>
      <c r="U4343"/>
      <c r="V4343"/>
      <c r="W4343"/>
      <c r="X4343"/>
      <c r="Y4343"/>
      <c r="Z4343"/>
      <c r="AD4343"/>
      <c r="AF4343"/>
      <c r="AH4343"/>
      <c r="AJ4343"/>
      <c r="AL4343"/>
      <c r="AN4343"/>
      <c r="AO4343"/>
      <c r="AU4343"/>
    </row>
    <row r="4344" spans="1:47" ht="16.8" customHeight="1">
      <c r="A4344"/>
      <c r="B4344" s="7">
        <v>3977</v>
      </c>
      <c r="C4344" s="7">
        <v>3</v>
      </c>
      <c r="D4344" s="7">
        <v>918</v>
      </c>
      <c r="E4344" s="7" t="s">
        <v>2971</v>
      </c>
      <c r="F4344" s="8" t="s">
        <v>2972</v>
      </c>
      <c r="G4344" s="9"/>
      <c r="H4344" s="10"/>
      <c r="I4344" s="10"/>
      <c r="J4344" s="10"/>
      <c r="K4344" s="7" t="s">
        <v>34</v>
      </c>
      <c r="M4344" s="7" t="s">
        <v>2973</v>
      </c>
      <c r="N4344" s="34"/>
      <c r="O4344" s="11"/>
      <c r="P4344" s="11"/>
      <c r="Q4344"/>
      <c r="R4344"/>
      <c r="S4344"/>
      <c r="U4344"/>
      <c r="V4344"/>
      <c r="W4344"/>
      <c r="X4344"/>
      <c r="Y4344" s="7"/>
      <c r="Z4344"/>
      <c r="AD4344"/>
      <c r="AF4344"/>
      <c r="AH4344"/>
      <c r="AJ4344"/>
      <c r="AL4344"/>
      <c r="AN4344"/>
      <c r="AO4344"/>
      <c r="AU4344"/>
    </row>
    <row r="4345" spans="1:47" ht="16.8" customHeight="1">
      <c r="A4345"/>
      <c r="B4345" s="7">
        <v>3978</v>
      </c>
      <c r="C4345" s="7">
        <v>3</v>
      </c>
      <c r="D4345" s="7">
        <v>941</v>
      </c>
      <c r="E4345" s="7" t="s">
        <v>3047</v>
      </c>
      <c r="F4345" s="8" t="s">
        <v>3048</v>
      </c>
      <c r="G4345" s="9"/>
      <c r="H4345" s="10"/>
      <c r="I4345" s="10"/>
      <c r="J4345" s="10"/>
      <c r="K4345" s="7" t="s">
        <v>24</v>
      </c>
      <c r="M4345" s="7" t="s">
        <v>3046</v>
      </c>
      <c r="N4345" s="34"/>
      <c r="O4345" s="11"/>
      <c r="P4345" s="11"/>
      <c r="Q4345"/>
      <c r="R4345"/>
      <c r="S4345"/>
      <c r="U4345"/>
      <c r="V4345"/>
      <c r="W4345"/>
      <c r="X4345"/>
      <c r="Y4345"/>
      <c r="Z4345"/>
      <c r="AD4345"/>
      <c r="AF4345"/>
      <c r="AH4345"/>
      <c r="AJ4345"/>
      <c r="AL4345"/>
      <c r="AN4345"/>
      <c r="AO4345"/>
      <c r="AU4345"/>
    </row>
    <row r="4346" spans="1:47" ht="16.8" customHeight="1">
      <c r="A4346"/>
      <c r="B4346" s="7">
        <v>3979</v>
      </c>
      <c r="C4346" s="7">
        <v>3</v>
      </c>
      <c r="D4346" s="7">
        <v>974</v>
      </c>
      <c r="E4346" s="7" t="s">
        <v>3156</v>
      </c>
      <c r="F4346" s="8" t="s">
        <v>3157</v>
      </c>
      <c r="G4346" s="9"/>
      <c r="H4346" s="10"/>
      <c r="I4346" s="10"/>
      <c r="J4346" s="10"/>
      <c r="K4346" s="7" t="s">
        <v>34</v>
      </c>
      <c r="M4346" s="7" t="s">
        <v>3158</v>
      </c>
      <c r="N4346" s="34"/>
      <c r="O4346" s="11"/>
      <c r="P4346" s="11"/>
      <c r="Q4346"/>
      <c r="R4346"/>
      <c r="S4346"/>
      <c r="U4346"/>
      <c r="V4346"/>
      <c r="W4346"/>
      <c r="X4346"/>
      <c r="Y4346" s="7"/>
      <c r="Z4346"/>
      <c r="AD4346"/>
      <c r="AF4346"/>
      <c r="AH4346"/>
      <c r="AJ4346"/>
      <c r="AL4346"/>
      <c r="AN4346"/>
      <c r="AO4346"/>
      <c r="AU4346"/>
    </row>
    <row r="4347" spans="1:47" ht="16.8" customHeight="1">
      <c r="A4347"/>
      <c r="B4347" s="7">
        <v>3980</v>
      </c>
      <c r="C4347" s="7">
        <v>3</v>
      </c>
      <c r="D4347" s="7">
        <v>978</v>
      </c>
      <c r="E4347" s="7" t="s">
        <v>3168</v>
      </c>
      <c r="F4347" s="8" t="s">
        <v>3169</v>
      </c>
      <c r="G4347" s="9"/>
      <c r="H4347" s="10"/>
      <c r="I4347" s="10"/>
      <c r="J4347" s="10"/>
      <c r="K4347" s="7" t="s">
        <v>34</v>
      </c>
      <c r="M4347" s="7" t="s">
        <v>3170</v>
      </c>
      <c r="N4347" s="34"/>
      <c r="O4347" s="11"/>
      <c r="P4347" s="11"/>
      <c r="Q4347"/>
      <c r="R4347"/>
      <c r="S4347"/>
      <c r="U4347"/>
      <c r="V4347"/>
      <c r="W4347"/>
      <c r="X4347"/>
      <c r="Y4347" s="7"/>
      <c r="Z4347"/>
      <c r="AD4347"/>
      <c r="AF4347"/>
      <c r="AH4347"/>
      <c r="AJ4347"/>
      <c r="AL4347"/>
      <c r="AN4347"/>
      <c r="AO4347"/>
      <c r="AU4347"/>
    </row>
    <row r="4348" spans="1:47" ht="16.8" customHeight="1">
      <c r="A4348"/>
      <c r="B4348" s="7">
        <v>3981</v>
      </c>
      <c r="C4348" s="7">
        <v>3</v>
      </c>
      <c r="D4348" s="7">
        <v>982</v>
      </c>
      <c r="E4348" s="7" t="s">
        <v>3180</v>
      </c>
      <c r="F4348" s="8" t="s">
        <v>3181</v>
      </c>
      <c r="G4348" s="9"/>
      <c r="H4348" s="10"/>
      <c r="I4348" s="10"/>
      <c r="J4348" s="10"/>
      <c r="K4348" s="7" t="s">
        <v>34</v>
      </c>
      <c r="M4348" s="7" t="s">
        <v>3182</v>
      </c>
      <c r="N4348" s="34"/>
      <c r="O4348" s="11"/>
      <c r="P4348" s="11"/>
      <c r="Q4348"/>
      <c r="R4348"/>
      <c r="S4348"/>
      <c r="U4348"/>
      <c r="V4348"/>
      <c r="W4348"/>
      <c r="X4348"/>
      <c r="Y4348" s="7"/>
      <c r="Z4348"/>
      <c r="AD4348"/>
      <c r="AF4348"/>
      <c r="AH4348"/>
      <c r="AJ4348"/>
      <c r="AL4348"/>
      <c r="AN4348"/>
      <c r="AO4348"/>
      <c r="AU4348"/>
    </row>
    <row r="4349" spans="1:47" ht="16.8" customHeight="1">
      <c r="A4349"/>
      <c r="B4349" s="7">
        <v>3982</v>
      </c>
      <c r="C4349" s="7">
        <v>3</v>
      </c>
      <c r="D4349" s="7">
        <v>992</v>
      </c>
      <c r="E4349" s="7" t="s">
        <v>3209</v>
      </c>
      <c r="F4349" s="8" t="s">
        <v>3210</v>
      </c>
      <c r="G4349" s="9"/>
      <c r="H4349" s="10"/>
      <c r="I4349" s="10"/>
      <c r="J4349" s="10"/>
      <c r="K4349" s="7" t="s">
        <v>34</v>
      </c>
      <c r="M4349" s="7" t="s">
        <v>3211</v>
      </c>
      <c r="N4349" s="34"/>
      <c r="O4349" s="11"/>
      <c r="P4349" s="11"/>
      <c r="Q4349"/>
      <c r="R4349"/>
      <c r="S4349"/>
      <c r="U4349"/>
      <c r="V4349"/>
      <c r="W4349"/>
      <c r="X4349"/>
      <c r="Y4349" s="7"/>
      <c r="Z4349"/>
      <c r="AD4349"/>
      <c r="AF4349"/>
      <c r="AH4349"/>
      <c r="AJ4349"/>
      <c r="AL4349"/>
      <c r="AN4349"/>
      <c r="AO4349"/>
      <c r="AU4349"/>
    </row>
    <row r="4350" spans="1:47" ht="16.8" customHeight="1">
      <c r="A4350"/>
      <c r="B4350" s="7">
        <v>3983</v>
      </c>
      <c r="C4350" s="7">
        <v>3</v>
      </c>
      <c r="D4350" s="7">
        <v>1003</v>
      </c>
      <c r="E4350" s="7" t="s">
        <v>3242</v>
      </c>
      <c r="F4350" s="8" t="s">
        <v>3243</v>
      </c>
      <c r="G4350" s="9"/>
      <c r="H4350" s="10"/>
      <c r="I4350" s="10"/>
      <c r="J4350" s="10"/>
      <c r="K4350" s="7" t="s">
        <v>24</v>
      </c>
      <c r="M4350" s="7" t="s">
        <v>2366</v>
      </c>
      <c r="N4350" s="34"/>
      <c r="O4350" s="11"/>
      <c r="P4350" s="11"/>
      <c r="Q4350"/>
      <c r="R4350"/>
      <c r="S4350"/>
      <c r="U4350"/>
      <c r="V4350"/>
      <c r="W4350"/>
      <c r="X4350"/>
      <c r="Y4350"/>
      <c r="Z4350"/>
      <c r="AD4350"/>
      <c r="AF4350"/>
      <c r="AH4350"/>
      <c r="AJ4350"/>
      <c r="AL4350"/>
      <c r="AN4350"/>
      <c r="AO4350"/>
      <c r="AU4350"/>
    </row>
    <row r="4351" spans="1:47" ht="16.8" customHeight="1">
      <c r="A4351"/>
      <c r="B4351" s="7">
        <v>3984</v>
      </c>
      <c r="C4351" s="7">
        <v>3</v>
      </c>
      <c r="D4351" s="7">
        <v>1024</v>
      </c>
      <c r="E4351" s="7" t="s">
        <v>3307</v>
      </c>
      <c r="F4351" s="8" t="s">
        <v>3308</v>
      </c>
      <c r="G4351" s="9"/>
      <c r="H4351" s="10"/>
      <c r="I4351" s="10"/>
      <c r="J4351" s="10"/>
      <c r="K4351" s="7" t="s">
        <v>34</v>
      </c>
      <c r="M4351" s="7" t="s">
        <v>3309</v>
      </c>
      <c r="N4351" s="34"/>
      <c r="O4351" s="11"/>
      <c r="P4351" s="11"/>
      <c r="Q4351"/>
      <c r="R4351"/>
      <c r="S4351"/>
      <c r="U4351"/>
      <c r="V4351"/>
      <c r="W4351"/>
      <c r="X4351"/>
      <c r="Y4351" s="7"/>
      <c r="Z4351"/>
      <c r="AD4351"/>
      <c r="AF4351"/>
      <c r="AH4351"/>
      <c r="AJ4351"/>
      <c r="AL4351"/>
      <c r="AN4351"/>
      <c r="AO4351"/>
      <c r="AU4351"/>
    </row>
    <row r="4352" spans="1:47" ht="16.8" customHeight="1">
      <c r="A4352"/>
      <c r="B4352" s="7">
        <v>3985</v>
      </c>
      <c r="C4352" s="7">
        <v>3</v>
      </c>
      <c r="D4352" s="7">
        <v>1028</v>
      </c>
      <c r="E4352" s="7" t="s">
        <v>3319</v>
      </c>
      <c r="F4352" s="8" t="s">
        <v>3320</v>
      </c>
      <c r="G4352" s="9"/>
      <c r="H4352" s="10"/>
      <c r="I4352" s="10"/>
      <c r="J4352" s="10"/>
      <c r="K4352" s="7" t="s">
        <v>34</v>
      </c>
      <c r="M4352" s="7" t="s">
        <v>3321</v>
      </c>
      <c r="N4352" s="34"/>
      <c r="O4352" s="11"/>
      <c r="P4352" s="11"/>
      <c r="Q4352"/>
      <c r="R4352"/>
      <c r="S4352"/>
      <c r="U4352"/>
      <c r="V4352"/>
      <c r="W4352"/>
      <c r="X4352"/>
      <c r="Y4352" s="7"/>
      <c r="Z4352"/>
      <c r="AD4352"/>
      <c r="AF4352"/>
      <c r="AH4352"/>
      <c r="AJ4352"/>
      <c r="AL4352"/>
      <c r="AN4352"/>
      <c r="AO4352"/>
      <c r="AU4352"/>
    </row>
    <row r="4353" spans="1:47" ht="16.8" customHeight="1">
      <c r="A4353"/>
      <c r="B4353" s="7">
        <v>3986</v>
      </c>
      <c r="C4353" s="7">
        <v>3</v>
      </c>
      <c r="D4353" s="7">
        <v>1038</v>
      </c>
      <c r="E4353" s="7" t="s">
        <v>3349</v>
      </c>
      <c r="F4353" s="8" t="s">
        <v>3350</v>
      </c>
      <c r="G4353" s="9"/>
      <c r="H4353" s="10"/>
      <c r="I4353" s="10"/>
      <c r="J4353" s="10"/>
      <c r="K4353" s="7" t="s">
        <v>24</v>
      </c>
      <c r="M4353" s="7" t="s">
        <v>3351</v>
      </c>
      <c r="N4353" s="34"/>
      <c r="O4353" s="11"/>
      <c r="P4353" s="11"/>
      <c r="Q4353"/>
      <c r="R4353"/>
      <c r="S4353"/>
      <c r="U4353"/>
      <c r="V4353"/>
      <c r="W4353"/>
      <c r="X4353"/>
      <c r="Y4353"/>
      <c r="Z4353"/>
      <c r="AD4353"/>
      <c r="AF4353"/>
      <c r="AH4353"/>
      <c r="AJ4353"/>
      <c r="AL4353"/>
      <c r="AN4353"/>
      <c r="AO4353"/>
      <c r="AU4353"/>
    </row>
    <row r="4354" spans="1:47" ht="16.8" customHeight="1">
      <c r="A4354"/>
      <c r="B4354" s="7">
        <v>3987</v>
      </c>
      <c r="C4354" s="7">
        <v>3</v>
      </c>
      <c r="D4354" s="7">
        <v>1041</v>
      </c>
      <c r="E4354" s="7" t="s">
        <v>3358</v>
      </c>
      <c r="F4354" s="8" t="s">
        <v>3359</v>
      </c>
      <c r="G4354" s="9"/>
      <c r="H4354" s="10"/>
      <c r="I4354" s="10"/>
      <c r="J4354" s="10"/>
      <c r="K4354" s="7" t="s">
        <v>24</v>
      </c>
      <c r="M4354" s="7" t="s">
        <v>3360</v>
      </c>
      <c r="N4354" s="34"/>
      <c r="O4354" s="11"/>
      <c r="P4354" s="11"/>
      <c r="Q4354"/>
      <c r="R4354"/>
      <c r="S4354"/>
      <c r="U4354"/>
      <c r="V4354"/>
      <c r="W4354"/>
      <c r="X4354"/>
      <c r="Y4354"/>
      <c r="Z4354"/>
      <c r="AD4354"/>
      <c r="AF4354"/>
      <c r="AH4354"/>
      <c r="AJ4354"/>
      <c r="AL4354"/>
      <c r="AN4354"/>
      <c r="AO4354"/>
      <c r="AU4354"/>
    </row>
    <row r="4355" spans="1:47" ht="16.8" customHeight="1">
      <c r="A4355"/>
      <c r="B4355" s="7">
        <v>3988</v>
      </c>
      <c r="C4355" s="7">
        <v>3</v>
      </c>
      <c r="D4355" s="7">
        <v>1104</v>
      </c>
      <c r="E4355" s="7" t="s">
        <v>3551</v>
      </c>
      <c r="F4355" s="8" t="s">
        <v>3547</v>
      </c>
      <c r="G4355" s="9"/>
      <c r="H4355" s="10"/>
      <c r="I4355" s="10"/>
      <c r="J4355" s="10"/>
      <c r="K4355" s="7" t="s">
        <v>34</v>
      </c>
      <c r="M4355" s="7" t="s">
        <v>3552</v>
      </c>
      <c r="N4355" s="34"/>
      <c r="O4355" s="11"/>
      <c r="P4355" s="11"/>
      <c r="Q4355"/>
      <c r="R4355"/>
      <c r="S4355"/>
      <c r="U4355"/>
      <c r="V4355"/>
      <c r="W4355"/>
      <c r="X4355"/>
      <c r="Y4355" s="7"/>
      <c r="Z4355"/>
      <c r="AD4355"/>
      <c r="AF4355"/>
      <c r="AH4355"/>
      <c r="AJ4355"/>
      <c r="AL4355"/>
      <c r="AN4355"/>
      <c r="AO4355"/>
      <c r="AU4355"/>
    </row>
    <row r="4356" spans="1:47" ht="16.8" customHeight="1">
      <c r="A4356"/>
      <c r="B4356" s="7">
        <v>3989</v>
      </c>
      <c r="C4356" s="7">
        <v>3</v>
      </c>
      <c r="D4356" s="7">
        <v>1107</v>
      </c>
      <c r="E4356" s="7" t="s">
        <v>3559</v>
      </c>
      <c r="F4356" s="8" t="s">
        <v>3560</v>
      </c>
      <c r="G4356" s="9"/>
      <c r="H4356" s="10"/>
      <c r="I4356" s="10"/>
      <c r="J4356" s="10"/>
      <c r="K4356" s="7" t="s">
        <v>34</v>
      </c>
      <c r="M4356" s="7" t="s">
        <v>3561</v>
      </c>
      <c r="N4356" s="34"/>
      <c r="O4356" s="11"/>
      <c r="P4356" s="11"/>
      <c r="Q4356"/>
      <c r="R4356"/>
      <c r="S4356"/>
      <c r="U4356"/>
      <c r="V4356"/>
      <c r="W4356"/>
      <c r="X4356"/>
      <c r="Y4356" s="7"/>
      <c r="Z4356"/>
      <c r="AD4356"/>
      <c r="AF4356"/>
      <c r="AH4356"/>
      <c r="AJ4356"/>
      <c r="AL4356"/>
      <c r="AN4356"/>
      <c r="AO4356"/>
      <c r="AU4356"/>
    </row>
    <row r="4357" spans="1:47" ht="16.8" customHeight="1">
      <c r="A4357"/>
      <c r="B4357" s="7">
        <v>3990</v>
      </c>
      <c r="C4357" s="7">
        <v>3</v>
      </c>
      <c r="D4357" s="7">
        <v>1112</v>
      </c>
      <c r="E4357" s="7" t="s">
        <v>3574</v>
      </c>
      <c r="F4357" s="8" t="s">
        <v>3575</v>
      </c>
      <c r="G4357" s="9"/>
      <c r="H4357" s="10"/>
      <c r="I4357" s="10"/>
      <c r="J4357" s="10"/>
      <c r="K4357" s="7" t="s">
        <v>34</v>
      </c>
      <c r="M4357" s="7" t="s">
        <v>3116</v>
      </c>
      <c r="N4357" s="34"/>
      <c r="O4357" s="11"/>
      <c r="P4357" s="11"/>
      <c r="Q4357"/>
      <c r="R4357"/>
      <c r="S4357"/>
      <c r="U4357"/>
      <c r="V4357"/>
      <c r="W4357"/>
      <c r="X4357"/>
      <c r="Y4357" s="7"/>
      <c r="Z4357"/>
      <c r="AD4357"/>
      <c r="AF4357"/>
      <c r="AH4357"/>
      <c r="AJ4357"/>
      <c r="AL4357"/>
      <c r="AN4357"/>
      <c r="AO4357"/>
      <c r="AU4357"/>
    </row>
    <row r="4358" spans="1:47" ht="16.8" customHeight="1">
      <c r="A4358"/>
      <c r="B4358" s="7">
        <v>3991</v>
      </c>
      <c r="C4358" s="7">
        <v>3</v>
      </c>
      <c r="D4358" s="7">
        <v>1115</v>
      </c>
      <c r="E4358" s="7" t="s">
        <v>3582</v>
      </c>
      <c r="F4358" s="8" t="s">
        <v>3583</v>
      </c>
      <c r="G4358" s="9"/>
      <c r="H4358" s="10"/>
      <c r="I4358" s="10"/>
      <c r="J4358" s="10"/>
      <c r="K4358" s="7" t="s">
        <v>34</v>
      </c>
      <c r="M4358" s="7" t="s">
        <v>3584</v>
      </c>
      <c r="N4358" s="34"/>
      <c r="O4358" s="11"/>
      <c r="P4358" s="11"/>
      <c r="Q4358"/>
      <c r="R4358"/>
      <c r="S4358"/>
      <c r="U4358"/>
      <c r="V4358"/>
      <c r="W4358"/>
      <c r="X4358"/>
      <c r="Y4358" s="7"/>
      <c r="Z4358"/>
      <c r="AD4358"/>
      <c r="AF4358"/>
      <c r="AH4358"/>
      <c r="AJ4358"/>
      <c r="AL4358"/>
      <c r="AN4358"/>
      <c r="AO4358"/>
      <c r="AU4358"/>
    </row>
    <row r="4359" spans="1:47" ht="16.8" customHeight="1">
      <c r="A4359"/>
      <c r="B4359" s="7">
        <v>3992</v>
      </c>
      <c r="C4359" s="7">
        <v>3</v>
      </c>
      <c r="D4359" s="7">
        <v>1125</v>
      </c>
      <c r="E4359" s="7" t="s">
        <v>3611</v>
      </c>
      <c r="F4359" s="8" t="s">
        <v>3612</v>
      </c>
      <c r="G4359" s="9"/>
      <c r="H4359" s="10"/>
      <c r="I4359" s="10"/>
      <c r="J4359" s="10"/>
      <c r="K4359" s="7" t="s">
        <v>34</v>
      </c>
      <c r="M4359" s="7" t="s">
        <v>3555</v>
      </c>
      <c r="N4359" s="34"/>
      <c r="O4359" s="11"/>
      <c r="P4359" s="11"/>
      <c r="Q4359"/>
      <c r="R4359"/>
      <c r="S4359"/>
      <c r="U4359"/>
      <c r="V4359"/>
      <c r="W4359"/>
      <c r="X4359"/>
      <c r="Y4359" s="7"/>
      <c r="Z4359"/>
      <c r="AD4359"/>
      <c r="AF4359"/>
      <c r="AH4359"/>
      <c r="AJ4359"/>
      <c r="AL4359"/>
      <c r="AN4359"/>
      <c r="AO4359"/>
      <c r="AU4359"/>
    </row>
    <row r="4360" spans="1:47" ht="16.8" customHeight="1">
      <c r="A4360"/>
      <c r="B4360" s="7">
        <v>3993</v>
      </c>
      <c r="C4360" s="7">
        <v>3</v>
      </c>
      <c r="D4360" s="7">
        <v>1128</v>
      </c>
      <c r="E4360" s="7" t="s">
        <v>3619</v>
      </c>
      <c r="F4360" s="8" t="s">
        <v>3620</v>
      </c>
      <c r="G4360" s="9"/>
      <c r="H4360" s="10"/>
      <c r="I4360" s="10"/>
      <c r="J4360" s="10"/>
      <c r="K4360" s="7" t="s">
        <v>34</v>
      </c>
      <c r="M4360" s="7" t="s">
        <v>3621</v>
      </c>
      <c r="N4360" s="34"/>
      <c r="O4360" s="11"/>
      <c r="P4360" s="11"/>
      <c r="Q4360"/>
      <c r="R4360"/>
      <c r="S4360"/>
      <c r="U4360"/>
      <c r="V4360"/>
      <c r="W4360"/>
      <c r="X4360"/>
      <c r="Y4360" s="7"/>
      <c r="Z4360"/>
      <c r="AD4360"/>
      <c r="AF4360"/>
      <c r="AH4360"/>
      <c r="AJ4360"/>
      <c r="AL4360"/>
      <c r="AN4360"/>
      <c r="AO4360"/>
      <c r="AU4360"/>
    </row>
    <row r="4361" spans="1:47" ht="16.8" customHeight="1">
      <c r="A4361"/>
      <c r="B4361" s="7">
        <v>3994</v>
      </c>
      <c r="C4361" s="7">
        <v>3</v>
      </c>
      <c r="D4361" s="7">
        <v>1141</v>
      </c>
      <c r="E4361" s="7" t="s">
        <v>3660</v>
      </c>
      <c r="F4361" s="8" t="s">
        <v>3661</v>
      </c>
      <c r="G4361" s="9"/>
      <c r="H4361" s="10"/>
      <c r="I4361" s="10"/>
      <c r="J4361" s="10"/>
      <c r="K4361" s="7" t="s">
        <v>24</v>
      </c>
      <c r="M4361" s="7" t="s">
        <v>3662</v>
      </c>
      <c r="N4361" s="34"/>
      <c r="O4361" s="11"/>
      <c r="P4361" s="11"/>
      <c r="Q4361"/>
      <c r="R4361"/>
      <c r="S4361"/>
      <c r="U4361"/>
      <c r="V4361"/>
      <c r="W4361"/>
      <c r="X4361"/>
      <c r="Y4361"/>
      <c r="Z4361"/>
      <c r="AD4361"/>
      <c r="AF4361"/>
      <c r="AH4361"/>
      <c r="AJ4361"/>
      <c r="AL4361"/>
      <c r="AN4361"/>
      <c r="AO4361"/>
      <c r="AU4361"/>
    </row>
    <row r="4362" spans="1:47" ht="16.8" customHeight="1">
      <c r="A4362"/>
      <c r="B4362" s="7">
        <v>3995</v>
      </c>
      <c r="C4362" s="7">
        <v>3</v>
      </c>
      <c r="D4362" s="7">
        <v>1143</v>
      </c>
      <c r="E4362" s="7" t="s">
        <v>3666</v>
      </c>
      <c r="F4362" s="8" t="s">
        <v>3667</v>
      </c>
      <c r="G4362" s="9"/>
      <c r="H4362" s="10"/>
      <c r="I4362" s="10"/>
      <c r="J4362" s="10"/>
      <c r="K4362" s="7" t="s">
        <v>34</v>
      </c>
      <c r="M4362" s="7" t="s">
        <v>3668</v>
      </c>
      <c r="N4362" s="34"/>
      <c r="O4362" s="11"/>
      <c r="P4362" s="11"/>
      <c r="Q4362"/>
      <c r="R4362"/>
      <c r="S4362"/>
      <c r="U4362"/>
      <c r="V4362"/>
      <c r="W4362"/>
      <c r="X4362"/>
      <c r="Y4362" s="7"/>
      <c r="Z4362"/>
      <c r="AD4362"/>
      <c r="AF4362"/>
      <c r="AH4362"/>
      <c r="AJ4362"/>
      <c r="AL4362"/>
      <c r="AN4362"/>
      <c r="AO4362"/>
      <c r="AU4362"/>
    </row>
    <row r="4363" spans="1:47" ht="16.8" customHeight="1">
      <c r="A4363"/>
      <c r="B4363" s="7">
        <v>3996</v>
      </c>
      <c r="C4363" s="7">
        <v>3</v>
      </c>
      <c r="D4363" s="7">
        <v>1165</v>
      </c>
      <c r="E4363" s="7" t="s">
        <v>3726</v>
      </c>
      <c r="F4363" s="8" t="s">
        <v>3727</v>
      </c>
      <c r="G4363" s="9"/>
      <c r="H4363" s="10"/>
      <c r="I4363" s="10"/>
      <c r="J4363" s="10"/>
      <c r="K4363" s="7" t="s">
        <v>24</v>
      </c>
      <c r="M4363" s="7" t="s">
        <v>3728</v>
      </c>
      <c r="N4363" s="34"/>
      <c r="O4363" s="11"/>
      <c r="P4363" s="11"/>
      <c r="Q4363"/>
      <c r="R4363"/>
      <c r="S4363"/>
      <c r="U4363"/>
      <c r="V4363"/>
      <c r="W4363"/>
      <c r="X4363"/>
      <c r="Y4363"/>
      <c r="Z4363"/>
      <c r="AD4363"/>
      <c r="AF4363"/>
      <c r="AH4363"/>
      <c r="AJ4363"/>
      <c r="AL4363"/>
      <c r="AN4363"/>
      <c r="AO4363"/>
      <c r="AU4363"/>
    </row>
    <row r="4364" spans="1:47" ht="16.8" customHeight="1">
      <c r="A4364"/>
      <c r="B4364" s="7">
        <v>3997</v>
      </c>
      <c r="C4364" s="7">
        <v>3</v>
      </c>
      <c r="D4364" s="7">
        <v>1166</v>
      </c>
      <c r="E4364" s="7" t="s">
        <v>3729</v>
      </c>
      <c r="F4364" s="8" t="s">
        <v>3730</v>
      </c>
      <c r="G4364" s="9"/>
      <c r="H4364" s="10"/>
      <c r="I4364" s="10"/>
      <c r="J4364" s="10"/>
      <c r="K4364" s="7" t="s">
        <v>34</v>
      </c>
      <c r="M4364" s="7" t="s">
        <v>3731</v>
      </c>
      <c r="N4364" s="34"/>
      <c r="O4364" s="11"/>
      <c r="P4364" s="11"/>
      <c r="Q4364"/>
      <c r="R4364"/>
      <c r="S4364"/>
      <c r="U4364"/>
      <c r="V4364"/>
      <c r="W4364"/>
      <c r="X4364"/>
      <c r="Y4364" s="7"/>
      <c r="Z4364"/>
      <c r="AD4364"/>
      <c r="AF4364"/>
      <c r="AH4364"/>
      <c r="AJ4364"/>
      <c r="AL4364"/>
      <c r="AN4364"/>
      <c r="AO4364"/>
      <c r="AU4364"/>
    </row>
    <row r="4365" spans="1:47" ht="16.8" customHeight="1">
      <c r="A4365"/>
      <c r="B4365" s="7">
        <v>3998</v>
      </c>
      <c r="C4365" s="7">
        <v>3</v>
      </c>
      <c r="D4365" s="7">
        <v>1212</v>
      </c>
      <c r="E4365" s="7" t="s">
        <v>3862</v>
      </c>
      <c r="F4365" s="8" t="s">
        <v>3863</v>
      </c>
      <c r="G4365" s="9"/>
      <c r="H4365" s="10"/>
      <c r="I4365" s="10"/>
      <c r="J4365" s="10"/>
      <c r="K4365" s="7" t="s">
        <v>128</v>
      </c>
      <c r="M4365" s="7" t="s">
        <v>3864</v>
      </c>
      <c r="N4365" s="34"/>
      <c r="O4365" s="11"/>
      <c r="P4365" s="11"/>
      <c r="Q4365"/>
      <c r="R4365"/>
      <c r="S4365"/>
      <c r="U4365"/>
      <c r="V4365"/>
      <c r="W4365"/>
      <c r="X4365"/>
      <c r="Y4365" s="7"/>
      <c r="Z4365"/>
      <c r="AD4365"/>
      <c r="AF4365"/>
      <c r="AH4365"/>
      <c r="AJ4365"/>
      <c r="AL4365"/>
      <c r="AN4365"/>
      <c r="AO4365"/>
      <c r="AU4365"/>
    </row>
    <row r="4366" spans="1:47" ht="16.8" customHeight="1">
      <c r="A4366"/>
      <c r="B4366" s="7">
        <v>3999</v>
      </c>
      <c r="C4366" s="7">
        <v>3</v>
      </c>
      <c r="D4366" s="7">
        <v>1217</v>
      </c>
      <c r="E4366" s="7" t="s">
        <v>3877</v>
      </c>
      <c r="F4366" s="8" t="s">
        <v>3878</v>
      </c>
      <c r="G4366" s="9"/>
      <c r="H4366" s="10"/>
      <c r="I4366" s="10"/>
      <c r="J4366" s="10"/>
      <c r="K4366" s="7" t="s">
        <v>24</v>
      </c>
      <c r="M4366" s="7" t="s">
        <v>1293</v>
      </c>
      <c r="N4366" s="34"/>
      <c r="O4366" s="11"/>
      <c r="P4366" s="11"/>
      <c r="Q4366"/>
      <c r="R4366"/>
      <c r="S4366"/>
      <c r="U4366"/>
      <c r="V4366"/>
      <c r="W4366"/>
      <c r="X4366"/>
      <c r="Y4366"/>
      <c r="Z4366"/>
      <c r="AD4366"/>
      <c r="AF4366"/>
      <c r="AH4366"/>
      <c r="AJ4366"/>
      <c r="AL4366"/>
      <c r="AN4366"/>
      <c r="AO4366"/>
      <c r="AU4366"/>
    </row>
    <row r="4367" spans="1:47" ht="16.8" customHeight="1">
      <c r="A4367"/>
      <c r="B4367" s="7">
        <v>4000</v>
      </c>
      <c r="C4367" s="7">
        <v>3</v>
      </c>
      <c r="D4367" s="7">
        <v>1226</v>
      </c>
      <c r="E4367" s="7" t="s">
        <v>3907</v>
      </c>
      <c r="F4367" s="8" t="s">
        <v>3904</v>
      </c>
      <c r="G4367" s="9"/>
      <c r="H4367" s="9" t="s">
        <v>534</v>
      </c>
      <c r="I4367" s="10"/>
      <c r="J4367" s="9"/>
      <c r="K4367" s="7" t="s">
        <v>40</v>
      </c>
      <c r="L4367" s="7" t="s">
        <v>722</v>
      </c>
      <c r="M4367" s="7" t="s">
        <v>3908</v>
      </c>
      <c r="N4367" s="34"/>
      <c r="O4367" s="11"/>
      <c r="P4367" s="11"/>
      <c r="Q4367"/>
      <c r="R4367"/>
      <c r="S4367"/>
      <c r="U4367"/>
      <c r="V4367"/>
      <c r="W4367"/>
      <c r="X4367"/>
      <c r="Y4367"/>
      <c r="Z4367"/>
      <c r="AD4367"/>
      <c r="AF4367"/>
      <c r="AH4367"/>
      <c r="AJ4367"/>
      <c r="AL4367"/>
      <c r="AN4367"/>
      <c r="AO4367"/>
      <c r="AU4367"/>
    </row>
    <row r="4368" spans="1:47" ht="16.8" customHeight="1">
      <c r="A4368"/>
      <c r="B4368" s="7">
        <v>4001</v>
      </c>
      <c r="C4368" s="7">
        <v>3</v>
      </c>
      <c r="D4368" s="7">
        <v>1246</v>
      </c>
      <c r="E4368" s="7" t="s">
        <v>3965</v>
      </c>
      <c r="F4368" s="8" t="s">
        <v>3966</v>
      </c>
      <c r="G4368" s="9"/>
      <c r="H4368" s="10"/>
      <c r="I4368" s="10"/>
      <c r="J4368" s="10"/>
      <c r="K4368" s="7" t="s">
        <v>34</v>
      </c>
      <c r="M4368" s="7" t="s">
        <v>3967</v>
      </c>
      <c r="N4368" s="34"/>
      <c r="O4368" s="11"/>
      <c r="P4368" s="11"/>
      <c r="Q4368"/>
      <c r="R4368"/>
      <c r="S4368"/>
      <c r="U4368"/>
      <c r="V4368"/>
      <c r="W4368"/>
      <c r="X4368"/>
      <c r="Y4368" s="7"/>
      <c r="Z4368"/>
      <c r="AD4368"/>
      <c r="AF4368"/>
      <c r="AH4368"/>
      <c r="AJ4368"/>
      <c r="AL4368"/>
      <c r="AN4368"/>
      <c r="AO4368"/>
      <c r="AU4368"/>
    </row>
    <row r="4369" spans="1:47" ht="16.8" customHeight="1">
      <c r="A4369"/>
      <c r="B4369" s="7">
        <v>4002</v>
      </c>
      <c r="C4369" s="7">
        <v>3</v>
      </c>
      <c r="D4369" s="7">
        <v>1273</v>
      </c>
      <c r="E4369" s="7" t="s">
        <v>4052</v>
      </c>
      <c r="F4369" s="8" t="s">
        <v>4053</v>
      </c>
      <c r="G4369" s="9"/>
      <c r="H4369" s="10"/>
      <c r="I4369" s="10"/>
      <c r="J4369" s="10"/>
      <c r="K4369" s="7" t="s">
        <v>24</v>
      </c>
      <c r="M4369" s="7" t="s">
        <v>4054</v>
      </c>
      <c r="N4369" s="34"/>
      <c r="O4369" s="11"/>
      <c r="P4369" s="11"/>
      <c r="Q4369"/>
      <c r="R4369"/>
      <c r="S4369"/>
      <c r="U4369"/>
      <c r="V4369"/>
      <c r="W4369"/>
      <c r="X4369"/>
      <c r="Y4369"/>
      <c r="Z4369"/>
      <c r="AD4369"/>
      <c r="AF4369"/>
      <c r="AH4369"/>
      <c r="AJ4369"/>
      <c r="AL4369"/>
      <c r="AN4369"/>
      <c r="AO4369"/>
      <c r="AU4369"/>
    </row>
    <row r="4370" spans="1:47" ht="16.8" customHeight="1">
      <c r="A4370"/>
      <c r="B4370" s="7">
        <v>4003</v>
      </c>
      <c r="C4370" s="7">
        <v>3</v>
      </c>
      <c r="D4370" s="7">
        <v>1349</v>
      </c>
      <c r="E4370" s="7" t="s">
        <v>4284</v>
      </c>
      <c r="F4370" s="8" t="s">
        <v>4285</v>
      </c>
      <c r="G4370" s="9"/>
      <c r="H4370" s="10"/>
      <c r="I4370" s="10"/>
      <c r="J4370" s="10"/>
      <c r="K4370" s="7" t="s">
        <v>34</v>
      </c>
      <c r="M4370" s="7" t="s">
        <v>4286</v>
      </c>
      <c r="N4370" s="34"/>
      <c r="O4370" s="11"/>
      <c r="P4370" s="11"/>
      <c r="Q4370"/>
      <c r="R4370"/>
      <c r="S4370"/>
      <c r="U4370"/>
      <c r="V4370"/>
      <c r="W4370"/>
      <c r="X4370"/>
      <c r="Y4370" s="7"/>
      <c r="Z4370"/>
      <c r="AD4370"/>
      <c r="AF4370"/>
      <c r="AH4370"/>
      <c r="AJ4370"/>
      <c r="AL4370"/>
      <c r="AN4370"/>
      <c r="AO4370"/>
      <c r="AU4370"/>
    </row>
    <row r="4371" spans="1:47" ht="16.8" customHeight="1">
      <c r="A4371"/>
      <c r="B4371" s="7">
        <v>4004</v>
      </c>
      <c r="C4371" s="7">
        <v>3</v>
      </c>
      <c r="D4371" s="7">
        <v>1384</v>
      </c>
      <c r="E4371" s="7" t="s">
        <v>4394</v>
      </c>
      <c r="F4371" s="8" t="s">
        <v>4395</v>
      </c>
      <c r="G4371" s="9"/>
      <c r="H4371" s="9" t="s">
        <v>534</v>
      </c>
      <c r="I4371" s="9"/>
      <c r="J4371" s="10"/>
      <c r="K4371" s="7" t="s">
        <v>40</v>
      </c>
      <c r="L4371" s="7" t="s">
        <v>65</v>
      </c>
      <c r="M4371" s="7" t="s">
        <v>4396</v>
      </c>
      <c r="N4371" s="34"/>
      <c r="O4371" s="11"/>
      <c r="P4371" s="11"/>
      <c r="Q4371"/>
      <c r="R4371"/>
      <c r="S4371"/>
      <c r="U4371"/>
      <c r="V4371"/>
      <c r="W4371"/>
      <c r="X4371"/>
      <c r="Y4371"/>
      <c r="Z4371"/>
      <c r="AD4371"/>
      <c r="AF4371"/>
      <c r="AH4371"/>
      <c r="AJ4371"/>
      <c r="AL4371"/>
      <c r="AN4371"/>
      <c r="AO4371"/>
      <c r="AU4371"/>
    </row>
    <row r="4372" spans="1:47" ht="16.8" customHeight="1">
      <c r="A4372"/>
      <c r="B4372" s="7">
        <v>4005</v>
      </c>
      <c r="C4372" s="7">
        <v>3</v>
      </c>
      <c r="D4372" s="7">
        <v>1387</v>
      </c>
      <c r="E4372" s="7" t="s">
        <v>4402</v>
      </c>
      <c r="F4372" s="8" t="s">
        <v>4403</v>
      </c>
      <c r="G4372" s="9"/>
      <c r="H4372" s="10"/>
      <c r="I4372" s="10"/>
      <c r="J4372" s="10"/>
      <c r="K4372" s="7" t="s">
        <v>24</v>
      </c>
      <c r="M4372" s="7" t="s">
        <v>4399</v>
      </c>
      <c r="N4372" s="34"/>
      <c r="O4372" s="11"/>
      <c r="P4372" s="11"/>
      <c r="Q4372"/>
      <c r="R4372"/>
      <c r="S4372"/>
      <c r="U4372"/>
      <c r="V4372"/>
      <c r="W4372"/>
      <c r="X4372"/>
      <c r="Y4372"/>
      <c r="Z4372"/>
      <c r="AD4372"/>
      <c r="AF4372"/>
      <c r="AH4372"/>
      <c r="AJ4372"/>
      <c r="AL4372"/>
      <c r="AN4372"/>
      <c r="AO4372"/>
      <c r="AU4372"/>
    </row>
    <row r="4373" spans="1:47" ht="16.8" customHeight="1">
      <c r="A4373"/>
      <c r="B4373" s="7">
        <v>4007</v>
      </c>
      <c r="C4373" s="7">
        <v>3</v>
      </c>
      <c r="D4373" s="7">
        <v>1392</v>
      </c>
      <c r="E4373" s="7" t="s">
        <v>4414</v>
      </c>
      <c r="F4373" s="8" t="s">
        <v>4415</v>
      </c>
      <c r="G4373" s="9"/>
      <c r="H4373" s="10"/>
      <c r="I4373" s="10"/>
      <c r="J4373" s="10"/>
      <c r="K4373" s="7" t="s">
        <v>24</v>
      </c>
      <c r="M4373" s="7" t="s">
        <v>4070</v>
      </c>
      <c r="N4373" s="34"/>
      <c r="O4373" s="11"/>
      <c r="P4373" s="11"/>
      <c r="Q4373"/>
      <c r="R4373"/>
      <c r="S4373"/>
      <c r="U4373"/>
      <c r="V4373"/>
      <c r="W4373"/>
      <c r="X4373"/>
      <c r="Y4373"/>
      <c r="Z4373"/>
      <c r="AD4373"/>
      <c r="AF4373"/>
      <c r="AH4373"/>
      <c r="AJ4373"/>
      <c r="AL4373"/>
      <c r="AN4373"/>
      <c r="AO4373"/>
      <c r="AU4373"/>
    </row>
    <row r="4374" spans="1:47" ht="16.8" customHeight="1">
      <c r="A4374"/>
      <c r="B4374" s="7">
        <v>4008</v>
      </c>
      <c r="C4374" s="7">
        <v>3</v>
      </c>
      <c r="D4374" s="7">
        <v>1399</v>
      </c>
      <c r="E4374" s="7" t="s">
        <v>4433</v>
      </c>
      <c r="F4374" s="8" t="s">
        <v>4434</v>
      </c>
      <c r="G4374" s="9"/>
      <c r="H4374" s="10"/>
      <c r="I4374" s="10"/>
      <c r="J4374" s="10"/>
      <c r="K4374" s="7" t="s">
        <v>34</v>
      </c>
      <c r="M4374" s="7" t="s">
        <v>4435</v>
      </c>
      <c r="N4374" s="34"/>
      <c r="O4374" s="11"/>
      <c r="P4374" s="11"/>
      <c r="Q4374"/>
      <c r="R4374"/>
      <c r="S4374"/>
      <c r="U4374"/>
      <c r="V4374"/>
      <c r="W4374"/>
      <c r="X4374"/>
      <c r="Y4374" s="7"/>
      <c r="Z4374"/>
      <c r="AD4374"/>
      <c r="AF4374"/>
      <c r="AH4374"/>
      <c r="AJ4374"/>
      <c r="AL4374"/>
      <c r="AN4374"/>
      <c r="AO4374"/>
      <c r="AU4374"/>
    </row>
    <row r="4375" spans="1:47" ht="16.8" customHeight="1">
      <c r="A4375"/>
      <c r="B4375" s="7">
        <v>4009</v>
      </c>
      <c r="C4375" s="7">
        <v>3</v>
      </c>
      <c r="D4375" s="7">
        <v>1429</v>
      </c>
      <c r="E4375" s="7" t="s">
        <v>4526</v>
      </c>
      <c r="F4375" s="8" t="s">
        <v>4527</v>
      </c>
      <c r="G4375" s="9"/>
      <c r="H4375" s="10"/>
      <c r="I4375" s="10"/>
      <c r="J4375" s="10"/>
      <c r="K4375" s="7" t="s">
        <v>24</v>
      </c>
      <c r="M4375" s="7" t="s">
        <v>2204</v>
      </c>
      <c r="N4375" s="34"/>
      <c r="O4375" s="11"/>
      <c r="P4375" s="11"/>
      <c r="Q4375"/>
      <c r="R4375"/>
      <c r="S4375"/>
      <c r="U4375"/>
      <c r="V4375"/>
      <c r="W4375"/>
      <c r="X4375"/>
      <c r="Y4375"/>
      <c r="Z4375"/>
      <c r="AD4375"/>
      <c r="AF4375"/>
      <c r="AH4375"/>
      <c r="AJ4375"/>
      <c r="AL4375"/>
      <c r="AN4375"/>
      <c r="AO4375"/>
      <c r="AU4375"/>
    </row>
    <row r="4376" spans="1:47" ht="16.8" customHeight="1">
      <c r="A4376"/>
      <c r="B4376" s="7">
        <v>4010</v>
      </c>
      <c r="C4376" s="7">
        <v>3</v>
      </c>
      <c r="D4376" s="7">
        <v>1430</v>
      </c>
      <c r="E4376" s="7" t="s">
        <v>4528</v>
      </c>
      <c r="F4376" s="8" t="s">
        <v>4529</v>
      </c>
      <c r="G4376" s="9"/>
      <c r="H4376" s="10"/>
      <c r="I4376" s="10"/>
      <c r="J4376" s="10"/>
      <c r="K4376" s="7" t="s">
        <v>24</v>
      </c>
      <c r="M4376" s="7" t="s">
        <v>4530</v>
      </c>
      <c r="N4376" s="34"/>
      <c r="O4376" s="11"/>
      <c r="P4376" s="11"/>
      <c r="Q4376"/>
      <c r="R4376"/>
      <c r="S4376"/>
      <c r="U4376"/>
      <c r="V4376"/>
      <c r="W4376"/>
      <c r="X4376"/>
      <c r="Y4376"/>
      <c r="Z4376"/>
      <c r="AD4376"/>
      <c r="AF4376"/>
      <c r="AH4376"/>
      <c r="AJ4376"/>
      <c r="AL4376"/>
      <c r="AN4376"/>
      <c r="AO4376"/>
      <c r="AU4376"/>
    </row>
    <row r="4377" spans="1:47" ht="16.8" customHeight="1">
      <c r="A4377"/>
      <c r="B4377" s="7">
        <v>4011</v>
      </c>
      <c r="C4377" s="7">
        <v>3</v>
      </c>
      <c r="D4377" s="7">
        <v>1459</v>
      </c>
      <c r="E4377" s="7" t="s">
        <v>4609</v>
      </c>
      <c r="F4377" s="8" t="s">
        <v>4610</v>
      </c>
      <c r="G4377" s="9"/>
      <c r="H4377" s="10"/>
      <c r="I4377" s="10"/>
      <c r="J4377" s="10"/>
      <c r="K4377" s="7" t="s">
        <v>24</v>
      </c>
      <c r="M4377" s="7" t="s">
        <v>4611</v>
      </c>
      <c r="N4377" s="34"/>
      <c r="O4377" s="11"/>
      <c r="P4377" s="11"/>
      <c r="Q4377"/>
      <c r="R4377"/>
      <c r="S4377"/>
      <c r="U4377"/>
      <c r="V4377"/>
      <c r="W4377"/>
      <c r="X4377"/>
      <c r="Y4377"/>
      <c r="Z4377"/>
      <c r="AD4377"/>
      <c r="AF4377"/>
      <c r="AH4377"/>
      <c r="AJ4377"/>
      <c r="AL4377"/>
      <c r="AN4377"/>
      <c r="AO4377"/>
      <c r="AU4377"/>
    </row>
    <row r="4378" spans="1:47" ht="16.8" customHeight="1">
      <c r="A4378"/>
      <c r="B4378" s="7">
        <v>4012</v>
      </c>
      <c r="C4378" s="7">
        <v>3</v>
      </c>
      <c r="D4378" s="7">
        <v>1486</v>
      </c>
      <c r="E4378" s="7" t="s">
        <v>4692</v>
      </c>
      <c r="F4378" s="8" t="s">
        <v>4690</v>
      </c>
      <c r="G4378" s="9"/>
      <c r="H4378" s="10"/>
      <c r="I4378" s="10"/>
      <c r="J4378" s="10"/>
      <c r="K4378" s="7" t="s">
        <v>34</v>
      </c>
      <c r="M4378" s="7" t="s">
        <v>4693</v>
      </c>
      <c r="N4378" s="34"/>
      <c r="O4378" s="11"/>
      <c r="P4378" s="11"/>
      <c r="Q4378"/>
      <c r="R4378"/>
      <c r="S4378"/>
      <c r="U4378"/>
      <c r="V4378"/>
      <c r="W4378"/>
      <c r="X4378"/>
      <c r="Y4378" s="7"/>
      <c r="Z4378"/>
      <c r="AD4378"/>
      <c r="AF4378"/>
      <c r="AH4378"/>
      <c r="AJ4378"/>
      <c r="AL4378"/>
      <c r="AN4378"/>
      <c r="AO4378"/>
      <c r="AU4378"/>
    </row>
    <row r="4379" spans="1:47" ht="16.8" customHeight="1">
      <c r="A4379"/>
      <c r="B4379" s="7">
        <v>4014</v>
      </c>
      <c r="C4379" s="7">
        <v>3</v>
      </c>
      <c r="D4379" s="7">
        <v>1504</v>
      </c>
      <c r="E4379" s="7" t="s">
        <v>4750</v>
      </c>
      <c r="F4379" s="8" t="s">
        <v>4751</v>
      </c>
      <c r="G4379" s="9"/>
      <c r="H4379" s="10"/>
      <c r="I4379" s="10"/>
      <c r="J4379" s="10"/>
      <c r="K4379" s="7" t="s">
        <v>24</v>
      </c>
      <c r="M4379" s="7" t="s">
        <v>4752</v>
      </c>
      <c r="N4379" s="34"/>
      <c r="O4379" s="11"/>
      <c r="P4379" s="11"/>
      <c r="Q4379"/>
      <c r="R4379"/>
      <c r="S4379"/>
      <c r="U4379"/>
      <c r="V4379"/>
      <c r="W4379"/>
      <c r="X4379"/>
      <c r="Y4379"/>
      <c r="Z4379"/>
      <c r="AD4379"/>
      <c r="AF4379"/>
      <c r="AH4379"/>
      <c r="AJ4379"/>
      <c r="AL4379"/>
      <c r="AN4379"/>
      <c r="AO4379"/>
      <c r="AU4379"/>
    </row>
    <row r="4380" spans="1:47" ht="16.8" customHeight="1">
      <c r="A4380"/>
      <c r="B4380" s="7">
        <v>4015</v>
      </c>
      <c r="C4380" s="7">
        <v>3</v>
      </c>
      <c r="D4380" s="7">
        <v>1525</v>
      </c>
      <c r="E4380" s="7" t="s">
        <v>4811</v>
      </c>
      <c r="F4380" s="8" t="s">
        <v>4812</v>
      </c>
      <c r="G4380" s="9"/>
      <c r="H4380" s="10"/>
      <c r="I4380" s="10"/>
      <c r="J4380" s="10"/>
      <c r="K4380" s="7" t="s">
        <v>34</v>
      </c>
      <c r="M4380" s="7" t="s">
        <v>4813</v>
      </c>
      <c r="N4380" s="34"/>
      <c r="O4380" s="11"/>
      <c r="P4380" s="11"/>
      <c r="Q4380"/>
      <c r="R4380"/>
      <c r="S4380"/>
      <c r="U4380"/>
      <c r="V4380"/>
      <c r="W4380"/>
      <c r="X4380"/>
      <c r="Y4380" s="7"/>
      <c r="Z4380"/>
      <c r="AD4380"/>
      <c r="AF4380"/>
      <c r="AH4380"/>
      <c r="AJ4380"/>
      <c r="AL4380"/>
      <c r="AN4380"/>
      <c r="AO4380"/>
      <c r="AU4380"/>
    </row>
    <row r="4381" spans="1:47" ht="16.8" customHeight="1">
      <c r="A4381"/>
      <c r="B4381" s="7">
        <v>4016</v>
      </c>
      <c r="C4381" s="7">
        <v>3</v>
      </c>
      <c r="D4381" s="7">
        <v>1535</v>
      </c>
      <c r="E4381" s="7" t="s">
        <v>4845</v>
      </c>
      <c r="F4381" s="8" t="s">
        <v>4846</v>
      </c>
      <c r="G4381" s="9"/>
      <c r="H4381" s="10"/>
      <c r="I4381" s="10"/>
      <c r="J4381" s="10"/>
      <c r="K4381" s="7" t="s">
        <v>34</v>
      </c>
      <c r="M4381" s="7" t="s">
        <v>4847</v>
      </c>
      <c r="N4381" s="34"/>
      <c r="O4381" s="11"/>
      <c r="P4381" s="11"/>
      <c r="Q4381"/>
      <c r="R4381"/>
      <c r="S4381"/>
      <c r="U4381"/>
      <c r="V4381"/>
      <c r="W4381"/>
      <c r="X4381"/>
      <c r="Y4381" s="7"/>
      <c r="Z4381"/>
      <c r="AD4381"/>
      <c r="AF4381"/>
      <c r="AH4381"/>
      <c r="AJ4381"/>
      <c r="AL4381"/>
      <c r="AN4381"/>
      <c r="AO4381"/>
      <c r="AU4381"/>
    </row>
    <row r="4382" spans="1:47" ht="16.8" customHeight="1">
      <c r="A4382"/>
      <c r="B4382" s="7">
        <v>4017</v>
      </c>
      <c r="C4382" s="7">
        <v>3</v>
      </c>
      <c r="D4382" s="7">
        <v>1536</v>
      </c>
      <c r="E4382" s="7" t="s">
        <v>4848</v>
      </c>
      <c r="F4382" s="8" t="s">
        <v>4849</v>
      </c>
      <c r="G4382" s="9"/>
      <c r="H4382" s="10"/>
      <c r="I4382" s="10"/>
      <c r="J4382" s="10"/>
      <c r="K4382" s="7" t="s">
        <v>24</v>
      </c>
      <c r="M4382" s="7" t="s">
        <v>4432</v>
      </c>
      <c r="N4382" s="34"/>
      <c r="O4382" s="11"/>
      <c r="P4382" s="11"/>
      <c r="Q4382"/>
      <c r="R4382"/>
      <c r="S4382"/>
      <c r="U4382"/>
      <c r="V4382"/>
      <c r="W4382"/>
      <c r="X4382"/>
      <c r="Y4382"/>
      <c r="Z4382"/>
      <c r="AD4382"/>
      <c r="AF4382"/>
      <c r="AH4382"/>
      <c r="AJ4382"/>
      <c r="AL4382"/>
      <c r="AN4382"/>
      <c r="AO4382"/>
      <c r="AU4382"/>
    </row>
    <row r="4383" spans="1:47" ht="16.8" customHeight="1">
      <c r="A4383"/>
      <c r="B4383" s="7">
        <v>4018</v>
      </c>
      <c r="C4383" s="7">
        <v>3</v>
      </c>
      <c r="D4383" s="7">
        <v>1544</v>
      </c>
      <c r="E4383" s="7" t="s">
        <v>4871</v>
      </c>
      <c r="F4383" s="8" t="s">
        <v>4872</v>
      </c>
      <c r="G4383" s="9"/>
      <c r="H4383" s="10"/>
      <c r="I4383" s="10"/>
      <c r="J4383" s="10"/>
      <c r="K4383" s="7" t="s">
        <v>34</v>
      </c>
      <c r="M4383" s="7" t="s">
        <v>4873</v>
      </c>
      <c r="N4383" s="34"/>
      <c r="O4383" s="11"/>
      <c r="P4383" s="11"/>
      <c r="Q4383"/>
      <c r="R4383"/>
      <c r="S4383"/>
      <c r="U4383"/>
      <c r="V4383"/>
      <c r="W4383"/>
      <c r="X4383"/>
      <c r="Y4383" s="7"/>
      <c r="Z4383"/>
      <c r="AD4383"/>
      <c r="AF4383"/>
      <c r="AH4383"/>
      <c r="AJ4383"/>
      <c r="AL4383"/>
      <c r="AN4383"/>
      <c r="AO4383"/>
      <c r="AU4383"/>
    </row>
    <row r="4384" spans="1:47" ht="16.8" customHeight="1">
      <c r="A4384"/>
      <c r="B4384" s="7">
        <v>4019</v>
      </c>
      <c r="C4384" s="7">
        <v>3</v>
      </c>
      <c r="D4384" s="7">
        <v>1545</v>
      </c>
      <c r="E4384" s="7" t="s">
        <v>4874</v>
      </c>
      <c r="F4384" s="8" t="s">
        <v>4875</v>
      </c>
      <c r="G4384" s="9"/>
      <c r="H4384" s="10"/>
      <c r="I4384" s="10"/>
      <c r="J4384" s="10"/>
      <c r="K4384" s="7" t="s">
        <v>24</v>
      </c>
      <c r="M4384" s="7" t="s">
        <v>4876</v>
      </c>
      <c r="N4384" s="34"/>
      <c r="O4384" s="11"/>
      <c r="P4384" s="11"/>
      <c r="Q4384"/>
      <c r="R4384"/>
      <c r="S4384"/>
      <c r="U4384"/>
      <c r="V4384"/>
      <c r="W4384"/>
      <c r="X4384"/>
      <c r="Y4384"/>
      <c r="Z4384"/>
      <c r="AD4384"/>
      <c r="AF4384"/>
      <c r="AH4384"/>
      <c r="AJ4384"/>
      <c r="AL4384"/>
      <c r="AN4384"/>
      <c r="AO4384"/>
      <c r="AU4384"/>
    </row>
    <row r="4385" spans="1:47" ht="16.8" customHeight="1">
      <c r="A4385"/>
      <c r="B4385" s="7">
        <v>4020</v>
      </c>
      <c r="C4385" s="7">
        <v>3</v>
      </c>
      <c r="D4385" s="7">
        <v>1558</v>
      </c>
      <c r="E4385" s="7" t="s">
        <v>4914</v>
      </c>
      <c r="F4385" s="8" t="s">
        <v>4915</v>
      </c>
      <c r="G4385" s="9"/>
      <c r="H4385" s="9" t="s">
        <v>534</v>
      </c>
      <c r="I4385" s="9"/>
      <c r="J4385" s="10"/>
      <c r="K4385" s="7" t="s">
        <v>40</v>
      </c>
      <c r="L4385" s="7" t="s">
        <v>568</v>
      </c>
      <c r="M4385" s="7" t="s">
        <v>4916</v>
      </c>
      <c r="N4385" s="34"/>
      <c r="O4385" s="11"/>
      <c r="P4385" s="11"/>
      <c r="Q4385"/>
      <c r="R4385"/>
      <c r="S4385"/>
      <c r="U4385"/>
      <c r="V4385"/>
      <c r="W4385"/>
      <c r="X4385"/>
      <c r="Y4385"/>
      <c r="Z4385"/>
      <c r="AD4385"/>
      <c r="AF4385"/>
      <c r="AH4385"/>
      <c r="AJ4385"/>
      <c r="AL4385"/>
      <c r="AN4385"/>
      <c r="AO4385"/>
      <c r="AU4385"/>
    </row>
    <row r="4386" spans="1:47" ht="16.8" customHeight="1">
      <c r="A4386"/>
      <c r="B4386" s="7">
        <v>4021</v>
      </c>
      <c r="C4386" s="7">
        <v>3</v>
      </c>
      <c r="D4386" s="7">
        <v>1579</v>
      </c>
      <c r="E4386" s="7" t="s">
        <v>4980</v>
      </c>
      <c r="F4386" s="8" t="s">
        <v>4978</v>
      </c>
      <c r="G4386" s="9"/>
      <c r="H4386" s="10"/>
      <c r="I4386" s="10"/>
      <c r="J4386" s="10"/>
      <c r="K4386" s="7" t="s">
        <v>34</v>
      </c>
      <c r="M4386" s="7" t="s">
        <v>4981</v>
      </c>
      <c r="N4386" s="34"/>
      <c r="O4386" s="11"/>
      <c r="P4386" s="11"/>
      <c r="Q4386"/>
      <c r="R4386"/>
      <c r="S4386"/>
      <c r="U4386"/>
      <c r="V4386"/>
      <c r="W4386"/>
      <c r="X4386"/>
      <c r="Y4386" s="7"/>
      <c r="Z4386"/>
      <c r="AD4386"/>
      <c r="AF4386"/>
      <c r="AH4386"/>
      <c r="AJ4386"/>
      <c r="AL4386"/>
      <c r="AN4386"/>
      <c r="AO4386"/>
      <c r="AU4386"/>
    </row>
    <row r="4387" spans="1:47" ht="16.8" customHeight="1">
      <c r="A4387"/>
      <c r="B4387" s="7">
        <v>4022</v>
      </c>
      <c r="C4387" s="7">
        <v>3</v>
      </c>
      <c r="D4387" s="7">
        <v>1591</v>
      </c>
      <c r="E4387" s="7" t="s">
        <v>5012</v>
      </c>
      <c r="F4387" s="8" t="s">
        <v>5013</v>
      </c>
      <c r="G4387" s="9"/>
      <c r="H4387" s="10"/>
      <c r="I4387" s="10"/>
      <c r="J4387" s="10"/>
      <c r="K4387" s="7" t="s">
        <v>24</v>
      </c>
      <c r="M4387" s="7" t="s">
        <v>5014</v>
      </c>
      <c r="N4387" s="34"/>
      <c r="O4387" s="11"/>
      <c r="P4387" s="11"/>
      <c r="Q4387"/>
      <c r="R4387"/>
      <c r="S4387"/>
      <c r="U4387" s="12" t="s">
        <v>5015</v>
      </c>
      <c r="V4387" s="12"/>
      <c r="W4387" s="13" t="s">
        <v>5015</v>
      </c>
      <c r="X4387" s="13"/>
      <c r="Y4387"/>
      <c r="Z4387"/>
      <c r="AD4387"/>
      <c r="AF4387"/>
      <c r="AH4387"/>
      <c r="AJ4387"/>
      <c r="AL4387"/>
      <c r="AN4387"/>
      <c r="AO4387"/>
      <c r="AU4387"/>
    </row>
    <row r="4388" spans="1:47" ht="16.8" customHeight="1">
      <c r="A4388"/>
      <c r="B4388" s="7">
        <v>4023</v>
      </c>
      <c r="C4388" s="7">
        <v>3</v>
      </c>
      <c r="D4388" s="7">
        <v>1593</v>
      </c>
      <c r="E4388" s="7" t="s">
        <v>5019</v>
      </c>
      <c r="F4388" s="8" t="s">
        <v>5020</v>
      </c>
      <c r="G4388" s="9"/>
      <c r="H4388" s="9" t="s">
        <v>534</v>
      </c>
      <c r="I4388" s="9"/>
      <c r="J4388" s="10"/>
      <c r="K4388" s="7" t="s">
        <v>40</v>
      </c>
      <c r="L4388" s="7" t="s">
        <v>65</v>
      </c>
      <c r="M4388" s="7" t="s">
        <v>5021</v>
      </c>
      <c r="N4388" s="34"/>
      <c r="O4388" s="11"/>
      <c r="P4388" s="11"/>
      <c r="Q4388"/>
      <c r="R4388"/>
      <c r="S4388"/>
      <c r="U4388"/>
      <c r="V4388"/>
      <c r="W4388"/>
      <c r="X4388"/>
      <c r="Y4388"/>
      <c r="Z4388"/>
      <c r="AD4388"/>
      <c r="AF4388"/>
      <c r="AH4388"/>
      <c r="AJ4388"/>
      <c r="AL4388"/>
      <c r="AN4388"/>
      <c r="AO4388"/>
      <c r="AU4388"/>
    </row>
    <row r="4389" spans="1:47" ht="16.8" customHeight="1">
      <c r="A4389"/>
      <c r="B4389" s="7">
        <v>4024</v>
      </c>
      <c r="C4389" s="7">
        <v>3</v>
      </c>
      <c r="D4389" s="7">
        <v>1614</v>
      </c>
      <c r="E4389" s="7" t="s">
        <v>5083</v>
      </c>
      <c r="F4389" s="8" t="s">
        <v>5084</v>
      </c>
      <c r="G4389" s="9"/>
      <c r="H4389" s="10"/>
      <c r="I4389" s="10"/>
      <c r="J4389" s="10"/>
      <c r="K4389" s="7" t="s">
        <v>24</v>
      </c>
      <c r="M4389" s="7" t="s">
        <v>5085</v>
      </c>
      <c r="N4389" s="34"/>
      <c r="O4389" s="11"/>
      <c r="P4389" s="11"/>
      <c r="Q4389"/>
      <c r="R4389"/>
      <c r="S4389"/>
      <c r="U4389"/>
      <c r="V4389"/>
      <c r="W4389"/>
      <c r="X4389"/>
      <c r="Y4389"/>
      <c r="Z4389"/>
      <c r="AD4389"/>
      <c r="AF4389"/>
      <c r="AH4389"/>
      <c r="AJ4389"/>
      <c r="AL4389"/>
      <c r="AN4389"/>
      <c r="AO4389"/>
      <c r="AU4389"/>
    </row>
    <row r="4390" spans="1:47" ht="16.8" customHeight="1">
      <c r="A4390"/>
      <c r="B4390" s="7">
        <v>4025</v>
      </c>
      <c r="C4390" s="7">
        <v>3</v>
      </c>
      <c r="D4390" s="7">
        <v>1615</v>
      </c>
      <c r="E4390" s="7" t="s">
        <v>5086</v>
      </c>
      <c r="F4390" s="8" t="s">
        <v>5087</v>
      </c>
      <c r="G4390" s="9"/>
      <c r="H4390" s="10"/>
      <c r="I4390" s="10"/>
      <c r="J4390" s="10"/>
      <c r="K4390" s="7" t="s">
        <v>128</v>
      </c>
      <c r="M4390" s="7" t="s">
        <v>5088</v>
      </c>
      <c r="N4390" s="34"/>
      <c r="O4390" s="11"/>
      <c r="P4390" s="11"/>
      <c r="Q4390"/>
      <c r="R4390"/>
      <c r="S4390"/>
      <c r="U4390"/>
      <c r="V4390"/>
      <c r="W4390"/>
      <c r="X4390"/>
      <c r="Y4390" s="7"/>
      <c r="Z4390"/>
      <c r="AD4390"/>
      <c r="AF4390"/>
      <c r="AH4390"/>
      <c r="AJ4390"/>
      <c r="AL4390"/>
      <c r="AN4390"/>
      <c r="AO4390"/>
      <c r="AU4390"/>
    </row>
    <row r="4391" spans="1:47" ht="16.8" customHeight="1">
      <c r="A4391"/>
      <c r="B4391" s="7">
        <v>4026</v>
      </c>
      <c r="C4391" s="7">
        <v>3</v>
      </c>
      <c r="D4391" s="7">
        <v>1620</v>
      </c>
      <c r="E4391" s="7" t="s">
        <v>5102</v>
      </c>
      <c r="F4391" s="8" t="s">
        <v>5099</v>
      </c>
      <c r="G4391" s="9"/>
      <c r="H4391" s="10"/>
      <c r="I4391" s="10"/>
      <c r="J4391" s="10"/>
      <c r="K4391" s="7" t="s">
        <v>24</v>
      </c>
      <c r="M4391" s="7" t="s">
        <v>5103</v>
      </c>
      <c r="N4391" s="34"/>
      <c r="O4391" s="11"/>
      <c r="P4391" s="11"/>
      <c r="Q4391"/>
      <c r="R4391"/>
      <c r="S4391"/>
      <c r="U4391"/>
      <c r="V4391"/>
      <c r="W4391"/>
      <c r="X4391"/>
      <c r="Y4391"/>
      <c r="Z4391"/>
      <c r="AD4391"/>
      <c r="AF4391"/>
      <c r="AH4391"/>
      <c r="AJ4391"/>
      <c r="AL4391"/>
      <c r="AN4391"/>
      <c r="AO4391"/>
      <c r="AU4391"/>
    </row>
    <row r="4392" spans="1:47" ht="16.8" customHeight="1">
      <c r="A4392"/>
      <c r="B4392" s="7">
        <v>4027</v>
      </c>
      <c r="C4392" s="7">
        <v>3</v>
      </c>
      <c r="D4392" s="7">
        <v>1627</v>
      </c>
      <c r="E4392" s="7" t="s">
        <v>5124</v>
      </c>
      <c r="F4392" s="8" t="s">
        <v>5125</v>
      </c>
      <c r="G4392" s="9"/>
      <c r="H4392" s="10"/>
      <c r="I4392" s="10"/>
      <c r="J4392" s="10"/>
      <c r="K4392" s="7" t="s">
        <v>34</v>
      </c>
      <c r="M4392" s="7" t="s">
        <v>5126</v>
      </c>
      <c r="N4392" s="34"/>
      <c r="O4392" s="11"/>
      <c r="P4392" s="11"/>
      <c r="Q4392"/>
      <c r="R4392"/>
      <c r="S4392"/>
      <c r="U4392"/>
      <c r="V4392"/>
      <c r="W4392"/>
      <c r="X4392"/>
      <c r="Y4392" s="7"/>
      <c r="Z4392"/>
      <c r="AD4392"/>
      <c r="AF4392"/>
      <c r="AH4392"/>
      <c r="AJ4392"/>
      <c r="AL4392"/>
      <c r="AN4392"/>
      <c r="AO4392"/>
      <c r="AU4392"/>
    </row>
    <row r="4393" spans="1:47" ht="16.8" customHeight="1">
      <c r="A4393"/>
      <c r="B4393" s="7">
        <v>4028</v>
      </c>
      <c r="C4393" s="7">
        <v>3</v>
      </c>
      <c r="D4393" s="7">
        <v>1655</v>
      </c>
      <c r="E4393" s="7" t="s">
        <v>5209</v>
      </c>
      <c r="F4393" s="8" t="s">
        <v>5210</v>
      </c>
      <c r="G4393" s="9"/>
      <c r="H4393" s="10"/>
      <c r="I4393" s="10"/>
      <c r="J4393" s="10"/>
      <c r="K4393" s="7" t="s">
        <v>24</v>
      </c>
      <c r="M4393" s="7" t="s">
        <v>5211</v>
      </c>
      <c r="N4393" s="34"/>
      <c r="O4393" s="11"/>
      <c r="P4393" s="11"/>
      <c r="Q4393"/>
      <c r="R4393"/>
      <c r="S4393"/>
      <c r="U4393"/>
      <c r="V4393"/>
      <c r="W4393"/>
      <c r="X4393"/>
      <c r="Y4393"/>
      <c r="Z4393"/>
      <c r="AD4393"/>
      <c r="AF4393"/>
      <c r="AH4393"/>
      <c r="AJ4393"/>
      <c r="AL4393"/>
      <c r="AN4393"/>
      <c r="AO4393"/>
      <c r="AU4393"/>
    </row>
    <row r="4394" spans="1:47" ht="16.8" customHeight="1">
      <c r="A4394"/>
      <c r="B4394" s="7">
        <v>4029</v>
      </c>
      <c r="C4394" s="7">
        <v>3</v>
      </c>
      <c r="D4394" s="7">
        <v>1663</v>
      </c>
      <c r="E4394" s="7" t="s">
        <v>5233</v>
      </c>
      <c r="F4394" s="8" t="s">
        <v>5234</v>
      </c>
      <c r="G4394" s="9"/>
      <c r="H4394" s="10"/>
      <c r="I4394" s="10"/>
      <c r="J4394" s="10"/>
      <c r="K4394" s="7" t="s">
        <v>128</v>
      </c>
      <c r="M4394" s="7" t="s">
        <v>5235</v>
      </c>
      <c r="N4394" s="34"/>
      <c r="O4394" s="11"/>
      <c r="P4394" s="11"/>
      <c r="Q4394"/>
      <c r="R4394"/>
      <c r="S4394"/>
      <c r="U4394"/>
      <c r="V4394"/>
      <c r="W4394"/>
      <c r="X4394"/>
      <c r="Y4394" s="7"/>
      <c r="Z4394"/>
      <c r="AD4394"/>
      <c r="AF4394"/>
      <c r="AH4394"/>
      <c r="AJ4394"/>
      <c r="AL4394"/>
      <c r="AN4394"/>
      <c r="AO4394"/>
      <c r="AU4394"/>
    </row>
    <row r="4395" spans="1:47" ht="16.8" customHeight="1">
      <c r="A4395"/>
      <c r="B4395" s="7">
        <v>4030</v>
      </c>
      <c r="C4395" s="7">
        <v>3</v>
      </c>
      <c r="D4395" s="7">
        <v>1666</v>
      </c>
      <c r="E4395" s="7" t="s">
        <v>5243</v>
      </c>
      <c r="F4395" s="8" t="s">
        <v>5244</v>
      </c>
      <c r="G4395" s="9"/>
      <c r="H4395" s="10"/>
      <c r="I4395" s="10"/>
      <c r="J4395" s="10"/>
      <c r="K4395" s="7" t="s">
        <v>34</v>
      </c>
      <c r="M4395" s="7" t="s">
        <v>5245</v>
      </c>
      <c r="N4395" s="34"/>
      <c r="O4395" s="11"/>
      <c r="P4395" s="11"/>
      <c r="Q4395"/>
      <c r="R4395"/>
      <c r="S4395"/>
      <c r="U4395"/>
      <c r="V4395"/>
      <c r="W4395"/>
      <c r="X4395"/>
      <c r="Y4395" s="7"/>
      <c r="Z4395"/>
      <c r="AD4395"/>
      <c r="AF4395"/>
      <c r="AH4395"/>
      <c r="AJ4395"/>
      <c r="AL4395"/>
      <c r="AN4395"/>
      <c r="AO4395"/>
      <c r="AU4395"/>
    </row>
    <row r="4396" spans="1:47" ht="16.8" customHeight="1">
      <c r="A4396"/>
      <c r="B4396" s="7">
        <v>4031</v>
      </c>
      <c r="C4396" s="7">
        <v>3</v>
      </c>
      <c r="D4396" s="7">
        <v>1669</v>
      </c>
      <c r="E4396" s="7" t="s">
        <v>5250</v>
      </c>
      <c r="F4396" s="8" t="s">
        <v>5251</v>
      </c>
      <c r="G4396" s="9"/>
      <c r="H4396" s="10"/>
      <c r="I4396" s="10"/>
      <c r="J4396" s="10"/>
      <c r="K4396" s="7" t="s">
        <v>665</v>
      </c>
      <c r="M4396" s="7" t="s">
        <v>5252</v>
      </c>
      <c r="N4396" s="34"/>
      <c r="O4396" s="11"/>
      <c r="P4396" s="11"/>
      <c r="Q4396"/>
      <c r="R4396"/>
      <c r="S4396"/>
      <c r="U4396"/>
      <c r="V4396"/>
      <c r="W4396"/>
      <c r="X4396"/>
      <c r="Y4396" s="7"/>
      <c r="Z4396"/>
      <c r="AD4396"/>
      <c r="AF4396"/>
      <c r="AH4396"/>
      <c r="AJ4396"/>
      <c r="AL4396"/>
      <c r="AN4396"/>
      <c r="AO4396"/>
      <c r="AU4396"/>
    </row>
    <row r="4397" spans="1:47" ht="16.8" customHeight="1">
      <c r="A4397"/>
      <c r="B4397" s="7">
        <v>4032</v>
      </c>
      <c r="C4397" s="7">
        <v>3</v>
      </c>
      <c r="D4397" s="7">
        <v>1708</v>
      </c>
      <c r="E4397" s="7" t="s">
        <v>5374</v>
      </c>
      <c r="F4397" s="8" t="s">
        <v>5375</v>
      </c>
      <c r="G4397" s="9"/>
      <c r="H4397" s="10"/>
      <c r="I4397" s="10"/>
      <c r="J4397" s="10"/>
      <c r="K4397" s="7" t="s">
        <v>128</v>
      </c>
      <c r="M4397" s="7" t="s">
        <v>5376</v>
      </c>
      <c r="N4397" s="34"/>
      <c r="O4397" s="11"/>
      <c r="P4397" s="11"/>
      <c r="Q4397"/>
      <c r="R4397"/>
      <c r="S4397"/>
      <c r="U4397"/>
      <c r="V4397"/>
      <c r="W4397"/>
      <c r="X4397"/>
      <c r="Y4397" s="7"/>
      <c r="Z4397"/>
      <c r="AD4397"/>
      <c r="AF4397"/>
      <c r="AH4397"/>
      <c r="AJ4397"/>
      <c r="AL4397"/>
      <c r="AN4397"/>
      <c r="AO4397"/>
      <c r="AU4397"/>
    </row>
    <row r="4398" spans="1:47" ht="16.8" customHeight="1">
      <c r="A4398"/>
      <c r="B4398" s="7">
        <v>4034</v>
      </c>
      <c r="C4398" s="7">
        <v>3</v>
      </c>
      <c r="D4398" s="7">
        <v>1721</v>
      </c>
      <c r="E4398" s="7" t="s">
        <v>5411</v>
      </c>
      <c r="F4398" s="8" t="s">
        <v>5412</v>
      </c>
      <c r="G4398" s="9"/>
      <c r="H4398" s="10"/>
      <c r="I4398" s="10"/>
      <c r="J4398" s="10"/>
      <c r="K4398" s="7" t="s">
        <v>34</v>
      </c>
      <c r="M4398" s="7" t="s">
        <v>5410</v>
      </c>
      <c r="N4398" s="34"/>
      <c r="O4398" s="11"/>
      <c r="P4398" s="11"/>
      <c r="Q4398"/>
      <c r="R4398"/>
      <c r="S4398"/>
      <c r="U4398"/>
      <c r="V4398"/>
      <c r="W4398"/>
      <c r="X4398"/>
      <c r="Y4398" s="7"/>
      <c r="Z4398"/>
      <c r="AD4398"/>
      <c r="AF4398"/>
      <c r="AH4398"/>
      <c r="AJ4398"/>
      <c r="AL4398"/>
      <c r="AN4398"/>
      <c r="AO4398"/>
      <c r="AU4398"/>
    </row>
    <row r="4399" spans="1:47" ht="16.8" customHeight="1">
      <c r="A4399"/>
      <c r="B4399" s="7">
        <v>4035</v>
      </c>
      <c r="C4399" s="7">
        <v>3</v>
      </c>
      <c r="D4399" s="7">
        <v>1739</v>
      </c>
      <c r="E4399" s="7" t="s">
        <v>5465</v>
      </c>
      <c r="F4399" s="8" t="s">
        <v>5466</v>
      </c>
      <c r="G4399" s="9"/>
      <c r="H4399" s="10"/>
      <c r="I4399" s="10"/>
      <c r="J4399" s="10"/>
      <c r="K4399" s="7" t="s">
        <v>24</v>
      </c>
      <c r="M4399" s="7" t="s">
        <v>5467</v>
      </c>
      <c r="N4399" s="34"/>
      <c r="O4399" s="11"/>
      <c r="P4399" s="11"/>
      <c r="Q4399"/>
      <c r="R4399"/>
      <c r="S4399"/>
      <c r="U4399"/>
      <c r="V4399"/>
      <c r="W4399"/>
      <c r="X4399"/>
      <c r="Y4399"/>
      <c r="Z4399"/>
      <c r="AD4399"/>
      <c r="AF4399"/>
      <c r="AH4399"/>
      <c r="AJ4399"/>
      <c r="AL4399"/>
      <c r="AN4399"/>
      <c r="AO4399"/>
      <c r="AU4399"/>
    </row>
    <row r="4400" spans="1:47" ht="16.8" customHeight="1">
      <c r="A4400"/>
      <c r="B4400" s="7">
        <v>4036</v>
      </c>
      <c r="C4400" s="7">
        <v>3</v>
      </c>
      <c r="D4400" s="7">
        <v>1742</v>
      </c>
      <c r="E4400" s="7" t="s">
        <v>5476</v>
      </c>
      <c r="F4400" s="8" t="s">
        <v>5477</v>
      </c>
      <c r="G4400" s="9"/>
      <c r="H4400" s="10"/>
      <c r="I4400" s="10"/>
      <c r="J4400" s="10"/>
      <c r="K4400" s="7" t="s">
        <v>24</v>
      </c>
      <c r="M4400" s="7" t="s">
        <v>5478</v>
      </c>
      <c r="N4400" s="34"/>
      <c r="O4400" s="11"/>
      <c r="P4400" s="11"/>
      <c r="Q4400"/>
      <c r="R4400"/>
      <c r="S4400"/>
      <c r="U4400"/>
      <c r="V4400"/>
      <c r="W4400"/>
      <c r="X4400"/>
      <c r="Y4400"/>
      <c r="Z4400"/>
      <c r="AD4400"/>
      <c r="AF4400"/>
      <c r="AH4400"/>
      <c r="AJ4400"/>
      <c r="AL4400"/>
      <c r="AN4400"/>
      <c r="AO4400"/>
      <c r="AU4400"/>
    </row>
    <row r="4401" spans="1:47" ht="16.8" customHeight="1">
      <c r="A4401"/>
      <c r="B4401" s="7">
        <v>4038</v>
      </c>
      <c r="C4401" s="7">
        <v>3</v>
      </c>
      <c r="D4401" s="7">
        <v>1791</v>
      </c>
      <c r="E4401" s="7" t="s">
        <v>5628</v>
      </c>
      <c r="F4401" s="8" t="s">
        <v>5629</v>
      </c>
      <c r="G4401" s="9"/>
      <c r="H4401" s="10"/>
      <c r="I4401" s="10"/>
      <c r="J4401" s="10"/>
      <c r="K4401" s="7" t="s">
        <v>128</v>
      </c>
      <c r="M4401" s="7" t="s">
        <v>5630</v>
      </c>
      <c r="N4401" s="34"/>
      <c r="O4401" s="11"/>
      <c r="P4401" s="11"/>
      <c r="Q4401"/>
      <c r="R4401"/>
      <c r="S4401"/>
      <c r="U4401"/>
      <c r="V4401"/>
      <c r="W4401"/>
      <c r="X4401"/>
      <c r="Y4401" s="7"/>
      <c r="Z4401"/>
      <c r="AD4401"/>
      <c r="AF4401"/>
      <c r="AH4401"/>
      <c r="AJ4401"/>
      <c r="AL4401"/>
      <c r="AN4401"/>
      <c r="AO4401"/>
      <c r="AU4401"/>
    </row>
    <row r="4402" spans="1:47" ht="16.8" customHeight="1">
      <c r="A4402"/>
      <c r="B4402" s="7">
        <v>4039</v>
      </c>
      <c r="C4402" s="7">
        <v>3</v>
      </c>
      <c r="D4402" s="7">
        <v>1794</v>
      </c>
      <c r="E4402" s="7" t="s">
        <v>5639</v>
      </c>
      <c r="F4402" s="8" t="s">
        <v>5640</v>
      </c>
      <c r="G4402" s="9"/>
      <c r="H4402" s="10"/>
      <c r="I4402" s="10"/>
      <c r="J4402" s="10"/>
      <c r="K4402" s="7" t="s">
        <v>34</v>
      </c>
      <c r="M4402" s="7" t="s">
        <v>5641</v>
      </c>
      <c r="N4402" s="34"/>
      <c r="O4402" s="11"/>
      <c r="P4402" s="11"/>
      <c r="Q4402"/>
      <c r="R4402"/>
      <c r="S4402"/>
      <c r="U4402"/>
      <c r="V4402"/>
      <c r="W4402"/>
      <c r="X4402"/>
      <c r="Y4402" s="7"/>
      <c r="Z4402"/>
      <c r="AD4402"/>
      <c r="AF4402"/>
      <c r="AH4402"/>
      <c r="AJ4402"/>
      <c r="AL4402"/>
      <c r="AN4402"/>
      <c r="AO4402"/>
      <c r="AU4402"/>
    </row>
    <row r="4403" spans="1:47" ht="16.8" customHeight="1">
      <c r="A4403"/>
      <c r="B4403" s="7">
        <v>4041</v>
      </c>
      <c r="C4403" s="7">
        <v>3</v>
      </c>
      <c r="D4403" s="7">
        <v>1807</v>
      </c>
      <c r="E4403" s="7" t="s">
        <v>5683</v>
      </c>
      <c r="F4403" s="8" t="s">
        <v>5684</v>
      </c>
      <c r="G4403" s="9"/>
      <c r="H4403" s="10"/>
      <c r="I4403" s="10"/>
      <c r="J4403" s="10"/>
      <c r="K4403" s="7" t="s">
        <v>24</v>
      </c>
      <c r="M4403" s="7" t="s">
        <v>5685</v>
      </c>
      <c r="N4403" s="34"/>
      <c r="O4403" s="11"/>
      <c r="P4403" s="11"/>
      <c r="Q4403"/>
      <c r="R4403"/>
      <c r="S4403"/>
      <c r="U4403"/>
      <c r="V4403"/>
      <c r="W4403"/>
      <c r="X4403"/>
      <c r="Y4403"/>
      <c r="Z4403"/>
      <c r="AD4403"/>
      <c r="AF4403"/>
      <c r="AH4403"/>
      <c r="AJ4403"/>
      <c r="AL4403"/>
      <c r="AN4403"/>
      <c r="AO4403"/>
      <c r="AU4403"/>
    </row>
    <row r="4404" spans="1:47" ht="16.8" customHeight="1">
      <c r="A4404"/>
      <c r="B4404" s="7">
        <v>4042</v>
      </c>
      <c r="C4404" s="7">
        <v>3</v>
      </c>
      <c r="D4404" s="7">
        <v>1841</v>
      </c>
      <c r="E4404" s="7" t="s">
        <v>5783</v>
      </c>
      <c r="F4404" s="8" t="s">
        <v>5784</v>
      </c>
      <c r="G4404" s="9"/>
      <c r="H4404" s="10"/>
      <c r="I4404" s="10"/>
      <c r="J4404" s="10"/>
      <c r="K4404" s="7" t="s">
        <v>34</v>
      </c>
      <c r="M4404" s="7" t="s">
        <v>5782</v>
      </c>
      <c r="N4404" s="34"/>
      <c r="O4404" s="11"/>
      <c r="P4404" s="11"/>
      <c r="Q4404"/>
      <c r="R4404"/>
      <c r="S4404"/>
      <c r="U4404"/>
      <c r="V4404"/>
      <c r="W4404"/>
      <c r="X4404"/>
      <c r="Y4404" s="7"/>
      <c r="Z4404"/>
      <c r="AD4404"/>
      <c r="AF4404"/>
      <c r="AH4404"/>
      <c r="AJ4404"/>
      <c r="AL4404"/>
      <c r="AN4404"/>
      <c r="AO4404"/>
      <c r="AU4404"/>
    </row>
    <row r="4405" spans="1:47" ht="16.8" customHeight="1">
      <c r="A4405"/>
      <c r="B4405" s="7">
        <v>4043</v>
      </c>
      <c r="C4405" s="7">
        <v>3</v>
      </c>
      <c r="D4405" s="7">
        <v>1847</v>
      </c>
      <c r="E4405" s="7" t="s">
        <v>5797</v>
      </c>
      <c r="F4405" s="8" t="s">
        <v>5796</v>
      </c>
      <c r="G4405" s="9"/>
      <c r="H4405" s="10"/>
      <c r="I4405" s="10"/>
      <c r="J4405" s="10"/>
      <c r="K4405" s="7" t="s">
        <v>24</v>
      </c>
      <c r="M4405" s="7" t="s">
        <v>5798</v>
      </c>
      <c r="N4405" s="34"/>
      <c r="O4405" s="11"/>
      <c r="P4405" s="11"/>
      <c r="Q4405"/>
      <c r="R4405"/>
      <c r="S4405"/>
      <c r="U4405"/>
      <c r="V4405"/>
      <c r="W4405"/>
      <c r="X4405"/>
      <c r="Y4405"/>
      <c r="Z4405"/>
      <c r="AD4405"/>
      <c r="AF4405"/>
      <c r="AH4405"/>
      <c r="AJ4405"/>
      <c r="AL4405"/>
      <c r="AN4405"/>
      <c r="AO4405"/>
      <c r="AU4405"/>
    </row>
    <row r="4406" spans="1:47" ht="16.8" customHeight="1">
      <c r="A4406"/>
      <c r="B4406" s="7">
        <v>4044</v>
      </c>
      <c r="C4406" s="7">
        <v>3</v>
      </c>
      <c r="D4406" s="7">
        <v>1848</v>
      </c>
      <c r="E4406" s="7" t="s">
        <v>5799</v>
      </c>
      <c r="F4406" s="8" t="s">
        <v>5800</v>
      </c>
      <c r="G4406" s="9"/>
      <c r="H4406" s="10"/>
      <c r="I4406" s="10"/>
      <c r="J4406" s="10"/>
      <c r="K4406" s="7" t="s">
        <v>24</v>
      </c>
      <c r="M4406" s="7" t="s">
        <v>1133</v>
      </c>
      <c r="N4406" s="34"/>
      <c r="O4406" s="11"/>
      <c r="P4406" s="11"/>
      <c r="Q4406"/>
      <c r="R4406"/>
      <c r="S4406"/>
      <c r="U4406"/>
      <c r="V4406"/>
      <c r="W4406"/>
      <c r="X4406"/>
      <c r="Y4406"/>
      <c r="Z4406"/>
      <c r="AD4406"/>
      <c r="AF4406"/>
      <c r="AH4406"/>
      <c r="AJ4406"/>
      <c r="AL4406"/>
      <c r="AN4406"/>
      <c r="AO4406"/>
      <c r="AU4406"/>
    </row>
    <row r="4407" spans="1:47" ht="16.8" customHeight="1">
      <c r="A4407"/>
      <c r="B4407" s="7">
        <v>4045</v>
      </c>
      <c r="C4407" s="7">
        <v>3</v>
      </c>
      <c r="D4407" s="7">
        <v>1859</v>
      </c>
      <c r="E4407" s="7" t="s">
        <v>5836</v>
      </c>
      <c r="F4407" s="8" t="s">
        <v>5837</v>
      </c>
      <c r="G4407" s="9"/>
      <c r="H4407" s="10"/>
      <c r="I4407" s="10"/>
      <c r="J4407" s="10"/>
      <c r="K4407" s="7" t="s">
        <v>34</v>
      </c>
      <c r="M4407" s="7" t="s">
        <v>5838</v>
      </c>
      <c r="N4407" s="34"/>
      <c r="O4407" s="11"/>
      <c r="P4407" s="11"/>
      <c r="Q4407"/>
      <c r="R4407"/>
      <c r="S4407"/>
      <c r="U4407"/>
      <c r="V4407"/>
      <c r="W4407"/>
      <c r="X4407"/>
      <c r="Y4407" s="7"/>
      <c r="Z4407"/>
      <c r="AD4407"/>
      <c r="AF4407"/>
      <c r="AH4407"/>
      <c r="AJ4407"/>
      <c r="AL4407"/>
      <c r="AN4407"/>
      <c r="AO4407"/>
      <c r="AU4407"/>
    </row>
    <row r="4408" spans="1:47" ht="16.8" customHeight="1">
      <c r="A4408"/>
      <c r="B4408" s="7">
        <v>4046</v>
      </c>
      <c r="C4408" s="7">
        <v>3</v>
      </c>
      <c r="D4408" s="7">
        <v>1911</v>
      </c>
      <c r="E4408" s="7" t="s">
        <v>6011</v>
      </c>
      <c r="F4408" s="8" t="s">
        <v>6012</v>
      </c>
      <c r="G4408" s="9"/>
      <c r="H4408" s="10"/>
      <c r="I4408" s="10"/>
      <c r="J4408" s="10"/>
      <c r="K4408" s="7" t="s">
        <v>34</v>
      </c>
      <c r="M4408" s="7" t="s">
        <v>6013</v>
      </c>
      <c r="N4408" s="34"/>
      <c r="O4408" s="11"/>
      <c r="P4408" s="11"/>
      <c r="Q4408"/>
      <c r="R4408"/>
      <c r="S4408"/>
      <c r="U4408"/>
      <c r="V4408"/>
      <c r="W4408"/>
      <c r="X4408"/>
      <c r="Y4408" s="7"/>
      <c r="Z4408"/>
      <c r="AD4408"/>
      <c r="AF4408"/>
      <c r="AH4408"/>
      <c r="AJ4408"/>
      <c r="AL4408"/>
      <c r="AN4408"/>
      <c r="AO4408"/>
      <c r="AU4408"/>
    </row>
    <row r="4409" spans="1:47" ht="16.8" customHeight="1">
      <c r="A4409"/>
      <c r="B4409" s="7">
        <v>4047</v>
      </c>
      <c r="C4409" s="7">
        <v>3</v>
      </c>
      <c r="D4409" s="7">
        <v>1916</v>
      </c>
      <c r="E4409" s="7" t="s">
        <v>6029</v>
      </c>
      <c r="F4409" s="8" t="s">
        <v>6030</v>
      </c>
      <c r="G4409" s="9"/>
      <c r="H4409" s="10"/>
      <c r="I4409" s="10"/>
      <c r="J4409" s="10"/>
      <c r="K4409" s="7" t="s">
        <v>24</v>
      </c>
      <c r="M4409" s="7" t="s">
        <v>6031</v>
      </c>
      <c r="N4409" s="34"/>
      <c r="O4409" s="11"/>
      <c r="P4409" s="11"/>
      <c r="Q4409"/>
      <c r="R4409"/>
      <c r="S4409"/>
      <c r="U4409"/>
      <c r="V4409"/>
      <c r="W4409"/>
      <c r="X4409"/>
      <c r="Y4409"/>
      <c r="Z4409"/>
      <c r="AD4409"/>
      <c r="AF4409"/>
      <c r="AH4409"/>
      <c r="AJ4409"/>
      <c r="AL4409"/>
      <c r="AN4409"/>
      <c r="AO4409"/>
      <c r="AU4409"/>
    </row>
    <row r="4410" spans="1:47" ht="16.8" customHeight="1">
      <c r="A4410"/>
      <c r="B4410" s="7">
        <v>4048</v>
      </c>
      <c r="C4410" s="7">
        <v>3</v>
      </c>
      <c r="D4410" s="7">
        <v>1974</v>
      </c>
      <c r="E4410" s="7" t="s">
        <v>6206</v>
      </c>
      <c r="F4410" s="8" t="s">
        <v>6207</v>
      </c>
      <c r="G4410" s="9"/>
      <c r="H4410" s="10"/>
      <c r="I4410" s="10"/>
      <c r="J4410" s="10"/>
      <c r="K4410" s="7" t="s">
        <v>34</v>
      </c>
      <c r="M4410" s="7" t="s">
        <v>6205</v>
      </c>
      <c r="N4410" s="34"/>
      <c r="O4410" s="11"/>
      <c r="P4410" s="11"/>
      <c r="Q4410"/>
      <c r="R4410"/>
      <c r="S4410"/>
      <c r="U4410"/>
      <c r="V4410"/>
      <c r="W4410"/>
      <c r="X4410"/>
      <c r="Y4410" s="7"/>
      <c r="Z4410"/>
      <c r="AD4410"/>
      <c r="AF4410"/>
      <c r="AH4410"/>
      <c r="AJ4410"/>
      <c r="AL4410"/>
      <c r="AN4410"/>
      <c r="AO4410"/>
      <c r="AU4410"/>
    </row>
    <row r="4411" spans="1:47" ht="16.8" customHeight="1">
      <c r="A4411"/>
      <c r="B4411" s="7">
        <v>4049</v>
      </c>
      <c r="C4411" s="7">
        <v>3</v>
      </c>
      <c r="D4411" s="7">
        <v>1979</v>
      </c>
      <c r="E4411" s="7" t="s">
        <v>6220</v>
      </c>
      <c r="F4411" s="8" t="s">
        <v>6221</v>
      </c>
      <c r="G4411" s="9"/>
      <c r="H4411" s="10"/>
      <c r="I4411" s="10"/>
      <c r="J4411" s="10"/>
      <c r="K4411" s="7" t="s">
        <v>128</v>
      </c>
      <c r="M4411" s="7" t="s">
        <v>6222</v>
      </c>
      <c r="N4411" s="34"/>
      <c r="O4411" s="11"/>
      <c r="P4411" s="11"/>
      <c r="Q4411"/>
      <c r="R4411"/>
      <c r="S4411"/>
      <c r="U4411"/>
      <c r="V4411"/>
      <c r="W4411"/>
      <c r="X4411"/>
      <c r="Y4411" s="7"/>
      <c r="Z4411"/>
      <c r="AD4411"/>
      <c r="AF4411"/>
      <c r="AH4411"/>
      <c r="AJ4411"/>
      <c r="AL4411"/>
      <c r="AN4411"/>
      <c r="AO4411"/>
      <c r="AU4411"/>
    </row>
    <row r="4412" spans="1:47" ht="16.8" customHeight="1">
      <c r="A4412"/>
      <c r="B4412" s="7">
        <v>4051</v>
      </c>
      <c r="C4412" s="7">
        <v>3</v>
      </c>
      <c r="D4412" s="7">
        <v>2012</v>
      </c>
      <c r="E4412" s="7" t="s">
        <v>6329</v>
      </c>
      <c r="F4412" s="8" t="s">
        <v>6327</v>
      </c>
      <c r="G4412" s="9"/>
      <c r="H4412" s="10"/>
      <c r="I4412" s="17"/>
      <c r="J4412" s="9"/>
      <c r="K4412" s="7" t="s">
        <v>40</v>
      </c>
      <c r="L4412" s="7" t="s">
        <v>65</v>
      </c>
      <c r="M4412" s="7" t="s">
        <v>6330</v>
      </c>
      <c r="N4412" s="34"/>
      <c r="O4412" s="11"/>
      <c r="P4412" s="11"/>
      <c r="Q4412"/>
      <c r="R4412"/>
      <c r="S4412"/>
      <c r="U4412"/>
      <c r="V4412"/>
      <c r="W4412"/>
      <c r="X4412"/>
      <c r="Y4412"/>
      <c r="Z4412"/>
      <c r="AD4412"/>
      <c r="AF4412"/>
      <c r="AH4412"/>
      <c r="AJ4412"/>
      <c r="AL4412"/>
      <c r="AN4412"/>
      <c r="AO4412"/>
      <c r="AU4412"/>
    </row>
    <row r="4413" spans="1:47" ht="16.8" customHeight="1">
      <c r="A4413"/>
      <c r="B4413" s="7">
        <v>4052</v>
      </c>
      <c r="C4413" s="7">
        <v>3</v>
      </c>
      <c r="D4413" s="7">
        <v>2016</v>
      </c>
      <c r="E4413" s="7" t="s">
        <v>6339</v>
      </c>
      <c r="F4413" s="8" t="s">
        <v>6340</v>
      </c>
      <c r="G4413" s="9"/>
      <c r="H4413" s="9" t="s">
        <v>534</v>
      </c>
      <c r="I4413" s="9"/>
      <c r="J4413" s="10"/>
      <c r="K4413" s="7" t="s">
        <v>40</v>
      </c>
      <c r="L4413" s="7" t="s">
        <v>65</v>
      </c>
      <c r="M4413" s="7" t="s">
        <v>6341</v>
      </c>
      <c r="N4413" s="34"/>
      <c r="O4413" s="11"/>
      <c r="P4413" s="11"/>
      <c r="Q4413"/>
      <c r="R4413"/>
      <c r="S4413"/>
      <c r="U4413"/>
      <c r="V4413"/>
      <c r="W4413"/>
      <c r="X4413"/>
      <c r="Y4413"/>
      <c r="Z4413"/>
      <c r="AD4413"/>
      <c r="AF4413"/>
      <c r="AH4413"/>
      <c r="AJ4413"/>
      <c r="AL4413"/>
      <c r="AN4413"/>
      <c r="AO4413"/>
      <c r="AU4413"/>
    </row>
    <row r="4414" spans="1:47" ht="16.8" customHeight="1">
      <c r="A4414"/>
      <c r="B4414" s="7">
        <v>4053</v>
      </c>
      <c r="C4414" s="7">
        <v>3</v>
      </c>
      <c r="D4414" s="7">
        <v>2029</v>
      </c>
      <c r="E4414" s="7" t="s">
        <v>6374</v>
      </c>
      <c r="F4414" s="8" t="s">
        <v>6375</v>
      </c>
      <c r="G4414" s="9"/>
      <c r="H4414" s="10"/>
      <c r="I4414" s="10"/>
      <c r="J4414" s="10"/>
      <c r="K4414" s="7" t="s">
        <v>128</v>
      </c>
      <c r="M4414" s="7" t="s">
        <v>6376</v>
      </c>
      <c r="N4414" s="34"/>
      <c r="O4414" s="11"/>
      <c r="P4414" s="11"/>
      <c r="Q4414"/>
      <c r="R4414"/>
      <c r="S4414"/>
      <c r="U4414"/>
      <c r="V4414"/>
      <c r="W4414"/>
      <c r="X4414"/>
      <c r="Y4414" s="7"/>
      <c r="Z4414"/>
      <c r="AD4414"/>
      <c r="AF4414"/>
      <c r="AH4414"/>
      <c r="AJ4414"/>
      <c r="AL4414"/>
      <c r="AN4414"/>
      <c r="AO4414"/>
      <c r="AU4414"/>
    </row>
    <row r="4415" spans="1:47" ht="16.8" customHeight="1">
      <c r="A4415"/>
      <c r="B4415" s="7">
        <v>4054</v>
      </c>
      <c r="C4415" s="7">
        <v>3</v>
      </c>
      <c r="D4415" s="7">
        <v>2039</v>
      </c>
      <c r="E4415" s="7" t="s">
        <v>6403</v>
      </c>
      <c r="F4415" s="8" t="s">
        <v>6404</v>
      </c>
      <c r="G4415" s="9"/>
      <c r="H4415" s="10"/>
      <c r="I4415" s="10"/>
      <c r="J4415" s="10"/>
      <c r="K4415" s="7" t="s">
        <v>34</v>
      </c>
      <c r="M4415" s="7" t="s">
        <v>6405</v>
      </c>
      <c r="N4415" s="34"/>
      <c r="O4415" s="11"/>
      <c r="P4415" s="11"/>
      <c r="Q4415"/>
      <c r="R4415"/>
      <c r="S4415"/>
      <c r="U4415"/>
      <c r="V4415"/>
      <c r="W4415"/>
      <c r="X4415"/>
      <c r="Y4415" s="7"/>
      <c r="Z4415"/>
      <c r="AD4415"/>
      <c r="AF4415"/>
      <c r="AH4415"/>
      <c r="AJ4415"/>
      <c r="AL4415"/>
      <c r="AN4415"/>
      <c r="AO4415"/>
      <c r="AU4415"/>
    </row>
    <row r="4416" spans="1:47" ht="16.8" customHeight="1">
      <c r="A4416"/>
      <c r="B4416" s="7">
        <v>4055</v>
      </c>
      <c r="C4416" s="7">
        <v>3</v>
      </c>
      <c r="D4416" s="7">
        <v>2051</v>
      </c>
      <c r="E4416" s="7" t="s">
        <v>6442</v>
      </c>
      <c r="F4416" s="8" t="s">
        <v>6443</v>
      </c>
      <c r="G4416" s="9"/>
      <c r="H4416" s="10"/>
      <c r="I4416" s="10"/>
      <c r="J4416" s="10"/>
      <c r="K4416" s="7" t="s">
        <v>24</v>
      </c>
      <c r="M4416" s="7" t="s">
        <v>6444</v>
      </c>
      <c r="N4416" s="34"/>
      <c r="O4416" s="11"/>
      <c r="P4416" s="11"/>
      <c r="Q4416"/>
      <c r="R4416"/>
      <c r="S4416"/>
      <c r="U4416"/>
      <c r="V4416"/>
      <c r="W4416"/>
      <c r="X4416"/>
      <c r="Y4416"/>
      <c r="Z4416"/>
      <c r="AD4416"/>
      <c r="AF4416"/>
      <c r="AH4416"/>
      <c r="AJ4416"/>
      <c r="AL4416"/>
      <c r="AN4416"/>
      <c r="AO4416"/>
      <c r="AU4416"/>
    </row>
    <row r="4417" spans="1:47" ht="16.8" customHeight="1">
      <c r="A4417"/>
      <c r="B4417" s="7">
        <v>4056</v>
      </c>
      <c r="C4417" s="7">
        <v>3</v>
      </c>
      <c r="D4417" s="7">
        <v>2055</v>
      </c>
      <c r="E4417" s="7" t="s">
        <v>6456</v>
      </c>
      <c r="F4417" s="8" t="s">
        <v>6452</v>
      </c>
      <c r="G4417" s="9"/>
      <c r="H4417" s="10"/>
      <c r="I4417" s="10"/>
      <c r="J4417" s="10"/>
      <c r="K4417" s="7" t="s">
        <v>34</v>
      </c>
      <c r="M4417" s="7" t="s">
        <v>6457</v>
      </c>
      <c r="N4417" s="34"/>
      <c r="O4417" s="11"/>
      <c r="P4417" s="11"/>
      <c r="Q4417"/>
      <c r="R4417"/>
      <c r="S4417"/>
      <c r="U4417"/>
      <c r="V4417"/>
      <c r="W4417"/>
      <c r="X4417"/>
      <c r="Y4417" s="7"/>
      <c r="Z4417"/>
      <c r="AD4417"/>
      <c r="AF4417"/>
      <c r="AH4417"/>
      <c r="AJ4417"/>
      <c r="AL4417"/>
      <c r="AN4417"/>
      <c r="AO4417"/>
      <c r="AU4417"/>
    </row>
    <row r="4418" spans="1:47" ht="16.8" customHeight="1">
      <c r="A4418"/>
      <c r="B4418" s="7">
        <v>4058</v>
      </c>
      <c r="C4418" s="7">
        <v>3</v>
      </c>
      <c r="D4418" s="7">
        <v>2066</v>
      </c>
      <c r="E4418" s="7" t="s">
        <v>6490</v>
      </c>
      <c r="F4418" s="8" t="s">
        <v>6487</v>
      </c>
      <c r="G4418" s="9"/>
      <c r="H4418" s="10"/>
      <c r="I4418" s="17"/>
      <c r="J4418" s="9"/>
      <c r="K4418" s="7" t="s">
        <v>40</v>
      </c>
      <c r="L4418" s="7" t="s">
        <v>1918</v>
      </c>
      <c r="M4418" s="7" t="s">
        <v>6491</v>
      </c>
      <c r="N4418" s="34"/>
      <c r="O4418" s="11"/>
      <c r="P4418" s="11"/>
      <c r="Q4418"/>
      <c r="R4418"/>
      <c r="S4418"/>
      <c r="U4418"/>
      <c r="V4418"/>
      <c r="W4418"/>
      <c r="X4418"/>
      <c r="Y4418"/>
      <c r="Z4418"/>
      <c r="AD4418"/>
      <c r="AF4418"/>
      <c r="AH4418"/>
      <c r="AJ4418"/>
      <c r="AL4418"/>
      <c r="AN4418"/>
      <c r="AO4418"/>
      <c r="AU4418"/>
    </row>
    <row r="4419" spans="1:47" ht="16.8" customHeight="1">
      <c r="A4419"/>
      <c r="B4419" s="7">
        <v>4059</v>
      </c>
      <c r="C4419" s="7">
        <v>3</v>
      </c>
      <c r="D4419" s="7">
        <v>2073</v>
      </c>
      <c r="E4419" s="7" t="s">
        <v>6506</v>
      </c>
      <c r="F4419" s="8" t="s">
        <v>6507</v>
      </c>
      <c r="G4419" s="9"/>
      <c r="H4419" s="10"/>
      <c r="I4419" s="10"/>
      <c r="J4419" s="10"/>
      <c r="K4419" s="7" t="s">
        <v>24</v>
      </c>
      <c r="M4419" s="7" t="s">
        <v>6508</v>
      </c>
      <c r="N4419" s="34"/>
      <c r="O4419" s="11"/>
      <c r="P4419" s="11"/>
      <c r="Q4419"/>
      <c r="R4419"/>
      <c r="S4419"/>
      <c r="U4419"/>
      <c r="V4419"/>
      <c r="W4419"/>
      <c r="X4419"/>
      <c r="Y4419"/>
      <c r="Z4419"/>
      <c r="AD4419"/>
      <c r="AF4419"/>
      <c r="AH4419"/>
      <c r="AJ4419"/>
      <c r="AL4419"/>
      <c r="AN4419"/>
      <c r="AO4419"/>
      <c r="AU4419"/>
    </row>
    <row r="4420" spans="1:47" ht="16.8" customHeight="1">
      <c r="A4420"/>
      <c r="B4420" s="7">
        <v>4060</v>
      </c>
      <c r="C4420" s="7">
        <v>3</v>
      </c>
      <c r="D4420" s="7">
        <v>2098</v>
      </c>
      <c r="E4420" s="7" t="s">
        <v>6584</v>
      </c>
      <c r="F4420" s="8" t="s">
        <v>6585</v>
      </c>
      <c r="G4420" s="9"/>
      <c r="H4420" s="10"/>
      <c r="I4420" s="10"/>
      <c r="J4420" s="10"/>
      <c r="K4420" s="7" t="s">
        <v>24</v>
      </c>
      <c r="M4420" s="7" t="s">
        <v>6586</v>
      </c>
      <c r="N4420" s="34"/>
      <c r="O4420" s="11"/>
      <c r="P4420" s="11"/>
      <c r="Q4420"/>
      <c r="R4420"/>
      <c r="S4420"/>
      <c r="U4420"/>
      <c r="V4420"/>
      <c r="W4420"/>
      <c r="X4420"/>
      <c r="Y4420"/>
      <c r="Z4420"/>
      <c r="AD4420"/>
      <c r="AF4420"/>
      <c r="AH4420"/>
      <c r="AJ4420"/>
      <c r="AL4420"/>
      <c r="AN4420"/>
      <c r="AO4420"/>
      <c r="AU4420"/>
    </row>
    <row r="4421" spans="1:47" ht="16.8" customHeight="1">
      <c r="A4421"/>
      <c r="B4421" s="7">
        <v>4061</v>
      </c>
      <c r="C4421" s="7">
        <v>3</v>
      </c>
      <c r="D4421" s="7">
        <v>2147</v>
      </c>
      <c r="E4421" s="7" t="s">
        <v>6739</v>
      </c>
      <c r="F4421" s="8" t="s">
        <v>6740</v>
      </c>
      <c r="G4421" s="9"/>
      <c r="H4421" s="10"/>
      <c r="I4421" s="10"/>
      <c r="J4421" s="10"/>
      <c r="K4421" s="7" t="s">
        <v>34</v>
      </c>
      <c r="M4421" s="7" t="s">
        <v>6741</v>
      </c>
      <c r="N4421" s="34"/>
      <c r="O4421" s="11"/>
      <c r="P4421" s="11"/>
      <c r="Q4421"/>
      <c r="R4421"/>
      <c r="S4421"/>
      <c r="U4421"/>
      <c r="V4421"/>
      <c r="W4421"/>
      <c r="X4421"/>
      <c r="Y4421" s="7"/>
      <c r="Z4421"/>
      <c r="AD4421"/>
      <c r="AF4421"/>
      <c r="AH4421"/>
      <c r="AJ4421"/>
      <c r="AL4421"/>
      <c r="AN4421"/>
      <c r="AO4421"/>
      <c r="AU4421"/>
    </row>
    <row r="4422" spans="1:47" ht="16.8" customHeight="1">
      <c r="A4422"/>
      <c r="B4422" s="7">
        <v>4063</v>
      </c>
      <c r="C4422" s="7">
        <v>3</v>
      </c>
      <c r="D4422" s="7">
        <v>2155</v>
      </c>
      <c r="E4422" s="7" t="s">
        <v>6766</v>
      </c>
      <c r="F4422" s="8" t="s">
        <v>6767</v>
      </c>
      <c r="G4422" s="9"/>
      <c r="H4422" s="10"/>
      <c r="I4422" s="10"/>
      <c r="J4422" s="10"/>
      <c r="K4422" s="7" t="s">
        <v>24</v>
      </c>
      <c r="M4422" s="7" t="s">
        <v>6768</v>
      </c>
      <c r="N4422" s="34"/>
      <c r="O4422" s="11"/>
      <c r="P4422" s="11"/>
      <c r="Q4422"/>
      <c r="R4422"/>
      <c r="S4422"/>
      <c r="U4422"/>
      <c r="V4422"/>
      <c r="W4422"/>
      <c r="X4422"/>
      <c r="Y4422"/>
      <c r="Z4422"/>
      <c r="AD4422"/>
      <c r="AF4422"/>
      <c r="AH4422"/>
      <c r="AJ4422"/>
      <c r="AL4422"/>
      <c r="AN4422"/>
      <c r="AO4422"/>
      <c r="AU4422"/>
    </row>
    <row r="4423" spans="1:47" ht="16.8" customHeight="1">
      <c r="A4423"/>
      <c r="B4423" s="7">
        <v>4064</v>
      </c>
      <c r="C4423" s="7">
        <v>3</v>
      </c>
      <c r="D4423" s="7">
        <v>2191</v>
      </c>
      <c r="E4423" s="7" t="s">
        <v>6874</v>
      </c>
      <c r="F4423" s="8" t="s">
        <v>6875</v>
      </c>
      <c r="G4423" s="9"/>
      <c r="H4423" s="10"/>
      <c r="I4423" s="10"/>
      <c r="J4423" s="10"/>
      <c r="K4423" s="7" t="s">
        <v>24</v>
      </c>
      <c r="M4423" s="7" t="s">
        <v>6876</v>
      </c>
      <c r="N4423" s="34"/>
      <c r="O4423" s="11"/>
      <c r="P4423" s="11"/>
      <c r="Q4423"/>
      <c r="R4423"/>
      <c r="S4423"/>
      <c r="U4423"/>
      <c r="V4423"/>
      <c r="W4423"/>
      <c r="X4423"/>
      <c r="Y4423"/>
      <c r="Z4423"/>
      <c r="AD4423"/>
      <c r="AF4423"/>
      <c r="AH4423"/>
      <c r="AJ4423"/>
      <c r="AL4423"/>
      <c r="AN4423"/>
      <c r="AO4423"/>
      <c r="AU4423"/>
    </row>
    <row r="4424" spans="1:47" ht="16.8" customHeight="1">
      <c r="A4424"/>
      <c r="B4424" s="7">
        <v>4065</v>
      </c>
      <c r="C4424" s="7">
        <v>3</v>
      </c>
      <c r="D4424" s="7">
        <v>2192</v>
      </c>
      <c r="E4424" s="7" t="s">
        <v>6877</v>
      </c>
      <c r="F4424" s="8" t="s">
        <v>6878</v>
      </c>
      <c r="G4424" s="9"/>
      <c r="H4424" s="10"/>
      <c r="I4424" s="10"/>
      <c r="J4424" s="10"/>
      <c r="K4424" s="7" t="s">
        <v>24</v>
      </c>
      <c r="M4424" s="7" t="s">
        <v>6879</v>
      </c>
      <c r="N4424" s="34"/>
      <c r="O4424" s="11"/>
      <c r="P4424" s="11"/>
      <c r="Q4424"/>
      <c r="R4424"/>
      <c r="S4424"/>
      <c r="U4424"/>
      <c r="V4424"/>
      <c r="W4424"/>
      <c r="X4424"/>
      <c r="Y4424"/>
      <c r="Z4424"/>
      <c r="AD4424"/>
      <c r="AF4424"/>
      <c r="AH4424"/>
      <c r="AJ4424"/>
      <c r="AL4424"/>
      <c r="AN4424"/>
      <c r="AO4424"/>
      <c r="AU4424"/>
    </row>
    <row r="4425" spans="1:47" ht="16.8" customHeight="1">
      <c r="A4425"/>
      <c r="B4425" s="7">
        <v>4067</v>
      </c>
      <c r="C4425" s="7">
        <v>3</v>
      </c>
      <c r="D4425" s="7">
        <v>2209</v>
      </c>
      <c r="E4425" s="7" t="s">
        <v>6927</v>
      </c>
      <c r="F4425" s="8" t="s">
        <v>6928</v>
      </c>
      <c r="G4425" s="9"/>
      <c r="H4425" s="10"/>
      <c r="I4425" s="10"/>
      <c r="J4425" s="10"/>
      <c r="K4425" s="7" t="s">
        <v>34</v>
      </c>
      <c r="M4425" s="7" t="s">
        <v>6929</v>
      </c>
      <c r="N4425" s="34"/>
      <c r="O4425" s="11"/>
      <c r="P4425" s="11"/>
      <c r="Q4425"/>
      <c r="R4425"/>
      <c r="S4425"/>
      <c r="U4425"/>
      <c r="V4425"/>
      <c r="W4425"/>
      <c r="X4425"/>
      <c r="Y4425" s="7"/>
      <c r="Z4425"/>
      <c r="AD4425"/>
      <c r="AF4425"/>
      <c r="AH4425"/>
      <c r="AJ4425"/>
      <c r="AL4425"/>
      <c r="AN4425"/>
      <c r="AO4425"/>
      <c r="AU4425"/>
    </row>
    <row r="4426" spans="1:47" ht="16.8" customHeight="1">
      <c r="A4426"/>
      <c r="B4426" s="7">
        <v>4068</v>
      </c>
      <c r="C4426" s="7">
        <v>3</v>
      </c>
      <c r="D4426" s="7">
        <v>2212</v>
      </c>
      <c r="E4426" s="7" t="s">
        <v>6938</v>
      </c>
      <c r="F4426" s="8" t="s">
        <v>6939</v>
      </c>
      <c r="G4426" s="9"/>
      <c r="H4426" s="10"/>
      <c r="I4426" s="10"/>
      <c r="J4426" s="10"/>
      <c r="K4426" s="7" t="s">
        <v>128</v>
      </c>
      <c r="M4426" s="7" t="s">
        <v>6940</v>
      </c>
      <c r="N4426" s="34"/>
      <c r="O4426" s="11"/>
      <c r="P4426" s="11"/>
      <c r="Q4426"/>
      <c r="R4426"/>
      <c r="S4426"/>
      <c r="U4426"/>
      <c r="V4426"/>
      <c r="W4426"/>
      <c r="X4426"/>
      <c r="Y4426" s="7"/>
      <c r="Z4426"/>
      <c r="AD4426"/>
      <c r="AF4426"/>
      <c r="AH4426"/>
      <c r="AJ4426"/>
      <c r="AL4426"/>
      <c r="AN4426"/>
      <c r="AO4426"/>
      <c r="AU4426"/>
    </row>
    <row r="4427" spans="1:47" ht="16.8" customHeight="1">
      <c r="A4427"/>
      <c r="B4427" s="7">
        <v>4069</v>
      </c>
      <c r="C4427" s="7">
        <v>3</v>
      </c>
      <c r="D4427" s="7">
        <v>2228</v>
      </c>
      <c r="E4427" s="7" t="s">
        <v>6990</v>
      </c>
      <c r="F4427" s="8" t="s">
        <v>6991</v>
      </c>
      <c r="G4427" s="9"/>
      <c r="H4427" s="10"/>
      <c r="I4427" s="10"/>
      <c r="J4427" s="10"/>
      <c r="K4427" s="7" t="s">
        <v>24</v>
      </c>
      <c r="M4427" s="7" t="s">
        <v>6992</v>
      </c>
      <c r="N4427" s="34"/>
      <c r="O4427" s="11"/>
      <c r="P4427" s="11"/>
      <c r="Q4427"/>
      <c r="R4427"/>
      <c r="S4427"/>
      <c r="U4427"/>
      <c r="V4427"/>
      <c r="W4427"/>
      <c r="X4427"/>
      <c r="Y4427"/>
      <c r="Z4427"/>
      <c r="AD4427"/>
      <c r="AF4427"/>
      <c r="AH4427"/>
      <c r="AJ4427"/>
      <c r="AL4427"/>
      <c r="AN4427"/>
      <c r="AO4427"/>
      <c r="AU4427"/>
    </row>
    <row r="4428" spans="1:47" ht="16.8" customHeight="1">
      <c r="A4428"/>
      <c r="B4428" s="7">
        <v>4070</v>
      </c>
      <c r="C4428" s="7">
        <v>3</v>
      </c>
      <c r="D4428" s="7">
        <v>2279</v>
      </c>
      <c r="E4428" s="7" t="s">
        <v>7152</v>
      </c>
      <c r="F4428" s="8" t="s">
        <v>7153</v>
      </c>
      <c r="G4428" s="9"/>
      <c r="H4428" s="10"/>
      <c r="I4428" s="10"/>
      <c r="J4428" s="10"/>
      <c r="K4428" s="7" t="s">
        <v>24</v>
      </c>
      <c r="M4428" s="7" t="s">
        <v>7154</v>
      </c>
      <c r="N4428" s="34"/>
      <c r="O4428" s="11"/>
      <c r="P4428" s="11"/>
      <c r="Q4428"/>
      <c r="R4428"/>
      <c r="S4428"/>
      <c r="U4428"/>
      <c r="V4428"/>
      <c r="W4428"/>
      <c r="X4428"/>
      <c r="Y4428"/>
      <c r="Z4428"/>
      <c r="AD4428"/>
      <c r="AF4428"/>
      <c r="AH4428"/>
      <c r="AJ4428"/>
      <c r="AL4428"/>
      <c r="AN4428"/>
      <c r="AO4428"/>
      <c r="AU4428"/>
    </row>
    <row r="4429" spans="1:47" ht="16.8" customHeight="1">
      <c r="A4429"/>
      <c r="B4429" s="7">
        <v>4071</v>
      </c>
      <c r="C4429" s="7">
        <v>3</v>
      </c>
      <c r="D4429" s="7">
        <v>2308</v>
      </c>
      <c r="E4429" s="7" t="s">
        <v>7244</v>
      </c>
      <c r="F4429" s="8" t="s">
        <v>7245</v>
      </c>
      <c r="G4429" s="9" t="s">
        <v>193</v>
      </c>
      <c r="H4429" s="10"/>
      <c r="I4429" s="10"/>
      <c r="J4429" s="10"/>
      <c r="K4429" s="7" t="s">
        <v>40</v>
      </c>
      <c r="L4429" s="7" t="s">
        <v>65</v>
      </c>
      <c r="M4429" s="7" t="s">
        <v>7246</v>
      </c>
      <c r="N4429" s="34"/>
      <c r="O4429" s="11"/>
      <c r="P4429" s="11"/>
      <c r="Q4429"/>
      <c r="R4429"/>
      <c r="S4429"/>
      <c r="U4429"/>
      <c r="V4429"/>
      <c r="W4429"/>
      <c r="X4429"/>
      <c r="Y4429"/>
      <c r="Z4429"/>
      <c r="AD4429"/>
      <c r="AF4429"/>
      <c r="AH4429"/>
      <c r="AJ4429"/>
      <c r="AL4429"/>
      <c r="AN4429"/>
      <c r="AO4429"/>
      <c r="AU4429"/>
    </row>
    <row r="4430" spans="1:47" ht="16.8" customHeight="1">
      <c r="A4430"/>
      <c r="B4430" s="7">
        <v>4072</v>
      </c>
      <c r="C4430" s="7">
        <v>3</v>
      </c>
      <c r="D4430" s="7">
        <v>2338</v>
      </c>
      <c r="E4430" s="7" t="s">
        <v>7344</v>
      </c>
      <c r="F4430" s="8" t="s">
        <v>7345</v>
      </c>
      <c r="G4430" s="9"/>
      <c r="H4430" s="10"/>
      <c r="I4430" s="10"/>
      <c r="J4430" s="10"/>
      <c r="K4430" s="7" t="s">
        <v>24</v>
      </c>
      <c r="M4430" s="7" t="s">
        <v>7346</v>
      </c>
      <c r="N4430" s="34"/>
      <c r="O4430" s="11"/>
      <c r="P4430" s="11"/>
      <c r="Q4430"/>
      <c r="R4430"/>
      <c r="S4430"/>
      <c r="U4430"/>
      <c r="V4430"/>
      <c r="W4430"/>
      <c r="X4430"/>
      <c r="Y4430"/>
      <c r="Z4430"/>
      <c r="AD4430"/>
      <c r="AF4430"/>
      <c r="AH4430"/>
      <c r="AJ4430"/>
      <c r="AL4430"/>
      <c r="AN4430"/>
      <c r="AO4430"/>
      <c r="AU4430"/>
    </row>
    <row r="4431" spans="1:47" ht="16.8" customHeight="1">
      <c r="A4431"/>
      <c r="B4431" s="7">
        <v>4073</v>
      </c>
      <c r="C4431" s="7">
        <v>3</v>
      </c>
      <c r="D4431" s="7">
        <v>2339</v>
      </c>
      <c r="E4431" s="7" t="s">
        <v>7347</v>
      </c>
      <c r="F4431" s="8" t="s">
        <v>7348</v>
      </c>
      <c r="G4431" s="9"/>
      <c r="H4431" s="10"/>
      <c r="I4431" s="10"/>
      <c r="J4431" s="10"/>
      <c r="K4431" s="7" t="s">
        <v>34</v>
      </c>
      <c r="M4431" s="7" t="s">
        <v>7349</v>
      </c>
      <c r="N4431" s="34"/>
      <c r="O4431" s="11"/>
      <c r="P4431" s="11"/>
      <c r="Q4431"/>
      <c r="R4431"/>
      <c r="S4431"/>
      <c r="U4431"/>
      <c r="V4431"/>
      <c r="W4431"/>
      <c r="X4431"/>
      <c r="Y4431" s="7"/>
      <c r="Z4431"/>
      <c r="AD4431"/>
      <c r="AF4431"/>
      <c r="AH4431"/>
      <c r="AJ4431"/>
      <c r="AL4431"/>
      <c r="AN4431"/>
      <c r="AO4431"/>
      <c r="AU4431"/>
    </row>
    <row r="4432" spans="1:47" ht="16.8" customHeight="1">
      <c r="A4432"/>
      <c r="B4432" s="7">
        <v>4074</v>
      </c>
      <c r="C4432" s="7">
        <v>3</v>
      </c>
      <c r="D4432" s="7">
        <v>2367</v>
      </c>
      <c r="E4432" s="7" t="s">
        <v>7437</v>
      </c>
      <c r="F4432" s="8" t="s">
        <v>7438</v>
      </c>
      <c r="G4432" s="9"/>
      <c r="H4432" s="10"/>
      <c r="I4432" s="10"/>
      <c r="J4432" s="10"/>
      <c r="K4432" s="7" t="s">
        <v>34</v>
      </c>
      <c r="M4432" s="7" t="s">
        <v>7439</v>
      </c>
      <c r="N4432" s="34"/>
      <c r="O4432" s="11"/>
      <c r="P4432" s="11"/>
      <c r="Q4432"/>
      <c r="R4432"/>
      <c r="S4432"/>
      <c r="U4432"/>
      <c r="V4432"/>
      <c r="W4432"/>
      <c r="X4432"/>
      <c r="Y4432" s="7"/>
      <c r="Z4432"/>
      <c r="AD4432"/>
      <c r="AF4432"/>
      <c r="AH4432"/>
      <c r="AJ4432"/>
      <c r="AL4432"/>
      <c r="AN4432"/>
      <c r="AO4432"/>
      <c r="AU4432"/>
    </row>
    <row r="4433" spans="1:47" ht="16.8" customHeight="1">
      <c r="A4433"/>
      <c r="B4433" s="7">
        <v>4075</v>
      </c>
      <c r="C4433" s="7">
        <v>3</v>
      </c>
      <c r="D4433" s="7">
        <v>2370</v>
      </c>
      <c r="E4433" s="7" t="s">
        <v>7445</v>
      </c>
      <c r="F4433" s="8" t="s">
        <v>7446</v>
      </c>
      <c r="G4433" s="9"/>
      <c r="H4433" s="10"/>
      <c r="I4433" s="10"/>
      <c r="J4433" s="10"/>
      <c r="K4433" s="7" t="s">
        <v>34</v>
      </c>
      <c r="M4433" s="7" t="s">
        <v>7447</v>
      </c>
      <c r="N4433" s="34"/>
      <c r="O4433" s="11"/>
      <c r="P4433" s="11"/>
      <c r="Q4433"/>
      <c r="R4433"/>
      <c r="S4433"/>
      <c r="U4433"/>
      <c r="V4433"/>
      <c r="W4433"/>
      <c r="X4433"/>
      <c r="Y4433" s="7"/>
      <c r="Z4433"/>
      <c r="AD4433"/>
      <c r="AF4433"/>
      <c r="AH4433"/>
      <c r="AJ4433"/>
      <c r="AL4433"/>
      <c r="AN4433"/>
      <c r="AO4433"/>
      <c r="AU4433"/>
    </row>
    <row r="4434" spans="1:47" ht="16.8" customHeight="1">
      <c r="A4434"/>
      <c r="B4434" s="7">
        <v>4076</v>
      </c>
      <c r="C4434" s="7">
        <v>3</v>
      </c>
      <c r="D4434" s="7">
        <v>2416</v>
      </c>
      <c r="E4434" s="7" t="s">
        <v>7586</v>
      </c>
      <c r="F4434" s="8" t="s">
        <v>7587</v>
      </c>
      <c r="G4434" s="9" t="s">
        <v>193</v>
      </c>
      <c r="H4434" s="10"/>
      <c r="I4434" s="10"/>
      <c r="J4434" s="10"/>
      <c r="K4434" s="7" t="s">
        <v>40</v>
      </c>
      <c r="L4434" s="7" t="s">
        <v>65</v>
      </c>
      <c r="M4434" s="7" t="s">
        <v>7588</v>
      </c>
      <c r="N4434" s="34"/>
      <c r="O4434" s="11"/>
      <c r="P4434" s="11"/>
      <c r="Q4434"/>
      <c r="R4434"/>
      <c r="S4434"/>
      <c r="U4434"/>
      <c r="V4434"/>
      <c r="W4434"/>
      <c r="X4434"/>
      <c r="Y4434"/>
      <c r="Z4434"/>
      <c r="AD4434"/>
      <c r="AF4434"/>
      <c r="AH4434"/>
      <c r="AJ4434"/>
      <c r="AL4434"/>
      <c r="AN4434"/>
      <c r="AO4434"/>
      <c r="AU4434"/>
    </row>
    <row r="4435" spans="1:47" ht="16.8" customHeight="1">
      <c r="A4435"/>
      <c r="B4435" s="7">
        <v>4077</v>
      </c>
      <c r="C4435" s="7">
        <v>3</v>
      </c>
      <c r="D4435" s="7">
        <v>2431</v>
      </c>
      <c r="E4435" s="7" t="s">
        <v>7633</v>
      </c>
      <c r="F4435" s="8" t="s">
        <v>7634</v>
      </c>
      <c r="G4435" s="9"/>
      <c r="H4435" s="10"/>
      <c r="I4435" s="10"/>
      <c r="J4435" s="10"/>
      <c r="K4435" s="7" t="s">
        <v>34</v>
      </c>
      <c r="M4435" s="7" t="s">
        <v>7635</v>
      </c>
      <c r="N4435" s="34"/>
      <c r="O4435" s="11"/>
      <c r="P4435" s="11"/>
      <c r="Q4435"/>
      <c r="R4435"/>
      <c r="S4435"/>
      <c r="U4435"/>
      <c r="V4435"/>
      <c r="W4435"/>
      <c r="X4435"/>
      <c r="Y4435" s="7"/>
      <c r="Z4435"/>
      <c r="AD4435"/>
      <c r="AF4435"/>
      <c r="AH4435"/>
      <c r="AJ4435"/>
      <c r="AL4435"/>
      <c r="AN4435"/>
      <c r="AO4435"/>
      <c r="AU4435"/>
    </row>
    <row r="4436" spans="1:47" ht="16.8" customHeight="1">
      <c r="A4436"/>
      <c r="B4436" s="7">
        <v>4078</v>
      </c>
      <c r="C4436" s="7">
        <v>3</v>
      </c>
      <c r="D4436" s="7">
        <v>2432</v>
      </c>
      <c r="E4436" s="7" t="s">
        <v>7636</v>
      </c>
      <c r="F4436" s="8" t="s">
        <v>7637</v>
      </c>
      <c r="G4436" s="9"/>
      <c r="H4436" s="10"/>
      <c r="I4436" s="10"/>
      <c r="J4436" s="10"/>
      <c r="K4436" s="7" t="s">
        <v>34</v>
      </c>
      <c r="M4436" s="7" t="s">
        <v>7638</v>
      </c>
      <c r="N4436" s="34"/>
      <c r="O4436" s="11"/>
      <c r="P4436" s="11"/>
      <c r="Q4436"/>
      <c r="R4436"/>
      <c r="S4436"/>
      <c r="U4436"/>
      <c r="V4436"/>
      <c r="W4436"/>
      <c r="X4436"/>
      <c r="Y4436" s="7"/>
      <c r="Z4436"/>
      <c r="AD4436"/>
      <c r="AF4436"/>
      <c r="AH4436"/>
      <c r="AJ4436"/>
      <c r="AL4436"/>
      <c r="AN4436"/>
      <c r="AO4436"/>
      <c r="AU4436"/>
    </row>
    <row r="4437" spans="1:47" ht="16.8" customHeight="1">
      <c r="A4437"/>
      <c r="B4437" s="7">
        <v>4079</v>
      </c>
      <c r="C4437" s="7">
        <v>3</v>
      </c>
      <c r="D4437" s="7">
        <v>2460</v>
      </c>
      <c r="E4437" s="7" t="s">
        <v>7725</v>
      </c>
      <c r="F4437" s="8" t="s">
        <v>7726</v>
      </c>
      <c r="G4437" s="9"/>
      <c r="H4437" s="10"/>
      <c r="I4437" s="10"/>
      <c r="J4437" s="10"/>
      <c r="K4437" s="7" t="s">
        <v>24</v>
      </c>
      <c r="M4437" s="7" t="s">
        <v>7727</v>
      </c>
      <c r="N4437" s="34"/>
      <c r="O4437" s="11"/>
      <c r="P4437" s="11"/>
      <c r="Q4437"/>
      <c r="R4437"/>
      <c r="S4437"/>
      <c r="U4437"/>
      <c r="V4437"/>
      <c r="W4437"/>
      <c r="X4437"/>
      <c r="Y4437"/>
      <c r="Z4437"/>
      <c r="AD4437"/>
      <c r="AF4437"/>
      <c r="AH4437"/>
      <c r="AJ4437"/>
      <c r="AL4437"/>
      <c r="AN4437"/>
      <c r="AO4437"/>
      <c r="AU4437"/>
    </row>
    <row r="4438" spans="1:47" ht="16.8" customHeight="1">
      <c r="A4438"/>
      <c r="B4438" s="7">
        <v>4080</v>
      </c>
      <c r="C4438" s="7">
        <v>3</v>
      </c>
      <c r="D4438" s="7">
        <v>2470</v>
      </c>
      <c r="E4438" s="7" t="s">
        <v>7756</v>
      </c>
      <c r="F4438" s="8" t="s">
        <v>7757</v>
      </c>
      <c r="G4438" s="9"/>
      <c r="H4438" s="10"/>
      <c r="I4438" s="10"/>
      <c r="J4438" s="10"/>
      <c r="K4438" s="7" t="s">
        <v>24</v>
      </c>
      <c r="M4438" s="7" t="s">
        <v>7758</v>
      </c>
      <c r="N4438" s="34"/>
      <c r="O4438" s="11"/>
      <c r="P4438" s="11"/>
      <c r="Q4438"/>
      <c r="R4438"/>
      <c r="S4438"/>
      <c r="U4438"/>
      <c r="V4438"/>
      <c r="W4438"/>
      <c r="X4438"/>
      <c r="Y4438"/>
      <c r="Z4438"/>
      <c r="AD4438"/>
      <c r="AF4438"/>
      <c r="AH4438"/>
      <c r="AJ4438"/>
      <c r="AL4438"/>
      <c r="AN4438"/>
      <c r="AO4438"/>
      <c r="AU4438"/>
    </row>
    <row r="4439" spans="1:47" ht="16.8" customHeight="1">
      <c r="A4439"/>
      <c r="B4439" s="7">
        <v>4081</v>
      </c>
      <c r="C4439" s="7">
        <v>3</v>
      </c>
      <c r="D4439" s="7">
        <v>2505</v>
      </c>
      <c r="E4439" s="7" t="s">
        <v>7864</v>
      </c>
      <c r="F4439" s="8" t="s">
        <v>7865</v>
      </c>
      <c r="G4439" s="9"/>
      <c r="H4439" s="10"/>
      <c r="I4439" s="10"/>
      <c r="J4439" s="10"/>
      <c r="K4439" s="7" t="s">
        <v>34</v>
      </c>
      <c r="M4439" s="7" t="s">
        <v>7863</v>
      </c>
      <c r="N4439" s="34"/>
      <c r="O4439" s="11"/>
      <c r="P4439" s="11"/>
      <c r="Q4439"/>
      <c r="R4439"/>
      <c r="S4439"/>
      <c r="U4439"/>
      <c r="V4439"/>
      <c r="W4439"/>
      <c r="X4439"/>
      <c r="Y4439" s="7"/>
      <c r="Z4439"/>
      <c r="AD4439"/>
      <c r="AF4439"/>
      <c r="AH4439"/>
      <c r="AJ4439"/>
      <c r="AL4439"/>
      <c r="AN4439"/>
      <c r="AO4439"/>
      <c r="AU4439"/>
    </row>
    <row r="4440" spans="1:47" ht="16.8" customHeight="1">
      <c r="A4440"/>
      <c r="B4440" s="7">
        <v>4082</v>
      </c>
      <c r="C4440" s="7">
        <v>3</v>
      </c>
      <c r="D4440" s="7">
        <v>2536</v>
      </c>
      <c r="E4440" s="7" t="s">
        <v>7959</v>
      </c>
      <c r="F4440" s="8" t="s">
        <v>7960</v>
      </c>
      <c r="G4440" s="9"/>
      <c r="H4440" s="10"/>
      <c r="I4440" s="10"/>
      <c r="J4440" s="10"/>
      <c r="K4440" s="7" t="s">
        <v>24</v>
      </c>
      <c r="M4440" s="7" t="s">
        <v>7953</v>
      </c>
      <c r="N4440" s="34"/>
      <c r="O4440" s="11"/>
      <c r="P4440" s="11"/>
      <c r="Q4440"/>
      <c r="R4440"/>
      <c r="S4440"/>
      <c r="U4440"/>
      <c r="V4440"/>
      <c r="W4440"/>
      <c r="X4440"/>
      <c r="Y4440"/>
      <c r="Z4440"/>
      <c r="AD4440"/>
      <c r="AF4440"/>
      <c r="AH4440"/>
      <c r="AJ4440"/>
      <c r="AL4440"/>
      <c r="AN4440"/>
      <c r="AO4440"/>
      <c r="AU4440"/>
    </row>
    <row r="4441" spans="1:47" ht="16.8" customHeight="1">
      <c r="A4441"/>
      <c r="B4441" s="7">
        <v>4083</v>
      </c>
      <c r="C4441" s="7">
        <v>3</v>
      </c>
      <c r="D4441" s="7">
        <v>2542</v>
      </c>
      <c r="E4441" s="7" t="s">
        <v>7977</v>
      </c>
      <c r="F4441" s="8" t="s">
        <v>7978</v>
      </c>
      <c r="G4441" s="9"/>
      <c r="H4441" s="10"/>
      <c r="I4441" s="10"/>
      <c r="J4441" s="10"/>
      <c r="K4441" s="7" t="s">
        <v>24</v>
      </c>
      <c r="M4441" s="7" t="s">
        <v>7979</v>
      </c>
      <c r="N4441" s="34"/>
      <c r="O4441" s="11"/>
      <c r="P4441" s="11"/>
      <c r="Q4441"/>
      <c r="R4441"/>
      <c r="S4441"/>
      <c r="U4441"/>
      <c r="V4441"/>
      <c r="W4441"/>
      <c r="X4441"/>
      <c r="Y4441"/>
      <c r="Z4441"/>
      <c r="AD4441"/>
      <c r="AF4441"/>
      <c r="AH4441"/>
      <c r="AJ4441"/>
      <c r="AL4441"/>
      <c r="AN4441"/>
      <c r="AO4441"/>
      <c r="AU4441"/>
    </row>
    <row r="4442" spans="1:47" ht="16.8" customHeight="1">
      <c r="A4442"/>
      <c r="B4442" s="7">
        <v>4084</v>
      </c>
      <c r="C4442" s="7">
        <v>3</v>
      </c>
      <c r="D4442" s="7">
        <v>2545</v>
      </c>
      <c r="E4442" s="7" t="s">
        <v>7984</v>
      </c>
      <c r="F4442" s="8" t="s">
        <v>7985</v>
      </c>
      <c r="G4442" s="9"/>
      <c r="H4442" s="10"/>
      <c r="I4442" s="10"/>
      <c r="J4442" s="10"/>
      <c r="K4442" s="7" t="s">
        <v>24</v>
      </c>
      <c r="M4442" s="7" t="s">
        <v>7986</v>
      </c>
      <c r="N4442" s="34"/>
      <c r="O4442" s="11"/>
      <c r="P4442" s="11"/>
      <c r="Q4442"/>
      <c r="R4442"/>
      <c r="S4442"/>
      <c r="U4442"/>
      <c r="V4442"/>
      <c r="W4442"/>
      <c r="X4442"/>
      <c r="Y4442"/>
      <c r="Z4442"/>
      <c r="AD4442"/>
      <c r="AF4442"/>
      <c r="AH4442"/>
      <c r="AJ4442"/>
      <c r="AL4442"/>
      <c r="AN4442"/>
      <c r="AO4442"/>
      <c r="AU4442"/>
    </row>
    <row r="4443" spans="1:47" ht="16.8" customHeight="1">
      <c r="A4443"/>
      <c r="B4443" s="7">
        <v>4085</v>
      </c>
      <c r="C4443" s="7">
        <v>3</v>
      </c>
      <c r="D4443" s="7">
        <v>2546</v>
      </c>
      <c r="E4443" s="7" t="s">
        <v>7987</v>
      </c>
      <c r="F4443" s="8" t="s">
        <v>7988</v>
      </c>
      <c r="G4443" s="9"/>
      <c r="H4443" s="10"/>
      <c r="I4443" s="10"/>
      <c r="J4443" s="10"/>
      <c r="K4443" s="7" t="s">
        <v>34</v>
      </c>
      <c r="M4443" s="7" t="s">
        <v>7989</v>
      </c>
      <c r="N4443" s="34"/>
      <c r="O4443" s="11"/>
      <c r="P4443" s="11"/>
      <c r="Q4443"/>
      <c r="R4443"/>
      <c r="S4443"/>
      <c r="U4443"/>
      <c r="V4443"/>
      <c r="W4443"/>
      <c r="X4443"/>
      <c r="Y4443" s="7"/>
      <c r="Z4443"/>
      <c r="AD4443"/>
      <c r="AF4443"/>
      <c r="AH4443"/>
      <c r="AJ4443"/>
      <c r="AL4443"/>
      <c r="AN4443"/>
      <c r="AO4443"/>
      <c r="AU4443"/>
    </row>
    <row r="4444" spans="1:47" ht="16.8" customHeight="1">
      <c r="A4444"/>
      <c r="B4444" s="7">
        <v>4086</v>
      </c>
      <c r="C4444" s="7">
        <v>3</v>
      </c>
      <c r="D4444" s="7">
        <v>2558</v>
      </c>
      <c r="E4444" s="7" t="s">
        <v>8025</v>
      </c>
      <c r="F4444" s="8" t="s">
        <v>8023</v>
      </c>
      <c r="G4444" s="9"/>
      <c r="H4444" s="10"/>
      <c r="I4444" s="10"/>
      <c r="J4444" s="10"/>
      <c r="K4444" s="7" t="s">
        <v>34</v>
      </c>
      <c r="M4444" s="7" t="s">
        <v>8024</v>
      </c>
      <c r="N4444" s="34"/>
      <c r="O4444" s="11"/>
      <c r="P4444" s="11"/>
      <c r="Q4444"/>
      <c r="R4444"/>
      <c r="S4444"/>
      <c r="U4444"/>
      <c r="V4444"/>
      <c r="W4444"/>
      <c r="X4444"/>
      <c r="Y4444" s="7"/>
      <c r="Z4444"/>
      <c r="AD4444"/>
      <c r="AF4444"/>
      <c r="AH4444"/>
      <c r="AJ4444"/>
      <c r="AL4444"/>
      <c r="AN4444"/>
      <c r="AO4444"/>
      <c r="AU4444"/>
    </row>
    <row r="4445" spans="1:47" ht="16.8" customHeight="1">
      <c r="A4445"/>
      <c r="B4445" s="7">
        <v>4087</v>
      </c>
      <c r="C4445" s="7">
        <v>3</v>
      </c>
      <c r="D4445" s="7">
        <v>2574</v>
      </c>
      <c r="E4445" s="7" t="s">
        <v>8078</v>
      </c>
      <c r="F4445" s="8" t="s">
        <v>8079</v>
      </c>
      <c r="G4445" s="9"/>
      <c r="H4445" s="10"/>
      <c r="I4445" s="10"/>
      <c r="J4445" s="10"/>
      <c r="K4445" s="7" t="s">
        <v>24</v>
      </c>
      <c r="M4445" s="7" t="s">
        <v>8080</v>
      </c>
      <c r="N4445" s="34"/>
      <c r="O4445" s="11"/>
      <c r="P4445" s="11"/>
      <c r="Q4445"/>
      <c r="R4445"/>
      <c r="S4445"/>
      <c r="U4445"/>
      <c r="V4445"/>
      <c r="W4445"/>
      <c r="X4445"/>
      <c r="Y4445"/>
      <c r="Z4445"/>
      <c r="AD4445"/>
      <c r="AF4445"/>
      <c r="AH4445"/>
      <c r="AJ4445"/>
      <c r="AL4445"/>
      <c r="AN4445"/>
      <c r="AO4445"/>
      <c r="AU4445"/>
    </row>
    <row r="4446" spans="1:47" ht="16.8" customHeight="1">
      <c r="A4446"/>
      <c r="B4446" s="7">
        <v>4088</v>
      </c>
      <c r="C4446" s="7">
        <v>3</v>
      </c>
      <c r="D4446" s="7">
        <v>2579</v>
      </c>
      <c r="E4446" s="7" t="s">
        <v>8094</v>
      </c>
      <c r="F4446" s="8" t="s">
        <v>8092</v>
      </c>
      <c r="G4446" s="9"/>
      <c r="H4446" s="10"/>
      <c r="I4446" s="10"/>
      <c r="J4446" s="10"/>
      <c r="K4446" s="7" t="s">
        <v>24</v>
      </c>
      <c r="M4446" s="7" t="s">
        <v>72</v>
      </c>
      <c r="N4446" s="34"/>
      <c r="O4446" s="11"/>
      <c r="P4446" s="11"/>
      <c r="Q4446"/>
      <c r="R4446"/>
      <c r="S4446"/>
      <c r="U4446"/>
      <c r="V4446"/>
      <c r="W4446"/>
      <c r="X4446"/>
      <c r="Y4446"/>
      <c r="Z4446"/>
      <c r="AD4446"/>
      <c r="AF4446"/>
      <c r="AH4446"/>
      <c r="AJ4446"/>
      <c r="AL4446"/>
      <c r="AN4446"/>
      <c r="AO4446"/>
      <c r="AU4446"/>
    </row>
    <row r="4447" spans="1:47" ht="16.8" customHeight="1">
      <c r="A4447"/>
      <c r="B4447" s="7">
        <v>4089</v>
      </c>
      <c r="C4447" s="7">
        <v>3</v>
      </c>
      <c r="D4447" s="7">
        <v>2581</v>
      </c>
      <c r="E4447" s="7" t="s">
        <v>8097</v>
      </c>
      <c r="F4447" s="8" t="s">
        <v>8098</v>
      </c>
      <c r="G4447" s="9"/>
      <c r="H4447" s="10"/>
      <c r="I4447" s="10"/>
      <c r="J4447" s="10"/>
      <c r="K4447" s="7" t="s">
        <v>24</v>
      </c>
      <c r="M4447" s="7" t="s">
        <v>8099</v>
      </c>
      <c r="N4447" s="34"/>
      <c r="O4447" s="11"/>
      <c r="P4447" s="11"/>
      <c r="Q4447"/>
      <c r="R4447"/>
      <c r="S4447"/>
      <c r="U4447"/>
      <c r="V4447"/>
      <c r="W4447"/>
      <c r="X4447"/>
      <c r="Y4447"/>
      <c r="Z4447"/>
      <c r="AD4447"/>
      <c r="AF4447"/>
      <c r="AH4447"/>
      <c r="AJ4447"/>
      <c r="AL4447"/>
      <c r="AN4447"/>
      <c r="AO4447"/>
      <c r="AU4447"/>
    </row>
    <row r="4448" spans="1:47" ht="16.8" customHeight="1">
      <c r="A4448"/>
      <c r="B4448" s="7">
        <v>4091</v>
      </c>
      <c r="C4448" s="7">
        <v>3</v>
      </c>
      <c r="D4448" s="7">
        <v>2593</v>
      </c>
      <c r="E4448" s="7" t="s">
        <v>8136</v>
      </c>
      <c r="F4448" s="8" t="s">
        <v>8137</v>
      </c>
      <c r="G4448" s="9"/>
      <c r="H4448" s="10"/>
      <c r="I4448" s="10"/>
      <c r="J4448" s="10"/>
      <c r="K4448" s="7" t="s">
        <v>34</v>
      </c>
      <c r="M4448" s="7" t="s">
        <v>8135</v>
      </c>
      <c r="N4448" s="34"/>
      <c r="O4448" s="11"/>
      <c r="P4448" s="11"/>
      <c r="Q4448"/>
      <c r="R4448"/>
      <c r="S4448"/>
      <c r="U4448"/>
      <c r="V4448"/>
      <c r="W4448"/>
      <c r="X4448"/>
      <c r="Y4448" s="7"/>
      <c r="Z4448"/>
      <c r="AD4448"/>
      <c r="AF4448"/>
      <c r="AH4448"/>
      <c r="AJ4448"/>
      <c r="AL4448"/>
      <c r="AN4448"/>
      <c r="AO4448"/>
      <c r="AU4448"/>
    </row>
    <row r="4449" spans="1:47" ht="16.8" customHeight="1">
      <c r="A4449"/>
      <c r="B4449" s="7">
        <v>4092</v>
      </c>
      <c r="C4449" s="7">
        <v>3</v>
      </c>
      <c r="D4449" s="7">
        <v>2636</v>
      </c>
      <c r="E4449" s="7" t="s">
        <v>8276</v>
      </c>
      <c r="F4449" s="8" t="s">
        <v>8277</v>
      </c>
      <c r="G4449" s="9"/>
      <c r="H4449" s="10"/>
      <c r="I4449" s="10"/>
      <c r="J4449" s="10"/>
      <c r="K4449" s="7" t="s">
        <v>24</v>
      </c>
      <c r="M4449" s="7" t="s">
        <v>8278</v>
      </c>
      <c r="N4449" s="34"/>
      <c r="O4449" s="11"/>
      <c r="P4449" s="11"/>
      <c r="Q4449"/>
      <c r="R4449"/>
      <c r="S4449"/>
      <c r="U4449"/>
      <c r="V4449"/>
      <c r="W4449"/>
      <c r="X4449"/>
      <c r="Y4449"/>
      <c r="Z4449"/>
      <c r="AD4449"/>
      <c r="AF4449"/>
      <c r="AH4449"/>
      <c r="AJ4449"/>
      <c r="AL4449"/>
      <c r="AN4449"/>
      <c r="AO4449"/>
      <c r="AU4449"/>
    </row>
    <row r="4450" spans="1:47" ht="16.8" customHeight="1">
      <c r="A4450"/>
      <c r="B4450" s="7">
        <v>4093</v>
      </c>
      <c r="C4450" s="7">
        <v>3</v>
      </c>
      <c r="D4450" s="7">
        <v>2654</v>
      </c>
      <c r="E4450" s="7" t="s">
        <v>8323</v>
      </c>
      <c r="F4450" s="8" t="s">
        <v>8321</v>
      </c>
      <c r="G4450" s="9"/>
      <c r="H4450" s="10"/>
      <c r="I4450" s="10"/>
      <c r="J4450" s="10"/>
      <c r="K4450" s="7" t="s">
        <v>34</v>
      </c>
      <c r="M4450" s="7" t="s">
        <v>8324</v>
      </c>
      <c r="N4450" s="34"/>
      <c r="O4450" s="11"/>
      <c r="P4450" s="11"/>
      <c r="Q4450"/>
      <c r="R4450"/>
      <c r="S4450"/>
      <c r="U4450"/>
      <c r="V4450"/>
      <c r="W4450"/>
      <c r="X4450"/>
      <c r="Y4450" s="7"/>
      <c r="Z4450"/>
      <c r="AD4450"/>
      <c r="AF4450"/>
      <c r="AH4450"/>
      <c r="AJ4450"/>
      <c r="AL4450"/>
      <c r="AN4450"/>
      <c r="AO4450"/>
      <c r="AU4450"/>
    </row>
    <row r="4451" spans="1:47" ht="16.8" customHeight="1">
      <c r="A4451"/>
      <c r="B4451" s="7">
        <v>4094</v>
      </c>
      <c r="C4451" s="7">
        <v>3</v>
      </c>
      <c r="D4451" s="7">
        <v>2660</v>
      </c>
      <c r="E4451" s="7" t="s">
        <v>8338</v>
      </c>
      <c r="F4451" s="8" t="s">
        <v>8339</v>
      </c>
      <c r="G4451" s="9"/>
      <c r="H4451" s="10"/>
      <c r="I4451" s="10"/>
      <c r="J4451" s="10"/>
      <c r="K4451" s="7" t="s">
        <v>24</v>
      </c>
      <c r="M4451" s="7" t="s">
        <v>8340</v>
      </c>
      <c r="N4451" s="34"/>
      <c r="O4451" s="11"/>
      <c r="P4451" s="11"/>
      <c r="Q4451"/>
      <c r="R4451"/>
      <c r="S4451"/>
      <c r="U4451"/>
      <c r="V4451"/>
      <c r="W4451"/>
      <c r="X4451"/>
      <c r="Y4451"/>
      <c r="Z4451"/>
      <c r="AD4451"/>
      <c r="AF4451"/>
      <c r="AH4451"/>
      <c r="AJ4451"/>
      <c r="AL4451"/>
      <c r="AN4451"/>
      <c r="AO4451"/>
      <c r="AU4451"/>
    </row>
    <row r="4452" spans="1:47" ht="16.8" customHeight="1">
      <c r="A4452"/>
      <c r="B4452" s="7">
        <v>4095</v>
      </c>
      <c r="C4452" s="7">
        <v>3</v>
      </c>
      <c r="D4452" s="7">
        <v>2676</v>
      </c>
      <c r="E4452" s="7" t="s">
        <v>8385</v>
      </c>
      <c r="F4452" s="8" t="s">
        <v>8386</v>
      </c>
      <c r="G4452" s="9"/>
      <c r="H4452" s="10"/>
      <c r="I4452" s="10"/>
      <c r="J4452" s="10"/>
      <c r="K4452" s="7" t="s">
        <v>128</v>
      </c>
      <c r="M4452" s="7" t="s">
        <v>8387</v>
      </c>
      <c r="N4452" s="34"/>
      <c r="O4452" s="11"/>
      <c r="P4452" s="11"/>
      <c r="Q4452"/>
      <c r="R4452"/>
      <c r="S4452"/>
      <c r="U4452"/>
      <c r="V4452"/>
      <c r="W4452"/>
      <c r="X4452"/>
      <c r="Y4452" s="7"/>
      <c r="Z4452"/>
      <c r="AD4452"/>
      <c r="AF4452"/>
      <c r="AH4452"/>
      <c r="AJ4452"/>
      <c r="AL4452"/>
      <c r="AN4452"/>
      <c r="AO4452"/>
      <c r="AU4452"/>
    </row>
    <row r="4453" spans="1:47" ht="16.8" customHeight="1">
      <c r="A4453"/>
      <c r="B4453" s="7">
        <v>4096</v>
      </c>
      <c r="C4453" s="7">
        <v>3</v>
      </c>
      <c r="D4453" s="7">
        <v>2704</v>
      </c>
      <c r="E4453" s="7" t="s">
        <v>8465</v>
      </c>
      <c r="F4453" s="8" t="s">
        <v>8463</v>
      </c>
      <c r="G4453" s="9"/>
      <c r="H4453" s="10"/>
      <c r="I4453" s="10"/>
      <c r="J4453" s="10"/>
      <c r="K4453" s="7" t="s">
        <v>24</v>
      </c>
      <c r="M4453" s="7" t="s">
        <v>8466</v>
      </c>
      <c r="N4453" s="34"/>
      <c r="O4453" s="11"/>
      <c r="P4453" s="11"/>
      <c r="Q4453"/>
      <c r="R4453"/>
      <c r="S4453"/>
      <c r="U4453"/>
      <c r="V4453"/>
      <c r="W4453"/>
      <c r="X4453"/>
      <c r="Y4453"/>
      <c r="Z4453"/>
      <c r="AD4453"/>
      <c r="AF4453"/>
      <c r="AH4453"/>
      <c r="AJ4453"/>
      <c r="AL4453"/>
      <c r="AN4453"/>
      <c r="AO4453"/>
      <c r="AU4453"/>
    </row>
    <row r="4454" spans="1:47" ht="16.8" customHeight="1">
      <c r="A4454"/>
      <c r="B4454" s="7">
        <v>4097</v>
      </c>
      <c r="C4454" s="7">
        <v>3</v>
      </c>
      <c r="D4454" s="7">
        <v>2705</v>
      </c>
      <c r="E4454" s="7" t="s">
        <v>8467</v>
      </c>
      <c r="F4454" s="8" t="s">
        <v>8468</v>
      </c>
      <c r="G4454" s="9"/>
      <c r="H4454" s="10"/>
      <c r="I4454" s="10"/>
      <c r="J4454" s="10"/>
      <c r="K4454" s="7" t="s">
        <v>24</v>
      </c>
      <c r="M4454" s="7" t="s">
        <v>8469</v>
      </c>
      <c r="N4454" s="34"/>
      <c r="O4454" s="11"/>
      <c r="P4454" s="11"/>
      <c r="Q4454"/>
      <c r="R4454"/>
      <c r="S4454"/>
      <c r="U4454"/>
      <c r="V4454"/>
      <c r="W4454"/>
      <c r="X4454"/>
      <c r="Y4454"/>
      <c r="Z4454"/>
      <c r="AD4454"/>
      <c r="AF4454"/>
      <c r="AH4454"/>
      <c r="AJ4454"/>
      <c r="AL4454"/>
      <c r="AN4454"/>
      <c r="AO4454"/>
      <c r="AU4454"/>
    </row>
    <row r="4455" spans="1:47" ht="16.8" customHeight="1">
      <c r="A4455"/>
      <c r="B4455" s="7">
        <v>4098</v>
      </c>
      <c r="C4455" s="7">
        <v>3</v>
      </c>
      <c r="D4455" s="7">
        <v>2709</v>
      </c>
      <c r="E4455" s="7" t="s">
        <v>8479</v>
      </c>
      <c r="F4455" s="8" t="s">
        <v>8480</v>
      </c>
      <c r="G4455" s="9"/>
      <c r="H4455" s="10"/>
      <c r="I4455" s="10"/>
      <c r="J4455" s="10"/>
      <c r="K4455" s="7" t="s">
        <v>34</v>
      </c>
      <c r="M4455" s="7" t="s">
        <v>8481</v>
      </c>
      <c r="N4455" s="34"/>
      <c r="O4455" s="11"/>
      <c r="P4455" s="11"/>
      <c r="Q4455"/>
      <c r="R4455"/>
      <c r="S4455"/>
      <c r="U4455"/>
      <c r="V4455"/>
      <c r="W4455"/>
      <c r="X4455"/>
      <c r="Y4455" s="7"/>
      <c r="Z4455"/>
      <c r="AD4455"/>
      <c r="AF4455"/>
      <c r="AH4455"/>
      <c r="AJ4455"/>
      <c r="AL4455"/>
      <c r="AN4455"/>
      <c r="AO4455"/>
      <c r="AU4455"/>
    </row>
    <row r="4456" spans="1:47" ht="16.8" customHeight="1">
      <c r="A4456"/>
      <c r="B4456" s="7">
        <v>4099</v>
      </c>
      <c r="C4456" s="7">
        <v>3</v>
      </c>
      <c r="D4456" s="7">
        <v>2718</v>
      </c>
      <c r="E4456" s="7" t="s">
        <v>8509</v>
      </c>
      <c r="F4456" s="8" t="s">
        <v>8507</v>
      </c>
      <c r="G4456" s="9"/>
      <c r="H4456" s="10"/>
      <c r="I4456" s="10"/>
      <c r="J4456" s="10"/>
      <c r="K4456" s="7" t="s">
        <v>24</v>
      </c>
      <c r="M4456" s="7" t="s">
        <v>8510</v>
      </c>
      <c r="N4456" s="34"/>
      <c r="O4456" s="11"/>
      <c r="P4456" s="11"/>
      <c r="Q4456"/>
      <c r="R4456"/>
      <c r="S4456"/>
      <c r="U4456"/>
      <c r="V4456"/>
      <c r="W4456"/>
      <c r="X4456"/>
      <c r="Y4456"/>
      <c r="Z4456"/>
      <c r="AD4456"/>
      <c r="AF4456"/>
      <c r="AH4456"/>
      <c r="AJ4456"/>
      <c r="AL4456"/>
      <c r="AN4456"/>
      <c r="AO4456"/>
      <c r="AU4456"/>
    </row>
    <row r="4457" spans="1:47" ht="16.8" customHeight="1">
      <c r="A4457"/>
      <c r="B4457" s="7">
        <v>4100</v>
      </c>
      <c r="C4457" s="7">
        <v>3</v>
      </c>
      <c r="D4457" s="7">
        <v>2720</v>
      </c>
      <c r="E4457" s="7" t="s">
        <v>8514</v>
      </c>
      <c r="F4457" s="8" t="s">
        <v>8515</v>
      </c>
      <c r="G4457" s="9"/>
      <c r="H4457" s="10"/>
      <c r="I4457" s="10"/>
      <c r="J4457" s="10"/>
      <c r="K4457" s="7" t="s">
        <v>34</v>
      </c>
      <c r="M4457" s="7" t="s">
        <v>8513</v>
      </c>
      <c r="N4457" s="34"/>
      <c r="O4457" s="11"/>
      <c r="P4457" s="11"/>
      <c r="Q4457"/>
      <c r="R4457"/>
      <c r="S4457"/>
      <c r="U4457"/>
      <c r="V4457"/>
      <c r="W4457"/>
      <c r="X4457"/>
      <c r="Y4457" s="7"/>
      <c r="Z4457"/>
      <c r="AD4457"/>
      <c r="AF4457"/>
      <c r="AH4457"/>
      <c r="AJ4457"/>
      <c r="AL4457"/>
      <c r="AN4457"/>
      <c r="AO4457"/>
      <c r="AU4457"/>
    </row>
    <row r="4458" spans="1:47" ht="16.8" customHeight="1">
      <c r="A4458"/>
      <c r="B4458" s="7">
        <v>4101</v>
      </c>
      <c r="C4458" s="7">
        <v>3</v>
      </c>
      <c r="D4458" s="7">
        <v>2738</v>
      </c>
      <c r="E4458" s="7" t="s">
        <v>8569</v>
      </c>
      <c r="F4458" s="8" t="s">
        <v>8570</v>
      </c>
      <c r="G4458" s="9"/>
      <c r="H4458" s="10"/>
      <c r="I4458" s="10"/>
      <c r="J4458" s="10"/>
      <c r="K4458" s="7" t="s">
        <v>24</v>
      </c>
      <c r="M4458" s="7" t="s">
        <v>8571</v>
      </c>
      <c r="N4458" s="34"/>
      <c r="O4458" s="11"/>
      <c r="P4458" s="11"/>
      <c r="Q4458"/>
      <c r="R4458"/>
      <c r="S4458"/>
      <c r="U4458"/>
      <c r="V4458"/>
      <c r="W4458"/>
      <c r="X4458"/>
      <c r="Y4458"/>
      <c r="Z4458"/>
      <c r="AD4458"/>
      <c r="AF4458"/>
      <c r="AH4458"/>
      <c r="AJ4458"/>
      <c r="AL4458"/>
      <c r="AN4458"/>
      <c r="AO4458"/>
      <c r="AU4458"/>
    </row>
    <row r="4459" spans="1:47" ht="16.8" customHeight="1">
      <c r="A4459"/>
      <c r="B4459" s="7">
        <v>4103</v>
      </c>
      <c r="C4459" s="7">
        <v>3</v>
      </c>
      <c r="D4459" s="7">
        <v>2785</v>
      </c>
      <c r="E4459" s="7" t="s">
        <v>8711</v>
      </c>
      <c r="F4459" s="8" t="s">
        <v>8712</v>
      </c>
      <c r="G4459" s="9"/>
      <c r="H4459" s="10"/>
      <c r="I4459" s="10"/>
      <c r="J4459" s="10"/>
      <c r="K4459" s="7" t="s">
        <v>24</v>
      </c>
      <c r="M4459" s="7" t="s">
        <v>8713</v>
      </c>
      <c r="N4459" s="34"/>
      <c r="O4459" s="11"/>
      <c r="P4459" s="11"/>
      <c r="Q4459"/>
      <c r="R4459"/>
      <c r="S4459"/>
      <c r="U4459"/>
      <c r="V4459"/>
      <c r="W4459"/>
      <c r="X4459"/>
      <c r="Y4459"/>
      <c r="Z4459"/>
      <c r="AD4459"/>
      <c r="AF4459"/>
      <c r="AH4459"/>
      <c r="AJ4459"/>
      <c r="AL4459"/>
      <c r="AN4459"/>
      <c r="AO4459"/>
      <c r="AU4459"/>
    </row>
    <row r="4460" spans="1:47" ht="16.8" customHeight="1">
      <c r="A4460"/>
      <c r="B4460" s="7">
        <v>4104</v>
      </c>
      <c r="C4460" s="7">
        <v>3</v>
      </c>
      <c r="D4460" s="7">
        <v>2798</v>
      </c>
      <c r="E4460" s="7" t="s">
        <v>8755</v>
      </c>
      <c r="F4460" s="8" t="s">
        <v>8756</v>
      </c>
      <c r="G4460" s="9"/>
      <c r="H4460" s="10"/>
      <c r="I4460" s="10"/>
      <c r="J4460" s="10"/>
      <c r="K4460" s="7" t="s">
        <v>24</v>
      </c>
      <c r="M4460" s="7" t="s">
        <v>8757</v>
      </c>
      <c r="N4460" s="34"/>
      <c r="O4460" s="11"/>
      <c r="P4460" s="11"/>
      <c r="Q4460"/>
      <c r="R4460"/>
      <c r="S4460"/>
      <c r="U4460"/>
      <c r="V4460"/>
      <c r="W4460"/>
      <c r="X4460"/>
      <c r="Y4460"/>
      <c r="Z4460"/>
      <c r="AD4460"/>
      <c r="AF4460"/>
      <c r="AH4460"/>
      <c r="AJ4460"/>
      <c r="AL4460"/>
      <c r="AN4460"/>
      <c r="AO4460"/>
      <c r="AU4460"/>
    </row>
    <row r="4461" spans="1:47" ht="16.8" customHeight="1">
      <c r="A4461"/>
      <c r="B4461" s="7">
        <v>4105</v>
      </c>
      <c r="C4461" s="7">
        <v>3</v>
      </c>
      <c r="D4461" s="7">
        <v>2811</v>
      </c>
      <c r="E4461" s="7" t="s">
        <v>8800</v>
      </c>
      <c r="F4461" s="8" t="s">
        <v>8801</v>
      </c>
      <c r="G4461" s="9"/>
      <c r="H4461" s="10"/>
      <c r="I4461" s="10"/>
      <c r="J4461" s="10"/>
      <c r="K4461" s="7" t="s">
        <v>24</v>
      </c>
      <c r="M4461" s="7" t="s">
        <v>8802</v>
      </c>
      <c r="N4461" s="34"/>
      <c r="O4461" s="11"/>
      <c r="P4461" s="11"/>
      <c r="Q4461"/>
      <c r="R4461"/>
      <c r="S4461"/>
      <c r="U4461"/>
      <c r="V4461"/>
      <c r="W4461"/>
      <c r="X4461"/>
      <c r="Y4461"/>
      <c r="Z4461"/>
      <c r="AD4461"/>
      <c r="AF4461"/>
      <c r="AH4461"/>
      <c r="AJ4461"/>
      <c r="AL4461"/>
      <c r="AN4461"/>
      <c r="AO4461"/>
      <c r="AU4461"/>
    </row>
    <row r="4462" spans="1:47" ht="16.8" customHeight="1">
      <c r="A4462"/>
      <c r="B4462" s="7">
        <v>4107</v>
      </c>
      <c r="C4462" s="7">
        <v>3</v>
      </c>
      <c r="D4462" s="7">
        <v>2888</v>
      </c>
      <c r="E4462" s="7" t="s">
        <v>9033</v>
      </c>
      <c r="F4462" s="8" t="s">
        <v>9034</v>
      </c>
      <c r="G4462" s="9"/>
      <c r="H4462" s="10"/>
      <c r="I4462" s="10"/>
      <c r="J4462" s="10"/>
      <c r="K4462" s="7" t="s">
        <v>34</v>
      </c>
      <c r="M4462" s="7" t="s">
        <v>9035</v>
      </c>
      <c r="N4462" s="34"/>
      <c r="O4462" s="11"/>
      <c r="P4462" s="11"/>
      <c r="Q4462"/>
      <c r="R4462"/>
      <c r="S4462"/>
      <c r="U4462"/>
      <c r="V4462"/>
      <c r="W4462"/>
      <c r="X4462"/>
      <c r="Y4462" s="7"/>
      <c r="Z4462"/>
      <c r="AD4462"/>
      <c r="AF4462"/>
      <c r="AH4462"/>
      <c r="AJ4462"/>
      <c r="AL4462"/>
      <c r="AN4462"/>
      <c r="AO4462"/>
      <c r="AU4462"/>
    </row>
    <row r="4463" spans="1:47" ht="16.8" customHeight="1">
      <c r="A4463"/>
      <c r="B4463" s="7">
        <v>4108</v>
      </c>
      <c r="C4463" s="7">
        <v>3</v>
      </c>
      <c r="D4463" s="7">
        <v>2893</v>
      </c>
      <c r="E4463" s="7" t="s">
        <v>9048</v>
      </c>
      <c r="F4463" s="8" t="s">
        <v>9049</v>
      </c>
      <c r="G4463" s="9"/>
      <c r="H4463" s="10"/>
      <c r="I4463" s="10"/>
      <c r="J4463" s="10"/>
      <c r="K4463" s="7" t="s">
        <v>34</v>
      </c>
      <c r="M4463" s="7" t="s">
        <v>9050</v>
      </c>
      <c r="N4463" s="34"/>
      <c r="O4463" s="11"/>
      <c r="P4463" s="11"/>
      <c r="Q4463"/>
      <c r="R4463"/>
      <c r="S4463"/>
      <c r="U4463"/>
      <c r="V4463"/>
      <c r="W4463"/>
      <c r="X4463"/>
      <c r="Y4463" s="7"/>
      <c r="Z4463"/>
      <c r="AD4463"/>
      <c r="AF4463"/>
      <c r="AH4463"/>
      <c r="AJ4463"/>
      <c r="AL4463"/>
      <c r="AN4463"/>
      <c r="AO4463"/>
      <c r="AU4463"/>
    </row>
    <row r="4464" spans="1:47" ht="16.8" customHeight="1">
      <c r="A4464"/>
      <c r="B4464" s="7">
        <v>4109</v>
      </c>
      <c r="C4464" s="7">
        <v>3</v>
      </c>
      <c r="D4464" s="7">
        <v>2895</v>
      </c>
      <c r="E4464" s="7" t="s">
        <v>9054</v>
      </c>
      <c r="F4464" s="8" t="s">
        <v>9055</v>
      </c>
      <c r="G4464" s="9" t="s">
        <v>5910</v>
      </c>
      <c r="H4464" s="10"/>
      <c r="I4464" s="10"/>
      <c r="J4464" s="10"/>
      <c r="K4464" s="7" t="s">
        <v>40</v>
      </c>
      <c r="L4464" s="7" t="s">
        <v>811</v>
      </c>
      <c r="M4464" s="7" t="s">
        <v>9056</v>
      </c>
      <c r="N4464" s="34"/>
      <c r="O4464" s="11"/>
      <c r="P4464" s="11"/>
      <c r="Q4464"/>
      <c r="R4464"/>
      <c r="S4464"/>
      <c r="U4464"/>
      <c r="V4464"/>
      <c r="W4464"/>
      <c r="X4464"/>
      <c r="Y4464"/>
      <c r="Z4464"/>
      <c r="AD4464"/>
      <c r="AF4464"/>
      <c r="AH4464"/>
      <c r="AJ4464"/>
      <c r="AL4464"/>
      <c r="AN4464"/>
      <c r="AO4464"/>
      <c r="AU4464"/>
    </row>
    <row r="4465" spans="1:47" ht="16.8" customHeight="1">
      <c r="A4465"/>
      <c r="B4465" s="7">
        <v>4110</v>
      </c>
      <c r="C4465" s="7">
        <v>3</v>
      </c>
      <c r="D4465" s="7">
        <v>2908</v>
      </c>
      <c r="E4465" s="7" t="s">
        <v>9095</v>
      </c>
      <c r="F4465" s="8" t="s">
        <v>9089</v>
      </c>
      <c r="G4465" s="9"/>
      <c r="H4465" s="10"/>
      <c r="I4465" s="10"/>
      <c r="J4465" s="10"/>
      <c r="K4465" s="7" t="s">
        <v>34</v>
      </c>
      <c r="M4465" s="7" t="s">
        <v>9090</v>
      </c>
      <c r="N4465" s="34"/>
      <c r="O4465" s="11"/>
      <c r="P4465" s="11"/>
      <c r="Q4465"/>
      <c r="R4465"/>
      <c r="S4465"/>
      <c r="U4465"/>
      <c r="V4465"/>
      <c r="W4465"/>
      <c r="X4465"/>
      <c r="Y4465" s="7"/>
      <c r="Z4465"/>
      <c r="AD4465"/>
      <c r="AF4465"/>
      <c r="AH4465"/>
      <c r="AJ4465"/>
      <c r="AL4465"/>
      <c r="AN4465"/>
      <c r="AO4465"/>
      <c r="AU4465"/>
    </row>
    <row r="4466" spans="1:47" ht="16.8" customHeight="1">
      <c r="A4466"/>
      <c r="B4466" s="7">
        <v>4111</v>
      </c>
      <c r="C4466" s="7">
        <v>3</v>
      </c>
      <c r="D4466" s="7">
        <v>2912</v>
      </c>
      <c r="E4466" s="7" t="s">
        <v>9103</v>
      </c>
      <c r="F4466" s="8" t="s">
        <v>9104</v>
      </c>
      <c r="G4466" s="9"/>
      <c r="H4466" s="10"/>
      <c r="I4466" s="10"/>
      <c r="J4466" s="10"/>
      <c r="K4466" s="7" t="s">
        <v>34</v>
      </c>
      <c r="M4466" s="7" t="s">
        <v>9105</v>
      </c>
      <c r="N4466" s="34"/>
      <c r="O4466" s="11"/>
      <c r="P4466" s="11"/>
      <c r="Q4466"/>
      <c r="R4466"/>
      <c r="S4466"/>
      <c r="U4466"/>
      <c r="V4466"/>
      <c r="W4466"/>
      <c r="X4466"/>
      <c r="Y4466" s="7"/>
      <c r="Z4466"/>
      <c r="AD4466"/>
      <c r="AF4466"/>
      <c r="AH4466"/>
      <c r="AJ4466"/>
      <c r="AL4466"/>
      <c r="AN4466"/>
      <c r="AO4466"/>
      <c r="AU4466"/>
    </row>
    <row r="4467" spans="1:47" ht="16.8" customHeight="1">
      <c r="A4467"/>
      <c r="B4467" s="7">
        <v>4112</v>
      </c>
      <c r="C4467" s="7">
        <v>3</v>
      </c>
      <c r="D4467" s="7">
        <v>2926</v>
      </c>
      <c r="E4467" s="7" t="s">
        <v>9149</v>
      </c>
      <c r="F4467" s="8" t="s">
        <v>9150</v>
      </c>
      <c r="G4467" s="9"/>
      <c r="H4467" s="10"/>
      <c r="I4467" s="10"/>
      <c r="J4467" s="10"/>
      <c r="K4467" s="7" t="s">
        <v>128</v>
      </c>
      <c r="M4467" s="7" t="s">
        <v>9151</v>
      </c>
      <c r="N4467" s="34"/>
      <c r="O4467" s="11"/>
      <c r="P4467" s="11"/>
      <c r="Q4467"/>
      <c r="R4467"/>
      <c r="S4467"/>
      <c r="U4467"/>
      <c r="V4467"/>
      <c r="W4467"/>
      <c r="X4467"/>
      <c r="Y4467" s="7"/>
      <c r="Z4467"/>
      <c r="AD4467"/>
      <c r="AF4467"/>
      <c r="AH4467"/>
      <c r="AJ4467"/>
      <c r="AL4467"/>
      <c r="AN4467"/>
      <c r="AO4467"/>
      <c r="AU4467"/>
    </row>
    <row r="4468" spans="1:47" ht="16.8" customHeight="1">
      <c r="A4468"/>
      <c r="B4468" s="7">
        <v>4115</v>
      </c>
      <c r="C4468" s="7">
        <v>3</v>
      </c>
      <c r="D4468" s="7">
        <v>2939</v>
      </c>
      <c r="E4468" s="7" t="s">
        <v>9193</v>
      </c>
      <c r="F4468" s="8" t="s">
        <v>9194</v>
      </c>
      <c r="G4468" s="9"/>
      <c r="H4468" s="10"/>
      <c r="I4468" s="10"/>
      <c r="J4468" s="10"/>
      <c r="K4468" s="7" t="s">
        <v>34</v>
      </c>
      <c r="M4468" s="7" t="s">
        <v>9195</v>
      </c>
      <c r="N4468" s="34"/>
      <c r="O4468" s="11"/>
      <c r="P4468" s="11"/>
      <c r="Q4468"/>
      <c r="R4468"/>
      <c r="S4468"/>
      <c r="U4468"/>
      <c r="V4468"/>
      <c r="W4468"/>
      <c r="X4468"/>
      <c r="Y4468" s="7"/>
      <c r="Z4468"/>
      <c r="AD4468"/>
      <c r="AF4468"/>
      <c r="AH4468"/>
      <c r="AJ4468"/>
      <c r="AL4468"/>
      <c r="AN4468"/>
      <c r="AO4468"/>
      <c r="AU4468"/>
    </row>
    <row r="4469" spans="1:47" ht="16.8" customHeight="1">
      <c r="A4469"/>
      <c r="B4469" s="7">
        <v>4116</v>
      </c>
      <c r="C4469" s="7">
        <v>3</v>
      </c>
      <c r="D4469" s="7">
        <v>2941</v>
      </c>
      <c r="E4469" s="7" t="s">
        <v>9199</v>
      </c>
      <c r="F4469" s="8" t="s">
        <v>9197</v>
      </c>
      <c r="G4469" s="9"/>
      <c r="H4469" s="10"/>
      <c r="I4469" s="10"/>
      <c r="J4469" s="10"/>
      <c r="K4469" s="7" t="s">
        <v>24</v>
      </c>
      <c r="M4469" s="7" t="s">
        <v>5014</v>
      </c>
      <c r="N4469" s="34"/>
      <c r="O4469" s="11"/>
      <c r="P4469" s="11"/>
      <c r="Q4469"/>
      <c r="R4469"/>
      <c r="S4469"/>
      <c r="U4469" s="12" t="s">
        <v>5015</v>
      </c>
      <c r="V4469" s="12"/>
      <c r="W4469" s="13" t="s">
        <v>5015</v>
      </c>
      <c r="X4469" s="13"/>
      <c r="Y4469"/>
      <c r="Z4469"/>
      <c r="AD4469"/>
      <c r="AF4469"/>
      <c r="AH4469"/>
      <c r="AJ4469"/>
      <c r="AL4469"/>
      <c r="AN4469"/>
      <c r="AO4469"/>
      <c r="AU4469"/>
    </row>
    <row r="4470" spans="1:47" ht="16.8" customHeight="1">
      <c r="A4470"/>
      <c r="B4470" s="7">
        <v>4117</v>
      </c>
      <c r="C4470" s="7">
        <v>3</v>
      </c>
      <c r="D4470" s="7">
        <v>2988</v>
      </c>
      <c r="E4470" s="7" t="s">
        <v>9344</v>
      </c>
      <c r="F4470" s="8" t="s">
        <v>9345</v>
      </c>
      <c r="G4470" s="9"/>
      <c r="H4470" s="10"/>
      <c r="I4470" s="10"/>
      <c r="J4470" s="10"/>
      <c r="K4470" s="7" t="s">
        <v>24</v>
      </c>
      <c r="M4470" s="7" t="s">
        <v>9346</v>
      </c>
      <c r="N4470" s="34"/>
      <c r="O4470" s="11"/>
      <c r="P4470" s="11"/>
      <c r="Q4470"/>
      <c r="R4470"/>
      <c r="S4470"/>
      <c r="U4470" s="12" t="s">
        <v>9347</v>
      </c>
      <c r="V4470" s="12"/>
      <c r="W4470" s="13" t="s">
        <v>9347</v>
      </c>
      <c r="X4470" s="13"/>
      <c r="Y4470"/>
      <c r="Z4470"/>
      <c r="AD4470"/>
      <c r="AF4470"/>
      <c r="AH4470"/>
      <c r="AJ4470"/>
      <c r="AL4470"/>
      <c r="AN4470"/>
      <c r="AO4470"/>
      <c r="AU4470"/>
    </row>
    <row r="4471" spans="1:47" ht="16.8" customHeight="1">
      <c r="A4471"/>
      <c r="B4471" s="7">
        <v>4118</v>
      </c>
      <c r="C4471" s="7">
        <v>3</v>
      </c>
      <c r="D4471" s="7">
        <v>3053</v>
      </c>
      <c r="E4471" s="7" t="s">
        <v>9535</v>
      </c>
      <c r="F4471" s="8" t="s">
        <v>9536</v>
      </c>
      <c r="G4471" s="9"/>
      <c r="H4471" s="10"/>
      <c r="I4471" s="10"/>
      <c r="J4471" s="10"/>
      <c r="K4471" s="7" t="s">
        <v>34</v>
      </c>
      <c r="M4471" s="7" t="s">
        <v>9537</v>
      </c>
      <c r="N4471" s="34"/>
      <c r="O4471" s="11"/>
      <c r="P4471" s="11"/>
      <c r="Q4471"/>
      <c r="R4471"/>
      <c r="S4471"/>
      <c r="U4471"/>
      <c r="V4471"/>
      <c r="W4471"/>
      <c r="X4471"/>
      <c r="Y4471" s="7"/>
      <c r="Z4471"/>
      <c r="AD4471"/>
      <c r="AF4471"/>
      <c r="AH4471"/>
      <c r="AJ4471"/>
      <c r="AL4471"/>
      <c r="AN4471"/>
      <c r="AO4471"/>
      <c r="AU4471"/>
    </row>
    <row r="4472" spans="1:47" ht="16.8" customHeight="1">
      <c r="A4472"/>
      <c r="B4472" s="7">
        <v>4119</v>
      </c>
      <c r="C4472" s="7">
        <v>3</v>
      </c>
      <c r="D4472" s="7">
        <v>3055</v>
      </c>
      <c r="E4472" s="7" t="s">
        <v>9541</v>
      </c>
      <c r="F4472" s="8" t="s">
        <v>9539</v>
      </c>
      <c r="G4472" s="9"/>
      <c r="H4472" s="10"/>
      <c r="I4472" s="10"/>
      <c r="J4472" s="10"/>
      <c r="K4472" s="7" t="s">
        <v>34</v>
      </c>
      <c r="M4472" s="7" t="s">
        <v>9540</v>
      </c>
      <c r="N4472" s="34"/>
      <c r="O4472" s="11"/>
      <c r="P4472" s="11"/>
      <c r="Q4472"/>
      <c r="R4472"/>
      <c r="S4472"/>
      <c r="U4472"/>
      <c r="V4472"/>
      <c r="W4472"/>
      <c r="X4472"/>
      <c r="Y4472" s="7"/>
      <c r="Z4472"/>
      <c r="AD4472"/>
      <c r="AF4472"/>
      <c r="AH4472"/>
      <c r="AJ4472"/>
      <c r="AL4472"/>
      <c r="AN4472"/>
      <c r="AO4472"/>
      <c r="AU4472"/>
    </row>
    <row r="4473" spans="1:47" ht="16.8" customHeight="1">
      <c r="A4473"/>
      <c r="B4473" s="7">
        <v>4120</v>
      </c>
      <c r="C4473" s="7">
        <v>3</v>
      </c>
      <c r="D4473" s="7">
        <v>3057</v>
      </c>
      <c r="E4473" s="7" t="s">
        <v>9545</v>
      </c>
      <c r="F4473" s="8" t="s">
        <v>9546</v>
      </c>
      <c r="G4473" s="9" t="s">
        <v>5910</v>
      </c>
      <c r="H4473" s="9" t="s">
        <v>534</v>
      </c>
      <c r="I4473" s="9"/>
      <c r="J4473" s="10"/>
      <c r="K4473" s="7" t="s">
        <v>40</v>
      </c>
      <c r="L4473" s="7" t="s">
        <v>568</v>
      </c>
      <c r="M4473" s="7" t="s">
        <v>9547</v>
      </c>
      <c r="N4473" s="34"/>
      <c r="O4473" s="11"/>
      <c r="P4473" s="11"/>
      <c r="Q4473"/>
      <c r="R4473"/>
      <c r="S4473"/>
      <c r="U4473"/>
      <c r="V4473"/>
      <c r="W4473"/>
      <c r="X4473"/>
      <c r="Y4473"/>
      <c r="Z4473"/>
      <c r="AD4473"/>
      <c r="AF4473"/>
      <c r="AH4473"/>
      <c r="AJ4473"/>
      <c r="AL4473"/>
      <c r="AN4473"/>
      <c r="AO4473"/>
      <c r="AU4473"/>
    </row>
    <row r="4474" spans="1:47" ht="16.8" customHeight="1">
      <c r="A4474"/>
      <c r="B4474" s="7">
        <v>4121</v>
      </c>
      <c r="C4474" s="7">
        <v>3</v>
      </c>
      <c r="D4474" s="7">
        <v>3065</v>
      </c>
      <c r="E4474" s="7" t="s">
        <v>9571</v>
      </c>
      <c r="F4474" s="8" t="s">
        <v>9572</v>
      </c>
      <c r="G4474" s="9"/>
      <c r="H4474" s="10"/>
      <c r="I4474" s="10"/>
      <c r="J4474" s="10"/>
      <c r="K4474" s="7" t="s">
        <v>34</v>
      </c>
      <c r="M4474" s="7" t="s">
        <v>9573</v>
      </c>
      <c r="N4474" s="34"/>
      <c r="O4474" s="11"/>
      <c r="P4474" s="11"/>
      <c r="Q4474"/>
      <c r="R4474"/>
      <c r="S4474"/>
      <c r="U4474"/>
      <c r="V4474"/>
      <c r="W4474"/>
      <c r="X4474"/>
      <c r="Y4474" s="7"/>
      <c r="Z4474"/>
      <c r="AD4474"/>
      <c r="AF4474"/>
      <c r="AH4474"/>
      <c r="AJ4474"/>
      <c r="AL4474"/>
      <c r="AN4474"/>
      <c r="AO4474"/>
      <c r="AU4474"/>
    </row>
    <row r="4475" spans="1:47" ht="16.8" customHeight="1">
      <c r="A4475"/>
      <c r="B4475" s="7">
        <v>4122</v>
      </c>
      <c r="C4475" s="7">
        <v>3</v>
      </c>
      <c r="D4475" s="7">
        <v>3066</v>
      </c>
      <c r="E4475" s="7" t="s">
        <v>9574</v>
      </c>
      <c r="F4475" s="8" t="s">
        <v>9575</v>
      </c>
      <c r="G4475" s="9"/>
      <c r="H4475" s="10"/>
      <c r="I4475" s="10"/>
      <c r="J4475" s="10"/>
      <c r="K4475" s="7" t="s">
        <v>34</v>
      </c>
      <c r="M4475" s="7" t="s">
        <v>7190</v>
      </c>
      <c r="N4475" s="34"/>
      <c r="O4475" s="11"/>
      <c r="P4475" s="11"/>
      <c r="Q4475"/>
      <c r="R4475"/>
      <c r="S4475"/>
      <c r="U4475"/>
      <c r="V4475"/>
      <c r="W4475"/>
      <c r="X4475"/>
      <c r="Y4475" s="7"/>
      <c r="Z4475"/>
      <c r="AD4475"/>
      <c r="AF4475"/>
      <c r="AH4475"/>
      <c r="AJ4475"/>
      <c r="AL4475"/>
      <c r="AN4475"/>
      <c r="AO4475"/>
      <c r="AU4475"/>
    </row>
    <row r="4476" spans="1:47" ht="16.8" customHeight="1">
      <c r="A4476"/>
      <c r="B4476" s="7">
        <v>4123</v>
      </c>
      <c r="C4476" s="7">
        <v>3</v>
      </c>
      <c r="D4476" s="7">
        <v>3089</v>
      </c>
      <c r="E4476" s="7" t="s">
        <v>9646</v>
      </c>
      <c r="F4476" s="8" t="s">
        <v>9647</v>
      </c>
      <c r="G4476" s="9"/>
      <c r="H4476" s="10"/>
      <c r="I4476" s="10"/>
      <c r="J4476" s="10"/>
      <c r="K4476" s="7" t="s">
        <v>34</v>
      </c>
      <c r="M4476" s="7" t="s">
        <v>9648</v>
      </c>
      <c r="N4476" s="34"/>
      <c r="O4476" s="11"/>
      <c r="P4476" s="11"/>
      <c r="Q4476"/>
      <c r="R4476"/>
      <c r="S4476"/>
      <c r="U4476"/>
      <c r="V4476"/>
      <c r="W4476"/>
      <c r="X4476"/>
      <c r="Y4476" s="7"/>
      <c r="Z4476"/>
      <c r="AD4476"/>
      <c r="AF4476"/>
      <c r="AH4476"/>
      <c r="AJ4476"/>
      <c r="AL4476"/>
      <c r="AN4476"/>
      <c r="AO4476"/>
      <c r="AU4476"/>
    </row>
    <row r="4477" spans="1:47" ht="16.8" customHeight="1">
      <c r="A4477"/>
      <c r="B4477" s="7">
        <v>4124</v>
      </c>
      <c r="C4477" s="7">
        <v>3</v>
      </c>
      <c r="D4477" s="7">
        <v>3090</v>
      </c>
      <c r="E4477" s="7" t="s">
        <v>9649</v>
      </c>
      <c r="F4477" s="8" t="s">
        <v>9650</v>
      </c>
      <c r="G4477" s="9"/>
      <c r="H4477" s="10"/>
      <c r="I4477" s="10"/>
      <c r="J4477" s="10"/>
      <c r="K4477" s="7" t="s">
        <v>34</v>
      </c>
      <c r="M4477" s="7" t="s">
        <v>9651</v>
      </c>
      <c r="N4477" s="34"/>
      <c r="O4477" s="11"/>
      <c r="P4477" s="11"/>
      <c r="Q4477"/>
      <c r="R4477"/>
      <c r="S4477"/>
      <c r="U4477"/>
      <c r="V4477"/>
      <c r="W4477"/>
      <c r="X4477"/>
      <c r="Y4477" s="7"/>
      <c r="Z4477"/>
      <c r="AD4477"/>
      <c r="AF4477"/>
      <c r="AH4477"/>
      <c r="AJ4477"/>
      <c r="AL4477"/>
      <c r="AN4477"/>
      <c r="AO4477"/>
      <c r="AU4477"/>
    </row>
    <row r="4478" spans="1:47" ht="16.8" customHeight="1">
      <c r="A4478"/>
      <c r="B4478" s="7">
        <v>4125</v>
      </c>
      <c r="C4478" s="7">
        <v>3</v>
      </c>
      <c r="D4478" s="7">
        <v>3102</v>
      </c>
      <c r="E4478" s="7" t="s">
        <v>9693</v>
      </c>
      <c r="F4478" s="8" t="s">
        <v>9694</v>
      </c>
      <c r="G4478" s="9"/>
      <c r="H4478" s="10"/>
      <c r="I4478" s="10"/>
      <c r="J4478" s="10"/>
      <c r="K4478" s="7" t="s">
        <v>24</v>
      </c>
      <c r="M4478" s="7" t="s">
        <v>9695</v>
      </c>
      <c r="N4478" s="34"/>
      <c r="O4478" s="11"/>
      <c r="P4478" s="11"/>
      <c r="Q4478"/>
      <c r="R4478"/>
      <c r="S4478"/>
      <c r="U4478"/>
      <c r="V4478"/>
      <c r="W4478"/>
      <c r="X4478"/>
      <c r="Y4478"/>
      <c r="Z4478"/>
      <c r="AD4478"/>
      <c r="AF4478"/>
      <c r="AH4478"/>
      <c r="AJ4478"/>
      <c r="AL4478"/>
      <c r="AN4478"/>
      <c r="AO4478"/>
      <c r="AU4478"/>
    </row>
    <row r="4479" spans="1:47" ht="16.8" customHeight="1">
      <c r="A4479"/>
      <c r="B4479" s="7">
        <v>4126</v>
      </c>
      <c r="C4479" s="7">
        <v>3</v>
      </c>
      <c r="D4479" s="7">
        <v>3103</v>
      </c>
      <c r="E4479" s="7" t="s">
        <v>9696</v>
      </c>
      <c r="F4479" s="8" t="s">
        <v>9697</v>
      </c>
      <c r="G4479" s="9"/>
      <c r="H4479" s="10"/>
      <c r="I4479" s="10"/>
      <c r="J4479" s="10"/>
      <c r="K4479" s="7" t="s">
        <v>24</v>
      </c>
      <c r="M4479" s="7" t="s">
        <v>9698</v>
      </c>
      <c r="N4479" s="34"/>
      <c r="O4479" s="11"/>
      <c r="P4479" s="11"/>
      <c r="Q4479"/>
      <c r="R4479"/>
      <c r="S4479"/>
      <c r="U4479"/>
      <c r="V4479"/>
      <c r="W4479"/>
      <c r="X4479"/>
      <c r="Y4479"/>
      <c r="Z4479"/>
      <c r="AD4479"/>
      <c r="AF4479"/>
      <c r="AH4479"/>
      <c r="AJ4479"/>
      <c r="AL4479"/>
      <c r="AN4479"/>
      <c r="AO4479"/>
      <c r="AU4479"/>
    </row>
    <row r="4480" spans="1:47" ht="16.8" customHeight="1">
      <c r="A4480"/>
      <c r="B4480" s="7">
        <v>4127</v>
      </c>
      <c r="C4480" s="7">
        <v>3</v>
      </c>
      <c r="D4480" s="7">
        <v>3136</v>
      </c>
      <c r="E4480" s="7" t="s">
        <v>9801</v>
      </c>
      <c r="F4480" s="8" t="s">
        <v>9802</v>
      </c>
      <c r="G4480" s="9"/>
      <c r="H4480" s="10"/>
      <c r="I4480" s="10"/>
      <c r="J4480" s="10"/>
      <c r="K4480" s="7" t="s">
        <v>24</v>
      </c>
      <c r="M4480" s="7" t="s">
        <v>9803</v>
      </c>
      <c r="N4480" s="34"/>
      <c r="O4480" s="11"/>
      <c r="P4480" s="11"/>
      <c r="Q4480"/>
      <c r="R4480"/>
      <c r="S4480"/>
      <c r="U4480"/>
      <c r="V4480"/>
      <c r="W4480"/>
      <c r="X4480"/>
      <c r="Y4480"/>
      <c r="Z4480"/>
      <c r="AD4480"/>
      <c r="AF4480"/>
      <c r="AH4480"/>
      <c r="AJ4480"/>
      <c r="AL4480"/>
      <c r="AN4480"/>
      <c r="AO4480"/>
      <c r="AU4480"/>
    </row>
    <row r="4481" spans="1:47" ht="16.8" customHeight="1">
      <c r="A4481"/>
      <c r="B4481" s="7">
        <v>4128</v>
      </c>
      <c r="C4481" s="7">
        <v>3</v>
      </c>
      <c r="D4481" s="7">
        <v>3167</v>
      </c>
      <c r="E4481" s="7" t="s">
        <v>9901</v>
      </c>
      <c r="F4481" s="8" t="s">
        <v>9899</v>
      </c>
      <c r="G4481" s="9"/>
      <c r="H4481" s="10"/>
      <c r="I4481" s="10"/>
      <c r="J4481" s="10"/>
      <c r="K4481" s="7" t="s">
        <v>24</v>
      </c>
      <c r="M4481" s="7" t="s">
        <v>9902</v>
      </c>
      <c r="N4481" s="34"/>
      <c r="O4481" s="11"/>
      <c r="P4481" s="11"/>
      <c r="Q4481"/>
      <c r="R4481"/>
      <c r="S4481"/>
      <c r="U4481"/>
      <c r="V4481"/>
      <c r="W4481"/>
      <c r="X4481"/>
      <c r="Y4481"/>
      <c r="Z4481"/>
      <c r="AD4481"/>
      <c r="AF4481"/>
      <c r="AH4481"/>
      <c r="AJ4481"/>
      <c r="AL4481"/>
      <c r="AN4481"/>
      <c r="AO4481"/>
      <c r="AU4481"/>
    </row>
    <row r="4482" spans="1:47" ht="16.8" customHeight="1">
      <c r="A4482"/>
      <c r="B4482" s="7">
        <v>4129</v>
      </c>
      <c r="C4482" s="7">
        <v>3</v>
      </c>
      <c r="D4482" s="7">
        <v>3202</v>
      </c>
      <c r="E4482" s="7" t="s">
        <v>10003</v>
      </c>
      <c r="F4482" s="8" t="s">
        <v>10004</v>
      </c>
      <c r="G4482" s="9"/>
      <c r="H4482" s="10"/>
      <c r="I4482" s="10"/>
      <c r="J4482" s="10"/>
      <c r="K4482" s="7" t="s">
        <v>34</v>
      </c>
      <c r="M4482" s="7" t="s">
        <v>10005</v>
      </c>
      <c r="N4482" s="34"/>
      <c r="O4482" s="11"/>
      <c r="P4482" s="11"/>
      <c r="Q4482"/>
      <c r="R4482"/>
      <c r="S4482"/>
      <c r="U4482"/>
      <c r="V4482"/>
      <c r="W4482"/>
      <c r="X4482"/>
      <c r="Y4482" s="7"/>
      <c r="Z4482"/>
      <c r="AD4482"/>
      <c r="AF4482"/>
      <c r="AH4482"/>
      <c r="AJ4482"/>
      <c r="AL4482"/>
      <c r="AN4482"/>
      <c r="AO4482"/>
      <c r="AU4482"/>
    </row>
    <row r="4483" spans="1:47" ht="16.8" customHeight="1">
      <c r="A4483"/>
      <c r="B4483" s="7">
        <v>4130</v>
      </c>
      <c r="C4483" s="7">
        <v>3</v>
      </c>
      <c r="D4483" s="7">
        <v>3219</v>
      </c>
      <c r="E4483" s="7" t="s">
        <v>10058</v>
      </c>
      <c r="F4483" s="8" t="s">
        <v>10059</v>
      </c>
      <c r="G4483" s="9"/>
      <c r="H4483" s="10"/>
      <c r="I4483" s="10"/>
      <c r="J4483" s="10"/>
      <c r="K4483" s="7" t="s">
        <v>24</v>
      </c>
      <c r="M4483" s="7" t="s">
        <v>10060</v>
      </c>
      <c r="N4483" s="34"/>
      <c r="O4483" s="11"/>
      <c r="P4483" s="11"/>
      <c r="Q4483"/>
      <c r="R4483"/>
      <c r="S4483"/>
      <c r="U4483"/>
      <c r="V4483"/>
      <c r="W4483"/>
      <c r="X4483"/>
      <c r="Y4483"/>
      <c r="Z4483"/>
      <c r="AD4483"/>
      <c r="AF4483"/>
      <c r="AH4483"/>
      <c r="AJ4483"/>
      <c r="AL4483"/>
      <c r="AN4483"/>
      <c r="AO4483"/>
      <c r="AU4483"/>
    </row>
    <row r="4484" spans="1:47" ht="16.8" customHeight="1">
      <c r="A4484"/>
      <c r="B4484" s="7">
        <v>4131</v>
      </c>
      <c r="C4484" s="7">
        <v>3</v>
      </c>
      <c r="D4484" s="7">
        <v>3225</v>
      </c>
      <c r="E4484" s="7" t="s">
        <v>10081</v>
      </c>
      <c r="F4484" s="8" t="s">
        <v>10079</v>
      </c>
      <c r="G4484" s="9"/>
      <c r="H4484" s="10"/>
      <c r="I4484" s="10"/>
      <c r="J4484" s="10"/>
      <c r="K4484" s="7" t="s">
        <v>34</v>
      </c>
      <c r="M4484" s="7" t="s">
        <v>10082</v>
      </c>
      <c r="N4484" s="34"/>
      <c r="O4484" s="11"/>
      <c r="P4484" s="11"/>
      <c r="Q4484"/>
      <c r="R4484"/>
      <c r="S4484"/>
      <c r="U4484"/>
      <c r="V4484"/>
      <c r="W4484"/>
      <c r="X4484"/>
      <c r="Y4484" s="7"/>
      <c r="Z4484"/>
      <c r="AD4484"/>
      <c r="AF4484"/>
      <c r="AH4484"/>
      <c r="AJ4484"/>
      <c r="AL4484"/>
      <c r="AN4484"/>
      <c r="AO4484"/>
      <c r="AU4484"/>
    </row>
    <row r="4485" spans="1:47" ht="16.8" customHeight="1">
      <c r="A4485"/>
      <c r="B4485" s="7">
        <v>4132</v>
      </c>
      <c r="C4485" s="7">
        <v>3</v>
      </c>
      <c r="D4485" s="7">
        <v>3238</v>
      </c>
      <c r="E4485" s="7" t="s">
        <v>10119</v>
      </c>
      <c r="F4485" s="8" t="s">
        <v>10120</v>
      </c>
      <c r="G4485" s="9"/>
      <c r="H4485" s="10"/>
      <c r="I4485" s="10"/>
      <c r="J4485" s="10"/>
      <c r="K4485" s="7" t="s">
        <v>24</v>
      </c>
      <c r="M4485" s="7" t="s">
        <v>10121</v>
      </c>
      <c r="N4485" s="34"/>
      <c r="O4485" s="11"/>
      <c r="P4485" s="11"/>
      <c r="Q4485"/>
      <c r="R4485"/>
      <c r="S4485"/>
      <c r="U4485"/>
      <c r="V4485"/>
      <c r="W4485"/>
      <c r="X4485"/>
      <c r="Y4485"/>
      <c r="Z4485"/>
      <c r="AD4485"/>
      <c r="AF4485"/>
      <c r="AH4485"/>
      <c r="AJ4485"/>
      <c r="AL4485"/>
      <c r="AN4485"/>
      <c r="AO4485"/>
      <c r="AU4485"/>
    </row>
    <row r="4486" spans="1:47" ht="16.8" customHeight="1">
      <c r="A4486"/>
      <c r="B4486" s="7">
        <v>4133</v>
      </c>
      <c r="C4486" s="7">
        <v>3</v>
      </c>
      <c r="D4486" s="7">
        <v>3244</v>
      </c>
      <c r="E4486" s="7" t="s">
        <v>10137</v>
      </c>
      <c r="F4486" s="8" t="s">
        <v>10138</v>
      </c>
      <c r="G4486" s="9"/>
      <c r="H4486" s="10"/>
      <c r="I4486" s="10"/>
      <c r="J4486" s="10"/>
      <c r="K4486" s="7" t="s">
        <v>34</v>
      </c>
      <c r="M4486" s="7" t="s">
        <v>10139</v>
      </c>
      <c r="N4486" s="34"/>
      <c r="O4486" s="11"/>
      <c r="P4486" s="11"/>
      <c r="Q4486"/>
      <c r="R4486"/>
      <c r="S4486"/>
      <c r="U4486"/>
      <c r="V4486"/>
      <c r="W4486"/>
      <c r="X4486"/>
      <c r="Y4486" s="7"/>
      <c r="Z4486"/>
      <c r="AD4486"/>
      <c r="AF4486"/>
      <c r="AH4486"/>
      <c r="AJ4486"/>
      <c r="AL4486"/>
      <c r="AN4486"/>
      <c r="AO4486"/>
      <c r="AU4486"/>
    </row>
    <row r="4487" spans="1:47" ht="16.8" customHeight="1">
      <c r="A4487"/>
      <c r="B4487" s="7">
        <v>4134</v>
      </c>
      <c r="C4487" s="7">
        <v>3</v>
      </c>
      <c r="D4487" s="7">
        <v>3247</v>
      </c>
      <c r="E4487" s="7" t="s">
        <v>10146</v>
      </c>
      <c r="F4487" s="8" t="s">
        <v>10147</v>
      </c>
      <c r="G4487" s="9"/>
      <c r="H4487" s="10"/>
      <c r="I4487" s="10"/>
      <c r="J4487" s="10"/>
      <c r="K4487" s="7" t="s">
        <v>34</v>
      </c>
      <c r="M4487" s="7" t="s">
        <v>10148</v>
      </c>
      <c r="N4487" s="34"/>
      <c r="O4487" s="11"/>
      <c r="P4487" s="11"/>
      <c r="Q4487"/>
      <c r="R4487"/>
      <c r="S4487"/>
      <c r="U4487"/>
      <c r="V4487"/>
      <c r="W4487"/>
      <c r="X4487"/>
      <c r="Y4487" s="7"/>
      <c r="Z4487"/>
      <c r="AD4487"/>
      <c r="AF4487"/>
      <c r="AH4487"/>
      <c r="AJ4487"/>
      <c r="AL4487"/>
      <c r="AN4487"/>
      <c r="AO4487"/>
      <c r="AU4487"/>
    </row>
    <row r="4488" spans="1:47" ht="16.8" customHeight="1">
      <c r="A4488"/>
      <c r="B4488" s="7">
        <v>4135</v>
      </c>
      <c r="C4488" s="7">
        <v>3</v>
      </c>
      <c r="D4488" s="7">
        <v>3287</v>
      </c>
      <c r="E4488" s="7" t="s">
        <v>10280</v>
      </c>
      <c r="F4488" s="8" t="s">
        <v>10281</v>
      </c>
      <c r="G4488" s="9"/>
      <c r="H4488" s="10"/>
      <c r="I4488" s="10"/>
      <c r="J4488" s="10"/>
      <c r="K4488" s="7" t="s">
        <v>24</v>
      </c>
      <c r="M4488" s="7" t="s">
        <v>10282</v>
      </c>
      <c r="N4488" s="34"/>
      <c r="O4488" s="11"/>
      <c r="P4488" s="11"/>
      <c r="Q4488"/>
      <c r="R4488"/>
      <c r="S4488"/>
      <c r="U4488"/>
      <c r="V4488"/>
      <c r="W4488"/>
      <c r="X4488"/>
      <c r="Y4488"/>
      <c r="Z4488"/>
      <c r="AD4488"/>
      <c r="AF4488"/>
      <c r="AH4488"/>
      <c r="AJ4488"/>
      <c r="AL4488"/>
      <c r="AN4488"/>
      <c r="AO4488"/>
      <c r="AU4488"/>
    </row>
    <row r="4489" spans="1:47" ht="16.8" customHeight="1">
      <c r="A4489"/>
      <c r="B4489" s="7">
        <v>4136</v>
      </c>
      <c r="C4489" s="7">
        <v>3</v>
      </c>
      <c r="D4489" s="7">
        <v>3288</v>
      </c>
      <c r="E4489" s="7" t="s">
        <v>10283</v>
      </c>
      <c r="F4489" s="8" t="s">
        <v>10281</v>
      </c>
      <c r="G4489" s="9"/>
      <c r="H4489" s="10"/>
      <c r="I4489" s="10"/>
      <c r="J4489" s="10"/>
      <c r="K4489" s="7" t="s">
        <v>34</v>
      </c>
      <c r="M4489" s="7" t="s">
        <v>10284</v>
      </c>
      <c r="N4489" s="34"/>
      <c r="O4489" s="11"/>
      <c r="P4489" s="11"/>
      <c r="Q4489"/>
      <c r="R4489"/>
      <c r="S4489"/>
      <c r="U4489"/>
      <c r="V4489"/>
      <c r="W4489"/>
      <c r="X4489"/>
      <c r="Y4489" s="7"/>
      <c r="Z4489"/>
      <c r="AD4489"/>
      <c r="AF4489"/>
      <c r="AH4489"/>
      <c r="AJ4489"/>
      <c r="AL4489"/>
      <c r="AN4489"/>
      <c r="AO4489"/>
      <c r="AU4489"/>
    </row>
    <row r="4490" spans="1:47" ht="16.8" customHeight="1">
      <c r="A4490"/>
      <c r="B4490" s="7">
        <v>4137</v>
      </c>
      <c r="C4490" s="7">
        <v>3</v>
      </c>
      <c r="D4490" s="7">
        <v>3305</v>
      </c>
      <c r="E4490" s="7" t="s">
        <v>10333</v>
      </c>
      <c r="F4490" s="8" t="s">
        <v>10334</v>
      </c>
      <c r="G4490" s="9" t="s">
        <v>5910</v>
      </c>
      <c r="H4490" s="9" t="s">
        <v>534</v>
      </c>
      <c r="I4490" s="9"/>
      <c r="J4490" s="10"/>
      <c r="K4490" s="7" t="s">
        <v>40</v>
      </c>
      <c r="L4490" s="7" t="s">
        <v>65</v>
      </c>
      <c r="M4490" s="7" t="s">
        <v>10335</v>
      </c>
      <c r="N4490" s="34"/>
      <c r="O4490" s="11"/>
      <c r="P4490" s="11"/>
      <c r="Q4490"/>
      <c r="R4490"/>
      <c r="S4490"/>
      <c r="U4490"/>
      <c r="V4490"/>
      <c r="W4490"/>
      <c r="X4490"/>
      <c r="Y4490"/>
      <c r="Z4490"/>
      <c r="AD4490"/>
      <c r="AF4490"/>
      <c r="AH4490"/>
      <c r="AJ4490"/>
      <c r="AL4490"/>
      <c r="AN4490"/>
      <c r="AO4490"/>
      <c r="AU4490"/>
    </row>
    <row r="4491" spans="1:47" ht="16.8" customHeight="1">
      <c r="A4491"/>
      <c r="B4491" s="7">
        <v>4138</v>
      </c>
      <c r="C4491" s="7">
        <v>3</v>
      </c>
      <c r="D4491" s="7">
        <v>3311</v>
      </c>
      <c r="E4491" s="7" t="s">
        <v>10351</v>
      </c>
      <c r="F4491" s="8" t="s">
        <v>10352</v>
      </c>
      <c r="G4491" s="9"/>
      <c r="H4491" s="10"/>
      <c r="I4491" s="10"/>
      <c r="J4491" s="10"/>
      <c r="K4491" s="7" t="s">
        <v>128</v>
      </c>
      <c r="M4491" s="7" t="s">
        <v>10353</v>
      </c>
      <c r="N4491" s="34"/>
      <c r="O4491" s="11"/>
      <c r="P4491" s="11"/>
      <c r="Q4491"/>
      <c r="R4491"/>
      <c r="S4491"/>
      <c r="U4491"/>
      <c r="V4491"/>
      <c r="W4491"/>
      <c r="X4491"/>
      <c r="Y4491" s="7"/>
      <c r="Z4491"/>
      <c r="AD4491"/>
      <c r="AF4491"/>
      <c r="AH4491"/>
      <c r="AJ4491"/>
      <c r="AL4491"/>
      <c r="AN4491"/>
      <c r="AO4491"/>
      <c r="AU4491"/>
    </row>
    <row r="4492" spans="1:47" ht="16.8" customHeight="1">
      <c r="A4492"/>
      <c r="B4492" s="7">
        <v>4139</v>
      </c>
      <c r="C4492" s="7">
        <v>3</v>
      </c>
      <c r="D4492" s="7">
        <v>3322</v>
      </c>
      <c r="E4492" s="7" t="s">
        <v>10393</v>
      </c>
      <c r="F4492" s="8" t="s">
        <v>10394</v>
      </c>
      <c r="G4492" s="9"/>
      <c r="H4492" s="10"/>
      <c r="I4492" s="10"/>
      <c r="J4492" s="10"/>
      <c r="K4492" s="7" t="s">
        <v>34</v>
      </c>
      <c r="M4492" s="7" t="s">
        <v>10395</v>
      </c>
      <c r="N4492" s="34"/>
      <c r="O4492" s="11"/>
      <c r="P4492" s="11"/>
      <c r="Q4492"/>
      <c r="R4492"/>
      <c r="S4492"/>
      <c r="U4492"/>
      <c r="V4492"/>
      <c r="W4492"/>
      <c r="X4492"/>
      <c r="Y4492" s="7"/>
      <c r="Z4492"/>
      <c r="AD4492"/>
      <c r="AF4492"/>
      <c r="AH4492"/>
      <c r="AJ4492"/>
      <c r="AL4492"/>
      <c r="AN4492"/>
      <c r="AO4492"/>
      <c r="AU4492"/>
    </row>
    <row r="4493" spans="1:47" ht="16.8" customHeight="1">
      <c r="A4493"/>
      <c r="B4493" s="7">
        <v>4140</v>
      </c>
      <c r="C4493" s="7">
        <v>3</v>
      </c>
      <c r="D4493" s="7">
        <v>3325</v>
      </c>
      <c r="E4493" s="7" t="s">
        <v>10402</v>
      </c>
      <c r="F4493" s="8" t="s">
        <v>10403</v>
      </c>
      <c r="G4493" s="9"/>
      <c r="H4493" s="10"/>
      <c r="I4493" s="10"/>
      <c r="J4493" s="10"/>
      <c r="K4493" s="7" t="s">
        <v>34</v>
      </c>
      <c r="M4493" s="7" t="s">
        <v>9372</v>
      </c>
      <c r="N4493" s="34"/>
      <c r="O4493" s="11"/>
      <c r="P4493" s="11"/>
      <c r="Q4493"/>
      <c r="R4493"/>
      <c r="S4493"/>
      <c r="U4493"/>
      <c r="V4493"/>
      <c r="W4493"/>
      <c r="X4493"/>
      <c r="Y4493" s="7"/>
      <c r="Z4493"/>
      <c r="AD4493"/>
      <c r="AF4493"/>
      <c r="AH4493"/>
      <c r="AJ4493"/>
      <c r="AL4493"/>
      <c r="AN4493"/>
      <c r="AO4493"/>
      <c r="AU4493"/>
    </row>
    <row r="4494" spans="1:47" ht="16.8" customHeight="1">
      <c r="A4494"/>
      <c r="B4494" s="7">
        <v>4141</v>
      </c>
      <c r="C4494" s="7">
        <v>3</v>
      </c>
      <c r="D4494" s="7">
        <v>3335</v>
      </c>
      <c r="E4494" s="7" t="s">
        <v>10428</v>
      </c>
      <c r="F4494" s="8" t="s">
        <v>10429</v>
      </c>
      <c r="G4494" s="9" t="s">
        <v>5910</v>
      </c>
      <c r="H4494" s="10"/>
      <c r="I4494" s="10"/>
      <c r="J4494" s="10"/>
      <c r="K4494" s="7" t="s">
        <v>40</v>
      </c>
      <c r="L4494" s="7" t="s">
        <v>286</v>
      </c>
      <c r="M4494" s="7" t="s">
        <v>10430</v>
      </c>
      <c r="N4494" s="34"/>
      <c r="O4494" s="11"/>
      <c r="P4494" s="11"/>
      <c r="Q4494"/>
      <c r="R4494"/>
      <c r="S4494"/>
      <c r="U4494"/>
      <c r="V4494"/>
      <c r="W4494"/>
      <c r="X4494"/>
      <c r="Y4494"/>
      <c r="Z4494"/>
      <c r="AD4494"/>
      <c r="AF4494"/>
      <c r="AH4494"/>
      <c r="AJ4494"/>
      <c r="AL4494"/>
      <c r="AN4494"/>
      <c r="AO4494"/>
      <c r="AU4494"/>
    </row>
    <row r="4495" spans="1:47" ht="16.8" customHeight="1">
      <c r="A4495"/>
      <c r="B4495" s="7">
        <v>4142</v>
      </c>
      <c r="C4495" s="7">
        <v>3</v>
      </c>
      <c r="D4495" s="7">
        <v>3353</v>
      </c>
      <c r="E4495" s="7" t="s">
        <v>10479</v>
      </c>
      <c r="F4495" s="8" t="s">
        <v>10476</v>
      </c>
      <c r="G4495" s="9" t="s">
        <v>9085</v>
      </c>
      <c r="H4495" s="10"/>
      <c r="I4495" s="9"/>
      <c r="J4495" s="10"/>
      <c r="K4495" s="7" t="s">
        <v>40</v>
      </c>
      <c r="L4495" s="7" t="s">
        <v>275</v>
      </c>
      <c r="M4495" s="7" t="s">
        <v>10480</v>
      </c>
      <c r="N4495" s="34"/>
      <c r="O4495" s="11"/>
      <c r="P4495" s="11"/>
      <c r="Q4495"/>
      <c r="R4495"/>
      <c r="S4495"/>
      <c r="U4495"/>
      <c r="V4495"/>
      <c r="W4495"/>
      <c r="X4495"/>
      <c r="Y4495"/>
      <c r="Z4495"/>
      <c r="AD4495"/>
      <c r="AF4495"/>
      <c r="AH4495"/>
      <c r="AJ4495"/>
      <c r="AL4495"/>
      <c r="AN4495"/>
      <c r="AO4495"/>
      <c r="AU4495"/>
    </row>
    <row r="4496" spans="1:47" ht="16.8" customHeight="1">
      <c r="A4496"/>
      <c r="B4496" s="7">
        <v>4143</v>
      </c>
      <c r="C4496" s="7">
        <v>3</v>
      </c>
      <c r="D4496" s="7">
        <v>3364</v>
      </c>
      <c r="E4496" s="7" t="s">
        <v>10516</v>
      </c>
      <c r="F4496" s="8" t="s">
        <v>10517</v>
      </c>
      <c r="G4496" s="9"/>
      <c r="H4496" s="10"/>
      <c r="I4496" s="10"/>
      <c r="J4496" s="10"/>
      <c r="K4496" s="7" t="s">
        <v>24</v>
      </c>
      <c r="M4496" s="7" t="s">
        <v>10518</v>
      </c>
      <c r="N4496" s="34"/>
      <c r="O4496" s="11"/>
      <c r="P4496" s="11"/>
      <c r="Q4496"/>
      <c r="R4496"/>
      <c r="S4496"/>
      <c r="U4496" s="12" t="s">
        <v>10519</v>
      </c>
      <c r="V4496" s="12"/>
      <c r="W4496" s="13" t="s">
        <v>10519</v>
      </c>
      <c r="X4496" s="13"/>
      <c r="Y4496"/>
      <c r="Z4496"/>
      <c r="AD4496"/>
      <c r="AF4496"/>
      <c r="AH4496"/>
      <c r="AJ4496"/>
      <c r="AL4496"/>
      <c r="AN4496"/>
      <c r="AO4496"/>
      <c r="AU4496"/>
    </row>
    <row r="4497" spans="1:47" ht="16.8" customHeight="1">
      <c r="A4497"/>
      <c r="B4497" s="7">
        <v>4144</v>
      </c>
      <c r="C4497" s="7">
        <v>3</v>
      </c>
      <c r="D4497" s="7">
        <v>3393</v>
      </c>
      <c r="E4497" s="7" t="s">
        <v>10613</v>
      </c>
      <c r="F4497" s="8" t="s">
        <v>10614</v>
      </c>
      <c r="G4497" s="9"/>
      <c r="H4497" s="10"/>
      <c r="I4497" s="10"/>
      <c r="J4497" s="10"/>
      <c r="K4497" s="7" t="s">
        <v>34</v>
      </c>
      <c r="M4497" s="7" t="s">
        <v>10615</v>
      </c>
      <c r="N4497" s="34"/>
      <c r="O4497" s="11"/>
      <c r="P4497" s="11"/>
      <c r="Q4497"/>
      <c r="R4497"/>
      <c r="S4497"/>
      <c r="U4497"/>
      <c r="V4497"/>
      <c r="W4497"/>
      <c r="X4497"/>
      <c r="Y4497" s="7"/>
      <c r="Z4497"/>
      <c r="AD4497"/>
      <c r="AF4497"/>
      <c r="AH4497"/>
      <c r="AJ4497"/>
      <c r="AL4497"/>
      <c r="AN4497"/>
      <c r="AO4497"/>
      <c r="AU4497"/>
    </row>
    <row r="4498" spans="1:47" ht="16.8" customHeight="1">
      <c r="A4498"/>
      <c r="B4498" s="7">
        <v>4146</v>
      </c>
      <c r="C4498" s="7">
        <v>3</v>
      </c>
      <c r="D4498" s="7">
        <v>3409</v>
      </c>
      <c r="E4498" s="7" t="s">
        <v>10675</v>
      </c>
      <c r="F4498" s="8" t="s">
        <v>10676</v>
      </c>
      <c r="G4498" s="9"/>
      <c r="H4498" s="10"/>
      <c r="I4498" s="10"/>
      <c r="J4498" s="10"/>
      <c r="K4498" s="7" t="s">
        <v>24</v>
      </c>
      <c r="M4498" s="7" t="s">
        <v>10677</v>
      </c>
      <c r="N4498" s="34"/>
      <c r="O4498" s="11"/>
      <c r="P4498" s="11"/>
      <c r="Q4498"/>
      <c r="R4498"/>
      <c r="S4498"/>
      <c r="U4498"/>
      <c r="V4498"/>
      <c r="W4498"/>
      <c r="X4498"/>
      <c r="Y4498"/>
      <c r="Z4498"/>
      <c r="AD4498"/>
      <c r="AF4498"/>
      <c r="AH4498"/>
      <c r="AJ4498"/>
      <c r="AL4498"/>
      <c r="AN4498"/>
      <c r="AO4498"/>
      <c r="AU4498"/>
    </row>
    <row r="4499" spans="1:47" ht="16.8" customHeight="1">
      <c r="A4499"/>
      <c r="B4499" s="7">
        <v>4147</v>
      </c>
      <c r="C4499" s="7">
        <v>3</v>
      </c>
      <c r="D4499" s="7">
        <v>3419</v>
      </c>
      <c r="E4499" s="7" t="s">
        <v>10707</v>
      </c>
      <c r="F4499" s="8" t="s">
        <v>10708</v>
      </c>
      <c r="G4499" s="9"/>
      <c r="H4499" s="10"/>
      <c r="I4499" s="10"/>
      <c r="J4499" s="10"/>
      <c r="K4499" s="7" t="s">
        <v>24</v>
      </c>
      <c r="M4499" s="7" t="s">
        <v>10709</v>
      </c>
      <c r="N4499" s="34"/>
      <c r="O4499" s="11"/>
      <c r="P4499" s="11"/>
      <c r="Q4499"/>
      <c r="R4499"/>
      <c r="S4499"/>
      <c r="U4499"/>
      <c r="V4499"/>
      <c r="W4499"/>
      <c r="X4499"/>
      <c r="Y4499"/>
      <c r="Z4499"/>
      <c r="AD4499"/>
      <c r="AF4499"/>
      <c r="AH4499"/>
      <c r="AJ4499"/>
      <c r="AL4499"/>
      <c r="AN4499"/>
      <c r="AO4499"/>
      <c r="AU4499"/>
    </row>
    <row r="4500" spans="1:47" ht="16.8" customHeight="1">
      <c r="A4500"/>
      <c r="B4500" s="7">
        <v>4148</v>
      </c>
      <c r="C4500" s="7">
        <v>3</v>
      </c>
      <c r="D4500" s="7">
        <v>3448</v>
      </c>
      <c r="E4500" s="7" t="s">
        <v>10803</v>
      </c>
      <c r="F4500" s="8" t="s">
        <v>10801</v>
      </c>
      <c r="G4500" s="9"/>
      <c r="H4500" s="10"/>
      <c r="I4500" s="10"/>
      <c r="J4500" s="10"/>
      <c r="K4500" s="7" t="s">
        <v>24</v>
      </c>
      <c r="M4500" s="7" t="s">
        <v>10804</v>
      </c>
      <c r="N4500" s="34"/>
      <c r="O4500" s="11"/>
      <c r="P4500" s="11"/>
      <c r="Q4500"/>
      <c r="R4500"/>
      <c r="S4500"/>
      <c r="U4500"/>
      <c r="V4500"/>
      <c r="W4500"/>
      <c r="X4500"/>
      <c r="Y4500"/>
      <c r="Z4500"/>
      <c r="AD4500"/>
      <c r="AF4500"/>
      <c r="AH4500"/>
      <c r="AJ4500"/>
      <c r="AL4500"/>
      <c r="AN4500"/>
      <c r="AO4500"/>
      <c r="AU4500"/>
    </row>
    <row r="4501" spans="1:47" ht="16.8" customHeight="1">
      <c r="A4501"/>
      <c r="B4501" s="7">
        <v>4149</v>
      </c>
      <c r="C4501" s="7">
        <v>3</v>
      </c>
      <c r="D4501" s="7">
        <v>3481</v>
      </c>
      <c r="E4501" s="7" t="s">
        <v>10906</v>
      </c>
      <c r="F4501" s="8" t="s">
        <v>10907</v>
      </c>
      <c r="G4501" s="9"/>
      <c r="H4501" s="10"/>
      <c r="I4501" s="10"/>
      <c r="J4501" s="10"/>
      <c r="K4501" s="7" t="s">
        <v>24</v>
      </c>
      <c r="M4501" s="7" t="s">
        <v>10908</v>
      </c>
      <c r="N4501" s="34"/>
      <c r="O4501" s="11"/>
      <c r="P4501" s="11"/>
      <c r="Q4501"/>
      <c r="R4501"/>
      <c r="S4501"/>
      <c r="U4501"/>
      <c r="V4501"/>
      <c r="W4501"/>
      <c r="X4501"/>
      <c r="Y4501"/>
      <c r="Z4501"/>
      <c r="AD4501"/>
      <c r="AF4501"/>
      <c r="AH4501"/>
      <c r="AJ4501"/>
      <c r="AL4501"/>
      <c r="AN4501"/>
      <c r="AO4501"/>
      <c r="AU4501"/>
    </row>
    <row r="4502" spans="1:47" ht="16.8" customHeight="1">
      <c r="A4502"/>
      <c r="B4502" s="7">
        <v>4150</v>
      </c>
      <c r="C4502" s="7">
        <v>3</v>
      </c>
      <c r="D4502" s="7">
        <v>3502</v>
      </c>
      <c r="E4502" s="7" t="s">
        <v>10976</v>
      </c>
      <c r="F4502" s="8" t="s">
        <v>10977</v>
      </c>
      <c r="G4502" s="9"/>
      <c r="H4502" s="10"/>
      <c r="I4502" s="10"/>
      <c r="J4502" s="10"/>
      <c r="K4502" s="7" t="s">
        <v>24</v>
      </c>
      <c r="M4502" s="7" t="s">
        <v>10978</v>
      </c>
      <c r="N4502" s="34"/>
      <c r="O4502" s="11"/>
      <c r="P4502" s="11"/>
      <c r="Q4502"/>
      <c r="R4502"/>
      <c r="S4502"/>
      <c r="U4502"/>
      <c r="V4502"/>
      <c r="W4502"/>
      <c r="X4502"/>
      <c r="Y4502"/>
      <c r="Z4502"/>
      <c r="AD4502"/>
      <c r="AF4502"/>
      <c r="AH4502"/>
      <c r="AJ4502"/>
      <c r="AL4502"/>
      <c r="AN4502"/>
      <c r="AO4502"/>
      <c r="AU4502"/>
    </row>
    <row r="4503" spans="1:47" ht="16.8" customHeight="1">
      <c r="A4503"/>
      <c r="B4503" s="7">
        <v>4151</v>
      </c>
      <c r="C4503" s="7">
        <v>3</v>
      </c>
      <c r="D4503" s="7">
        <v>3510</v>
      </c>
      <c r="E4503" s="7" t="s">
        <v>10999</v>
      </c>
      <c r="F4503" s="8" t="s">
        <v>11000</v>
      </c>
      <c r="G4503" s="9"/>
      <c r="H4503" s="10"/>
      <c r="I4503" s="10"/>
      <c r="J4503" s="10"/>
      <c r="K4503" s="7" t="s">
        <v>34</v>
      </c>
      <c r="M4503" s="7" t="s">
        <v>11001</v>
      </c>
      <c r="N4503" s="34"/>
      <c r="O4503" s="11"/>
      <c r="P4503" s="11"/>
      <c r="Q4503"/>
      <c r="R4503"/>
      <c r="S4503"/>
      <c r="U4503"/>
      <c r="V4503"/>
      <c r="W4503"/>
      <c r="X4503"/>
      <c r="Y4503" s="7"/>
      <c r="Z4503"/>
      <c r="AD4503"/>
      <c r="AF4503"/>
      <c r="AH4503"/>
      <c r="AJ4503"/>
      <c r="AL4503"/>
      <c r="AN4503"/>
      <c r="AO4503"/>
      <c r="AU4503"/>
    </row>
    <row r="4504" spans="1:47" ht="16.8" customHeight="1">
      <c r="A4504"/>
      <c r="B4504" s="7">
        <v>4153</v>
      </c>
      <c r="C4504" s="7">
        <v>3</v>
      </c>
      <c r="D4504" s="7">
        <v>3524</v>
      </c>
      <c r="E4504" s="7" t="s">
        <v>11046</v>
      </c>
      <c r="F4504" s="8" t="s">
        <v>11047</v>
      </c>
      <c r="G4504" s="9"/>
      <c r="H4504" s="10"/>
      <c r="I4504" s="10"/>
      <c r="J4504" s="10"/>
      <c r="K4504" s="7" t="s">
        <v>34</v>
      </c>
      <c r="M4504" s="7" t="s">
        <v>11048</v>
      </c>
      <c r="N4504" s="34"/>
      <c r="O4504" s="11"/>
      <c r="P4504" s="11"/>
      <c r="Q4504"/>
      <c r="R4504"/>
      <c r="S4504"/>
      <c r="U4504"/>
      <c r="V4504"/>
      <c r="W4504"/>
      <c r="X4504"/>
      <c r="Y4504" s="7"/>
      <c r="Z4504"/>
      <c r="AD4504"/>
      <c r="AF4504"/>
      <c r="AH4504"/>
      <c r="AJ4504"/>
      <c r="AL4504"/>
      <c r="AN4504"/>
      <c r="AO4504"/>
      <c r="AU4504"/>
    </row>
    <row r="4505" spans="1:47" ht="16.8" customHeight="1">
      <c r="A4505"/>
      <c r="B4505" s="7">
        <v>4154</v>
      </c>
      <c r="C4505" s="7">
        <v>3</v>
      </c>
      <c r="D4505" s="7">
        <v>3528</v>
      </c>
      <c r="E4505" s="7" t="s">
        <v>11059</v>
      </c>
      <c r="F4505" s="8" t="s">
        <v>11060</v>
      </c>
      <c r="G4505" s="9"/>
      <c r="H4505" s="10"/>
      <c r="I4505" s="10"/>
      <c r="J4505" s="10"/>
      <c r="K4505" s="7" t="s">
        <v>24</v>
      </c>
      <c r="M4505" s="7" t="s">
        <v>11061</v>
      </c>
      <c r="N4505" s="34"/>
      <c r="O4505" s="11"/>
      <c r="P4505" s="11"/>
      <c r="Q4505"/>
      <c r="R4505"/>
      <c r="S4505"/>
      <c r="U4505"/>
      <c r="V4505"/>
      <c r="W4505"/>
      <c r="X4505"/>
      <c r="Y4505"/>
      <c r="Z4505"/>
      <c r="AD4505"/>
      <c r="AF4505"/>
      <c r="AH4505"/>
      <c r="AJ4505"/>
      <c r="AL4505"/>
      <c r="AN4505"/>
      <c r="AO4505"/>
      <c r="AU4505"/>
    </row>
    <row r="4506" spans="1:47" ht="16.8" customHeight="1">
      <c r="A4506"/>
      <c r="B4506" s="7">
        <v>4155</v>
      </c>
      <c r="C4506" s="7">
        <v>3</v>
      </c>
      <c r="D4506" s="7">
        <v>3531</v>
      </c>
      <c r="E4506" s="7" t="s">
        <v>11067</v>
      </c>
      <c r="F4506" s="8" t="s">
        <v>11068</v>
      </c>
      <c r="G4506" s="9"/>
      <c r="H4506" s="10"/>
      <c r="I4506" s="10"/>
      <c r="J4506" s="10"/>
      <c r="K4506" s="7" t="s">
        <v>24</v>
      </c>
      <c r="M4506" s="7" t="s">
        <v>11069</v>
      </c>
      <c r="N4506" s="34"/>
      <c r="O4506" s="11"/>
      <c r="P4506" s="11"/>
      <c r="Q4506"/>
      <c r="R4506"/>
      <c r="S4506"/>
      <c r="U4506"/>
      <c r="V4506"/>
      <c r="W4506"/>
      <c r="X4506"/>
      <c r="Y4506"/>
      <c r="Z4506"/>
      <c r="AD4506"/>
      <c r="AF4506"/>
      <c r="AH4506"/>
      <c r="AJ4506"/>
      <c r="AL4506"/>
      <c r="AN4506"/>
      <c r="AO4506"/>
      <c r="AU4506"/>
    </row>
    <row r="4507" spans="1:47" ht="16.8" customHeight="1">
      <c r="A4507"/>
      <c r="B4507" s="7">
        <v>4156</v>
      </c>
      <c r="C4507" s="7">
        <v>3</v>
      </c>
      <c r="D4507" s="7">
        <v>3541</v>
      </c>
      <c r="E4507" s="7" t="s">
        <v>11096</v>
      </c>
      <c r="F4507" s="8" t="s">
        <v>11097</v>
      </c>
      <c r="G4507" s="9"/>
      <c r="H4507" s="10"/>
      <c r="I4507" s="10"/>
      <c r="J4507" s="10"/>
      <c r="K4507" s="7" t="s">
        <v>34</v>
      </c>
      <c r="M4507" s="7" t="s">
        <v>9294</v>
      </c>
      <c r="N4507" s="34"/>
      <c r="O4507" s="11"/>
      <c r="P4507" s="11"/>
      <c r="Q4507"/>
      <c r="R4507"/>
      <c r="S4507"/>
      <c r="U4507"/>
      <c r="V4507"/>
      <c r="W4507"/>
      <c r="X4507"/>
      <c r="Y4507" s="7"/>
      <c r="Z4507"/>
      <c r="AD4507"/>
      <c r="AF4507"/>
      <c r="AH4507"/>
      <c r="AJ4507"/>
      <c r="AL4507"/>
      <c r="AN4507"/>
      <c r="AO4507"/>
      <c r="AU4507"/>
    </row>
    <row r="4508" spans="1:47" ht="16.8" customHeight="1">
      <c r="A4508"/>
      <c r="B4508" s="7">
        <v>4157</v>
      </c>
      <c r="C4508" s="7">
        <v>3</v>
      </c>
      <c r="D4508" s="7">
        <v>3546</v>
      </c>
      <c r="E4508" s="7" t="s">
        <v>11108</v>
      </c>
      <c r="F4508" s="8" t="s">
        <v>11109</v>
      </c>
      <c r="G4508" s="9"/>
      <c r="H4508" s="10"/>
      <c r="I4508" s="10"/>
      <c r="J4508" s="10"/>
      <c r="K4508" s="7" t="s">
        <v>34</v>
      </c>
      <c r="M4508" s="7" t="s">
        <v>11110</v>
      </c>
      <c r="N4508" s="34"/>
      <c r="O4508" s="11"/>
      <c r="P4508" s="11"/>
      <c r="Q4508"/>
      <c r="R4508"/>
      <c r="S4508"/>
      <c r="U4508"/>
      <c r="V4508"/>
      <c r="W4508"/>
      <c r="X4508"/>
      <c r="Y4508" s="7"/>
      <c r="Z4508"/>
      <c r="AD4508"/>
      <c r="AF4508"/>
      <c r="AH4508"/>
      <c r="AJ4508"/>
      <c r="AL4508"/>
      <c r="AN4508"/>
      <c r="AO4508"/>
      <c r="AU4508"/>
    </row>
    <row r="4509" spans="1:47" ht="16.8" customHeight="1">
      <c r="A4509"/>
      <c r="B4509" s="7">
        <v>4158</v>
      </c>
      <c r="C4509" s="7">
        <v>3</v>
      </c>
      <c r="D4509" s="7">
        <v>3593</v>
      </c>
      <c r="E4509" s="7" t="s">
        <v>11258</v>
      </c>
      <c r="F4509" s="8" t="s">
        <v>11257</v>
      </c>
      <c r="G4509" s="9"/>
      <c r="H4509" s="10"/>
      <c r="I4509" s="10"/>
      <c r="J4509" s="10"/>
      <c r="K4509" s="7" t="s">
        <v>24</v>
      </c>
      <c r="M4509" s="7" t="s">
        <v>11259</v>
      </c>
      <c r="N4509" s="34"/>
      <c r="O4509" s="11"/>
      <c r="P4509" s="11"/>
      <c r="Q4509"/>
      <c r="R4509"/>
      <c r="S4509"/>
      <c r="U4509"/>
      <c r="V4509"/>
      <c r="W4509"/>
      <c r="X4509"/>
      <c r="Y4509"/>
      <c r="Z4509"/>
      <c r="AD4509"/>
      <c r="AF4509"/>
      <c r="AH4509"/>
      <c r="AJ4509"/>
      <c r="AL4509"/>
      <c r="AN4509"/>
      <c r="AO4509"/>
      <c r="AU4509"/>
    </row>
    <row r="4510" spans="1:47" ht="16.8" customHeight="1">
      <c r="A4510"/>
      <c r="B4510" s="7">
        <v>4159</v>
      </c>
      <c r="C4510" s="7">
        <v>3</v>
      </c>
      <c r="D4510" s="7">
        <v>3598</v>
      </c>
      <c r="E4510" s="7" t="s">
        <v>11272</v>
      </c>
      <c r="F4510" s="8" t="s">
        <v>11273</v>
      </c>
      <c r="G4510" s="9"/>
      <c r="H4510" s="10"/>
      <c r="I4510" s="10"/>
      <c r="J4510" s="10"/>
      <c r="K4510" s="7" t="s">
        <v>24</v>
      </c>
      <c r="M4510" s="7" t="s">
        <v>11274</v>
      </c>
      <c r="N4510" s="34"/>
      <c r="O4510" s="11"/>
      <c r="P4510" s="11"/>
      <c r="Q4510"/>
      <c r="R4510"/>
      <c r="S4510"/>
      <c r="U4510"/>
      <c r="V4510"/>
      <c r="W4510"/>
      <c r="X4510"/>
      <c r="Y4510"/>
      <c r="Z4510"/>
      <c r="AD4510"/>
      <c r="AF4510"/>
      <c r="AH4510"/>
      <c r="AJ4510"/>
      <c r="AL4510"/>
      <c r="AN4510"/>
      <c r="AO4510"/>
      <c r="AU4510"/>
    </row>
    <row r="4511" spans="1:47" ht="16.8" customHeight="1">
      <c r="A4511"/>
      <c r="B4511" s="7">
        <v>4160</v>
      </c>
      <c r="C4511" s="7">
        <v>3</v>
      </c>
      <c r="D4511" s="7">
        <v>3605</v>
      </c>
      <c r="E4511" s="7" t="s">
        <v>11296</v>
      </c>
      <c r="F4511" s="8" t="s">
        <v>11293</v>
      </c>
      <c r="G4511" s="9"/>
      <c r="H4511" s="10"/>
      <c r="I4511" s="10"/>
      <c r="J4511" s="10"/>
      <c r="K4511" s="7" t="s">
        <v>24</v>
      </c>
      <c r="M4511" s="7" t="s">
        <v>11297</v>
      </c>
      <c r="N4511" s="34"/>
      <c r="O4511" s="11"/>
      <c r="P4511" s="11"/>
      <c r="Q4511"/>
      <c r="R4511"/>
      <c r="S4511"/>
      <c r="U4511"/>
      <c r="V4511"/>
      <c r="W4511"/>
      <c r="X4511"/>
      <c r="Y4511"/>
      <c r="Z4511"/>
      <c r="AD4511"/>
      <c r="AF4511"/>
      <c r="AH4511"/>
      <c r="AJ4511"/>
      <c r="AL4511"/>
      <c r="AN4511"/>
      <c r="AO4511"/>
      <c r="AU4511"/>
    </row>
    <row r="4512" spans="1:47" ht="16.8" customHeight="1">
      <c r="A4512"/>
      <c r="B4512" s="7">
        <v>4161</v>
      </c>
      <c r="C4512" s="7">
        <v>3</v>
      </c>
      <c r="D4512" s="7">
        <v>3613</v>
      </c>
      <c r="E4512" s="7" t="s">
        <v>11317</v>
      </c>
      <c r="F4512" s="8" t="s">
        <v>11315</v>
      </c>
      <c r="G4512" s="9"/>
      <c r="H4512" s="10"/>
      <c r="I4512" s="10"/>
      <c r="J4512" s="10"/>
      <c r="K4512" s="7" t="s">
        <v>34</v>
      </c>
      <c r="M4512" s="7" t="s">
        <v>11318</v>
      </c>
      <c r="N4512" s="34"/>
      <c r="O4512" s="11"/>
      <c r="P4512" s="11"/>
      <c r="Q4512"/>
      <c r="R4512"/>
      <c r="S4512"/>
      <c r="U4512"/>
      <c r="V4512"/>
      <c r="W4512"/>
      <c r="X4512"/>
      <c r="Y4512" s="7"/>
      <c r="Z4512"/>
      <c r="AD4512"/>
      <c r="AF4512"/>
      <c r="AH4512"/>
      <c r="AJ4512"/>
      <c r="AL4512"/>
      <c r="AN4512"/>
      <c r="AO4512"/>
      <c r="AU4512"/>
    </row>
    <row r="4513" spans="1:47" ht="16.8" customHeight="1">
      <c r="A4513"/>
      <c r="B4513" s="7">
        <v>4162</v>
      </c>
      <c r="C4513" s="7">
        <v>3</v>
      </c>
      <c r="D4513" s="7">
        <v>3614</v>
      </c>
      <c r="E4513" s="7" t="s">
        <v>11319</v>
      </c>
      <c r="F4513" s="8" t="s">
        <v>11320</v>
      </c>
      <c r="G4513" s="9"/>
      <c r="H4513" s="10"/>
      <c r="I4513" s="10"/>
      <c r="J4513" s="10"/>
      <c r="K4513" s="7" t="s">
        <v>128</v>
      </c>
      <c r="M4513" s="7" t="s">
        <v>11321</v>
      </c>
      <c r="N4513" s="34"/>
      <c r="O4513" s="11"/>
      <c r="P4513" s="11"/>
      <c r="Q4513"/>
      <c r="R4513"/>
      <c r="S4513"/>
      <c r="U4513"/>
      <c r="V4513"/>
      <c r="W4513"/>
      <c r="X4513"/>
      <c r="Y4513" s="7"/>
      <c r="Z4513"/>
      <c r="AD4513"/>
      <c r="AF4513"/>
      <c r="AH4513"/>
      <c r="AJ4513"/>
      <c r="AL4513"/>
      <c r="AN4513"/>
      <c r="AO4513"/>
      <c r="AU4513"/>
    </row>
    <row r="4514" spans="1:47" ht="16.8" customHeight="1">
      <c r="A4514"/>
      <c r="B4514" s="7">
        <v>4163</v>
      </c>
      <c r="C4514" s="7">
        <v>3</v>
      </c>
      <c r="D4514" s="7">
        <v>3616</v>
      </c>
      <c r="E4514" s="7" t="s">
        <v>11325</v>
      </c>
      <c r="F4514" s="8" t="s">
        <v>11323</v>
      </c>
      <c r="G4514" s="9"/>
      <c r="H4514" s="10"/>
      <c r="I4514" s="10"/>
      <c r="J4514" s="10"/>
      <c r="K4514" s="7" t="s">
        <v>24</v>
      </c>
      <c r="M4514" s="7" t="s">
        <v>5112</v>
      </c>
      <c r="N4514" s="34"/>
      <c r="O4514" s="11"/>
      <c r="P4514" s="11"/>
      <c r="Q4514"/>
      <c r="R4514"/>
      <c r="S4514"/>
      <c r="U4514"/>
      <c r="V4514"/>
      <c r="W4514"/>
      <c r="X4514"/>
      <c r="Y4514"/>
      <c r="Z4514"/>
      <c r="AD4514"/>
      <c r="AF4514"/>
      <c r="AH4514"/>
      <c r="AJ4514"/>
      <c r="AL4514"/>
      <c r="AN4514"/>
      <c r="AO4514"/>
      <c r="AU4514"/>
    </row>
    <row r="4515" spans="1:47" ht="16.8" customHeight="1">
      <c r="A4515"/>
      <c r="B4515" s="7">
        <v>4164</v>
      </c>
      <c r="C4515" s="7">
        <v>3</v>
      </c>
      <c r="D4515" s="7">
        <v>3627</v>
      </c>
      <c r="E4515" s="7" t="s">
        <v>11353</v>
      </c>
      <c r="F4515" s="8" t="s">
        <v>11354</v>
      </c>
      <c r="G4515" s="9"/>
      <c r="H4515" s="10"/>
      <c r="I4515" s="10"/>
      <c r="J4515" s="10"/>
      <c r="K4515" s="7" t="s">
        <v>24</v>
      </c>
      <c r="M4515" s="7" t="s">
        <v>11355</v>
      </c>
      <c r="N4515" s="34"/>
      <c r="O4515" s="11"/>
      <c r="P4515" s="11"/>
      <c r="Q4515"/>
      <c r="R4515"/>
      <c r="S4515"/>
      <c r="U4515"/>
      <c r="V4515"/>
      <c r="W4515"/>
      <c r="X4515"/>
      <c r="Y4515"/>
      <c r="Z4515"/>
      <c r="AD4515"/>
      <c r="AF4515"/>
      <c r="AH4515"/>
      <c r="AJ4515"/>
      <c r="AL4515"/>
      <c r="AN4515"/>
      <c r="AO4515"/>
      <c r="AU4515"/>
    </row>
    <row r="4516" spans="1:47" ht="16.8" customHeight="1">
      <c r="A4516"/>
      <c r="B4516" s="7">
        <v>4165</v>
      </c>
      <c r="C4516" s="7">
        <v>3</v>
      </c>
      <c r="D4516" s="7">
        <v>3633</v>
      </c>
      <c r="E4516" s="7" t="s">
        <v>11371</v>
      </c>
      <c r="F4516" s="8" t="s">
        <v>11372</v>
      </c>
      <c r="G4516" s="9"/>
      <c r="H4516" s="10"/>
      <c r="I4516" s="10"/>
      <c r="J4516" s="10"/>
      <c r="K4516" s="7" t="s">
        <v>34</v>
      </c>
      <c r="M4516" s="7" t="s">
        <v>11373</v>
      </c>
      <c r="N4516" s="34"/>
      <c r="O4516" s="11"/>
      <c r="P4516" s="11"/>
      <c r="Q4516"/>
      <c r="R4516"/>
      <c r="S4516"/>
      <c r="U4516"/>
      <c r="V4516"/>
      <c r="W4516"/>
      <c r="X4516"/>
      <c r="Y4516" s="7"/>
      <c r="Z4516"/>
      <c r="AD4516"/>
      <c r="AF4516"/>
      <c r="AH4516"/>
      <c r="AJ4516"/>
      <c r="AL4516"/>
      <c r="AN4516"/>
      <c r="AO4516"/>
      <c r="AU4516"/>
    </row>
    <row r="4517" spans="1:47" ht="16.8" customHeight="1">
      <c r="A4517"/>
      <c r="B4517" s="7">
        <v>4166</v>
      </c>
      <c r="C4517" s="7">
        <v>3</v>
      </c>
      <c r="D4517" s="7">
        <v>3640</v>
      </c>
      <c r="E4517" s="7" t="s">
        <v>11391</v>
      </c>
      <c r="F4517" s="8" t="s">
        <v>11392</v>
      </c>
      <c r="G4517" s="9"/>
      <c r="H4517" s="10"/>
      <c r="I4517" s="10"/>
      <c r="J4517" s="10"/>
      <c r="K4517" s="7" t="s">
        <v>24</v>
      </c>
      <c r="M4517" s="7" t="s">
        <v>11393</v>
      </c>
      <c r="N4517" s="34"/>
      <c r="O4517" s="11"/>
      <c r="P4517" s="11"/>
      <c r="Q4517"/>
      <c r="R4517"/>
      <c r="S4517"/>
      <c r="U4517"/>
      <c r="V4517"/>
      <c r="W4517"/>
      <c r="X4517"/>
      <c r="Y4517"/>
      <c r="Z4517"/>
      <c r="AD4517"/>
      <c r="AF4517"/>
      <c r="AH4517"/>
      <c r="AJ4517"/>
      <c r="AL4517"/>
      <c r="AN4517"/>
      <c r="AO4517"/>
      <c r="AU4517"/>
    </row>
    <row r="4518" spans="1:47" ht="16.8" customHeight="1">
      <c r="A4518"/>
      <c r="B4518" s="7">
        <v>4167</v>
      </c>
      <c r="C4518" s="7">
        <v>3</v>
      </c>
      <c r="D4518" s="7">
        <v>3643</v>
      </c>
      <c r="E4518" s="7" t="s">
        <v>11399</v>
      </c>
      <c r="F4518" s="8" t="s">
        <v>11395</v>
      </c>
      <c r="G4518" s="9"/>
      <c r="H4518" s="10"/>
      <c r="I4518" s="10"/>
      <c r="J4518" s="10"/>
      <c r="K4518" s="7" t="s">
        <v>24</v>
      </c>
      <c r="M4518" s="7" t="s">
        <v>11400</v>
      </c>
      <c r="N4518" s="34"/>
      <c r="O4518" s="11"/>
      <c r="P4518" s="11"/>
      <c r="Q4518"/>
      <c r="R4518"/>
      <c r="S4518"/>
      <c r="U4518"/>
      <c r="V4518"/>
      <c r="W4518"/>
      <c r="X4518"/>
      <c r="Y4518"/>
      <c r="Z4518"/>
      <c r="AD4518"/>
      <c r="AF4518"/>
      <c r="AH4518"/>
      <c r="AJ4518"/>
      <c r="AL4518"/>
      <c r="AN4518"/>
      <c r="AO4518"/>
      <c r="AU4518"/>
    </row>
    <row r="4519" spans="1:47" ht="16.8" customHeight="1">
      <c r="A4519"/>
      <c r="B4519" s="7">
        <v>4168</v>
      </c>
      <c r="C4519" s="7">
        <v>3</v>
      </c>
      <c r="D4519" s="7">
        <v>3667</v>
      </c>
      <c r="E4519" s="7" t="s">
        <v>11470</v>
      </c>
      <c r="F4519" s="8" t="s">
        <v>11471</v>
      </c>
      <c r="G4519" s="9"/>
      <c r="H4519" s="10"/>
      <c r="I4519" s="9"/>
      <c r="J4519" s="10"/>
      <c r="K4519" s="7" t="s">
        <v>40</v>
      </c>
      <c r="L4519" s="7" t="s">
        <v>722</v>
      </c>
      <c r="M4519" s="7" t="s">
        <v>11472</v>
      </c>
      <c r="N4519" s="34"/>
      <c r="O4519" s="11"/>
      <c r="P4519" s="11"/>
      <c r="Q4519"/>
      <c r="R4519"/>
      <c r="S4519"/>
      <c r="U4519"/>
      <c r="V4519"/>
      <c r="W4519"/>
      <c r="X4519"/>
      <c r="Y4519"/>
      <c r="Z4519"/>
      <c r="AD4519"/>
      <c r="AF4519"/>
      <c r="AH4519"/>
      <c r="AJ4519"/>
      <c r="AL4519"/>
      <c r="AN4519"/>
      <c r="AO4519"/>
      <c r="AU4519"/>
    </row>
    <row r="4520" spans="1:47" ht="16.8" customHeight="1">
      <c r="A4520"/>
      <c r="B4520" s="7">
        <v>4169</v>
      </c>
      <c r="C4520" s="7">
        <v>3</v>
      </c>
      <c r="D4520" s="7">
        <v>3668</v>
      </c>
      <c r="E4520" s="7" t="s">
        <v>11473</v>
      </c>
      <c r="F4520" s="8" t="s">
        <v>11474</v>
      </c>
      <c r="G4520" s="9"/>
      <c r="H4520" s="10"/>
      <c r="I4520" s="10"/>
      <c r="J4520" s="10"/>
      <c r="K4520" s="7" t="s">
        <v>24</v>
      </c>
      <c r="M4520" s="7" t="s">
        <v>11475</v>
      </c>
      <c r="N4520" s="34"/>
      <c r="O4520" s="11"/>
      <c r="P4520" s="11"/>
      <c r="Q4520"/>
      <c r="R4520"/>
      <c r="S4520"/>
      <c r="U4520"/>
      <c r="V4520"/>
      <c r="W4520"/>
      <c r="X4520"/>
      <c r="Y4520"/>
      <c r="Z4520"/>
      <c r="AD4520"/>
      <c r="AF4520"/>
      <c r="AH4520"/>
      <c r="AJ4520"/>
      <c r="AL4520"/>
      <c r="AN4520"/>
      <c r="AO4520"/>
      <c r="AU4520"/>
    </row>
    <row r="4521" spans="1:47" ht="16.8" customHeight="1">
      <c r="A4521"/>
      <c r="B4521" s="7">
        <v>4170</v>
      </c>
      <c r="C4521" s="7">
        <v>3</v>
      </c>
      <c r="D4521" s="7">
        <v>3681</v>
      </c>
      <c r="E4521" s="7" t="s">
        <v>11515</v>
      </c>
      <c r="F4521" s="8" t="s">
        <v>11516</v>
      </c>
      <c r="G4521" s="9"/>
      <c r="H4521" s="10"/>
      <c r="I4521" s="10"/>
      <c r="J4521" s="10"/>
      <c r="K4521" s="7" t="s">
        <v>24</v>
      </c>
      <c r="M4521" s="7" t="s">
        <v>11517</v>
      </c>
      <c r="N4521" s="34"/>
      <c r="O4521" s="11"/>
      <c r="P4521" s="11"/>
      <c r="Q4521"/>
      <c r="R4521"/>
      <c r="S4521"/>
      <c r="U4521"/>
      <c r="V4521"/>
      <c r="W4521"/>
      <c r="X4521"/>
      <c r="Y4521"/>
      <c r="Z4521"/>
      <c r="AD4521"/>
      <c r="AF4521"/>
      <c r="AH4521"/>
      <c r="AJ4521"/>
      <c r="AL4521"/>
      <c r="AN4521"/>
      <c r="AO4521"/>
      <c r="AU4521"/>
    </row>
    <row r="4522" spans="1:47" ht="16.8" customHeight="1">
      <c r="A4522"/>
      <c r="B4522" s="7">
        <v>4171</v>
      </c>
      <c r="C4522" s="7">
        <v>3</v>
      </c>
      <c r="D4522" s="7">
        <v>3689</v>
      </c>
      <c r="E4522" s="7" t="s">
        <v>11548</v>
      </c>
      <c r="F4522" s="8" t="s">
        <v>11549</v>
      </c>
      <c r="G4522" s="9"/>
      <c r="H4522" s="10"/>
      <c r="I4522" s="10"/>
      <c r="J4522" s="10"/>
      <c r="K4522" s="7" t="s">
        <v>34</v>
      </c>
      <c r="M4522" s="7" t="s">
        <v>11550</v>
      </c>
      <c r="N4522" s="34"/>
      <c r="O4522" s="11"/>
      <c r="P4522" s="11"/>
      <c r="Q4522"/>
      <c r="R4522"/>
      <c r="S4522"/>
      <c r="U4522"/>
      <c r="V4522"/>
      <c r="W4522"/>
      <c r="X4522"/>
      <c r="Y4522" s="7"/>
      <c r="Z4522"/>
      <c r="AD4522"/>
      <c r="AF4522"/>
      <c r="AH4522"/>
      <c r="AJ4522"/>
      <c r="AL4522"/>
      <c r="AN4522"/>
      <c r="AO4522"/>
      <c r="AU4522"/>
    </row>
    <row r="4523" spans="1:47" ht="16.8" customHeight="1">
      <c r="A4523"/>
      <c r="B4523" s="7">
        <v>4173</v>
      </c>
      <c r="C4523" s="7">
        <v>3</v>
      </c>
      <c r="D4523" s="7">
        <v>3702</v>
      </c>
      <c r="E4523" s="7" t="s">
        <v>11587</v>
      </c>
      <c r="F4523" s="8" t="s">
        <v>11588</v>
      </c>
      <c r="G4523" s="9"/>
      <c r="H4523" s="10"/>
      <c r="I4523" s="10"/>
      <c r="J4523" s="10"/>
      <c r="K4523" s="7" t="s">
        <v>24</v>
      </c>
      <c r="M4523" s="7" t="s">
        <v>11589</v>
      </c>
      <c r="N4523" s="34"/>
      <c r="O4523" s="11"/>
      <c r="P4523" s="11"/>
      <c r="Q4523"/>
      <c r="R4523"/>
      <c r="S4523"/>
      <c r="U4523"/>
      <c r="V4523"/>
      <c r="W4523"/>
      <c r="X4523"/>
      <c r="Y4523"/>
      <c r="Z4523"/>
      <c r="AD4523"/>
      <c r="AF4523"/>
      <c r="AH4523"/>
      <c r="AJ4523"/>
      <c r="AL4523"/>
      <c r="AN4523"/>
      <c r="AO4523"/>
      <c r="AU4523"/>
    </row>
    <row r="4524" spans="1:47" ht="16.8" customHeight="1">
      <c r="A4524"/>
      <c r="B4524" s="7">
        <v>4176</v>
      </c>
      <c r="C4524" s="7">
        <v>3</v>
      </c>
      <c r="D4524" s="7">
        <v>3717</v>
      </c>
      <c r="E4524" s="7" t="s">
        <v>11629</v>
      </c>
      <c r="F4524" s="8" t="s">
        <v>11630</v>
      </c>
      <c r="G4524" s="9"/>
      <c r="H4524" s="10"/>
      <c r="I4524" s="10"/>
      <c r="J4524" s="10"/>
      <c r="K4524" s="7" t="s">
        <v>24</v>
      </c>
      <c r="M4524" s="7" t="s">
        <v>11153</v>
      </c>
      <c r="N4524" s="34"/>
      <c r="O4524" s="11"/>
      <c r="P4524" s="11"/>
      <c r="Q4524"/>
      <c r="R4524"/>
      <c r="S4524"/>
      <c r="U4524"/>
      <c r="V4524"/>
      <c r="W4524"/>
      <c r="X4524"/>
      <c r="Y4524"/>
      <c r="Z4524"/>
      <c r="AD4524"/>
      <c r="AF4524"/>
      <c r="AH4524"/>
      <c r="AJ4524"/>
      <c r="AL4524"/>
      <c r="AN4524"/>
      <c r="AO4524"/>
      <c r="AU4524"/>
    </row>
    <row r="4525" spans="1:47" ht="16.8" customHeight="1">
      <c r="A4525"/>
      <c r="B4525" s="7">
        <v>4177</v>
      </c>
      <c r="C4525" s="7">
        <v>3</v>
      </c>
      <c r="D4525" s="7">
        <v>3745</v>
      </c>
      <c r="E4525" s="7" t="s">
        <v>11713</v>
      </c>
      <c r="F4525" s="8" t="s">
        <v>11714</v>
      </c>
      <c r="G4525" s="9"/>
      <c r="H4525" s="10"/>
      <c r="I4525" s="10"/>
      <c r="J4525" s="10"/>
      <c r="K4525" s="7" t="s">
        <v>34</v>
      </c>
      <c r="M4525" s="7" t="s">
        <v>11715</v>
      </c>
      <c r="N4525" s="34"/>
      <c r="O4525" s="11"/>
      <c r="P4525" s="11"/>
      <c r="Q4525"/>
      <c r="R4525"/>
      <c r="S4525"/>
      <c r="U4525"/>
      <c r="V4525"/>
      <c r="W4525"/>
      <c r="X4525"/>
      <c r="Y4525" s="7"/>
      <c r="Z4525"/>
      <c r="AD4525"/>
      <c r="AF4525"/>
      <c r="AH4525"/>
      <c r="AJ4525"/>
      <c r="AL4525"/>
      <c r="AN4525"/>
      <c r="AO4525"/>
      <c r="AU4525"/>
    </row>
    <row r="4526" spans="1:47" ht="16.8" customHeight="1">
      <c r="A4526"/>
      <c r="B4526" s="7">
        <v>4178</v>
      </c>
      <c r="C4526" s="7">
        <v>3</v>
      </c>
      <c r="D4526" s="7">
        <v>3774</v>
      </c>
      <c r="E4526" s="7" t="s">
        <v>11803</v>
      </c>
      <c r="F4526" s="8" t="s">
        <v>11804</v>
      </c>
      <c r="G4526" s="9"/>
      <c r="H4526" s="10"/>
      <c r="I4526" s="10"/>
      <c r="J4526" s="10"/>
      <c r="K4526" s="7" t="s">
        <v>34</v>
      </c>
      <c r="M4526" s="7" t="s">
        <v>11805</v>
      </c>
      <c r="N4526" s="34"/>
      <c r="O4526" s="11"/>
      <c r="P4526" s="11"/>
      <c r="Q4526"/>
      <c r="R4526"/>
      <c r="S4526"/>
      <c r="U4526"/>
      <c r="V4526"/>
      <c r="W4526"/>
      <c r="X4526"/>
      <c r="Y4526" s="7"/>
      <c r="Z4526"/>
      <c r="AD4526"/>
      <c r="AF4526"/>
      <c r="AH4526"/>
      <c r="AJ4526"/>
      <c r="AL4526"/>
      <c r="AN4526"/>
      <c r="AO4526"/>
      <c r="AU4526"/>
    </row>
    <row r="4527" spans="1:47" ht="16.8" customHeight="1">
      <c r="A4527"/>
      <c r="B4527" s="7">
        <v>4179</v>
      </c>
      <c r="C4527" s="7">
        <v>3</v>
      </c>
      <c r="D4527" s="7">
        <v>3785</v>
      </c>
      <c r="E4527" s="7" t="s">
        <v>11839</v>
      </c>
      <c r="F4527" s="8" t="s">
        <v>11840</v>
      </c>
      <c r="G4527" s="9"/>
      <c r="H4527" s="9" t="s">
        <v>534</v>
      </c>
      <c r="I4527" s="9"/>
      <c r="J4527" s="10"/>
      <c r="K4527" s="7" t="s">
        <v>40</v>
      </c>
      <c r="L4527" s="7" t="s">
        <v>631</v>
      </c>
      <c r="M4527" s="7" t="s">
        <v>11841</v>
      </c>
      <c r="N4527" s="34"/>
      <c r="O4527" s="11"/>
      <c r="P4527" s="11"/>
      <c r="Q4527"/>
      <c r="R4527"/>
      <c r="S4527"/>
      <c r="U4527"/>
      <c r="V4527"/>
      <c r="W4527"/>
      <c r="X4527"/>
      <c r="Y4527"/>
      <c r="Z4527"/>
      <c r="AD4527"/>
      <c r="AF4527"/>
      <c r="AH4527"/>
      <c r="AJ4527"/>
      <c r="AL4527"/>
      <c r="AN4527"/>
      <c r="AO4527"/>
      <c r="AU4527"/>
    </row>
    <row r="4528" spans="1:47" ht="16.8" customHeight="1">
      <c r="A4528"/>
      <c r="B4528" s="7">
        <v>4180</v>
      </c>
      <c r="C4528" s="7">
        <v>3</v>
      </c>
      <c r="D4528" s="7">
        <v>3792</v>
      </c>
      <c r="E4528" s="7" t="s">
        <v>11859</v>
      </c>
      <c r="F4528" s="8" t="s">
        <v>11860</v>
      </c>
      <c r="G4528" s="9"/>
      <c r="H4528" s="10"/>
      <c r="I4528" s="10"/>
      <c r="J4528" s="10"/>
      <c r="K4528" s="7" t="s">
        <v>24</v>
      </c>
      <c r="M4528" s="7" t="s">
        <v>11861</v>
      </c>
      <c r="N4528" s="34"/>
      <c r="O4528" s="11"/>
      <c r="P4528" s="11"/>
      <c r="Q4528"/>
      <c r="R4528"/>
      <c r="S4528"/>
      <c r="U4528"/>
      <c r="V4528"/>
      <c r="W4528"/>
      <c r="X4528"/>
      <c r="Y4528"/>
      <c r="Z4528"/>
      <c r="AD4528"/>
      <c r="AF4528"/>
      <c r="AH4528"/>
      <c r="AJ4528"/>
      <c r="AL4528"/>
      <c r="AN4528"/>
      <c r="AO4528"/>
      <c r="AU4528"/>
    </row>
    <row r="4529" spans="1:47" ht="16.8" customHeight="1">
      <c r="A4529"/>
      <c r="B4529" s="7">
        <v>4181</v>
      </c>
      <c r="C4529" s="7">
        <v>3</v>
      </c>
      <c r="D4529" s="7">
        <v>3799</v>
      </c>
      <c r="E4529" s="7" t="s">
        <v>11884</v>
      </c>
      <c r="F4529" s="8" t="s">
        <v>11882</v>
      </c>
      <c r="G4529" s="9"/>
      <c r="H4529" s="10"/>
      <c r="I4529" s="10"/>
      <c r="J4529" s="10"/>
      <c r="K4529" s="7" t="s">
        <v>24</v>
      </c>
      <c r="M4529" s="7" t="s">
        <v>2309</v>
      </c>
      <c r="N4529" s="34"/>
      <c r="O4529" s="11"/>
      <c r="P4529" s="11"/>
      <c r="Q4529"/>
      <c r="R4529"/>
      <c r="S4529"/>
      <c r="U4529"/>
      <c r="V4529"/>
      <c r="W4529"/>
      <c r="X4529"/>
      <c r="Y4529"/>
      <c r="Z4529"/>
      <c r="AD4529"/>
      <c r="AF4529"/>
      <c r="AH4529"/>
      <c r="AJ4529"/>
      <c r="AL4529"/>
      <c r="AN4529"/>
      <c r="AO4529"/>
      <c r="AU4529"/>
    </row>
    <row r="4530" spans="1:47" ht="16.8" customHeight="1">
      <c r="A4530"/>
      <c r="B4530" s="7">
        <v>4183</v>
      </c>
      <c r="C4530" s="7">
        <v>3</v>
      </c>
      <c r="D4530" s="7">
        <v>3832</v>
      </c>
      <c r="E4530" s="7" t="s">
        <v>11990</v>
      </c>
      <c r="F4530" s="8" t="s">
        <v>11991</v>
      </c>
      <c r="G4530" s="9"/>
      <c r="H4530" s="10"/>
      <c r="I4530" s="10"/>
      <c r="J4530" s="10"/>
      <c r="K4530" s="7" t="s">
        <v>24</v>
      </c>
      <c r="M4530" s="7" t="s">
        <v>11992</v>
      </c>
      <c r="N4530" s="34"/>
      <c r="O4530" s="11"/>
      <c r="P4530" s="11"/>
      <c r="Q4530"/>
      <c r="R4530"/>
      <c r="S4530"/>
      <c r="U4530"/>
      <c r="V4530"/>
      <c r="W4530"/>
      <c r="X4530"/>
      <c r="Y4530"/>
      <c r="Z4530"/>
      <c r="AD4530"/>
      <c r="AF4530"/>
      <c r="AH4530"/>
      <c r="AJ4530"/>
      <c r="AL4530"/>
      <c r="AN4530"/>
      <c r="AO4530"/>
      <c r="AU4530"/>
    </row>
    <row r="4531" spans="1:47" ht="16.8" customHeight="1">
      <c r="A4531"/>
      <c r="B4531" s="7">
        <v>4184</v>
      </c>
      <c r="C4531" s="7">
        <v>3</v>
      </c>
      <c r="D4531" s="7">
        <v>3864</v>
      </c>
      <c r="E4531" s="7" t="s">
        <v>12095</v>
      </c>
      <c r="F4531" s="8" t="s">
        <v>12096</v>
      </c>
      <c r="G4531" s="9"/>
      <c r="H4531" s="10"/>
      <c r="I4531" s="10"/>
      <c r="J4531" s="10"/>
      <c r="K4531" s="7" t="s">
        <v>24</v>
      </c>
      <c r="M4531" s="7" t="s">
        <v>12097</v>
      </c>
      <c r="N4531" s="34"/>
      <c r="O4531" s="11"/>
      <c r="P4531" s="11"/>
      <c r="Q4531"/>
      <c r="S4531"/>
      <c r="U4531"/>
      <c r="V4531"/>
      <c r="W4531"/>
      <c r="X4531"/>
      <c r="Y4531"/>
      <c r="Z4531"/>
      <c r="AD4531"/>
      <c r="AF4531"/>
      <c r="AH4531"/>
      <c r="AJ4531"/>
      <c r="AL4531"/>
      <c r="AN4531"/>
      <c r="AO4531"/>
      <c r="AU4531"/>
    </row>
    <row r="4532" spans="1:47" ht="16.8" customHeight="1">
      <c r="A4532"/>
      <c r="B4532" s="7">
        <v>4185</v>
      </c>
      <c r="C4532" s="7">
        <v>3</v>
      </c>
      <c r="D4532" s="7">
        <v>3878</v>
      </c>
      <c r="E4532" s="7" t="s">
        <v>12133</v>
      </c>
      <c r="F4532" s="8" t="s">
        <v>12134</v>
      </c>
      <c r="G4532" s="9"/>
      <c r="H4532" s="10"/>
      <c r="I4532" s="10"/>
      <c r="J4532" s="10"/>
      <c r="K4532" s="7" t="s">
        <v>24</v>
      </c>
      <c r="M4532" s="7" t="s">
        <v>12135</v>
      </c>
      <c r="N4532" s="34"/>
      <c r="O4532" s="11"/>
      <c r="P4532" s="11"/>
      <c r="Q4532"/>
      <c r="R4532"/>
      <c r="S4532"/>
      <c r="U4532"/>
      <c r="V4532"/>
      <c r="W4532"/>
      <c r="X4532"/>
      <c r="Y4532"/>
      <c r="Z4532"/>
      <c r="AD4532"/>
      <c r="AF4532"/>
      <c r="AH4532"/>
      <c r="AJ4532"/>
      <c r="AL4532"/>
      <c r="AN4532"/>
      <c r="AO4532"/>
      <c r="AU4532"/>
    </row>
    <row r="4533" spans="1:47" ht="16.8" customHeight="1">
      <c r="A4533"/>
      <c r="B4533" s="7">
        <v>4186</v>
      </c>
      <c r="C4533" s="7">
        <v>3</v>
      </c>
      <c r="D4533" s="7">
        <v>3879</v>
      </c>
      <c r="E4533" s="7" t="s">
        <v>12136</v>
      </c>
      <c r="F4533" s="8" t="s">
        <v>12137</v>
      </c>
      <c r="G4533" s="9"/>
      <c r="H4533" s="10"/>
      <c r="I4533" s="10"/>
      <c r="J4533" s="10"/>
      <c r="K4533" s="7" t="s">
        <v>24</v>
      </c>
      <c r="M4533" s="7" t="s">
        <v>12138</v>
      </c>
      <c r="N4533" s="34"/>
      <c r="O4533" s="11"/>
      <c r="P4533" s="11"/>
      <c r="Q4533"/>
      <c r="S4533"/>
      <c r="U4533"/>
      <c r="V4533"/>
      <c r="W4533"/>
      <c r="X4533"/>
      <c r="Y4533"/>
      <c r="Z4533"/>
      <c r="AD4533"/>
      <c r="AF4533"/>
      <c r="AH4533"/>
      <c r="AJ4533"/>
      <c r="AL4533"/>
      <c r="AN4533"/>
      <c r="AO4533"/>
      <c r="AU4533"/>
    </row>
    <row r="4534" spans="1:47" ht="16.8" customHeight="1">
      <c r="A4534"/>
      <c r="B4534" s="7">
        <v>4187</v>
      </c>
      <c r="C4534" s="7">
        <v>3</v>
      </c>
      <c r="D4534" s="7">
        <v>3885</v>
      </c>
      <c r="E4534" s="7" t="s">
        <v>12153</v>
      </c>
      <c r="F4534" s="8" t="s">
        <v>12154</v>
      </c>
      <c r="G4534" s="9"/>
      <c r="H4534" s="10"/>
      <c r="I4534" s="10"/>
      <c r="J4534" s="10"/>
      <c r="K4534" s="7" t="s">
        <v>24</v>
      </c>
      <c r="M4534" s="7" t="s">
        <v>12155</v>
      </c>
      <c r="N4534" s="34"/>
      <c r="O4534" s="11"/>
      <c r="P4534" s="11"/>
      <c r="Q4534"/>
      <c r="S4534"/>
      <c r="U4534"/>
      <c r="V4534"/>
      <c r="W4534"/>
      <c r="X4534"/>
      <c r="Y4534"/>
      <c r="Z4534"/>
      <c r="AD4534"/>
      <c r="AF4534"/>
      <c r="AH4534"/>
      <c r="AJ4534"/>
      <c r="AL4534"/>
      <c r="AN4534"/>
      <c r="AO4534"/>
      <c r="AU4534"/>
    </row>
    <row r="4535" spans="1:47" ht="16.8" customHeight="1">
      <c r="A4535"/>
      <c r="B4535" s="7">
        <v>4188</v>
      </c>
      <c r="C4535" s="7">
        <v>3</v>
      </c>
      <c r="D4535" s="7">
        <v>3895</v>
      </c>
      <c r="E4535" s="7" t="s">
        <v>12181</v>
      </c>
      <c r="F4535" s="8" t="s">
        <v>12182</v>
      </c>
      <c r="G4535" s="9"/>
      <c r="H4535" s="10"/>
      <c r="I4535" s="10"/>
      <c r="J4535" s="10"/>
      <c r="K4535" s="7" t="s">
        <v>34</v>
      </c>
      <c r="M4535" s="7" t="s">
        <v>12183</v>
      </c>
      <c r="N4535" s="34"/>
      <c r="O4535" s="11"/>
      <c r="P4535" s="11"/>
      <c r="Q4535"/>
      <c r="R4535"/>
      <c r="S4535"/>
      <c r="U4535"/>
      <c r="V4535"/>
      <c r="W4535"/>
      <c r="X4535"/>
      <c r="Y4535" s="7"/>
      <c r="Z4535"/>
      <c r="AD4535"/>
      <c r="AF4535"/>
      <c r="AH4535"/>
      <c r="AJ4535"/>
      <c r="AL4535"/>
      <c r="AN4535"/>
      <c r="AO4535"/>
      <c r="AU4535"/>
    </row>
    <row r="4536" spans="1:47" ht="16.8" customHeight="1">
      <c r="A4536"/>
      <c r="B4536" s="7">
        <v>4189</v>
      </c>
      <c r="C4536" s="7">
        <v>3</v>
      </c>
      <c r="D4536" s="7">
        <v>3914</v>
      </c>
      <c r="E4536" s="7" t="s">
        <v>12237</v>
      </c>
      <c r="F4536" s="8" t="s">
        <v>12238</v>
      </c>
      <c r="G4536" s="9"/>
      <c r="H4536" s="10"/>
      <c r="I4536" s="10"/>
      <c r="J4536" s="10"/>
      <c r="K4536" s="7" t="s">
        <v>24</v>
      </c>
      <c r="M4536" s="7" t="s">
        <v>12233</v>
      </c>
      <c r="N4536" s="34"/>
      <c r="O4536" s="11"/>
      <c r="P4536" s="11"/>
      <c r="Q4536"/>
      <c r="R4536"/>
      <c r="S4536"/>
      <c r="U4536"/>
      <c r="V4536"/>
      <c r="W4536"/>
      <c r="X4536"/>
      <c r="Y4536"/>
      <c r="Z4536"/>
      <c r="AD4536"/>
      <c r="AF4536"/>
      <c r="AH4536"/>
      <c r="AJ4536"/>
      <c r="AL4536"/>
      <c r="AN4536"/>
      <c r="AO4536"/>
      <c r="AU4536"/>
    </row>
    <row r="4537" spans="1:47" ht="16.8" customHeight="1">
      <c r="A4537"/>
      <c r="B4537" s="7">
        <v>4191</v>
      </c>
      <c r="C4537" s="7">
        <v>3</v>
      </c>
      <c r="D4537" s="7">
        <v>3978</v>
      </c>
      <c r="E4537" s="7" t="s">
        <v>12430</v>
      </c>
      <c r="F4537" s="8" t="s">
        <v>12431</v>
      </c>
      <c r="G4537" s="9"/>
      <c r="H4537" s="10"/>
      <c r="I4537" s="10"/>
      <c r="J4537" s="10"/>
      <c r="K4537" s="7" t="s">
        <v>34</v>
      </c>
      <c r="M4537" s="7" t="s">
        <v>12432</v>
      </c>
      <c r="N4537" s="34"/>
      <c r="O4537" s="11"/>
      <c r="P4537" s="11"/>
      <c r="Q4537"/>
      <c r="R4537"/>
      <c r="S4537"/>
      <c r="U4537"/>
      <c r="V4537"/>
      <c r="W4537"/>
      <c r="X4537"/>
      <c r="Y4537" s="7"/>
      <c r="Z4537"/>
      <c r="AD4537"/>
      <c r="AF4537"/>
      <c r="AH4537"/>
      <c r="AJ4537"/>
      <c r="AL4537"/>
      <c r="AN4537"/>
      <c r="AO4537"/>
      <c r="AU4537"/>
    </row>
    <row r="4538" spans="1:47" ht="16.8" customHeight="1">
      <c r="A4538"/>
      <c r="B4538" s="7">
        <v>4192</v>
      </c>
      <c r="C4538" s="7">
        <v>3</v>
      </c>
      <c r="D4538" s="7">
        <v>3989</v>
      </c>
      <c r="E4538" s="7" t="s">
        <v>12463</v>
      </c>
      <c r="F4538" s="8" t="s">
        <v>12460</v>
      </c>
      <c r="G4538" s="9"/>
      <c r="H4538" s="17" t="s">
        <v>534</v>
      </c>
      <c r="I4538" s="17"/>
      <c r="J4538" s="9"/>
      <c r="K4538" s="7" t="s">
        <v>40</v>
      </c>
      <c r="L4538" s="7" t="s">
        <v>65</v>
      </c>
      <c r="M4538" s="7" t="s">
        <v>12464</v>
      </c>
      <c r="N4538" s="34"/>
      <c r="O4538" s="11"/>
      <c r="P4538" s="11"/>
      <c r="Q4538"/>
      <c r="S4538"/>
      <c r="U4538"/>
      <c r="V4538"/>
      <c r="W4538"/>
      <c r="X4538"/>
      <c r="Y4538"/>
      <c r="Z4538"/>
      <c r="AD4538"/>
      <c r="AF4538"/>
      <c r="AH4538"/>
      <c r="AJ4538"/>
      <c r="AL4538"/>
      <c r="AN4538"/>
      <c r="AO4538"/>
      <c r="AU4538"/>
    </row>
    <row r="4539" spans="1:47" ht="16.8" customHeight="1">
      <c r="A4539"/>
      <c r="B4539" s="7">
        <v>4193</v>
      </c>
      <c r="C4539" s="7">
        <v>3</v>
      </c>
      <c r="D4539" s="7">
        <v>3990</v>
      </c>
      <c r="E4539" s="7" t="s">
        <v>12465</v>
      </c>
      <c r="F4539" s="8" t="s">
        <v>12466</v>
      </c>
      <c r="G4539" s="9"/>
      <c r="H4539" s="10"/>
      <c r="I4539" s="10"/>
      <c r="J4539" s="10"/>
      <c r="K4539" s="7" t="s">
        <v>24</v>
      </c>
      <c r="M4539" s="7" t="s">
        <v>12467</v>
      </c>
      <c r="N4539" s="34"/>
      <c r="O4539" s="11"/>
      <c r="P4539" s="11"/>
      <c r="Q4539"/>
      <c r="S4539"/>
      <c r="U4539"/>
      <c r="V4539"/>
      <c r="W4539"/>
      <c r="X4539"/>
      <c r="Y4539"/>
      <c r="Z4539"/>
      <c r="AD4539"/>
      <c r="AF4539"/>
      <c r="AH4539"/>
      <c r="AJ4539"/>
      <c r="AL4539"/>
      <c r="AN4539"/>
      <c r="AO4539"/>
      <c r="AU4539"/>
    </row>
    <row r="4540" spans="1:47" ht="16.8" customHeight="1">
      <c r="A4540"/>
      <c r="B4540" s="7">
        <v>4194</v>
      </c>
      <c r="C4540" s="7">
        <v>3</v>
      </c>
      <c r="D4540" s="7">
        <v>3993</v>
      </c>
      <c r="E4540" s="7" t="s">
        <v>12476</v>
      </c>
      <c r="F4540" s="8" t="s">
        <v>12477</v>
      </c>
      <c r="G4540" s="9"/>
      <c r="H4540" s="10"/>
      <c r="I4540" s="10"/>
      <c r="J4540" s="10"/>
      <c r="K4540" s="7" t="s">
        <v>34</v>
      </c>
      <c r="M4540" s="7" t="s">
        <v>12478</v>
      </c>
      <c r="N4540" s="34"/>
      <c r="O4540" s="11"/>
      <c r="P4540" s="11"/>
      <c r="Q4540"/>
      <c r="S4540"/>
      <c r="U4540"/>
      <c r="V4540"/>
      <c r="W4540"/>
      <c r="X4540"/>
      <c r="Y4540" s="7"/>
      <c r="Z4540"/>
      <c r="AD4540"/>
      <c r="AF4540"/>
      <c r="AH4540"/>
      <c r="AJ4540"/>
      <c r="AL4540"/>
      <c r="AN4540"/>
      <c r="AO4540"/>
      <c r="AU4540"/>
    </row>
    <row r="4541" spans="1:47" ht="16.8" customHeight="1">
      <c r="A4541"/>
      <c r="B4541" s="7">
        <v>4196</v>
      </c>
      <c r="C4541" s="7">
        <v>3</v>
      </c>
      <c r="D4541" s="7">
        <v>4018</v>
      </c>
      <c r="E4541" s="7" t="s">
        <v>12557</v>
      </c>
      <c r="F4541" s="8" t="s">
        <v>12558</v>
      </c>
      <c r="G4541" s="9"/>
      <c r="H4541" s="10"/>
      <c r="I4541" s="10"/>
      <c r="J4541" s="10"/>
      <c r="K4541" s="7" t="s">
        <v>24</v>
      </c>
      <c r="M4541" s="7" t="s">
        <v>11231</v>
      </c>
      <c r="N4541" s="34"/>
      <c r="O4541" s="11"/>
      <c r="P4541" s="11"/>
      <c r="Q4541"/>
      <c r="S4541"/>
      <c r="U4541"/>
      <c r="V4541"/>
      <c r="W4541"/>
      <c r="X4541"/>
      <c r="Y4541"/>
      <c r="Z4541"/>
      <c r="AD4541"/>
      <c r="AF4541"/>
      <c r="AH4541"/>
      <c r="AJ4541"/>
      <c r="AL4541"/>
      <c r="AN4541"/>
      <c r="AO4541"/>
      <c r="AU4541"/>
    </row>
    <row r="4542" spans="1:47" ht="16.8" customHeight="1">
      <c r="A4542"/>
      <c r="B4542" s="7">
        <v>4197</v>
      </c>
      <c r="C4542" s="7">
        <v>3</v>
      </c>
      <c r="D4542" s="7">
        <v>4032</v>
      </c>
      <c r="E4542" s="7" t="s">
        <v>12598</v>
      </c>
      <c r="F4542" s="8" t="s">
        <v>12599</v>
      </c>
      <c r="G4542" s="9"/>
      <c r="H4542" s="10"/>
      <c r="I4542" s="10"/>
      <c r="J4542" s="10"/>
      <c r="K4542" s="7" t="s">
        <v>24</v>
      </c>
      <c r="M4542" s="7" t="s">
        <v>12600</v>
      </c>
      <c r="N4542" s="34"/>
      <c r="O4542" s="11"/>
      <c r="P4542" s="11"/>
      <c r="Q4542"/>
      <c r="S4542"/>
      <c r="U4542"/>
      <c r="V4542"/>
      <c r="W4542"/>
      <c r="X4542"/>
      <c r="Y4542"/>
      <c r="Z4542"/>
      <c r="AD4542"/>
      <c r="AF4542"/>
      <c r="AH4542"/>
      <c r="AJ4542"/>
      <c r="AL4542"/>
      <c r="AN4542"/>
      <c r="AO4542"/>
      <c r="AU4542"/>
    </row>
    <row r="4543" spans="1:47" ht="16.8" customHeight="1">
      <c r="A4543"/>
      <c r="B4543" s="7">
        <v>4198</v>
      </c>
      <c r="C4543" s="7">
        <v>3</v>
      </c>
      <c r="D4543" s="7">
        <v>4041</v>
      </c>
      <c r="E4543" s="7" t="s">
        <v>12626</v>
      </c>
      <c r="F4543" s="8" t="s">
        <v>12627</v>
      </c>
      <c r="G4543" s="9"/>
      <c r="H4543" s="10"/>
      <c r="I4543" s="10"/>
      <c r="J4543" s="10"/>
      <c r="K4543" s="7" t="s">
        <v>24</v>
      </c>
      <c r="M4543" s="7" t="s">
        <v>12628</v>
      </c>
      <c r="N4543" s="34"/>
      <c r="O4543" s="11"/>
      <c r="P4543" s="11"/>
      <c r="Q4543"/>
      <c r="S4543"/>
      <c r="U4543"/>
      <c r="V4543"/>
      <c r="W4543"/>
      <c r="X4543"/>
      <c r="Y4543"/>
      <c r="Z4543"/>
      <c r="AD4543"/>
      <c r="AF4543"/>
      <c r="AH4543"/>
      <c r="AJ4543"/>
      <c r="AL4543"/>
      <c r="AN4543"/>
      <c r="AO4543"/>
      <c r="AU4543"/>
    </row>
    <row r="4544" spans="1:47" ht="16.8" customHeight="1">
      <c r="A4544"/>
      <c r="B4544" s="7">
        <v>4199</v>
      </c>
      <c r="C4544" s="7">
        <v>3</v>
      </c>
      <c r="D4544" s="7">
        <v>4044</v>
      </c>
      <c r="E4544" s="7" t="s">
        <v>12635</v>
      </c>
      <c r="F4544" s="8" t="s">
        <v>12633</v>
      </c>
      <c r="G4544" s="9"/>
      <c r="H4544" s="10"/>
      <c r="I4544" s="10"/>
      <c r="J4544" s="10"/>
      <c r="K4544" s="7" t="s">
        <v>34</v>
      </c>
      <c r="M4544" s="7" t="s">
        <v>12636</v>
      </c>
      <c r="N4544" s="34"/>
      <c r="O4544" s="11"/>
      <c r="P4544" s="11"/>
      <c r="Q4544"/>
      <c r="S4544"/>
      <c r="U4544"/>
      <c r="V4544"/>
      <c r="W4544"/>
      <c r="X4544"/>
      <c r="Y4544" s="7"/>
      <c r="Z4544"/>
      <c r="AD4544"/>
      <c r="AF4544"/>
      <c r="AH4544"/>
      <c r="AJ4544"/>
      <c r="AL4544"/>
      <c r="AN4544"/>
      <c r="AO4544"/>
      <c r="AU4544"/>
    </row>
    <row r="4545" spans="1:47" ht="16.8" customHeight="1">
      <c r="A4545"/>
      <c r="B4545" s="7">
        <v>4200</v>
      </c>
      <c r="C4545" s="7">
        <v>3</v>
      </c>
      <c r="D4545" s="7">
        <v>4045</v>
      </c>
      <c r="E4545" s="7" t="s">
        <v>12637</v>
      </c>
      <c r="F4545" s="8" t="s">
        <v>12638</v>
      </c>
      <c r="G4545" s="9"/>
      <c r="H4545" s="10"/>
      <c r="I4545" s="10"/>
      <c r="J4545" s="10"/>
      <c r="K4545" s="7" t="s">
        <v>24</v>
      </c>
      <c r="M4545" s="7" t="s">
        <v>12639</v>
      </c>
      <c r="N4545" s="34"/>
      <c r="O4545" s="11"/>
      <c r="P4545" s="11"/>
      <c r="Q4545"/>
      <c r="S4545"/>
      <c r="U4545"/>
      <c r="V4545"/>
      <c r="W4545"/>
      <c r="X4545"/>
      <c r="Y4545"/>
      <c r="Z4545"/>
      <c r="AD4545"/>
      <c r="AF4545"/>
      <c r="AH4545"/>
      <c r="AJ4545"/>
      <c r="AL4545"/>
      <c r="AN4545"/>
      <c r="AO4545"/>
      <c r="AU4545"/>
    </row>
    <row r="4546" spans="1:47" ht="16.8" customHeight="1">
      <c r="A4546"/>
      <c r="B4546" s="7">
        <v>4201</v>
      </c>
      <c r="C4546" s="7">
        <v>3</v>
      </c>
      <c r="D4546" s="7">
        <v>4060</v>
      </c>
      <c r="E4546" s="7" t="s">
        <v>12679</v>
      </c>
      <c r="F4546" s="8" t="s">
        <v>12680</v>
      </c>
      <c r="G4546" s="9"/>
      <c r="H4546" s="10"/>
      <c r="I4546" s="10"/>
      <c r="J4546" s="10"/>
      <c r="K4546" s="7" t="s">
        <v>24</v>
      </c>
      <c r="M4546" s="7" t="s">
        <v>12681</v>
      </c>
      <c r="N4546" s="34"/>
      <c r="O4546" s="11"/>
      <c r="P4546" s="11"/>
      <c r="Q4546"/>
      <c r="S4546"/>
      <c r="U4546"/>
      <c r="V4546"/>
      <c r="W4546"/>
      <c r="X4546"/>
      <c r="Y4546"/>
      <c r="Z4546"/>
      <c r="AD4546"/>
      <c r="AF4546"/>
      <c r="AH4546"/>
      <c r="AJ4546"/>
      <c r="AL4546"/>
      <c r="AN4546"/>
      <c r="AO4546"/>
      <c r="AU4546"/>
    </row>
    <row r="4547" spans="1:47" ht="16.8" customHeight="1">
      <c r="A4547"/>
      <c r="B4547" s="7">
        <v>4202</v>
      </c>
      <c r="C4547" s="7">
        <v>3</v>
      </c>
      <c r="D4547" s="7">
        <v>4063</v>
      </c>
      <c r="E4547" s="7" t="s">
        <v>12689</v>
      </c>
      <c r="F4547" s="8" t="s">
        <v>12690</v>
      </c>
      <c r="G4547" s="9"/>
      <c r="H4547" s="10"/>
      <c r="I4547" s="10"/>
      <c r="J4547" s="10"/>
      <c r="K4547" s="7" t="s">
        <v>34</v>
      </c>
      <c r="M4547" s="7" t="s">
        <v>12691</v>
      </c>
      <c r="N4547" s="34"/>
      <c r="O4547" s="11"/>
      <c r="P4547" s="11"/>
      <c r="Q4547"/>
      <c r="R4547"/>
      <c r="S4547"/>
      <c r="U4547"/>
      <c r="V4547"/>
      <c r="W4547"/>
      <c r="X4547"/>
      <c r="Y4547" s="7"/>
      <c r="Z4547"/>
      <c r="AD4547"/>
      <c r="AF4547"/>
      <c r="AH4547"/>
      <c r="AJ4547"/>
      <c r="AL4547"/>
      <c r="AN4547"/>
      <c r="AO4547"/>
      <c r="AU4547"/>
    </row>
    <row r="4548" spans="1:47" ht="16.8" customHeight="1">
      <c r="A4548"/>
      <c r="B4548" s="7">
        <v>4203</v>
      </c>
      <c r="C4548" s="7">
        <v>3</v>
      </c>
      <c r="D4548" s="7">
        <v>4068</v>
      </c>
      <c r="E4548" s="7" t="s">
        <v>12703</v>
      </c>
      <c r="F4548" s="8" t="s">
        <v>12704</v>
      </c>
      <c r="G4548" s="9"/>
      <c r="H4548" s="10"/>
      <c r="I4548" s="10"/>
      <c r="J4548" s="10"/>
      <c r="K4548" s="7" t="s">
        <v>24</v>
      </c>
      <c r="M4548" s="7" t="s">
        <v>12705</v>
      </c>
      <c r="N4548" s="34"/>
      <c r="O4548" s="11"/>
      <c r="P4548" s="11"/>
      <c r="Q4548"/>
      <c r="S4548"/>
      <c r="U4548"/>
      <c r="V4548"/>
      <c r="W4548"/>
      <c r="X4548"/>
      <c r="Y4548"/>
      <c r="Z4548"/>
      <c r="AD4548"/>
      <c r="AF4548"/>
      <c r="AH4548"/>
      <c r="AJ4548"/>
      <c r="AL4548"/>
      <c r="AN4548"/>
      <c r="AO4548"/>
      <c r="AU4548"/>
    </row>
    <row r="4549" spans="1:47" ht="16.8" customHeight="1">
      <c r="A4549"/>
      <c r="B4549" s="7">
        <v>4205</v>
      </c>
      <c r="C4549" s="7">
        <v>3</v>
      </c>
      <c r="D4549" s="7">
        <v>4144</v>
      </c>
      <c r="E4549" s="7" t="s">
        <v>12921</v>
      </c>
      <c r="F4549" s="8" t="s">
        <v>12922</v>
      </c>
      <c r="G4549" s="9"/>
      <c r="H4549" s="10"/>
      <c r="I4549" s="10"/>
      <c r="J4549" s="10"/>
      <c r="K4549" s="7" t="s">
        <v>24</v>
      </c>
      <c r="M4549" s="7" t="s">
        <v>12923</v>
      </c>
      <c r="N4549" s="34"/>
      <c r="O4549" s="11"/>
      <c r="P4549" s="11"/>
      <c r="Q4549"/>
      <c r="S4549"/>
      <c r="U4549"/>
      <c r="V4549"/>
      <c r="W4549"/>
      <c r="X4549"/>
      <c r="Y4549"/>
      <c r="Z4549"/>
      <c r="AD4549"/>
      <c r="AF4549"/>
      <c r="AH4549"/>
      <c r="AJ4549"/>
      <c r="AL4549"/>
      <c r="AN4549"/>
      <c r="AO4549"/>
      <c r="AU4549"/>
    </row>
    <row r="4550" spans="1:47" ht="16.8" customHeight="1">
      <c r="A4550"/>
      <c r="B4550" s="7">
        <v>4206</v>
      </c>
      <c r="C4550" s="7">
        <v>3</v>
      </c>
      <c r="D4550" s="7">
        <v>4150</v>
      </c>
      <c r="E4550" s="7" t="s">
        <v>12937</v>
      </c>
      <c r="F4550" s="8" t="s">
        <v>12938</v>
      </c>
      <c r="G4550" s="9"/>
      <c r="H4550" s="10"/>
      <c r="I4550" s="10"/>
      <c r="J4550" s="10"/>
      <c r="K4550" s="7" t="s">
        <v>24</v>
      </c>
      <c r="M4550" s="7" t="s">
        <v>2645</v>
      </c>
      <c r="N4550" s="34"/>
      <c r="O4550" s="11"/>
      <c r="P4550" s="11"/>
      <c r="Q4550"/>
      <c r="S4550"/>
      <c r="U4550"/>
      <c r="V4550"/>
      <c r="W4550"/>
      <c r="X4550"/>
      <c r="Y4550"/>
      <c r="Z4550"/>
      <c r="AD4550"/>
      <c r="AF4550"/>
      <c r="AH4550"/>
      <c r="AJ4550"/>
      <c r="AL4550"/>
      <c r="AN4550"/>
      <c r="AO4550"/>
      <c r="AU4550"/>
    </row>
    <row r="4551" spans="1:47" ht="16.8" customHeight="1">
      <c r="A4551"/>
      <c r="B4551" s="7">
        <v>4207</v>
      </c>
      <c r="C4551" s="7">
        <v>3</v>
      </c>
      <c r="D4551" s="7">
        <v>4155</v>
      </c>
      <c r="E4551" s="7" t="s">
        <v>12953</v>
      </c>
      <c r="F4551" s="8" t="s">
        <v>12954</v>
      </c>
      <c r="G4551" s="9"/>
      <c r="H4551" s="10"/>
      <c r="I4551" s="10"/>
      <c r="J4551" s="10"/>
      <c r="K4551" s="7" t="s">
        <v>34</v>
      </c>
      <c r="M4551" s="7" t="s">
        <v>12955</v>
      </c>
      <c r="N4551" s="34"/>
      <c r="O4551" s="11"/>
      <c r="P4551" s="11"/>
      <c r="Q4551"/>
      <c r="S4551"/>
      <c r="U4551"/>
      <c r="V4551"/>
      <c r="W4551"/>
      <c r="X4551"/>
      <c r="Y4551" s="7"/>
      <c r="Z4551"/>
      <c r="AD4551"/>
      <c r="AF4551"/>
      <c r="AH4551"/>
      <c r="AJ4551"/>
      <c r="AL4551"/>
      <c r="AN4551"/>
      <c r="AO4551"/>
      <c r="AU4551"/>
    </row>
    <row r="4552" spans="1:47" ht="16.8" customHeight="1">
      <c r="A4552"/>
      <c r="B4552" s="7">
        <v>4208</v>
      </c>
      <c r="C4552" s="7">
        <v>3</v>
      </c>
      <c r="D4552" s="7">
        <v>4186</v>
      </c>
      <c r="E4552" s="7" t="s">
        <v>13049</v>
      </c>
      <c r="F4552" s="8" t="s">
        <v>13050</v>
      </c>
      <c r="G4552" s="9"/>
      <c r="H4552" s="10"/>
      <c r="I4552" s="10"/>
      <c r="J4552" s="10"/>
      <c r="K4552" s="7" t="s">
        <v>34</v>
      </c>
      <c r="M4552" s="7" t="s">
        <v>13051</v>
      </c>
      <c r="N4552" s="34"/>
      <c r="O4552" s="11"/>
      <c r="P4552" s="11"/>
      <c r="Q4552"/>
      <c r="S4552"/>
      <c r="U4552"/>
      <c r="V4552"/>
      <c r="W4552"/>
      <c r="X4552"/>
      <c r="Y4552" s="7"/>
      <c r="Z4552"/>
      <c r="AD4552"/>
      <c r="AF4552"/>
      <c r="AH4552"/>
      <c r="AJ4552"/>
      <c r="AL4552"/>
      <c r="AN4552"/>
      <c r="AO4552"/>
      <c r="AU4552"/>
    </row>
    <row r="4553" spans="1:47" ht="16.8" customHeight="1">
      <c r="A4553"/>
      <c r="B4553" s="7">
        <v>4209</v>
      </c>
      <c r="C4553" s="7">
        <v>3</v>
      </c>
      <c r="D4553" s="7">
        <v>4196</v>
      </c>
      <c r="E4553" s="7" t="s">
        <v>13078</v>
      </c>
      <c r="F4553" s="8" t="s">
        <v>13079</v>
      </c>
      <c r="G4553" s="9"/>
      <c r="H4553" s="10"/>
      <c r="I4553" s="10"/>
      <c r="J4553" s="10"/>
      <c r="K4553" s="7" t="s">
        <v>24</v>
      </c>
      <c r="M4553" s="7" t="s">
        <v>13080</v>
      </c>
      <c r="N4553" s="34"/>
      <c r="O4553" s="11"/>
      <c r="P4553" s="11"/>
      <c r="Q4553"/>
      <c r="S4553"/>
      <c r="U4553"/>
      <c r="V4553"/>
      <c r="W4553"/>
      <c r="X4553"/>
      <c r="Y4553"/>
      <c r="Z4553"/>
      <c r="AD4553"/>
      <c r="AF4553"/>
      <c r="AH4553"/>
      <c r="AJ4553"/>
      <c r="AL4553"/>
      <c r="AN4553"/>
      <c r="AO4553"/>
      <c r="AU4553"/>
    </row>
    <row r="4554" spans="1:47" ht="16.8" customHeight="1">
      <c r="A4554"/>
      <c r="B4554" s="7">
        <v>4210</v>
      </c>
      <c r="C4554" s="7">
        <v>3</v>
      </c>
      <c r="D4554" s="7">
        <v>4215</v>
      </c>
      <c r="E4554" s="7" t="s">
        <v>13136</v>
      </c>
      <c r="F4554" s="8" t="s">
        <v>13137</v>
      </c>
      <c r="G4554" s="9"/>
      <c r="H4554" s="10"/>
      <c r="I4554" s="10"/>
      <c r="J4554" s="10"/>
      <c r="K4554" s="7" t="s">
        <v>24</v>
      </c>
      <c r="M4554" s="7" t="s">
        <v>13138</v>
      </c>
      <c r="N4554" s="34"/>
      <c r="O4554" s="11"/>
      <c r="P4554" s="11"/>
      <c r="Q4554"/>
      <c r="R4554"/>
      <c r="S4554"/>
      <c r="U4554"/>
      <c r="V4554"/>
      <c r="W4554"/>
      <c r="X4554"/>
      <c r="Y4554"/>
      <c r="Z4554"/>
      <c r="AD4554"/>
      <c r="AF4554"/>
      <c r="AH4554"/>
      <c r="AJ4554"/>
      <c r="AL4554"/>
      <c r="AN4554"/>
      <c r="AO4554"/>
      <c r="AU4554"/>
    </row>
    <row r="4555" spans="1:47" ht="16.8" customHeight="1">
      <c r="A4555"/>
      <c r="B4555" s="7">
        <v>4212</v>
      </c>
      <c r="C4555" s="7">
        <v>3</v>
      </c>
      <c r="D4555" s="7">
        <v>4220</v>
      </c>
      <c r="E4555" s="7" t="s">
        <v>13151</v>
      </c>
      <c r="F4555" s="8" t="s">
        <v>13152</v>
      </c>
      <c r="G4555" s="9"/>
      <c r="H4555" s="10"/>
      <c r="I4555" s="10"/>
      <c r="J4555" s="10"/>
      <c r="K4555" s="7" t="s">
        <v>24</v>
      </c>
      <c r="M4555" s="7" t="s">
        <v>13153</v>
      </c>
      <c r="N4555" s="34"/>
      <c r="O4555" s="11"/>
      <c r="P4555" s="11"/>
      <c r="Q4555"/>
      <c r="S4555"/>
      <c r="U4555"/>
      <c r="V4555"/>
      <c r="W4555"/>
      <c r="X4555"/>
      <c r="Y4555"/>
      <c r="Z4555"/>
      <c r="AD4555"/>
      <c r="AF4555"/>
      <c r="AH4555"/>
      <c r="AJ4555"/>
      <c r="AL4555"/>
      <c r="AN4555"/>
      <c r="AO4555"/>
      <c r="AU4555"/>
    </row>
    <row r="4556" spans="1:47" ht="16.8" customHeight="1">
      <c r="A4556"/>
      <c r="B4556" s="7">
        <v>4213</v>
      </c>
      <c r="C4556" s="7">
        <v>3</v>
      </c>
      <c r="D4556" s="7">
        <v>4229</v>
      </c>
      <c r="E4556" s="7" t="s">
        <v>13176</v>
      </c>
      <c r="F4556" s="8" t="s">
        <v>13177</v>
      </c>
      <c r="G4556" s="9"/>
      <c r="H4556" s="10"/>
      <c r="I4556" s="10"/>
      <c r="J4556" s="10"/>
      <c r="K4556" s="7" t="s">
        <v>24</v>
      </c>
      <c r="M4556" s="7" t="s">
        <v>13178</v>
      </c>
      <c r="N4556" s="34"/>
      <c r="O4556" s="11"/>
      <c r="P4556" s="11"/>
      <c r="Q4556"/>
      <c r="S4556"/>
      <c r="U4556"/>
      <c r="V4556"/>
      <c r="W4556"/>
      <c r="X4556"/>
      <c r="Y4556"/>
      <c r="Z4556"/>
      <c r="AD4556"/>
      <c r="AF4556"/>
      <c r="AH4556"/>
      <c r="AJ4556"/>
      <c r="AL4556"/>
      <c r="AN4556"/>
      <c r="AO4556"/>
      <c r="AU4556"/>
    </row>
    <row r="4557" spans="1:47" ht="16.8" customHeight="1">
      <c r="A4557"/>
      <c r="B4557" s="7">
        <v>4214</v>
      </c>
      <c r="C4557" s="7">
        <v>3</v>
      </c>
      <c r="D4557" s="7">
        <v>4241</v>
      </c>
      <c r="E4557" s="7" t="s">
        <v>13211</v>
      </c>
      <c r="F4557" s="8" t="s">
        <v>13212</v>
      </c>
      <c r="G4557" s="9"/>
      <c r="H4557" s="10"/>
      <c r="I4557" s="10"/>
      <c r="J4557" s="10"/>
      <c r="K4557" s="7" t="s">
        <v>24</v>
      </c>
      <c r="M4557" s="7" t="s">
        <v>13213</v>
      </c>
      <c r="N4557" s="34"/>
      <c r="O4557" s="11"/>
      <c r="P4557" s="11"/>
      <c r="Q4557"/>
      <c r="S4557"/>
      <c r="U4557"/>
      <c r="V4557"/>
      <c r="W4557"/>
      <c r="X4557"/>
      <c r="Y4557"/>
      <c r="Z4557"/>
      <c r="AD4557"/>
      <c r="AF4557"/>
      <c r="AH4557"/>
      <c r="AJ4557"/>
      <c r="AL4557"/>
      <c r="AN4557"/>
      <c r="AO4557"/>
      <c r="AU4557"/>
    </row>
    <row r="4558" spans="1:47" ht="16.8" customHeight="1">
      <c r="A4558"/>
      <c r="B4558" s="7">
        <v>4215</v>
      </c>
      <c r="C4558" s="7">
        <v>3</v>
      </c>
      <c r="D4558" s="7">
        <v>4252</v>
      </c>
      <c r="E4558" s="7" t="s">
        <v>13242</v>
      </c>
      <c r="F4558" s="8" t="s">
        <v>13243</v>
      </c>
      <c r="G4558" s="9"/>
      <c r="H4558" s="10"/>
      <c r="I4558" s="10"/>
      <c r="J4558" s="10"/>
      <c r="K4558" s="7" t="s">
        <v>24</v>
      </c>
      <c r="M4558" s="7" t="s">
        <v>13244</v>
      </c>
      <c r="N4558" s="34"/>
      <c r="O4558" s="11"/>
      <c r="P4558" s="11"/>
      <c r="Q4558"/>
      <c r="S4558"/>
      <c r="U4558"/>
      <c r="V4558"/>
      <c r="W4558"/>
      <c r="X4558"/>
      <c r="Y4558"/>
      <c r="Z4558"/>
      <c r="AD4558"/>
      <c r="AF4558"/>
      <c r="AH4558"/>
      <c r="AJ4558"/>
      <c r="AL4558"/>
      <c r="AN4558"/>
      <c r="AO4558"/>
      <c r="AU4558"/>
    </row>
    <row r="4559" spans="1:47" ht="16.8" customHeight="1">
      <c r="A4559"/>
      <c r="B4559" s="7">
        <v>4216</v>
      </c>
      <c r="C4559" s="7">
        <v>3</v>
      </c>
      <c r="D4559" s="7">
        <v>4256</v>
      </c>
      <c r="E4559" s="7" t="s">
        <v>13257</v>
      </c>
      <c r="F4559" s="8" t="s">
        <v>13258</v>
      </c>
      <c r="G4559" s="9"/>
      <c r="H4559" s="10"/>
      <c r="I4559" s="10"/>
      <c r="J4559" s="10"/>
      <c r="K4559" s="7" t="s">
        <v>24</v>
      </c>
      <c r="M4559" s="7" t="s">
        <v>13259</v>
      </c>
      <c r="N4559" s="34"/>
      <c r="O4559" s="11"/>
      <c r="P4559" s="11"/>
      <c r="Q4559"/>
      <c r="R4559"/>
      <c r="S4559"/>
      <c r="U4559"/>
      <c r="V4559"/>
      <c r="W4559"/>
      <c r="X4559"/>
      <c r="Y4559"/>
      <c r="Z4559"/>
      <c r="AD4559"/>
      <c r="AF4559"/>
      <c r="AH4559"/>
      <c r="AJ4559"/>
      <c r="AL4559"/>
      <c r="AN4559"/>
      <c r="AO4559"/>
      <c r="AU4559"/>
    </row>
    <row r="4560" spans="1:47" ht="16.8" customHeight="1">
      <c r="A4560"/>
      <c r="B4560" s="7">
        <v>4217</v>
      </c>
      <c r="C4560" s="7">
        <v>3</v>
      </c>
      <c r="D4560" s="7">
        <v>4257</v>
      </c>
      <c r="E4560" s="7" t="s">
        <v>13260</v>
      </c>
      <c r="F4560" s="8" t="s">
        <v>13261</v>
      </c>
      <c r="G4560" s="9"/>
      <c r="H4560" s="10"/>
      <c r="I4560" s="10"/>
      <c r="J4560" s="10"/>
      <c r="K4560" s="7" t="s">
        <v>24</v>
      </c>
      <c r="M4560" s="7" t="s">
        <v>13262</v>
      </c>
      <c r="N4560" s="34"/>
      <c r="O4560" s="11"/>
      <c r="P4560" s="11"/>
      <c r="Q4560"/>
      <c r="S4560"/>
      <c r="U4560"/>
      <c r="V4560"/>
      <c r="W4560"/>
      <c r="X4560"/>
      <c r="Y4560"/>
      <c r="Z4560"/>
      <c r="AD4560"/>
      <c r="AF4560"/>
      <c r="AH4560"/>
      <c r="AJ4560"/>
      <c r="AL4560"/>
      <c r="AN4560"/>
      <c r="AO4560"/>
      <c r="AU4560"/>
    </row>
    <row r="4561" spans="1:47" ht="16.8" customHeight="1">
      <c r="A4561"/>
      <c r="B4561" s="7">
        <v>4218</v>
      </c>
      <c r="C4561" s="7">
        <v>3</v>
      </c>
      <c r="D4561" s="7">
        <v>4265</v>
      </c>
      <c r="E4561" s="7" t="s">
        <v>13286</v>
      </c>
      <c r="F4561" s="8" t="s">
        <v>13287</v>
      </c>
      <c r="G4561" s="9"/>
      <c r="H4561" s="10"/>
      <c r="I4561" s="10"/>
      <c r="J4561" s="10"/>
      <c r="K4561" s="7" t="s">
        <v>24</v>
      </c>
      <c r="M4561" s="7" t="s">
        <v>13288</v>
      </c>
      <c r="N4561" s="34"/>
      <c r="O4561" s="11"/>
      <c r="P4561" s="11"/>
      <c r="Q4561"/>
      <c r="S4561"/>
      <c r="U4561"/>
      <c r="V4561"/>
      <c r="W4561"/>
      <c r="X4561"/>
      <c r="Y4561"/>
      <c r="Z4561"/>
      <c r="AD4561"/>
      <c r="AF4561"/>
      <c r="AH4561"/>
      <c r="AJ4561"/>
      <c r="AL4561"/>
      <c r="AN4561"/>
      <c r="AO4561"/>
      <c r="AU4561"/>
    </row>
    <row r="4562" spans="1:47" ht="16.8" customHeight="1">
      <c r="A4562"/>
      <c r="B4562" s="7">
        <v>4219</v>
      </c>
      <c r="C4562" s="7">
        <v>3</v>
      </c>
      <c r="D4562" s="7">
        <v>4280</v>
      </c>
      <c r="E4562" s="7" t="s">
        <v>13329</v>
      </c>
      <c r="F4562" s="8" t="s">
        <v>13330</v>
      </c>
      <c r="G4562" s="9"/>
      <c r="H4562" s="10"/>
      <c r="I4562" s="10"/>
      <c r="J4562" s="10"/>
      <c r="K4562" s="7" t="s">
        <v>24</v>
      </c>
      <c r="M4562" s="7" t="s">
        <v>13331</v>
      </c>
      <c r="N4562" s="34"/>
      <c r="O4562" s="11"/>
      <c r="P4562" s="11"/>
      <c r="Q4562"/>
      <c r="R4562"/>
      <c r="S4562"/>
      <c r="U4562"/>
      <c r="V4562"/>
      <c r="W4562"/>
      <c r="X4562"/>
      <c r="Y4562"/>
      <c r="Z4562"/>
      <c r="AD4562"/>
      <c r="AF4562"/>
      <c r="AH4562"/>
      <c r="AJ4562"/>
      <c r="AL4562"/>
      <c r="AN4562"/>
      <c r="AO4562"/>
      <c r="AU4562"/>
    </row>
    <row r="4563" spans="1:47" ht="16.8" customHeight="1">
      <c r="A4563"/>
      <c r="B4563" s="7">
        <v>4220</v>
      </c>
      <c r="C4563" s="7">
        <v>3</v>
      </c>
      <c r="D4563" s="7">
        <v>4301</v>
      </c>
      <c r="E4563" s="7" t="s">
        <v>13397</v>
      </c>
      <c r="F4563" s="8" t="s">
        <v>13398</v>
      </c>
      <c r="G4563" s="9"/>
      <c r="H4563" s="10"/>
      <c r="I4563" s="10"/>
      <c r="J4563" s="10"/>
      <c r="K4563" s="7" t="s">
        <v>34</v>
      </c>
      <c r="M4563" s="7" t="s">
        <v>13399</v>
      </c>
      <c r="N4563" s="34"/>
      <c r="O4563" s="11"/>
      <c r="P4563" s="11"/>
      <c r="Q4563"/>
      <c r="S4563"/>
      <c r="U4563"/>
      <c r="V4563"/>
      <c r="W4563"/>
      <c r="X4563"/>
      <c r="Y4563" s="7"/>
      <c r="Z4563"/>
      <c r="AD4563"/>
      <c r="AF4563"/>
      <c r="AH4563"/>
      <c r="AJ4563"/>
      <c r="AL4563"/>
      <c r="AN4563"/>
      <c r="AO4563"/>
      <c r="AU4563"/>
    </row>
    <row r="4564" spans="1:47" ht="16.8" customHeight="1">
      <c r="A4564"/>
      <c r="B4564" s="7">
        <v>4221</v>
      </c>
      <c r="C4564" s="7">
        <v>3</v>
      </c>
      <c r="D4564" s="7">
        <v>4306</v>
      </c>
      <c r="E4564" s="7" t="s">
        <v>13411</v>
      </c>
      <c r="F4564" s="8" t="s">
        <v>13412</v>
      </c>
      <c r="G4564" s="9"/>
      <c r="H4564" s="10"/>
      <c r="I4564" s="10"/>
      <c r="J4564" s="10"/>
      <c r="K4564" s="7" t="s">
        <v>34</v>
      </c>
      <c r="M4564" s="7" t="s">
        <v>13413</v>
      </c>
      <c r="N4564" s="34"/>
      <c r="O4564" s="11"/>
      <c r="P4564" s="11"/>
      <c r="Q4564"/>
      <c r="S4564"/>
      <c r="U4564"/>
      <c r="V4564"/>
      <c r="W4564"/>
      <c r="X4564"/>
      <c r="Y4564" s="7"/>
      <c r="Z4564"/>
      <c r="AD4564"/>
      <c r="AF4564"/>
      <c r="AH4564"/>
      <c r="AJ4564"/>
      <c r="AL4564"/>
      <c r="AN4564"/>
      <c r="AO4564"/>
      <c r="AU4564"/>
    </row>
    <row r="4565" spans="1:47" ht="16.8" customHeight="1">
      <c r="A4565"/>
      <c r="B4565" s="7">
        <v>4222</v>
      </c>
      <c r="C4565" s="7">
        <v>3</v>
      </c>
      <c r="D4565" s="7">
        <v>4325</v>
      </c>
      <c r="E4565" s="7" t="s">
        <v>13464</v>
      </c>
      <c r="F4565" s="8" t="s">
        <v>13465</v>
      </c>
      <c r="G4565" s="9"/>
      <c r="H4565" s="10"/>
      <c r="I4565" s="10"/>
      <c r="J4565" s="10"/>
      <c r="K4565" s="7" t="s">
        <v>34</v>
      </c>
      <c r="M4565" s="7" t="s">
        <v>13466</v>
      </c>
      <c r="N4565" s="34"/>
      <c r="O4565" s="11"/>
      <c r="P4565" s="11"/>
      <c r="Q4565"/>
      <c r="R4565"/>
      <c r="S4565"/>
      <c r="U4565"/>
      <c r="V4565"/>
      <c r="W4565"/>
      <c r="X4565"/>
      <c r="Y4565" s="7"/>
      <c r="Z4565"/>
      <c r="AD4565"/>
      <c r="AF4565"/>
      <c r="AH4565"/>
      <c r="AJ4565"/>
      <c r="AL4565"/>
      <c r="AN4565"/>
      <c r="AO4565"/>
      <c r="AU4565"/>
    </row>
    <row r="4566" spans="1:47" ht="16.8" customHeight="1">
      <c r="A4566"/>
      <c r="B4566" s="7">
        <v>4223</v>
      </c>
      <c r="C4566" s="7">
        <v>3</v>
      </c>
      <c r="D4566" s="7">
        <v>4339</v>
      </c>
      <c r="E4566" s="7" t="s">
        <v>13502</v>
      </c>
      <c r="F4566" s="8" t="s">
        <v>13503</v>
      </c>
      <c r="G4566" s="9"/>
      <c r="H4566" s="10"/>
      <c r="I4566" s="10"/>
      <c r="J4566" s="10"/>
      <c r="K4566" s="7" t="s">
        <v>24</v>
      </c>
      <c r="M4566" s="7" t="s">
        <v>13504</v>
      </c>
      <c r="N4566" s="34"/>
      <c r="O4566" s="11"/>
      <c r="P4566" s="11"/>
      <c r="Q4566"/>
      <c r="S4566"/>
      <c r="U4566"/>
      <c r="V4566"/>
      <c r="W4566"/>
      <c r="X4566"/>
      <c r="Y4566"/>
      <c r="Z4566"/>
      <c r="AD4566"/>
      <c r="AF4566"/>
      <c r="AH4566"/>
      <c r="AJ4566"/>
      <c r="AL4566"/>
      <c r="AN4566"/>
      <c r="AO4566"/>
      <c r="AU4566"/>
    </row>
    <row r="4567" spans="1:47" ht="16.8" customHeight="1">
      <c r="A4567"/>
      <c r="B4567" s="7">
        <v>4224</v>
      </c>
      <c r="C4567" s="7">
        <v>3</v>
      </c>
      <c r="D4567" s="7">
        <v>4373</v>
      </c>
      <c r="E4567" s="7" t="s">
        <v>13601</v>
      </c>
      <c r="F4567" s="8" t="s">
        <v>13602</v>
      </c>
      <c r="G4567" s="9"/>
      <c r="H4567" s="10"/>
      <c r="I4567" s="10"/>
      <c r="J4567" s="10"/>
      <c r="K4567" s="7" t="s">
        <v>34</v>
      </c>
      <c r="M4567" s="7" t="s">
        <v>13603</v>
      </c>
      <c r="N4567" s="34"/>
      <c r="O4567" s="11"/>
      <c r="P4567" s="11"/>
      <c r="Q4567"/>
      <c r="S4567"/>
      <c r="U4567"/>
      <c r="V4567"/>
      <c r="W4567"/>
      <c r="X4567"/>
      <c r="Y4567" s="7"/>
      <c r="Z4567"/>
      <c r="AD4567"/>
      <c r="AF4567"/>
      <c r="AH4567"/>
      <c r="AJ4567"/>
      <c r="AL4567"/>
      <c r="AN4567"/>
      <c r="AO4567"/>
      <c r="AU4567"/>
    </row>
    <row r="4568" spans="1:47" ht="16.8" customHeight="1">
      <c r="A4568"/>
      <c r="B4568" s="7">
        <v>4225</v>
      </c>
      <c r="C4568" s="7">
        <v>3</v>
      </c>
      <c r="D4568" s="7">
        <v>4390</v>
      </c>
      <c r="E4568" s="7" t="s">
        <v>13653</v>
      </c>
      <c r="F4568" s="8" t="s">
        <v>13651</v>
      </c>
      <c r="G4568" s="9"/>
      <c r="H4568" s="10"/>
      <c r="I4568" s="10"/>
      <c r="J4568" s="10"/>
      <c r="K4568" s="7" t="s">
        <v>24</v>
      </c>
      <c r="M4568" s="7" t="s">
        <v>13654</v>
      </c>
      <c r="N4568" s="34"/>
      <c r="O4568" s="11"/>
      <c r="P4568" s="11"/>
      <c r="Q4568"/>
      <c r="S4568"/>
      <c r="U4568"/>
      <c r="V4568"/>
      <c r="W4568"/>
      <c r="X4568"/>
      <c r="Y4568"/>
      <c r="Z4568"/>
      <c r="AD4568"/>
      <c r="AF4568"/>
      <c r="AH4568"/>
      <c r="AJ4568"/>
      <c r="AL4568"/>
      <c r="AN4568"/>
      <c r="AO4568"/>
      <c r="AU4568"/>
    </row>
    <row r="4569" spans="1:47" ht="16.8" customHeight="1">
      <c r="A4569"/>
      <c r="B4569" s="7">
        <v>4226</v>
      </c>
      <c r="C4569" s="7">
        <v>3</v>
      </c>
      <c r="D4569" s="7">
        <v>4397</v>
      </c>
      <c r="E4569" s="7" t="s">
        <v>13672</v>
      </c>
      <c r="F4569" s="8" t="s">
        <v>13670</v>
      </c>
      <c r="G4569" s="9"/>
      <c r="H4569" s="10"/>
      <c r="I4569" s="10"/>
      <c r="J4569" s="10"/>
      <c r="K4569" s="7" t="s">
        <v>24</v>
      </c>
      <c r="M4569" s="7" t="s">
        <v>13673</v>
      </c>
      <c r="N4569" s="34"/>
      <c r="O4569" s="11"/>
      <c r="P4569" s="11"/>
      <c r="Q4569"/>
      <c r="S4569"/>
      <c r="U4569"/>
      <c r="V4569"/>
      <c r="W4569"/>
      <c r="X4569"/>
      <c r="Y4569"/>
      <c r="Z4569"/>
      <c r="AD4569"/>
      <c r="AF4569"/>
      <c r="AH4569"/>
      <c r="AJ4569"/>
      <c r="AL4569"/>
      <c r="AN4569"/>
      <c r="AO4569"/>
      <c r="AU4569"/>
    </row>
    <row r="4570" spans="1:47" ht="16.8" customHeight="1">
      <c r="A4570"/>
      <c r="B4570" s="7">
        <v>4227</v>
      </c>
      <c r="C4570" s="7">
        <v>3</v>
      </c>
      <c r="D4570" s="7">
        <v>4399</v>
      </c>
      <c r="E4570" s="7" t="s">
        <v>13675</v>
      </c>
      <c r="F4570" s="8" t="s">
        <v>13676</v>
      </c>
      <c r="G4570" s="9"/>
      <c r="H4570" s="10"/>
      <c r="I4570" s="10"/>
      <c r="J4570" s="10"/>
      <c r="K4570" s="7" t="s">
        <v>24</v>
      </c>
      <c r="M4570" s="7" t="s">
        <v>13677</v>
      </c>
      <c r="N4570" s="34"/>
      <c r="O4570" s="11"/>
      <c r="P4570" s="11"/>
      <c r="Q4570"/>
      <c r="S4570"/>
      <c r="U4570"/>
      <c r="V4570"/>
      <c r="W4570"/>
      <c r="X4570"/>
      <c r="Y4570"/>
      <c r="Z4570"/>
      <c r="AD4570"/>
      <c r="AF4570"/>
      <c r="AH4570"/>
      <c r="AJ4570"/>
      <c r="AL4570"/>
      <c r="AN4570"/>
      <c r="AO4570"/>
      <c r="AU4570"/>
    </row>
    <row r="4571" spans="1:47" ht="16.8" customHeight="1">
      <c r="A4571"/>
      <c r="B4571" s="7">
        <v>4228</v>
      </c>
      <c r="C4571" s="7">
        <v>3</v>
      </c>
      <c r="D4571" s="7">
        <v>4416</v>
      </c>
      <c r="E4571" s="7" t="s">
        <v>13725</v>
      </c>
      <c r="F4571" s="8" t="s">
        <v>13726</v>
      </c>
      <c r="G4571" s="9"/>
      <c r="H4571" s="10"/>
      <c r="I4571" s="10"/>
      <c r="J4571" s="10"/>
      <c r="K4571" s="7" t="s">
        <v>24</v>
      </c>
      <c r="M4571" s="7" t="s">
        <v>13727</v>
      </c>
      <c r="N4571" s="34"/>
      <c r="O4571" s="11"/>
      <c r="P4571" s="11"/>
      <c r="Q4571"/>
      <c r="S4571"/>
      <c r="U4571"/>
      <c r="V4571"/>
      <c r="W4571"/>
      <c r="X4571"/>
      <c r="Y4571"/>
      <c r="Z4571"/>
      <c r="AD4571"/>
      <c r="AF4571"/>
      <c r="AH4571"/>
      <c r="AJ4571"/>
      <c r="AL4571"/>
      <c r="AN4571"/>
      <c r="AO4571"/>
      <c r="AU4571"/>
    </row>
    <row r="4572" spans="1:47" ht="16.8" customHeight="1">
      <c r="A4572"/>
      <c r="B4572" s="7">
        <v>4229</v>
      </c>
      <c r="C4572" s="7">
        <v>3</v>
      </c>
      <c r="D4572" s="7">
        <v>4424</v>
      </c>
      <c r="E4572" s="7" t="s">
        <v>13751</v>
      </c>
      <c r="F4572" s="8" t="s">
        <v>13752</v>
      </c>
      <c r="G4572" s="9"/>
      <c r="H4572" s="10"/>
      <c r="I4572" s="10"/>
      <c r="J4572" s="10"/>
      <c r="K4572" s="7" t="s">
        <v>24</v>
      </c>
      <c r="M4572" s="7" t="s">
        <v>13753</v>
      </c>
      <c r="N4572" s="34"/>
      <c r="O4572" s="11"/>
      <c r="P4572" s="11"/>
      <c r="Q4572"/>
      <c r="S4572"/>
      <c r="U4572"/>
      <c r="V4572"/>
      <c r="W4572"/>
      <c r="X4572"/>
      <c r="Y4572"/>
      <c r="Z4572"/>
      <c r="AD4572"/>
      <c r="AF4572"/>
      <c r="AH4572"/>
      <c r="AJ4572"/>
      <c r="AL4572"/>
      <c r="AN4572"/>
      <c r="AO4572"/>
      <c r="AU4572"/>
    </row>
    <row r="4573" spans="1:47" ht="16.8" customHeight="1">
      <c r="A4573"/>
      <c r="B4573" s="7">
        <v>4230</v>
      </c>
      <c r="C4573" s="7">
        <v>3</v>
      </c>
      <c r="D4573" s="7">
        <v>4436</v>
      </c>
      <c r="E4573" s="7" t="s">
        <v>13786</v>
      </c>
      <c r="F4573" s="8" t="s">
        <v>13787</v>
      </c>
      <c r="G4573" s="9"/>
      <c r="H4573" s="10"/>
      <c r="I4573" s="10"/>
      <c r="J4573" s="10"/>
      <c r="K4573" s="7" t="s">
        <v>24</v>
      </c>
      <c r="M4573" s="7" t="s">
        <v>13788</v>
      </c>
      <c r="N4573" s="34"/>
      <c r="O4573" s="11"/>
      <c r="P4573" s="11"/>
      <c r="Q4573"/>
      <c r="S4573"/>
      <c r="U4573"/>
      <c r="V4573"/>
      <c r="W4573"/>
      <c r="X4573"/>
      <c r="Y4573"/>
      <c r="Z4573"/>
      <c r="AD4573"/>
      <c r="AF4573"/>
      <c r="AH4573"/>
      <c r="AJ4573"/>
      <c r="AL4573"/>
      <c r="AN4573"/>
      <c r="AO4573"/>
      <c r="AU4573"/>
    </row>
    <row r="4574" spans="1:47" ht="16.8" customHeight="1">
      <c r="A4574"/>
      <c r="B4574" s="7">
        <v>4231</v>
      </c>
      <c r="C4574" s="7">
        <v>3</v>
      </c>
      <c r="D4574" s="7">
        <v>4439</v>
      </c>
      <c r="E4574" s="7" t="s">
        <v>13797</v>
      </c>
      <c r="F4574" s="8" t="s">
        <v>13793</v>
      </c>
      <c r="G4574" s="9"/>
      <c r="H4574" s="10"/>
      <c r="I4574" s="10"/>
      <c r="J4574" s="10"/>
      <c r="K4574" s="7" t="s">
        <v>24</v>
      </c>
      <c r="M4574" s="7" t="s">
        <v>13798</v>
      </c>
      <c r="N4574" s="34"/>
      <c r="O4574" s="11"/>
      <c r="P4574" s="11"/>
      <c r="Q4574"/>
      <c r="S4574"/>
      <c r="U4574"/>
      <c r="V4574"/>
      <c r="W4574"/>
      <c r="X4574"/>
      <c r="Y4574"/>
      <c r="Z4574"/>
      <c r="AD4574"/>
      <c r="AF4574"/>
      <c r="AH4574"/>
      <c r="AJ4574"/>
      <c r="AL4574"/>
      <c r="AN4574"/>
      <c r="AO4574"/>
      <c r="AU4574"/>
    </row>
    <row r="4575" spans="1:47" ht="16.8" customHeight="1">
      <c r="A4575"/>
      <c r="B4575" s="7">
        <v>4232</v>
      </c>
      <c r="C4575" s="7">
        <v>3</v>
      </c>
      <c r="D4575" s="7">
        <v>4443</v>
      </c>
      <c r="E4575" s="7" t="s">
        <v>13808</v>
      </c>
      <c r="F4575" s="8" t="s">
        <v>13809</v>
      </c>
      <c r="G4575" s="9"/>
      <c r="H4575" s="10"/>
      <c r="I4575" s="10"/>
      <c r="J4575" s="10"/>
      <c r="K4575" s="7" t="s">
        <v>24</v>
      </c>
      <c r="M4575" s="7" t="s">
        <v>13810</v>
      </c>
      <c r="N4575" s="34"/>
      <c r="O4575" s="11"/>
      <c r="P4575" s="11"/>
      <c r="Q4575"/>
      <c r="S4575"/>
      <c r="U4575"/>
      <c r="V4575"/>
      <c r="W4575"/>
      <c r="X4575"/>
      <c r="Y4575"/>
      <c r="Z4575"/>
      <c r="AD4575"/>
      <c r="AF4575"/>
      <c r="AH4575"/>
      <c r="AJ4575"/>
      <c r="AL4575"/>
      <c r="AN4575"/>
      <c r="AO4575"/>
      <c r="AU4575"/>
    </row>
    <row r="4576" spans="1:47" ht="16.8" customHeight="1">
      <c r="A4576"/>
      <c r="B4576" s="7">
        <v>4233</v>
      </c>
      <c r="C4576" s="7">
        <v>3</v>
      </c>
      <c r="D4576" s="7">
        <v>4470</v>
      </c>
      <c r="E4576" s="7" t="s">
        <v>13886</v>
      </c>
      <c r="F4576" s="8" t="s">
        <v>13887</v>
      </c>
      <c r="G4576" s="9"/>
      <c r="H4576" s="9" t="s">
        <v>534</v>
      </c>
      <c r="I4576" s="9"/>
      <c r="J4576" s="10"/>
      <c r="K4576" s="7" t="s">
        <v>40</v>
      </c>
      <c r="L4576" s="7" t="s">
        <v>3405</v>
      </c>
      <c r="M4576" s="7" t="s">
        <v>13888</v>
      </c>
      <c r="N4576" s="34"/>
      <c r="O4576" s="11"/>
      <c r="P4576" s="11"/>
      <c r="Q4576"/>
      <c r="S4576"/>
      <c r="U4576"/>
      <c r="V4576"/>
      <c r="W4576"/>
      <c r="X4576"/>
      <c r="Y4576"/>
      <c r="Z4576"/>
      <c r="AD4576"/>
      <c r="AF4576"/>
      <c r="AH4576"/>
      <c r="AJ4576"/>
      <c r="AL4576"/>
      <c r="AN4576"/>
      <c r="AO4576"/>
      <c r="AU4576"/>
    </row>
    <row r="4577" spans="1:47" ht="16.8" customHeight="1">
      <c r="A4577"/>
      <c r="B4577" s="7">
        <v>4234</v>
      </c>
      <c r="C4577" s="7">
        <v>3</v>
      </c>
      <c r="D4577" s="7">
        <v>4484</v>
      </c>
      <c r="E4577" s="7" t="s">
        <v>13928</v>
      </c>
      <c r="F4577" s="8" t="s">
        <v>13929</v>
      </c>
      <c r="G4577" s="9"/>
      <c r="H4577" s="10"/>
      <c r="I4577" s="10"/>
      <c r="J4577" s="10"/>
      <c r="K4577" s="7" t="s">
        <v>34</v>
      </c>
      <c r="M4577" s="7" t="s">
        <v>13930</v>
      </c>
      <c r="N4577" s="34"/>
      <c r="O4577" s="11"/>
      <c r="P4577" s="11"/>
      <c r="Q4577"/>
      <c r="S4577"/>
      <c r="U4577"/>
      <c r="V4577"/>
      <c r="W4577"/>
      <c r="X4577"/>
      <c r="Y4577" s="7"/>
      <c r="Z4577"/>
      <c r="AD4577"/>
      <c r="AF4577"/>
      <c r="AH4577"/>
      <c r="AJ4577"/>
      <c r="AL4577"/>
      <c r="AN4577"/>
      <c r="AO4577"/>
      <c r="AU4577"/>
    </row>
    <row r="4578" spans="1:47" ht="16.8" customHeight="1">
      <c r="A4578"/>
      <c r="B4578" s="7">
        <v>4235</v>
      </c>
      <c r="C4578" s="7">
        <v>3</v>
      </c>
      <c r="D4578" s="7">
        <v>4531</v>
      </c>
      <c r="E4578" s="7" t="s">
        <v>14061</v>
      </c>
      <c r="F4578" s="8" t="s">
        <v>14062</v>
      </c>
      <c r="G4578" s="9"/>
      <c r="H4578" s="10"/>
      <c r="I4578" s="10"/>
      <c r="J4578" s="10"/>
      <c r="K4578" s="7" t="s">
        <v>24</v>
      </c>
      <c r="M4578" s="7" t="s">
        <v>14063</v>
      </c>
      <c r="N4578" s="34"/>
      <c r="O4578" s="11"/>
      <c r="P4578" s="11"/>
      <c r="Q4578"/>
      <c r="S4578"/>
      <c r="U4578"/>
      <c r="V4578"/>
      <c r="W4578"/>
      <c r="X4578"/>
      <c r="Y4578"/>
      <c r="Z4578"/>
      <c r="AD4578"/>
      <c r="AF4578"/>
      <c r="AH4578"/>
      <c r="AJ4578"/>
      <c r="AL4578"/>
      <c r="AN4578"/>
      <c r="AO4578"/>
      <c r="AU4578"/>
    </row>
    <row r="4579" spans="1:47" ht="16.8" customHeight="1">
      <c r="A4579"/>
      <c r="B4579" s="7">
        <v>4236</v>
      </c>
      <c r="C4579" s="7">
        <v>3</v>
      </c>
      <c r="D4579" s="7">
        <v>4536</v>
      </c>
      <c r="E4579" s="7" t="s">
        <v>14076</v>
      </c>
      <c r="F4579" s="8" t="s">
        <v>14077</v>
      </c>
      <c r="G4579" s="9"/>
      <c r="H4579" s="10"/>
      <c r="I4579" s="10"/>
      <c r="J4579" s="10"/>
      <c r="K4579" s="7" t="s">
        <v>24</v>
      </c>
      <c r="M4579" s="7" t="s">
        <v>14016</v>
      </c>
      <c r="N4579" s="34"/>
      <c r="O4579" s="11"/>
      <c r="P4579" s="11"/>
      <c r="Q4579"/>
      <c r="S4579"/>
      <c r="U4579"/>
      <c r="V4579"/>
      <c r="W4579"/>
      <c r="X4579"/>
      <c r="Y4579"/>
      <c r="Z4579"/>
      <c r="AD4579"/>
      <c r="AF4579"/>
      <c r="AH4579"/>
      <c r="AJ4579"/>
      <c r="AL4579"/>
      <c r="AN4579"/>
      <c r="AO4579"/>
      <c r="AU4579"/>
    </row>
    <row r="4580" spans="1:47" ht="16.8" customHeight="1">
      <c r="A4580"/>
      <c r="B4580" s="7">
        <v>4237</v>
      </c>
      <c r="C4580" s="7">
        <v>3</v>
      </c>
      <c r="D4580" s="7">
        <v>4545</v>
      </c>
      <c r="E4580" s="7" t="s">
        <v>14102</v>
      </c>
      <c r="F4580" s="8" t="s">
        <v>14103</v>
      </c>
      <c r="G4580" s="9"/>
      <c r="H4580" s="10"/>
      <c r="I4580" s="10"/>
      <c r="J4580" s="10"/>
      <c r="K4580" s="7" t="s">
        <v>24</v>
      </c>
      <c r="M4580" s="7" t="s">
        <v>14104</v>
      </c>
      <c r="N4580" s="34"/>
      <c r="O4580" s="11"/>
      <c r="P4580" s="11"/>
      <c r="Q4580"/>
      <c r="S4580"/>
      <c r="U4580"/>
      <c r="V4580"/>
      <c r="W4580"/>
      <c r="X4580"/>
      <c r="Y4580"/>
      <c r="Z4580"/>
      <c r="AD4580"/>
      <c r="AF4580"/>
      <c r="AH4580"/>
      <c r="AJ4580"/>
      <c r="AL4580"/>
      <c r="AN4580"/>
      <c r="AO4580"/>
      <c r="AU4580"/>
    </row>
    <row r="4581" spans="1:47" ht="16.8" customHeight="1">
      <c r="A4581"/>
      <c r="B4581" s="7">
        <v>4238</v>
      </c>
      <c r="C4581" s="7">
        <v>3</v>
      </c>
      <c r="D4581" s="7">
        <v>4559</v>
      </c>
      <c r="E4581" s="7" t="s">
        <v>14146</v>
      </c>
      <c r="F4581" s="8" t="s">
        <v>14144</v>
      </c>
      <c r="G4581" s="9"/>
      <c r="H4581" s="10"/>
      <c r="I4581" s="10"/>
      <c r="J4581" s="10"/>
      <c r="K4581" s="7" t="s">
        <v>24</v>
      </c>
      <c r="M4581" s="7" t="s">
        <v>12331</v>
      </c>
      <c r="N4581" s="34"/>
      <c r="O4581" s="11"/>
      <c r="P4581" s="11"/>
      <c r="Q4581"/>
      <c r="S4581"/>
      <c r="U4581"/>
      <c r="V4581"/>
      <c r="W4581"/>
      <c r="X4581"/>
      <c r="Y4581"/>
      <c r="Z4581"/>
      <c r="AD4581"/>
      <c r="AF4581"/>
      <c r="AH4581"/>
      <c r="AJ4581"/>
      <c r="AL4581"/>
      <c r="AN4581"/>
      <c r="AO4581"/>
      <c r="AU4581"/>
    </row>
    <row r="4582" spans="1:47" ht="16.8" customHeight="1">
      <c r="A4582"/>
      <c r="B4582" s="7">
        <v>4239</v>
      </c>
      <c r="C4582" s="7">
        <v>3</v>
      </c>
      <c r="D4582" s="7">
        <v>4581</v>
      </c>
      <c r="E4582" s="7" t="s">
        <v>14210</v>
      </c>
      <c r="F4582" s="8" t="s">
        <v>14211</v>
      </c>
      <c r="G4582" s="9"/>
      <c r="H4582" s="10"/>
      <c r="I4582" s="10"/>
      <c r="J4582" s="10"/>
      <c r="K4582" s="7" t="s">
        <v>24</v>
      </c>
      <c r="M4582" s="7" t="s">
        <v>2488</v>
      </c>
      <c r="N4582" s="34"/>
      <c r="O4582" s="11"/>
      <c r="P4582" s="11"/>
      <c r="Q4582"/>
      <c r="S4582"/>
      <c r="U4582"/>
      <c r="V4582"/>
      <c r="W4582"/>
      <c r="X4582"/>
      <c r="Y4582"/>
      <c r="Z4582"/>
      <c r="AD4582"/>
      <c r="AF4582"/>
      <c r="AH4582"/>
      <c r="AJ4582"/>
      <c r="AL4582"/>
      <c r="AN4582"/>
      <c r="AO4582"/>
      <c r="AU4582"/>
    </row>
    <row r="4583" spans="1:47" ht="16.8" customHeight="1">
      <c r="A4583"/>
      <c r="B4583" s="7">
        <v>4240</v>
      </c>
      <c r="C4583" s="7">
        <v>3</v>
      </c>
      <c r="D4583" s="7">
        <v>4584</v>
      </c>
      <c r="E4583" s="7" t="s">
        <v>14218</v>
      </c>
      <c r="F4583" s="8" t="s">
        <v>14216</v>
      </c>
      <c r="G4583" s="9"/>
      <c r="H4583" s="10"/>
      <c r="I4583" s="10"/>
      <c r="J4583" s="10"/>
      <c r="K4583" s="7" t="s">
        <v>34</v>
      </c>
      <c r="M4583" s="7" t="s">
        <v>14219</v>
      </c>
      <c r="N4583" s="34"/>
      <c r="O4583" s="11"/>
      <c r="P4583" s="11"/>
      <c r="Q4583"/>
      <c r="S4583"/>
      <c r="U4583"/>
      <c r="V4583"/>
      <c r="W4583"/>
      <c r="X4583"/>
      <c r="Y4583" s="7"/>
      <c r="Z4583"/>
      <c r="AD4583"/>
      <c r="AF4583"/>
      <c r="AH4583"/>
      <c r="AJ4583"/>
      <c r="AL4583"/>
      <c r="AN4583"/>
      <c r="AO4583"/>
      <c r="AU4583"/>
    </row>
    <row r="4584" spans="1:47" ht="16.8" customHeight="1">
      <c r="A4584"/>
      <c r="B4584" s="7">
        <v>4241</v>
      </c>
      <c r="C4584" s="7">
        <v>3</v>
      </c>
      <c r="D4584" s="7">
        <v>4588</v>
      </c>
      <c r="E4584" s="7" t="s">
        <v>14226</v>
      </c>
      <c r="F4584" s="8" t="s">
        <v>14227</v>
      </c>
      <c r="G4584" s="9"/>
      <c r="H4584" s="10"/>
      <c r="I4584" s="10"/>
      <c r="J4584" s="10"/>
      <c r="K4584" s="7" t="s">
        <v>24</v>
      </c>
      <c r="M4584" s="7" t="s">
        <v>14228</v>
      </c>
      <c r="N4584" s="34"/>
      <c r="O4584" s="11"/>
      <c r="P4584" s="11"/>
      <c r="Q4584"/>
      <c r="S4584"/>
      <c r="U4584"/>
      <c r="V4584"/>
      <c r="W4584"/>
      <c r="X4584"/>
      <c r="Y4584"/>
      <c r="Z4584"/>
      <c r="AD4584"/>
      <c r="AF4584"/>
      <c r="AH4584"/>
      <c r="AJ4584"/>
      <c r="AL4584"/>
      <c r="AN4584"/>
      <c r="AO4584"/>
      <c r="AU4584"/>
    </row>
    <row r="4585" spans="1:47" ht="16.8" customHeight="1">
      <c r="A4585"/>
      <c r="B4585" s="7">
        <v>4242</v>
      </c>
      <c r="C4585" s="7">
        <v>3</v>
      </c>
      <c r="D4585" s="7">
        <v>4639</v>
      </c>
      <c r="E4585" s="7" t="s">
        <v>14382</v>
      </c>
      <c r="F4585" s="8" t="s">
        <v>14383</v>
      </c>
      <c r="G4585" s="9"/>
      <c r="H4585" s="10"/>
      <c r="I4585" s="10"/>
      <c r="J4585" s="10"/>
      <c r="K4585" s="7" t="s">
        <v>34</v>
      </c>
      <c r="M4585" s="7" t="s">
        <v>14384</v>
      </c>
      <c r="N4585" s="34"/>
      <c r="O4585" s="11"/>
      <c r="P4585" s="11"/>
      <c r="Q4585"/>
      <c r="S4585"/>
      <c r="U4585"/>
      <c r="V4585"/>
      <c r="W4585"/>
      <c r="X4585"/>
      <c r="Y4585" s="7"/>
      <c r="Z4585"/>
      <c r="AD4585"/>
      <c r="AF4585"/>
      <c r="AH4585"/>
      <c r="AJ4585"/>
      <c r="AL4585"/>
      <c r="AN4585"/>
      <c r="AO4585"/>
      <c r="AU4585"/>
    </row>
    <row r="4586" spans="1:47" ht="16.8" customHeight="1">
      <c r="A4586"/>
      <c r="B4586" s="7">
        <v>4243</v>
      </c>
      <c r="C4586" s="7">
        <v>3</v>
      </c>
      <c r="D4586" s="7">
        <v>4662</v>
      </c>
      <c r="E4586" s="7" t="s">
        <v>14447</v>
      </c>
      <c r="F4586" s="8" t="s">
        <v>14448</v>
      </c>
      <c r="G4586" s="9"/>
      <c r="H4586" s="10"/>
      <c r="I4586" s="10"/>
      <c r="J4586" s="10"/>
      <c r="K4586" s="7" t="s">
        <v>24</v>
      </c>
      <c r="M4586" s="7" t="s">
        <v>14449</v>
      </c>
      <c r="N4586" s="34"/>
      <c r="O4586" s="11"/>
      <c r="P4586" s="11"/>
      <c r="Q4586"/>
      <c r="S4586"/>
      <c r="U4586"/>
      <c r="V4586"/>
      <c r="W4586"/>
      <c r="X4586"/>
      <c r="Y4586"/>
      <c r="Z4586"/>
      <c r="AD4586"/>
      <c r="AF4586"/>
      <c r="AH4586"/>
      <c r="AJ4586"/>
      <c r="AL4586"/>
      <c r="AN4586"/>
      <c r="AO4586"/>
      <c r="AU4586"/>
    </row>
    <row r="4587" spans="1:47" ht="16.8" customHeight="1">
      <c r="A4587"/>
      <c r="B4587" s="7">
        <v>4244</v>
      </c>
      <c r="C4587" s="7">
        <v>3</v>
      </c>
      <c r="D4587" s="7">
        <v>4690</v>
      </c>
      <c r="E4587" s="7" t="s">
        <v>14529</v>
      </c>
      <c r="F4587" s="8" t="s">
        <v>14530</v>
      </c>
      <c r="G4587" s="9"/>
      <c r="H4587" s="10"/>
      <c r="I4587" s="10"/>
      <c r="J4587" s="10"/>
      <c r="K4587" s="7" t="s">
        <v>24</v>
      </c>
      <c r="M4587" s="7" t="s">
        <v>14531</v>
      </c>
      <c r="N4587" s="34"/>
      <c r="O4587" s="11"/>
      <c r="P4587" s="11"/>
      <c r="Q4587"/>
      <c r="S4587"/>
      <c r="U4587"/>
      <c r="V4587"/>
      <c r="W4587"/>
      <c r="X4587"/>
      <c r="Y4587"/>
      <c r="Z4587"/>
      <c r="AD4587"/>
      <c r="AF4587"/>
      <c r="AH4587"/>
      <c r="AJ4587"/>
      <c r="AL4587"/>
      <c r="AN4587"/>
      <c r="AO4587"/>
      <c r="AU4587"/>
    </row>
    <row r="4588" spans="1:47" ht="16.8" customHeight="1">
      <c r="A4588"/>
      <c r="B4588" s="7">
        <v>4245</v>
      </c>
      <c r="C4588" s="7">
        <v>3</v>
      </c>
      <c r="D4588" s="7">
        <v>4706</v>
      </c>
      <c r="E4588" s="7" t="s">
        <v>14576</v>
      </c>
      <c r="F4588" s="8" t="s">
        <v>14574</v>
      </c>
      <c r="G4588" s="9"/>
      <c r="H4588" s="10"/>
      <c r="I4588" s="10"/>
      <c r="J4588" s="10"/>
      <c r="K4588" s="7" t="s">
        <v>24</v>
      </c>
      <c r="M4588" s="7" t="s">
        <v>14577</v>
      </c>
      <c r="N4588" s="34"/>
      <c r="O4588" s="11"/>
      <c r="P4588" s="11"/>
      <c r="Q4588"/>
      <c r="S4588"/>
      <c r="U4588"/>
      <c r="V4588"/>
      <c r="W4588"/>
      <c r="X4588"/>
      <c r="Y4588"/>
      <c r="Z4588"/>
      <c r="AD4588"/>
      <c r="AF4588"/>
      <c r="AH4588"/>
      <c r="AJ4588"/>
      <c r="AL4588"/>
      <c r="AN4588"/>
      <c r="AO4588"/>
      <c r="AU4588"/>
    </row>
    <row r="4589" spans="1:47" ht="16.8" customHeight="1">
      <c r="A4589"/>
      <c r="B4589" s="7">
        <v>4246</v>
      </c>
      <c r="C4589" s="7">
        <v>3</v>
      </c>
      <c r="D4589" s="7">
        <v>4711</v>
      </c>
      <c r="E4589" s="7" t="s">
        <v>14589</v>
      </c>
      <c r="F4589" s="8" t="s">
        <v>14590</v>
      </c>
      <c r="G4589" s="9"/>
      <c r="H4589" s="9" t="s">
        <v>534</v>
      </c>
      <c r="I4589" s="9"/>
      <c r="J4589" s="10"/>
      <c r="K4589" s="7" t="s">
        <v>40</v>
      </c>
      <c r="L4589" s="7" t="s">
        <v>3405</v>
      </c>
      <c r="M4589" s="7" t="s">
        <v>14591</v>
      </c>
      <c r="N4589" s="34"/>
      <c r="O4589" s="11"/>
      <c r="P4589" s="11"/>
      <c r="Q4589"/>
      <c r="S4589"/>
      <c r="U4589"/>
      <c r="V4589"/>
      <c r="W4589"/>
      <c r="X4589"/>
      <c r="Y4589"/>
      <c r="Z4589"/>
      <c r="AD4589"/>
      <c r="AF4589"/>
      <c r="AH4589"/>
      <c r="AJ4589"/>
      <c r="AL4589"/>
      <c r="AN4589"/>
      <c r="AO4589"/>
      <c r="AU4589"/>
    </row>
    <row r="4590" spans="1:47" ht="16.8" customHeight="1">
      <c r="A4590"/>
      <c r="B4590" s="7">
        <v>4247</v>
      </c>
      <c r="C4590" s="7">
        <v>3</v>
      </c>
      <c r="D4590" s="7">
        <v>4712</v>
      </c>
      <c r="E4590" s="7" t="s">
        <v>14592</v>
      </c>
      <c r="F4590" s="8" t="s">
        <v>14593</v>
      </c>
      <c r="G4590" s="9"/>
      <c r="H4590" s="10"/>
      <c r="I4590" s="10"/>
      <c r="J4590" s="10"/>
      <c r="K4590" s="7" t="s">
        <v>24</v>
      </c>
      <c r="M4590" s="7" t="s">
        <v>14594</v>
      </c>
      <c r="N4590" s="34"/>
      <c r="O4590" s="11"/>
      <c r="P4590" s="11"/>
      <c r="Q4590"/>
      <c r="S4590"/>
      <c r="U4590"/>
      <c r="V4590"/>
      <c r="W4590"/>
      <c r="X4590"/>
      <c r="Y4590"/>
      <c r="Z4590"/>
      <c r="AD4590"/>
      <c r="AF4590"/>
      <c r="AH4590"/>
      <c r="AJ4590"/>
      <c r="AL4590"/>
      <c r="AN4590"/>
      <c r="AO4590"/>
      <c r="AU4590"/>
    </row>
    <row r="4591" spans="1:47" ht="16.8" customHeight="1">
      <c r="A4591"/>
      <c r="B4591" s="7">
        <v>4248</v>
      </c>
      <c r="C4591" s="7">
        <v>3</v>
      </c>
      <c r="D4591" s="7">
        <v>4715</v>
      </c>
      <c r="E4591" s="7" t="s">
        <v>14601</v>
      </c>
      <c r="F4591" s="8" t="s">
        <v>14602</v>
      </c>
      <c r="G4591" s="9"/>
      <c r="H4591" s="10"/>
      <c r="I4591" s="10"/>
      <c r="J4591" s="10"/>
      <c r="K4591" s="7" t="s">
        <v>24</v>
      </c>
      <c r="M4591" s="7" t="s">
        <v>14603</v>
      </c>
      <c r="N4591" s="34"/>
      <c r="O4591" s="11"/>
      <c r="P4591" s="11"/>
      <c r="Q4591"/>
      <c r="S4591"/>
      <c r="U4591"/>
      <c r="V4591"/>
      <c r="W4591"/>
      <c r="X4591"/>
      <c r="Y4591"/>
      <c r="Z4591"/>
      <c r="AD4591"/>
      <c r="AF4591"/>
      <c r="AH4591"/>
      <c r="AJ4591"/>
      <c r="AL4591"/>
      <c r="AN4591"/>
      <c r="AO4591"/>
      <c r="AU4591"/>
    </row>
    <row r="4592" spans="1:47" ht="16.8" customHeight="1">
      <c r="A4592"/>
      <c r="B4592" s="7">
        <v>4249</v>
      </c>
      <c r="C4592" s="7">
        <v>3</v>
      </c>
      <c r="D4592" s="7">
        <v>4731</v>
      </c>
      <c r="E4592" s="7" t="s">
        <v>14646</v>
      </c>
      <c r="F4592" s="8" t="s">
        <v>14647</v>
      </c>
      <c r="G4592" s="9"/>
      <c r="H4592" s="10"/>
      <c r="I4592" s="10"/>
      <c r="J4592" s="10"/>
      <c r="K4592" s="7" t="s">
        <v>24</v>
      </c>
      <c r="M4592" s="7" t="s">
        <v>14648</v>
      </c>
      <c r="N4592" s="34"/>
      <c r="O4592" s="11"/>
      <c r="P4592" s="11"/>
      <c r="Q4592"/>
      <c r="S4592"/>
      <c r="U4592"/>
      <c r="V4592"/>
      <c r="W4592"/>
      <c r="X4592"/>
      <c r="Y4592"/>
      <c r="Z4592"/>
      <c r="AD4592"/>
      <c r="AF4592"/>
      <c r="AH4592"/>
      <c r="AJ4592"/>
      <c r="AL4592"/>
      <c r="AN4592"/>
      <c r="AO4592"/>
      <c r="AU4592"/>
    </row>
    <row r="4593" spans="1:47" ht="16.8" customHeight="1">
      <c r="A4593"/>
      <c r="B4593" s="7">
        <v>4250</v>
      </c>
      <c r="C4593" s="7">
        <v>3</v>
      </c>
      <c r="D4593" s="7">
        <v>4742</v>
      </c>
      <c r="E4593" s="7" t="s">
        <v>14677</v>
      </c>
      <c r="F4593" s="8" t="s">
        <v>14678</v>
      </c>
      <c r="G4593" s="9"/>
      <c r="H4593" s="10"/>
      <c r="I4593" s="10"/>
      <c r="J4593" s="10"/>
      <c r="K4593" s="7" t="s">
        <v>24</v>
      </c>
      <c r="M4593" s="7" t="s">
        <v>14679</v>
      </c>
      <c r="N4593" s="34"/>
      <c r="O4593" s="11"/>
      <c r="P4593" s="11"/>
      <c r="Q4593"/>
      <c r="S4593"/>
      <c r="U4593"/>
      <c r="V4593"/>
      <c r="W4593"/>
      <c r="X4593"/>
      <c r="Y4593"/>
      <c r="Z4593"/>
      <c r="AD4593"/>
      <c r="AF4593"/>
      <c r="AH4593"/>
      <c r="AJ4593"/>
      <c r="AL4593"/>
      <c r="AN4593"/>
      <c r="AO4593"/>
      <c r="AU4593"/>
    </row>
    <row r="4594" spans="1:47" ht="16.8" customHeight="1">
      <c r="A4594"/>
      <c r="B4594" s="7">
        <v>4252</v>
      </c>
      <c r="C4594" s="7">
        <v>3</v>
      </c>
      <c r="D4594" s="7">
        <v>4749</v>
      </c>
      <c r="E4594" s="7" t="s">
        <v>14700</v>
      </c>
      <c r="F4594" s="8" t="s">
        <v>14701</v>
      </c>
      <c r="G4594" s="9"/>
      <c r="H4594" s="10"/>
      <c r="I4594" s="10"/>
      <c r="J4594" s="10"/>
      <c r="K4594" s="7" t="s">
        <v>24</v>
      </c>
      <c r="M4594" s="7" t="s">
        <v>14702</v>
      </c>
      <c r="N4594" s="34"/>
      <c r="O4594" s="11"/>
      <c r="P4594" s="11"/>
      <c r="Q4594"/>
      <c r="R4594"/>
      <c r="S4594"/>
      <c r="U4594"/>
      <c r="V4594"/>
      <c r="W4594"/>
      <c r="X4594"/>
      <c r="Y4594"/>
      <c r="Z4594"/>
      <c r="AD4594"/>
      <c r="AF4594"/>
      <c r="AH4594"/>
      <c r="AJ4594"/>
      <c r="AL4594"/>
      <c r="AN4594"/>
      <c r="AO4594"/>
      <c r="AU4594"/>
    </row>
    <row r="4595" spans="1:47" ht="16.8" customHeight="1">
      <c r="A4595"/>
      <c r="B4595" s="7">
        <v>4253</v>
      </c>
      <c r="C4595" s="7">
        <v>3</v>
      </c>
      <c r="D4595" s="7">
        <v>4775</v>
      </c>
      <c r="E4595" s="7" t="s">
        <v>14773</v>
      </c>
      <c r="F4595" s="8" t="s">
        <v>14774</v>
      </c>
      <c r="G4595" s="9"/>
      <c r="H4595" s="10"/>
      <c r="I4595" s="10"/>
      <c r="J4595" s="10"/>
      <c r="K4595" s="7" t="s">
        <v>34</v>
      </c>
      <c r="M4595" s="7" t="s">
        <v>14775</v>
      </c>
      <c r="N4595" s="34"/>
      <c r="O4595" s="11"/>
      <c r="P4595" s="11"/>
      <c r="Q4595"/>
      <c r="R4595"/>
      <c r="S4595"/>
      <c r="U4595"/>
      <c r="V4595"/>
      <c r="W4595"/>
      <c r="X4595"/>
      <c r="Y4595" s="7"/>
      <c r="Z4595"/>
      <c r="AD4595"/>
      <c r="AF4595"/>
      <c r="AH4595"/>
      <c r="AJ4595"/>
      <c r="AL4595"/>
      <c r="AN4595"/>
      <c r="AO4595"/>
      <c r="AU4595"/>
    </row>
    <row r="4596" spans="1:47" ht="16.8" customHeight="1">
      <c r="A4596"/>
      <c r="B4596" s="7">
        <v>4254</v>
      </c>
      <c r="C4596" s="7">
        <v>3</v>
      </c>
      <c r="D4596" s="7">
        <v>4793</v>
      </c>
      <c r="E4596" s="7" t="s">
        <v>14828</v>
      </c>
      <c r="F4596" s="8" t="s">
        <v>14829</v>
      </c>
      <c r="G4596" s="9"/>
      <c r="H4596" s="10"/>
      <c r="I4596" s="10"/>
      <c r="J4596" s="10"/>
      <c r="K4596" s="7" t="s">
        <v>24</v>
      </c>
      <c r="M4596" s="7" t="s">
        <v>14830</v>
      </c>
      <c r="N4596" s="34"/>
      <c r="O4596" s="11"/>
      <c r="P4596" s="11"/>
      <c r="Q4596"/>
      <c r="S4596"/>
      <c r="U4596"/>
      <c r="V4596"/>
      <c r="W4596"/>
      <c r="X4596"/>
      <c r="Y4596"/>
      <c r="Z4596"/>
      <c r="AD4596"/>
      <c r="AF4596"/>
      <c r="AH4596"/>
      <c r="AJ4596"/>
      <c r="AL4596"/>
      <c r="AN4596"/>
      <c r="AO4596"/>
      <c r="AU4596"/>
    </row>
    <row r="4597" spans="1:47" ht="16.8" customHeight="1">
      <c r="A4597"/>
      <c r="B4597" s="7">
        <v>4255</v>
      </c>
      <c r="C4597" s="7">
        <v>3</v>
      </c>
      <c r="D4597" s="7">
        <v>4799</v>
      </c>
      <c r="E4597" s="7" t="s">
        <v>14846</v>
      </c>
      <c r="F4597" s="8" t="s">
        <v>14847</v>
      </c>
      <c r="G4597" s="9"/>
      <c r="H4597" s="10"/>
      <c r="I4597" s="10"/>
      <c r="J4597" s="10"/>
      <c r="K4597" s="7" t="s">
        <v>34</v>
      </c>
      <c r="M4597" s="7" t="s">
        <v>14845</v>
      </c>
      <c r="N4597" s="34"/>
      <c r="O4597" s="11"/>
      <c r="P4597" s="11"/>
      <c r="Q4597"/>
      <c r="R4597"/>
      <c r="S4597"/>
      <c r="U4597"/>
      <c r="V4597"/>
      <c r="W4597"/>
      <c r="X4597"/>
      <c r="Y4597" s="7"/>
      <c r="Z4597"/>
      <c r="AD4597"/>
      <c r="AF4597"/>
      <c r="AH4597"/>
      <c r="AJ4597"/>
      <c r="AL4597"/>
      <c r="AN4597"/>
      <c r="AO4597"/>
      <c r="AU4597"/>
    </row>
    <row r="4598" spans="1:47" ht="16.8" customHeight="1">
      <c r="A4598"/>
      <c r="B4598" s="7">
        <v>4256</v>
      </c>
      <c r="C4598" s="7">
        <v>3</v>
      </c>
      <c r="D4598" s="7">
        <v>4831</v>
      </c>
      <c r="E4598" s="7" t="s">
        <v>14944</v>
      </c>
      <c r="F4598" s="8" t="s">
        <v>14945</v>
      </c>
      <c r="G4598" s="9"/>
      <c r="H4598" s="10"/>
      <c r="I4598" s="10"/>
      <c r="J4598" s="10"/>
      <c r="K4598" s="7" t="s">
        <v>24</v>
      </c>
      <c r="M4598" s="7" t="s">
        <v>14946</v>
      </c>
      <c r="N4598" s="34"/>
      <c r="O4598" s="11"/>
      <c r="P4598" s="11"/>
      <c r="Q4598"/>
      <c r="S4598"/>
      <c r="U4598"/>
      <c r="V4598"/>
      <c r="W4598"/>
      <c r="X4598"/>
      <c r="Y4598"/>
      <c r="Z4598"/>
      <c r="AD4598"/>
      <c r="AF4598"/>
      <c r="AH4598"/>
      <c r="AJ4598"/>
      <c r="AL4598"/>
      <c r="AN4598"/>
      <c r="AO4598"/>
      <c r="AU4598"/>
    </row>
    <row r="4599" spans="1:47" ht="16.8" customHeight="1">
      <c r="A4599"/>
      <c r="B4599" s="7">
        <v>4257</v>
      </c>
      <c r="C4599" s="7">
        <v>3</v>
      </c>
      <c r="D4599" s="7">
        <v>4856</v>
      </c>
      <c r="E4599" s="7" t="s">
        <v>15019</v>
      </c>
      <c r="F4599" s="8" t="s">
        <v>15017</v>
      </c>
      <c r="G4599" s="9"/>
      <c r="H4599" s="10"/>
      <c r="I4599" s="10"/>
      <c r="J4599" s="10"/>
      <c r="K4599" s="7" t="s">
        <v>34</v>
      </c>
      <c r="M4599" s="7" t="s">
        <v>15020</v>
      </c>
      <c r="N4599" s="34"/>
      <c r="O4599" s="11"/>
      <c r="P4599" s="11"/>
      <c r="Q4599"/>
      <c r="S4599"/>
      <c r="U4599"/>
      <c r="V4599"/>
      <c r="W4599"/>
      <c r="X4599"/>
      <c r="Y4599" s="7"/>
      <c r="Z4599"/>
      <c r="AD4599"/>
      <c r="AF4599"/>
      <c r="AH4599"/>
      <c r="AJ4599"/>
      <c r="AL4599"/>
      <c r="AN4599"/>
      <c r="AO4599"/>
      <c r="AU4599"/>
    </row>
    <row r="4600" spans="1:47" ht="16.8" customHeight="1">
      <c r="A4600"/>
      <c r="B4600" s="7">
        <v>4258</v>
      </c>
      <c r="C4600" s="7">
        <v>3</v>
      </c>
      <c r="D4600" s="7">
        <v>4860</v>
      </c>
      <c r="E4600" s="7" t="s">
        <v>15028</v>
      </c>
      <c r="F4600" s="8" t="s">
        <v>15029</v>
      </c>
      <c r="G4600" s="9"/>
      <c r="H4600" s="10"/>
      <c r="I4600" s="10"/>
      <c r="J4600" s="10"/>
      <c r="K4600" s="7" t="s">
        <v>34</v>
      </c>
      <c r="M4600" s="7" t="s">
        <v>15030</v>
      </c>
      <c r="N4600" s="34"/>
      <c r="O4600" s="11"/>
      <c r="P4600" s="11"/>
      <c r="Q4600"/>
      <c r="S4600"/>
      <c r="U4600"/>
      <c r="V4600"/>
      <c r="W4600"/>
      <c r="X4600"/>
      <c r="Y4600" s="7"/>
      <c r="Z4600"/>
      <c r="AD4600"/>
      <c r="AF4600"/>
      <c r="AH4600"/>
      <c r="AJ4600"/>
      <c r="AL4600"/>
      <c r="AN4600"/>
      <c r="AO4600"/>
      <c r="AU4600"/>
    </row>
    <row r="4601" spans="1:47" ht="16.8" customHeight="1">
      <c r="A4601"/>
      <c r="B4601" s="7">
        <v>4259</v>
      </c>
      <c r="C4601" s="7">
        <v>3</v>
      </c>
      <c r="D4601" s="7">
        <v>4862</v>
      </c>
      <c r="E4601" s="7" t="s">
        <v>15034</v>
      </c>
      <c r="F4601" s="8" t="s">
        <v>15035</v>
      </c>
      <c r="G4601" s="9"/>
      <c r="H4601" s="10"/>
      <c r="I4601" s="10"/>
      <c r="J4601" s="10"/>
      <c r="K4601" s="7" t="s">
        <v>34</v>
      </c>
      <c r="M4601" s="7" t="s">
        <v>15033</v>
      </c>
      <c r="N4601" s="34"/>
      <c r="O4601" s="11"/>
      <c r="P4601" s="11"/>
      <c r="Q4601"/>
      <c r="S4601"/>
      <c r="U4601"/>
      <c r="V4601"/>
      <c r="W4601"/>
      <c r="X4601"/>
      <c r="Y4601" s="7"/>
      <c r="Z4601"/>
      <c r="AD4601"/>
      <c r="AF4601"/>
      <c r="AH4601"/>
      <c r="AJ4601"/>
      <c r="AL4601"/>
      <c r="AN4601"/>
      <c r="AO4601"/>
      <c r="AU4601"/>
    </row>
    <row r="4602" spans="1:47" ht="16.8" customHeight="1">
      <c r="A4602"/>
      <c r="B4602" s="7">
        <v>4261</v>
      </c>
      <c r="C4602" s="7">
        <v>3</v>
      </c>
      <c r="D4602" s="7">
        <v>4887</v>
      </c>
      <c r="E4602" s="7" t="s">
        <v>15111</v>
      </c>
      <c r="F4602" s="8" t="s">
        <v>15112</v>
      </c>
      <c r="G4602" s="9"/>
      <c r="H4602" s="10"/>
      <c r="I4602" s="10"/>
      <c r="J4602" s="10"/>
      <c r="K4602" s="7" t="s">
        <v>24</v>
      </c>
      <c r="M4602" s="7" t="s">
        <v>2891</v>
      </c>
      <c r="N4602" s="34"/>
      <c r="O4602" s="11"/>
      <c r="P4602" s="11"/>
      <c r="Q4602"/>
      <c r="S4602"/>
      <c r="U4602"/>
      <c r="V4602"/>
      <c r="W4602"/>
      <c r="X4602"/>
      <c r="Y4602"/>
      <c r="Z4602"/>
      <c r="AD4602"/>
      <c r="AF4602"/>
      <c r="AH4602"/>
      <c r="AJ4602"/>
      <c r="AL4602"/>
      <c r="AN4602"/>
      <c r="AO4602"/>
      <c r="AU4602"/>
    </row>
    <row r="4603" spans="1:47" ht="16.8" customHeight="1">
      <c r="A4603"/>
      <c r="B4603" s="7">
        <v>4262</v>
      </c>
      <c r="C4603" s="7">
        <v>3</v>
      </c>
      <c r="D4603" s="7">
        <v>4896</v>
      </c>
      <c r="E4603" s="7" t="s">
        <v>15137</v>
      </c>
      <c r="F4603" s="8" t="s">
        <v>15138</v>
      </c>
      <c r="G4603" s="9"/>
      <c r="H4603" s="10"/>
      <c r="I4603" s="10"/>
      <c r="J4603" s="10"/>
      <c r="K4603" s="7" t="s">
        <v>24</v>
      </c>
      <c r="M4603" s="7" t="s">
        <v>15139</v>
      </c>
      <c r="N4603" s="34"/>
      <c r="O4603" s="11"/>
      <c r="P4603" s="11"/>
      <c r="Q4603"/>
      <c r="S4603"/>
      <c r="U4603"/>
      <c r="V4603"/>
      <c r="W4603"/>
      <c r="X4603"/>
      <c r="Y4603"/>
      <c r="Z4603"/>
      <c r="AD4603"/>
      <c r="AF4603"/>
      <c r="AH4603"/>
      <c r="AJ4603"/>
      <c r="AL4603"/>
      <c r="AN4603"/>
      <c r="AO4603"/>
      <c r="AU4603"/>
    </row>
    <row r="4604" spans="1:47" ht="16.8" customHeight="1">
      <c r="A4604"/>
      <c r="B4604" s="7">
        <v>4263</v>
      </c>
      <c r="C4604" s="7">
        <v>3</v>
      </c>
      <c r="D4604" s="7">
        <v>4955</v>
      </c>
      <c r="E4604" s="7" t="s">
        <v>15346</v>
      </c>
      <c r="F4604" s="8" t="s">
        <v>15347</v>
      </c>
      <c r="G4604" s="9"/>
      <c r="H4604" s="10"/>
      <c r="I4604" s="10"/>
      <c r="J4604" s="10"/>
      <c r="K4604" s="7" t="s">
        <v>24</v>
      </c>
      <c r="M4604" s="7" t="s">
        <v>15348</v>
      </c>
      <c r="N4604" s="34"/>
      <c r="O4604" s="11"/>
      <c r="P4604" s="11"/>
      <c r="Q4604"/>
      <c r="S4604"/>
      <c r="U4604"/>
      <c r="V4604"/>
      <c r="W4604"/>
      <c r="X4604"/>
      <c r="Y4604"/>
      <c r="Z4604"/>
      <c r="AD4604"/>
      <c r="AF4604"/>
      <c r="AH4604"/>
      <c r="AJ4604"/>
      <c r="AL4604"/>
      <c r="AN4604"/>
      <c r="AO4604"/>
      <c r="AU4604"/>
    </row>
    <row r="4605" spans="1:47" ht="16.8" customHeight="1">
      <c r="A4605"/>
      <c r="B4605" s="7">
        <v>4264</v>
      </c>
      <c r="C4605" s="7">
        <v>3</v>
      </c>
      <c r="D4605" s="7">
        <v>5004</v>
      </c>
      <c r="E4605" s="7" t="s">
        <v>15491</v>
      </c>
      <c r="F4605" s="8" t="s">
        <v>15492</v>
      </c>
      <c r="G4605" s="9"/>
      <c r="H4605" s="10"/>
      <c r="I4605" s="10"/>
      <c r="J4605" s="10"/>
      <c r="K4605" s="7" t="s">
        <v>24</v>
      </c>
      <c r="M4605" s="7" t="s">
        <v>15493</v>
      </c>
      <c r="N4605" s="34"/>
      <c r="O4605" s="11"/>
      <c r="P4605" s="11"/>
      <c r="Q4605"/>
      <c r="S4605"/>
      <c r="U4605"/>
      <c r="V4605"/>
      <c r="W4605"/>
      <c r="X4605"/>
      <c r="Y4605"/>
      <c r="Z4605"/>
      <c r="AD4605"/>
      <c r="AF4605"/>
      <c r="AH4605"/>
      <c r="AJ4605"/>
      <c r="AL4605"/>
      <c r="AN4605"/>
      <c r="AO4605"/>
      <c r="AU4605"/>
    </row>
    <row r="4606" spans="1:47" ht="16.8" customHeight="1">
      <c r="A4606"/>
      <c r="B4606" s="7">
        <v>4265</v>
      </c>
      <c r="C4606" s="7">
        <v>3</v>
      </c>
      <c r="D4606" s="7">
        <v>5029</v>
      </c>
      <c r="E4606" s="7" t="s">
        <v>15578</v>
      </c>
      <c r="F4606" s="8" t="s">
        <v>15579</v>
      </c>
      <c r="G4606" s="9"/>
      <c r="H4606" s="10"/>
      <c r="I4606" s="10"/>
      <c r="J4606" s="10"/>
      <c r="K4606" s="7" t="s">
        <v>128</v>
      </c>
      <c r="M4606" s="7" t="s">
        <v>15580</v>
      </c>
      <c r="N4606" s="34"/>
      <c r="O4606" s="11"/>
      <c r="P4606" s="11"/>
      <c r="Q4606"/>
      <c r="S4606"/>
      <c r="U4606"/>
      <c r="V4606"/>
      <c r="W4606"/>
      <c r="X4606"/>
      <c r="Y4606" s="7"/>
      <c r="Z4606"/>
      <c r="AD4606"/>
      <c r="AF4606"/>
      <c r="AH4606"/>
      <c r="AJ4606"/>
      <c r="AL4606"/>
      <c r="AN4606"/>
      <c r="AO4606"/>
      <c r="AU4606"/>
    </row>
    <row r="4607" spans="1:47" ht="16.8" customHeight="1">
      <c r="A4607"/>
      <c r="B4607" s="7">
        <v>4266</v>
      </c>
      <c r="C4607" s="7">
        <v>3</v>
      </c>
      <c r="D4607" s="7">
        <v>5035</v>
      </c>
      <c r="E4607" s="7" t="s">
        <v>15599</v>
      </c>
      <c r="F4607" s="8" t="s">
        <v>15600</v>
      </c>
      <c r="G4607" s="9"/>
      <c r="H4607" s="10"/>
      <c r="I4607" s="10"/>
      <c r="J4607" s="10"/>
      <c r="K4607" s="7" t="s">
        <v>24</v>
      </c>
      <c r="M4607" s="7" t="s">
        <v>15595</v>
      </c>
      <c r="N4607" s="34"/>
      <c r="O4607" s="11"/>
      <c r="P4607" s="11"/>
      <c r="Q4607"/>
      <c r="S4607"/>
      <c r="U4607"/>
      <c r="V4607"/>
      <c r="W4607"/>
      <c r="X4607"/>
      <c r="Y4607"/>
      <c r="Z4607"/>
      <c r="AD4607"/>
      <c r="AF4607"/>
      <c r="AH4607"/>
      <c r="AJ4607"/>
      <c r="AL4607"/>
      <c r="AN4607"/>
      <c r="AO4607"/>
      <c r="AU4607"/>
    </row>
    <row r="4608" spans="1:47" ht="16.8" customHeight="1">
      <c r="A4608"/>
      <c r="B4608" s="7">
        <v>4267</v>
      </c>
      <c r="C4608" s="7">
        <v>3</v>
      </c>
      <c r="D4608" s="7">
        <v>5061</v>
      </c>
      <c r="E4608" s="7" t="s">
        <v>15674</v>
      </c>
      <c r="F4608" s="8" t="s">
        <v>15675</v>
      </c>
      <c r="G4608" s="9"/>
      <c r="H4608" s="10"/>
      <c r="I4608" s="10"/>
      <c r="J4608" s="10"/>
      <c r="K4608" s="7" t="s">
        <v>24</v>
      </c>
      <c r="M4608" s="7" t="s">
        <v>15676</v>
      </c>
      <c r="N4608" s="34"/>
      <c r="O4608" s="11"/>
      <c r="P4608" s="11"/>
      <c r="Q4608"/>
      <c r="S4608"/>
      <c r="U4608"/>
      <c r="V4608"/>
      <c r="W4608"/>
      <c r="X4608"/>
      <c r="Y4608"/>
      <c r="Z4608"/>
      <c r="AD4608"/>
      <c r="AF4608"/>
      <c r="AH4608"/>
      <c r="AJ4608"/>
      <c r="AL4608"/>
      <c r="AN4608"/>
      <c r="AO4608"/>
      <c r="AU4608"/>
    </row>
    <row r="4609" spans="1:47" ht="16.8" customHeight="1">
      <c r="A4609"/>
      <c r="B4609" s="7">
        <v>4268</v>
      </c>
      <c r="C4609" s="7">
        <v>3</v>
      </c>
      <c r="D4609" s="7">
        <v>5088</v>
      </c>
      <c r="E4609" s="7" t="s">
        <v>15751</v>
      </c>
      <c r="F4609" s="8" t="s">
        <v>15749</v>
      </c>
      <c r="G4609" s="9"/>
      <c r="H4609" s="10"/>
      <c r="I4609" s="10"/>
      <c r="J4609" s="10"/>
      <c r="K4609" s="7" t="s">
        <v>24</v>
      </c>
      <c r="M4609" s="7" t="s">
        <v>15752</v>
      </c>
      <c r="N4609" s="34"/>
      <c r="O4609" s="11"/>
      <c r="P4609" s="11"/>
      <c r="Q4609"/>
      <c r="S4609"/>
      <c r="U4609"/>
      <c r="V4609"/>
      <c r="W4609"/>
      <c r="X4609"/>
      <c r="Y4609"/>
      <c r="Z4609"/>
      <c r="AD4609"/>
      <c r="AF4609"/>
      <c r="AH4609"/>
      <c r="AJ4609"/>
      <c r="AL4609"/>
      <c r="AN4609"/>
      <c r="AO4609"/>
      <c r="AU4609"/>
    </row>
    <row r="4610" spans="1:47" ht="16.8" customHeight="1">
      <c r="A4610"/>
      <c r="B4610" s="7">
        <v>4269</v>
      </c>
      <c r="C4610" s="7">
        <v>3</v>
      </c>
      <c r="D4610" s="7">
        <v>5090</v>
      </c>
      <c r="E4610" s="7" t="s">
        <v>15756</v>
      </c>
      <c r="F4610" s="8" t="s">
        <v>15757</v>
      </c>
      <c r="G4610" s="9"/>
      <c r="H4610" s="10"/>
      <c r="I4610" s="10"/>
      <c r="J4610" s="10"/>
      <c r="K4610" s="7" t="s">
        <v>128</v>
      </c>
      <c r="M4610" s="7" t="s">
        <v>15758</v>
      </c>
      <c r="N4610" s="34"/>
      <c r="O4610" s="11"/>
      <c r="P4610" s="11"/>
      <c r="Q4610"/>
      <c r="S4610"/>
      <c r="U4610"/>
      <c r="V4610"/>
      <c r="W4610"/>
      <c r="X4610"/>
      <c r="Y4610" s="7"/>
      <c r="Z4610"/>
      <c r="AD4610"/>
      <c r="AF4610"/>
      <c r="AH4610"/>
      <c r="AJ4610"/>
      <c r="AL4610"/>
      <c r="AN4610"/>
      <c r="AO4610"/>
      <c r="AU4610"/>
    </row>
    <row r="4611" spans="1:47" ht="16.8" customHeight="1">
      <c r="A4611"/>
      <c r="B4611" s="7">
        <v>4270</v>
      </c>
      <c r="C4611" s="7">
        <v>3</v>
      </c>
      <c r="D4611" s="7">
        <v>5093</v>
      </c>
      <c r="E4611" s="7" t="s">
        <v>15764</v>
      </c>
      <c r="F4611" s="8" t="s">
        <v>15765</v>
      </c>
      <c r="G4611" s="9"/>
      <c r="H4611" s="10"/>
      <c r="I4611" s="10"/>
      <c r="J4611" s="10"/>
      <c r="K4611" s="7" t="s">
        <v>24</v>
      </c>
      <c r="M4611" s="7" t="s">
        <v>15766</v>
      </c>
      <c r="N4611" s="34"/>
      <c r="O4611" s="11"/>
      <c r="P4611" s="11"/>
      <c r="Q4611"/>
      <c r="S4611"/>
      <c r="U4611"/>
      <c r="V4611"/>
      <c r="W4611"/>
      <c r="X4611"/>
      <c r="Y4611"/>
      <c r="Z4611"/>
      <c r="AD4611"/>
      <c r="AF4611"/>
      <c r="AH4611"/>
      <c r="AJ4611"/>
      <c r="AL4611"/>
      <c r="AN4611"/>
      <c r="AO4611"/>
      <c r="AU4611"/>
    </row>
    <row r="4612" spans="1:47" ht="16.8" customHeight="1">
      <c r="A4612"/>
      <c r="B4612" s="7">
        <v>4271</v>
      </c>
      <c r="C4612" s="7">
        <v>3</v>
      </c>
      <c r="D4612" s="7">
        <v>5097</v>
      </c>
      <c r="E4612" s="7" t="s">
        <v>15780</v>
      </c>
      <c r="F4612" s="8" t="s">
        <v>15781</v>
      </c>
      <c r="G4612" s="9"/>
      <c r="H4612" s="10"/>
      <c r="I4612" s="10"/>
      <c r="J4612" s="10"/>
      <c r="K4612" s="7" t="s">
        <v>128</v>
      </c>
      <c r="M4612" s="7" t="s">
        <v>15758</v>
      </c>
      <c r="N4612" s="34"/>
      <c r="O4612" s="11"/>
      <c r="P4612" s="11"/>
      <c r="Q4612"/>
      <c r="S4612"/>
      <c r="U4612"/>
      <c r="V4612"/>
      <c r="W4612"/>
      <c r="X4612"/>
      <c r="Y4612" s="7"/>
      <c r="Z4612"/>
      <c r="AD4612"/>
      <c r="AF4612"/>
      <c r="AH4612"/>
      <c r="AJ4612"/>
      <c r="AL4612"/>
      <c r="AN4612"/>
      <c r="AO4612"/>
      <c r="AU4612"/>
    </row>
    <row r="4613" spans="1:47" ht="16.8" customHeight="1">
      <c r="A4613"/>
      <c r="B4613" s="7">
        <v>4272</v>
      </c>
      <c r="C4613" s="7">
        <v>3</v>
      </c>
      <c r="D4613" s="7">
        <v>5112</v>
      </c>
      <c r="E4613" s="7" t="s">
        <v>15827</v>
      </c>
      <c r="F4613" s="8" t="s">
        <v>15828</v>
      </c>
      <c r="G4613" s="9"/>
      <c r="H4613" s="10"/>
      <c r="I4613" s="10"/>
      <c r="J4613" s="10"/>
      <c r="K4613" s="7" t="s">
        <v>34</v>
      </c>
      <c r="M4613" s="7" t="s">
        <v>15829</v>
      </c>
      <c r="N4613" s="34"/>
      <c r="O4613" s="11"/>
      <c r="P4613" s="11"/>
      <c r="Q4613"/>
      <c r="S4613"/>
      <c r="U4613"/>
      <c r="V4613"/>
      <c r="W4613"/>
      <c r="X4613"/>
      <c r="Y4613" s="7"/>
      <c r="Z4613"/>
      <c r="AD4613"/>
      <c r="AF4613"/>
      <c r="AH4613"/>
      <c r="AJ4613"/>
      <c r="AL4613"/>
      <c r="AN4613"/>
      <c r="AO4613"/>
      <c r="AU4613"/>
    </row>
    <row r="4614" spans="1:47" ht="16.8" customHeight="1">
      <c r="A4614"/>
      <c r="B4614" s="7">
        <v>4274</v>
      </c>
      <c r="C4614" s="7">
        <v>3</v>
      </c>
      <c r="D4614" s="7">
        <v>5156</v>
      </c>
      <c r="E4614" s="7" t="s">
        <v>15965</v>
      </c>
      <c r="F4614" s="8" t="s">
        <v>15962</v>
      </c>
      <c r="G4614" s="9"/>
      <c r="H4614" s="10"/>
      <c r="I4614" s="10"/>
      <c r="J4614" s="10"/>
      <c r="K4614" s="7" t="s">
        <v>34</v>
      </c>
      <c r="M4614" s="7" t="s">
        <v>15966</v>
      </c>
      <c r="N4614" s="34"/>
      <c r="O4614" s="11"/>
      <c r="P4614" s="11"/>
      <c r="Q4614"/>
      <c r="S4614"/>
      <c r="U4614"/>
      <c r="V4614"/>
      <c r="W4614"/>
      <c r="X4614"/>
      <c r="Y4614" s="7"/>
      <c r="Z4614"/>
      <c r="AD4614"/>
      <c r="AF4614"/>
      <c r="AH4614"/>
      <c r="AJ4614"/>
      <c r="AL4614"/>
      <c r="AN4614"/>
      <c r="AO4614"/>
      <c r="AU4614"/>
    </row>
    <row r="4615" spans="1:47" ht="16.8" customHeight="1">
      <c r="A4615"/>
      <c r="B4615" s="7">
        <v>4275</v>
      </c>
      <c r="C4615" s="7">
        <v>3</v>
      </c>
      <c r="D4615" s="7">
        <v>5160</v>
      </c>
      <c r="E4615" s="7" t="s">
        <v>15973</v>
      </c>
      <c r="F4615" s="8" t="s">
        <v>15974</v>
      </c>
      <c r="G4615" s="9"/>
      <c r="H4615" s="10"/>
      <c r="I4615" s="10"/>
      <c r="J4615" s="10"/>
      <c r="K4615" s="7" t="s">
        <v>34</v>
      </c>
      <c r="M4615" s="7" t="s">
        <v>15975</v>
      </c>
      <c r="N4615" s="34"/>
      <c r="O4615" s="11"/>
      <c r="P4615" s="11"/>
      <c r="Q4615"/>
      <c r="S4615"/>
      <c r="U4615"/>
      <c r="V4615"/>
      <c r="W4615"/>
      <c r="X4615"/>
      <c r="Y4615" s="7"/>
      <c r="Z4615"/>
      <c r="AD4615"/>
      <c r="AF4615"/>
      <c r="AH4615"/>
      <c r="AJ4615"/>
      <c r="AL4615"/>
      <c r="AN4615"/>
      <c r="AO4615"/>
      <c r="AU4615"/>
    </row>
    <row r="4616" spans="1:47" ht="16.8" customHeight="1">
      <c r="A4616"/>
      <c r="B4616" s="7">
        <v>4276</v>
      </c>
      <c r="C4616" s="7">
        <v>3</v>
      </c>
      <c r="D4616" s="7">
        <v>5170</v>
      </c>
      <c r="E4616" s="7" t="s">
        <v>16002</v>
      </c>
      <c r="F4616" s="8" t="s">
        <v>16003</v>
      </c>
      <c r="G4616" s="9"/>
      <c r="H4616" s="10"/>
      <c r="I4616" s="10"/>
      <c r="J4616" s="10"/>
      <c r="K4616" s="7" t="s">
        <v>24</v>
      </c>
      <c r="M4616" s="7" t="s">
        <v>16004</v>
      </c>
      <c r="N4616" s="34"/>
      <c r="O4616" s="11"/>
      <c r="P4616" s="11"/>
      <c r="Q4616"/>
      <c r="S4616"/>
      <c r="U4616"/>
      <c r="V4616"/>
      <c r="W4616"/>
      <c r="X4616"/>
      <c r="Y4616"/>
      <c r="Z4616"/>
      <c r="AD4616"/>
      <c r="AF4616"/>
      <c r="AH4616"/>
      <c r="AJ4616"/>
      <c r="AL4616"/>
      <c r="AN4616"/>
      <c r="AO4616"/>
      <c r="AU4616"/>
    </row>
    <row r="4617" spans="1:47" ht="16.8" customHeight="1">
      <c r="A4617"/>
      <c r="B4617" s="7">
        <v>4277</v>
      </c>
      <c r="C4617" s="7">
        <v>3</v>
      </c>
      <c r="D4617" s="7">
        <v>5171</v>
      </c>
      <c r="E4617" s="7" t="s">
        <v>16005</v>
      </c>
      <c r="F4617" s="8" t="s">
        <v>16006</v>
      </c>
      <c r="G4617" s="9"/>
      <c r="H4617" s="10"/>
      <c r="I4617" s="10"/>
      <c r="J4617" s="10"/>
      <c r="K4617" s="7" t="s">
        <v>34</v>
      </c>
      <c r="M4617" s="7" t="s">
        <v>16007</v>
      </c>
      <c r="N4617" s="34"/>
      <c r="O4617" s="11"/>
      <c r="P4617" s="11"/>
      <c r="Q4617"/>
      <c r="S4617"/>
      <c r="U4617"/>
      <c r="V4617"/>
      <c r="W4617"/>
      <c r="X4617"/>
      <c r="Y4617" s="7"/>
      <c r="Z4617"/>
      <c r="AD4617"/>
      <c r="AF4617"/>
      <c r="AH4617"/>
      <c r="AJ4617"/>
      <c r="AL4617"/>
      <c r="AN4617"/>
      <c r="AO4617"/>
      <c r="AU4617"/>
    </row>
    <row r="4618" spans="1:47" ht="16.8" customHeight="1">
      <c r="A4618"/>
      <c r="B4618" s="7">
        <v>4278</v>
      </c>
      <c r="C4618" s="7">
        <v>3</v>
      </c>
      <c r="D4618" s="7">
        <v>5174</v>
      </c>
      <c r="E4618" s="7" t="s">
        <v>16017</v>
      </c>
      <c r="F4618" s="8" t="s">
        <v>16018</v>
      </c>
      <c r="G4618" s="9"/>
      <c r="H4618" s="10"/>
      <c r="I4618" s="10"/>
      <c r="J4618" s="10"/>
      <c r="K4618" s="7" t="s">
        <v>24</v>
      </c>
      <c r="M4618" s="7" t="s">
        <v>16019</v>
      </c>
      <c r="N4618" s="34"/>
      <c r="O4618" s="11"/>
      <c r="P4618" s="11"/>
      <c r="Q4618"/>
      <c r="S4618"/>
      <c r="U4618"/>
      <c r="V4618"/>
      <c r="W4618"/>
      <c r="X4618"/>
      <c r="Y4618"/>
      <c r="Z4618"/>
      <c r="AD4618"/>
      <c r="AF4618"/>
      <c r="AH4618"/>
      <c r="AJ4618"/>
      <c r="AL4618"/>
      <c r="AN4618"/>
      <c r="AO4618"/>
      <c r="AU4618"/>
    </row>
    <row r="4619" spans="1:47" ht="16.8" customHeight="1">
      <c r="A4619"/>
      <c r="B4619" s="7">
        <v>4279</v>
      </c>
      <c r="C4619" s="7">
        <v>3</v>
      </c>
      <c r="D4619" s="7">
        <v>5177</v>
      </c>
      <c r="E4619" s="7" t="s">
        <v>16029</v>
      </c>
      <c r="F4619" s="8" t="s">
        <v>16030</v>
      </c>
      <c r="G4619" s="9" t="s">
        <v>15082</v>
      </c>
      <c r="H4619" s="10"/>
      <c r="I4619" s="10"/>
      <c r="J4619" s="10"/>
      <c r="K4619" s="7" t="s">
        <v>40</v>
      </c>
      <c r="L4619" s="7" t="s">
        <v>275</v>
      </c>
      <c r="M4619" s="7" t="s">
        <v>16031</v>
      </c>
      <c r="N4619" s="34"/>
      <c r="O4619" s="11"/>
      <c r="P4619" s="11"/>
      <c r="Q4619"/>
      <c r="S4619"/>
      <c r="U4619"/>
      <c r="V4619"/>
      <c r="W4619"/>
      <c r="X4619"/>
      <c r="Y4619"/>
      <c r="Z4619"/>
      <c r="AD4619"/>
      <c r="AF4619"/>
      <c r="AH4619"/>
      <c r="AJ4619"/>
      <c r="AL4619"/>
      <c r="AN4619"/>
      <c r="AO4619"/>
      <c r="AU4619"/>
    </row>
    <row r="4620" spans="1:47" ht="16.8" customHeight="1">
      <c r="A4620"/>
      <c r="B4620" s="7">
        <v>4280</v>
      </c>
      <c r="C4620" s="7">
        <v>3</v>
      </c>
      <c r="D4620" s="7">
        <v>5185</v>
      </c>
      <c r="E4620" s="7" t="s">
        <v>16054</v>
      </c>
      <c r="F4620" s="8" t="s">
        <v>16055</v>
      </c>
      <c r="G4620" s="9"/>
      <c r="H4620" s="10"/>
      <c r="I4620" s="10"/>
      <c r="J4620" s="10"/>
      <c r="K4620" s="7" t="s">
        <v>24</v>
      </c>
      <c r="M4620" s="7" t="s">
        <v>16056</v>
      </c>
      <c r="N4620" s="34"/>
      <c r="O4620" s="11"/>
      <c r="P4620" s="11"/>
      <c r="Q4620"/>
      <c r="S4620"/>
      <c r="U4620"/>
      <c r="V4620"/>
      <c r="W4620"/>
      <c r="X4620"/>
      <c r="Y4620"/>
      <c r="Z4620"/>
      <c r="AD4620"/>
      <c r="AF4620"/>
      <c r="AH4620"/>
      <c r="AJ4620"/>
      <c r="AL4620"/>
      <c r="AN4620"/>
      <c r="AO4620"/>
      <c r="AU4620"/>
    </row>
    <row r="4621" spans="1:47" ht="16.8" customHeight="1">
      <c r="A4621"/>
      <c r="B4621" s="7">
        <v>4281</v>
      </c>
      <c r="C4621" s="7">
        <v>3</v>
      </c>
      <c r="D4621" s="7">
        <v>5211</v>
      </c>
      <c r="E4621" s="7" t="s">
        <v>16139</v>
      </c>
      <c r="F4621" s="8" t="s">
        <v>16140</v>
      </c>
      <c r="G4621" s="9"/>
      <c r="H4621" s="10"/>
      <c r="I4621" s="10"/>
      <c r="J4621" s="10"/>
      <c r="K4621" s="7" t="s">
        <v>24</v>
      </c>
      <c r="M4621" s="7" t="s">
        <v>16141</v>
      </c>
      <c r="N4621" s="34"/>
      <c r="O4621" s="11"/>
      <c r="P4621" s="11"/>
      <c r="Q4621"/>
      <c r="S4621"/>
      <c r="U4621"/>
      <c r="V4621"/>
      <c r="W4621"/>
      <c r="X4621"/>
      <c r="Y4621"/>
      <c r="Z4621"/>
      <c r="AD4621"/>
      <c r="AF4621"/>
      <c r="AH4621"/>
      <c r="AJ4621"/>
      <c r="AL4621"/>
      <c r="AN4621"/>
      <c r="AO4621"/>
      <c r="AU4621"/>
    </row>
    <row r="4622" spans="1:47" ht="16.8" customHeight="1">
      <c r="A4622"/>
      <c r="B4622" s="7">
        <v>4282</v>
      </c>
      <c r="C4622" s="7">
        <v>3</v>
      </c>
      <c r="D4622" s="7">
        <v>5216</v>
      </c>
      <c r="E4622" s="7" t="s">
        <v>16159</v>
      </c>
      <c r="F4622" s="8" t="s">
        <v>16160</v>
      </c>
      <c r="G4622" s="9"/>
      <c r="H4622" s="10"/>
      <c r="I4622" s="10"/>
      <c r="J4622" s="10"/>
      <c r="K4622" s="7" t="s">
        <v>24</v>
      </c>
      <c r="M4622" s="7" t="s">
        <v>16161</v>
      </c>
      <c r="N4622" s="34"/>
      <c r="O4622" s="11"/>
      <c r="P4622" s="11"/>
      <c r="Q4622"/>
      <c r="S4622"/>
      <c r="U4622"/>
      <c r="V4622"/>
      <c r="W4622"/>
      <c r="X4622"/>
      <c r="Y4622"/>
      <c r="Z4622"/>
      <c r="AD4622"/>
      <c r="AF4622"/>
      <c r="AH4622"/>
      <c r="AJ4622"/>
      <c r="AL4622"/>
      <c r="AN4622"/>
      <c r="AO4622"/>
      <c r="AU4622"/>
    </row>
    <row r="4623" spans="1:47" ht="16.8" customHeight="1">
      <c r="A4623"/>
      <c r="B4623" s="7">
        <v>4283</v>
      </c>
      <c r="C4623" s="7">
        <v>3</v>
      </c>
      <c r="D4623" s="7">
        <v>5231</v>
      </c>
      <c r="E4623" s="7" t="s">
        <v>16204</v>
      </c>
      <c r="F4623" s="8" t="s">
        <v>16205</v>
      </c>
      <c r="G4623" s="9"/>
      <c r="H4623" s="10"/>
      <c r="I4623" s="10"/>
      <c r="J4623" s="10"/>
      <c r="K4623" s="7" t="s">
        <v>34</v>
      </c>
      <c r="M4623" s="7" t="s">
        <v>16206</v>
      </c>
      <c r="N4623" s="34"/>
      <c r="O4623" s="11"/>
      <c r="P4623" s="11"/>
      <c r="Q4623"/>
      <c r="S4623"/>
      <c r="U4623"/>
      <c r="V4623"/>
      <c r="W4623"/>
      <c r="X4623"/>
      <c r="Y4623" s="7"/>
      <c r="Z4623"/>
      <c r="AD4623"/>
      <c r="AF4623"/>
      <c r="AH4623"/>
      <c r="AJ4623"/>
      <c r="AL4623"/>
      <c r="AN4623"/>
      <c r="AO4623"/>
      <c r="AU4623"/>
    </row>
    <row r="4624" spans="1:47" ht="16.8" customHeight="1">
      <c r="A4624"/>
      <c r="B4624" s="7">
        <v>4284</v>
      </c>
      <c r="C4624" s="7">
        <v>3</v>
      </c>
      <c r="D4624" s="7">
        <v>5232</v>
      </c>
      <c r="E4624" s="7" t="s">
        <v>16207</v>
      </c>
      <c r="F4624" s="8" t="s">
        <v>16208</v>
      </c>
      <c r="G4624" s="9"/>
      <c r="H4624" s="10"/>
      <c r="I4624" s="10"/>
      <c r="J4624" s="10"/>
      <c r="K4624" s="7" t="s">
        <v>24</v>
      </c>
      <c r="M4624" s="7" t="s">
        <v>16209</v>
      </c>
      <c r="N4624" s="34"/>
      <c r="O4624" s="11"/>
      <c r="P4624" s="11"/>
      <c r="Q4624"/>
      <c r="S4624"/>
      <c r="U4624"/>
      <c r="V4624"/>
      <c r="W4624"/>
      <c r="X4624"/>
      <c r="Y4624"/>
      <c r="Z4624"/>
      <c r="AD4624"/>
      <c r="AF4624"/>
      <c r="AH4624"/>
      <c r="AJ4624"/>
      <c r="AL4624"/>
      <c r="AN4624"/>
      <c r="AO4624"/>
      <c r="AU4624"/>
    </row>
    <row r="4625" spans="1:47" ht="16.8" customHeight="1">
      <c r="A4625"/>
      <c r="B4625" s="7">
        <v>4285</v>
      </c>
      <c r="C4625" s="7">
        <v>3</v>
      </c>
      <c r="D4625" s="7">
        <v>5234</v>
      </c>
      <c r="E4625" s="7" t="s">
        <v>16213</v>
      </c>
      <c r="F4625" s="8" t="s">
        <v>16214</v>
      </c>
      <c r="G4625" s="9"/>
      <c r="H4625" s="10"/>
      <c r="I4625" s="10"/>
      <c r="J4625" s="10"/>
      <c r="K4625" s="7" t="s">
        <v>34</v>
      </c>
      <c r="M4625" s="7" t="s">
        <v>16212</v>
      </c>
      <c r="N4625" s="34"/>
      <c r="O4625" s="11"/>
      <c r="P4625" s="11"/>
      <c r="Q4625"/>
      <c r="S4625"/>
      <c r="U4625"/>
      <c r="V4625"/>
      <c r="W4625"/>
      <c r="X4625"/>
      <c r="Y4625" s="7"/>
      <c r="Z4625"/>
      <c r="AD4625"/>
      <c r="AF4625"/>
      <c r="AH4625"/>
      <c r="AJ4625"/>
      <c r="AL4625"/>
      <c r="AN4625"/>
      <c r="AO4625"/>
      <c r="AU4625"/>
    </row>
    <row r="4626" spans="1:47" ht="16.8" customHeight="1">
      <c r="A4626"/>
      <c r="B4626" s="7">
        <v>4286</v>
      </c>
      <c r="C4626" s="7">
        <v>3</v>
      </c>
      <c r="D4626" s="7">
        <v>5238</v>
      </c>
      <c r="E4626" s="7" t="s">
        <v>16231</v>
      </c>
      <c r="F4626" s="8" t="s">
        <v>16232</v>
      </c>
      <c r="G4626" s="9" t="s">
        <v>15082</v>
      </c>
      <c r="H4626" s="10"/>
      <c r="I4626" s="10"/>
      <c r="J4626" s="10"/>
      <c r="K4626" s="7" t="s">
        <v>40</v>
      </c>
      <c r="L4626" s="7" t="s">
        <v>722</v>
      </c>
      <c r="M4626" s="7" t="s">
        <v>16233</v>
      </c>
      <c r="N4626" s="34"/>
      <c r="O4626" s="11"/>
      <c r="P4626" s="11"/>
      <c r="Q4626"/>
      <c r="S4626"/>
      <c r="U4626"/>
      <c r="V4626"/>
      <c r="W4626"/>
      <c r="X4626"/>
      <c r="Y4626"/>
      <c r="Z4626"/>
      <c r="AD4626"/>
      <c r="AF4626"/>
      <c r="AH4626"/>
      <c r="AJ4626"/>
      <c r="AL4626"/>
      <c r="AN4626"/>
      <c r="AO4626"/>
      <c r="AU4626"/>
    </row>
    <row r="4627" spans="1:47" ht="16.8" customHeight="1">
      <c r="A4627"/>
      <c r="B4627" s="7">
        <v>4287</v>
      </c>
      <c r="C4627" s="7">
        <v>3</v>
      </c>
      <c r="D4627" s="7">
        <v>5251</v>
      </c>
      <c r="E4627" s="7" t="s">
        <v>16272</v>
      </c>
      <c r="F4627" s="8" t="s">
        <v>16273</v>
      </c>
      <c r="G4627" s="9"/>
      <c r="H4627" s="10"/>
      <c r="I4627" s="10"/>
      <c r="J4627" s="10"/>
      <c r="K4627" s="7" t="s">
        <v>24</v>
      </c>
      <c r="M4627" s="7" t="s">
        <v>16274</v>
      </c>
      <c r="N4627" s="34"/>
      <c r="O4627" s="11"/>
      <c r="P4627" s="11"/>
      <c r="Q4627"/>
      <c r="S4627"/>
      <c r="U4627"/>
      <c r="V4627"/>
      <c r="W4627"/>
      <c r="X4627"/>
      <c r="Y4627"/>
      <c r="Z4627"/>
      <c r="AD4627"/>
      <c r="AF4627"/>
      <c r="AH4627"/>
      <c r="AJ4627"/>
      <c r="AL4627"/>
      <c r="AN4627"/>
      <c r="AO4627"/>
      <c r="AU4627"/>
    </row>
    <row r="4628" spans="1:47" ht="16.8" customHeight="1">
      <c r="A4628"/>
      <c r="B4628" s="7">
        <v>4288</v>
      </c>
      <c r="C4628" s="7">
        <v>3</v>
      </c>
      <c r="D4628" s="7">
        <v>5257</v>
      </c>
      <c r="E4628" s="7" t="s">
        <v>16293</v>
      </c>
      <c r="F4628" s="8" t="s">
        <v>16294</v>
      </c>
      <c r="G4628" s="9" t="s">
        <v>15082</v>
      </c>
      <c r="H4628" s="10"/>
      <c r="I4628" s="10"/>
      <c r="J4628" s="10"/>
      <c r="K4628" s="7" t="s">
        <v>40</v>
      </c>
      <c r="L4628" s="7" t="s">
        <v>501</v>
      </c>
      <c r="M4628" s="7" t="s">
        <v>16295</v>
      </c>
      <c r="N4628" s="34"/>
      <c r="O4628" s="11"/>
      <c r="P4628" s="11"/>
      <c r="Q4628"/>
      <c r="S4628"/>
      <c r="U4628"/>
      <c r="V4628"/>
      <c r="W4628"/>
      <c r="X4628"/>
      <c r="Y4628"/>
      <c r="Z4628"/>
      <c r="AD4628"/>
      <c r="AF4628"/>
      <c r="AH4628"/>
      <c r="AJ4628"/>
      <c r="AL4628"/>
      <c r="AN4628"/>
      <c r="AO4628"/>
      <c r="AU4628"/>
    </row>
    <row r="4629" spans="1:47" ht="16.8" customHeight="1">
      <c r="A4629"/>
      <c r="B4629" s="7">
        <v>4289</v>
      </c>
      <c r="C4629" s="7">
        <v>3</v>
      </c>
      <c r="D4629" s="7">
        <v>5259</v>
      </c>
      <c r="E4629" s="7" t="s">
        <v>16299</v>
      </c>
      <c r="F4629" s="8" t="s">
        <v>16297</v>
      </c>
      <c r="G4629" s="17" t="s">
        <v>15082</v>
      </c>
      <c r="H4629" s="10"/>
      <c r="I4629" s="10"/>
      <c r="J4629" s="9"/>
      <c r="K4629" s="7" t="s">
        <v>40</v>
      </c>
      <c r="L4629" s="7" t="s">
        <v>65</v>
      </c>
      <c r="M4629" s="7" t="s">
        <v>16300</v>
      </c>
      <c r="N4629" s="34"/>
      <c r="O4629" s="11"/>
      <c r="P4629" s="11"/>
      <c r="Q4629"/>
      <c r="S4629"/>
      <c r="U4629"/>
      <c r="V4629"/>
      <c r="W4629"/>
      <c r="X4629"/>
      <c r="Y4629"/>
      <c r="Z4629"/>
      <c r="AD4629"/>
      <c r="AF4629"/>
      <c r="AH4629"/>
      <c r="AJ4629"/>
      <c r="AL4629"/>
      <c r="AN4629"/>
      <c r="AO4629"/>
      <c r="AU4629"/>
    </row>
    <row r="4630" spans="1:47" ht="16.8" customHeight="1">
      <c r="A4630"/>
      <c r="B4630" s="7">
        <v>4290</v>
      </c>
      <c r="C4630" s="7">
        <v>3</v>
      </c>
      <c r="D4630" s="7">
        <v>5262</v>
      </c>
      <c r="E4630" s="7" t="s">
        <v>16308</v>
      </c>
      <c r="F4630" s="8" t="s">
        <v>16309</v>
      </c>
      <c r="G4630" s="9" t="s">
        <v>15082</v>
      </c>
      <c r="H4630" s="10"/>
      <c r="I4630" s="10"/>
      <c r="J4630" s="10"/>
      <c r="K4630" s="7" t="s">
        <v>40</v>
      </c>
      <c r="L4630" s="7" t="s">
        <v>1918</v>
      </c>
      <c r="M4630" s="7" t="s">
        <v>16310</v>
      </c>
      <c r="N4630" s="34"/>
      <c r="O4630" s="11"/>
      <c r="P4630" s="11"/>
      <c r="Q4630"/>
      <c r="S4630"/>
      <c r="U4630"/>
      <c r="V4630"/>
      <c r="W4630"/>
      <c r="X4630"/>
      <c r="Y4630"/>
      <c r="Z4630"/>
      <c r="AD4630"/>
      <c r="AF4630"/>
      <c r="AH4630"/>
      <c r="AJ4630"/>
      <c r="AL4630"/>
      <c r="AN4630"/>
      <c r="AO4630"/>
      <c r="AU4630"/>
    </row>
    <row r="4631" spans="1:47" ht="16.8" customHeight="1">
      <c r="A4631"/>
      <c r="B4631" s="7">
        <v>4291</v>
      </c>
      <c r="C4631" s="7">
        <v>3</v>
      </c>
      <c r="D4631" s="7">
        <v>5291</v>
      </c>
      <c r="E4631" s="7" t="s">
        <v>16405</v>
      </c>
      <c r="F4631" s="8" t="s">
        <v>16406</v>
      </c>
      <c r="G4631" s="9"/>
      <c r="H4631" s="10"/>
      <c r="I4631" s="10"/>
      <c r="J4631" s="10"/>
      <c r="K4631" s="7" t="s">
        <v>24</v>
      </c>
      <c r="M4631" s="7" t="s">
        <v>16407</v>
      </c>
      <c r="N4631" s="34"/>
      <c r="O4631" s="11"/>
      <c r="P4631" s="11"/>
      <c r="Q4631"/>
      <c r="S4631"/>
      <c r="U4631"/>
      <c r="V4631"/>
      <c r="W4631"/>
      <c r="X4631"/>
      <c r="Y4631"/>
      <c r="Z4631"/>
      <c r="AD4631"/>
      <c r="AF4631"/>
      <c r="AH4631"/>
      <c r="AJ4631"/>
      <c r="AL4631"/>
      <c r="AN4631"/>
      <c r="AO4631"/>
      <c r="AU4631"/>
    </row>
    <row r="4632" spans="1:47" ht="16.8" customHeight="1">
      <c r="A4632"/>
      <c r="B4632" s="7">
        <v>4292</v>
      </c>
      <c r="C4632" s="7">
        <v>3</v>
      </c>
      <c r="D4632" s="7">
        <v>5297</v>
      </c>
      <c r="E4632" s="7" t="s">
        <v>16432</v>
      </c>
      <c r="F4632" s="8" t="s">
        <v>16433</v>
      </c>
      <c r="G4632" s="9"/>
      <c r="H4632" s="10"/>
      <c r="I4632" s="10"/>
      <c r="J4632" s="10"/>
      <c r="K4632" s="7" t="s">
        <v>24</v>
      </c>
      <c r="M4632" s="7" t="s">
        <v>16434</v>
      </c>
      <c r="N4632" s="34"/>
      <c r="O4632" s="11"/>
      <c r="P4632" s="11"/>
      <c r="Q4632"/>
      <c r="S4632"/>
      <c r="U4632"/>
      <c r="V4632"/>
      <c r="W4632"/>
      <c r="X4632"/>
      <c r="Y4632"/>
      <c r="Z4632"/>
      <c r="AD4632"/>
      <c r="AF4632"/>
      <c r="AH4632"/>
      <c r="AJ4632"/>
      <c r="AL4632"/>
      <c r="AN4632"/>
      <c r="AO4632"/>
      <c r="AU4632"/>
    </row>
    <row r="4633" spans="1:47" ht="16.8" customHeight="1">
      <c r="A4633"/>
      <c r="B4633" s="7">
        <v>4293</v>
      </c>
      <c r="C4633" s="7">
        <v>3</v>
      </c>
      <c r="D4633" s="7">
        <v>5301</v>
      </c>
      <c r="E4633" s="7" t="s">
        <v>16442</v>
      </c>
      <c r="F4633" s="8" t="s">
        <v>16443</v>
      </c>
      <c r="G4633" s="9"/>
      <c r="H4633" s="10"/>
      <c r="I4633" s="10"/>
      <c r="J4633" s="10"/>
      <c r="K4633" s="7" t="s">
        <v>24</v>
      </c>
      <c r="M4633" s="7" t="s">
        <v>16444</v>
      </c>
      <c r="N4633" s="34"/>
      <c r="O4633" s="11"/>
      <c r="P4633" s="11"/>
      <c r="Q4633"/>
      <c r="S4633"/>
      <c r="U4633"/>
      <c r="V4633"/>
      <c r="W4633"/>
      <c r="X4633"/>
      <c r="Y4633"/>
      <c r="Z4633"/>
      <c r="AD4633"/>
      <c r="AF4633"/>
      <c r="AH4633"/>
      <c r="AJ4633"/>
      <c r="AL4633"/>
      <c r="AN4633"/>
      <c r="AO4633"/>
      <c r="AU4633"/>
    </row>
    <row r="4634" spans="1:47" ht="16.8" customHeight="1">
      <c r="A4634"/>
      <c r="B4634" s="7">
        <v>4294</v>
      </c>
      <c r="C4634" s="7">
        <v>3</v>
      </c>
      <c r="D4634" s="7">
        <v>5303</v>
      </c>
      <c r="E4634" s="7" t="s">
        <v>16448</v>
      </c>
      <c r="F4634" s="8" t="s">
        <v>16449</v>
      </c>
      <c r="G4634" s="9"/>
      <c r="H4634" s="10"/>
      <c r="I4634" s="10"/>
      <c r="J4634" s="10"/>
      <c r="K4634" s="7" t="s">
        <v>24</v>
      </c>
      <c r="M4634" s="7" t="s">
        <v>8955</v>
      </c>
      <c r="N4634" s="34"/>
      <c r="O4634" s="11"/>
      <c r="P4634" s="11"/>
      <c r="Q4634"/>
      <c r="S4634"/>
      <c r="U4634"/>
      <c r="V4634"/>
      <c r="W4634"/>
      <c r="X4634"/>
      <c r="Y4634"/>
      <c r="Z4634"/>
      <c r="AD4634"/>
      <c r="AF4634"/>
      <c r="AH4634"/>
      <c r="AJ4634"/>
      <c r="AL4634"/>
      <c r="AN4634"/>
      <c r="AO4634"/>
      <c r="AU4634"/>
    </row>
    <row r="4635" spans="1:47" ht="16.8" customHeight="1">
      <c r="A4635"/>
      <c r="B4635" s="7">
        <v>4295</v>
      </c>
      <c r="C4635" s="7">
        <v>3</v>
      </c>
      <c r="D4635" s="7">
        <v>5343</v>
      </c>
      <c r="E4635" s="7" t="s">
        <v>16573</v>
      </c>
      <c r="F4635" s="8" t="s">
        <v>16574</v>
      </c>
      <c r="G4635" s="9"/>
      <c r="H4635" s="10"/>
      <c r="I4635" s="10"/>
      <c r="J4635" s="10"/>
      <c r="K4635" s="7" t="s">
        <v>128</v>
      </c>
      <c r="M4635" s="7" t="s">
        <v>16575</v>
      </c>
      <c r="N4635" s="34"/>
      <c r="O4635" s="11"/>
      <c r="P4635" s="11"/>
      <c r="Q4635"/>
      <c r="S4635"/>
      <c r="U4635"/>
      <c r="V4635"/>
      <c r="W4635"/>
      <c r="X4635"/>
      <c r="Y4635" s="7"/>
      <c r="Z4635"/>
      <c r="AD4635"/>
      <c r="AF4635"/>
      <c r="AH4635"/>
      <c r="AJ4635"/>
      <c r="AL4635"/>
      <c r="AN4635"/>
      <c r="AO4635"/>
      <c r="AU4635"/>
    </row>
    <row r="4636" spans="1:47" ht="16.8" customHeight="1">
      <c r="A4636"/>
      <c r="B4636" s="7">
        <v>4296</v>
      </c>
      <c r="C4636" s="7">
        <v>3</v>
      </c>
      <c r="D4636" s="7">
        <v>5389</v>
      </c>
      <c r="E4636" s="7" t="s">
        <v>16705</v>
      </c>
      <c r="F4636" s="8" t="s">
        <v>16706</v>
      </c>
      <c r="G4636" s="9"/>
      <c r="H4636" s="10"/>
      <c r="I4636" s="9"/>
      <c r="J4636" s="10"/>
      <c r="K4636" s="7" t="s">
        <v>40</v>
      </c>
      <c r="L4636" s="7" t="s">
        <v>1543</v>
      </c>
      <c r="M4636" s="7" t="s">
        <v>16707</v>
      </c>
      <c r="N4636" s="34"/>
      <c r="O4636" s="11"/>
      <c r="P4636" s="11"/>
      <c r="Q4636"/>
      <c r="S4636"/>
      <c r="U4636"/>
      <c r="V4636"/>
      <c r="W4636"/>
      <c r="X4636"/>
      <c r="Y4636"/>
      <c r="Z4636"/>
      <c r="AD4636"/>
      <c r="AF4636"/>
      <c r="AH4636"/>
      <c r="AJ4636"/>
      <c r="AL4636"/>
      <c r="AN4636"/>
      <c r="AO4636"/>
      <c r="AU4636"/>
    </row>
    <row r="4637" spans="1:47" ht="16.8" customHeight="1">
      <c r="A4637"/>
      <c r="B4637" s="7">
        <v>4298</v>
      </c>
      <c r="C4637" s="7">
        <v>3</v>
      </c>
      <c r="D4637" s="7">
        <v>5404</v>
      </c>
      <c r="E4637" s="7" t="s">
        <v>16748</v>
      </c>
      <c r="F4637" s="8" t="s">
        <v>16749</v>
      </c>
      <c r="G4637" s="9"/>
      <c r="H4637" s="10"/>
      <c r="I4637" s="10"/>
      <c r="J4637" s="10"/>
      <c r="K4637" s="7" t="s">
        <v>34</v>
      </c>
      <c r="M4637" s="7" t="s">
        <v>16750</v>
      </c>
      <c r="N4637" s="34"/>
      <c r="O4637" s="11"/>
      <c r="P4637" s="11"/>
      <c r="Q4637"/>
      <c r="S4637"/>
      <c r="U4637"/>
      <c r="V4637"/>
      <c r="W4637"/>
      <c r="X4637"/>
      <c r="Y4637" s="7"/>
      <c r="Z4637"/>
      <c r="AD4637"/>
      <c r="AF4637"/>
      <c r="AH4637"/>
      <c r="AJ4637"/>
      <c r="AL4637"/>
      <c r="AN4637"/>
      <c r="AO4637"/>
      <c r="AU4637"/>
    </row>
    <row r="4638" spans="1:47" ht="16.8" customHeight="1">
      <c r="A4638"/>
      <c r="B4638" s="7">
        <v>4299</v>
      </c>
      <c r="C4638" s="7">
        <v>3</v>
      </c>
      <c r="D4638" s="7">
        <v>5405</v>
      </c>
      <c r="E4638" s="7" t="s">
        <v>16751</v>
      </c>
      <c r="F4638" s="8" t="s">
        <v>16752</v>
      </c>
      <c r="G4638" s="9"/>
      <c r="H4638" s="10"/>
      <c r="I4638" s="10"/>
      <c r="J4638" s="10"/>
      <c r="K4638" s="7" t="s">
        <v>24</v>
      </c>
      <c r="M4638" s="7" t="s">
        <v>16753</v>
      </c>
      <c r="N4638" s="34"/>
      <c r="O4638" s="11"/>
      <c r="P4638" s="11"/>
      <c r="Q4638"/>
      <c r="S4638"/>
      <c r="U4638"/>
      <c r="V4638"/>
      <c r="W4638"/>
      <c r="X4638"/>
      <c r="Y4638"/>
      <c r="Z4638"/>
      <c r="AD4638"/>
      <c r="AF4638"/>
      <c r="AH4638"/>
      <c r="AJ4638"/>
      <c r="AL4638"/>
      <c r="AN4638"/>
      <c r="AO4638"/>
      <c r="AU4638"/>
    </row>
    <row r="4639" spans="1:47" ht="16.8" customHeight="1">
      <c r="A4639"/>
      <c r="B4639" s="7">
        <v>4300</v>
      </c>
      <c r="C4639" s="7">
        <v>3</v>
      </c>
      <c r="D4639" s="7">
        <v>5412</v>
      </c>
      <c r="E4639" s="7" t="s">
        <v>16773</v>
      </c>
      <c r="F4639" s="8" t="s">
        <v>16771</v>
      </c>
      <c r="G4639" s="9"/>
      <c r="H4639" s="10"/>
      <c r="I4639" s="10"/>
      <c r="J4639" s="10"/>
      <c r="K4639" s="7" t="s">
        <v>34</v>
      </c>
      <c r="M4639" s="7" t="s">
        <v>16774</v>
      </c>
      <c r="N4639" s="34"/>
      <c r="O4639" s="11"/>
      <c r="P4639" s="11"/>
      <c r="Q4639"/>
      <c r="S4639"/>
      <c r="U4639"/>
      <c r="V4639"/>
      <c r="W4639"/>
      <c r="X4639"/>
      <c r="Y4639" s="7"/>
      <c r="Z4639"/>
      <c r="AD4639"/>
      <c r="AF4639"/>
      <c r="AH4639"/>
      <c r="AJ4639"/>
      <c r="AL4639"/>
      <c r="AN4639"/>
      <c r="AO4639"/>
      <c r="AU4639"/>
    </row>
    <row r="4640" spans="1:47" ht="16.8" customHeight="1">
      <c r="A4640"/>
      <c r="B4640" s="7">
        <v>4301</v>
      </c>
      <c r="C4640" s="7">
        <v>3</v>
      </c>
      <c r="D4640" s="7">
        <v>5420</v>
      </c>
      <c r="E4640" s="7" t="s">
        <v>16794</v>
      </c>
      <c r="F4640" s="8" t="s">
        <v>16795</v>
      </c>
      <c r="G4640" s="9"/>
      <c r="H4640" s="10"/>
      <c r="I4640" s="10"/>
      <c r="J4640" s="10"/>
      <c r="K4640" s="7" t="s">
        <v>24</v>
      </c>
      <c r="M4640" s="7" t="s">
        <v>16058</v>
      </c>
      <c r="N4640" s="34"/>
      <c r="O4640" s="11"/>
      <c r="P4640" s="11"/>
      <c r="Q4640"/>
      <c r="S4640"/>
      <c r="U4640"/>
      <c r="V4640"/>
      <c r="W4640"/>
      <c r="X4640"/>
      <c r="Y4640"/>
      <c r="Z4640"/>
      <c r="AD4640"/>
      <c r="AF4640"/>
      <c r="AH4640"/>
      <c r="AJ4640"/>
      <c r="AL4640"/>
      <c r="AN4640"/>
      <c r="AO4640"/>
      <c r="AU4640"/>
    </row>
    <row r="4641" spans="1:47" ht="16.8" customHeight="1">
      <c r="A4641"/>
      <c r="B4641" s="7">
        <v>4302</v>
      </c>
      <c r="C4641" s="7">
        <v>3</v>
      </c>
      <c r="D4641" s="7">
        <v>5428</v>
      </c>
      <c r="E4641" s="7" t="s">
        <v>16817</v>
      </c>
      <c r="F4641" s="8" t="s">
        <v>16818</v>
      </c>
      <c r="G4641" s="9"/>
      <c r="H4641" s="10"/>
      <c r="I4641" s="10"/>
      <c r="J4641" s="10"/>
      <c r="K4641" s="7" t="s">
        <v>34</v>
      </c>
      <c r="M4641" s="7" t="s">
        <v>16819</v>
      </c>
      <c r="N4641" s="34"/>
      <c r="O4641" s="11"/>
      <c r="P4641" s="11"/>
      <c r="Q4641"/>
      <c r="S4641"/>
      <c r="U4641"/>
      <c r="V4641"/>
      <c r="W4641"/>
      <c r="X4641"/>
      <c r="Y4641" s="7"/>
      <c r="Z4641"/>
      <c r="AD4641"/>
      <c r="AF4641"/>
      <c r="AH4641"/>
      <c r="AJ4641"/>
      <c r="AL4641"/>
      <c r="AN4641"/>
      <c r="AO4641"/>
      <c r="AU4641"/>
    </row>
    <row r="4642" spans="1:47" ht="16.8" customHeight="1">
      <c r="A4642"/>
      <c r="B4642" s="7">
        <v>4303</v>
      </c>
      <c r="C4642" s="7">
        <v>3</v>
      </c>
      <c r="D4642" s="7">
        <v>5433</v>
      </c>
      <c r="E4642" s="7" t="s">
        <v>16832</v>
      </c>
      <c r="F4642" s="8" t="s">
        <v>16833</v>
      </c>
      <c r="G4642" s="9"/>
      <c r="H4642" s="10"/>
      <c r="I4642" s="10"/>
      <c r="J4642" s="10"/>
      <c r="K4642" s="7" t="s">
        <v>24</v>
      </c>
      <c r="M4642" s="7" t="s">
        <v>16834</v>
      </c>
      <c r="N4642" s="34"/>
      <c r="O4642" s="11"/>
      <c r="P4642" s="11"/>
      <c r="Q4642"/>
      <c r="S4642"/>
      <c r="U4642"/>
      <c r="V4642"/>
      <c r="W4642"/>
      <c r="X4642"/>
      <c r="Y4642"/>
      <c r="Z4642"/>
      <c r="AD4642"/>
      <c r="AF4642"/>
      <c r="AH4642"/>
      <c r="AJ4642"/>
      <c r="AL4642"/>
      <c r="AN4642"/>
      <c r="AO4642"/>
      <c r="AU4642"/>
    </row>
    <row r="4643" spans="1:47" ht="16.8" customHeight="1">
      <c r="A4643"/>
      <c r="B4643" s="7">
        <v>4304</v>
      </c>
      <c r="C4643" s="7">
        <v>3</v>
      </c>
      <c r="D4643" s="7">
        <v>5508</v>
      </c>
      <c r="E4643" s="7" t="s">
        <v>17060</v>
      </c>
      <c r="F4643" s="8" t="s">
        <v>17058</v>
      </c>
      <c r="G4643" s="9"/>
      <c r="H4643" s="10"/>
      <c r="I4643" s="10"/>
      <c r="J4643" s="10"/>
      <c r="K4643" s="7" t="s">
        <v>24</v>
      </c>
      <c r="M4643" s="7" t="s">
        <v>17061</v>
      </c>
      <c r="N4643" s="34"/>
      <c r="O4643" s="11"/>
      <c r="P4643" s="11"/>
      <c r="Q4643"/>
      <c r="S4643"/>
      <c r="U4643" s="12" t="s">
        <v>17062</v>
      </c>
      <c r="V4643" s="12"/>
      <c r="W4643" s="13" t="s">
        <v>17062</v>
      </c>
      <c r="X4643" s="13"/>
      <c r="Y4643"/>
      <c r="Z4643"/>
      <c r="AD4643"/>
      <c r="AF4643"/>
      <c r="AH4643"/>
      <c r="AJ4643"/>
      <c r="AL4643"/>
      <c r="AN4643"/>
      <c r="AO4643"/>
      <c r="AU4643"/>
    </row>
    <row r="4644" spans="1:47" ht="16.8" customHeight="1">
      <c r="A4644"/>
      <c r="B4644" s="7">
        <v>4305</v>
      </c>
      <c r="C4644" s="7">
        <v>3</v>
      </c>
      <c r="D4644" s="7">
        <v>5523</v>
      </c>
      <c r="E4644" s="7" t="s">
        <v>17104</v>
      </c>
      <c r="F4644" s="8" t="s">
        <v>17105</v>
      </c>
      <c r="G4644" s="9"/>
      <c r="H4644" s="10"/>
      <c r="I4644" s="10"/>
      <c r="J4644" s="10"/>
      <c r="K4644" s="7" t="s">
        <v>34</v>
      </c>
      <c r="M4644" s="7" t="s">
        <v>17106</v>
      </c>
      <c r="N4644" s="34"/>
      <c r="O4644" s="11"/>
      <c r="P4644" s="11"/>
      <c r="Q4644"/>
      <c r="S4644"/>
      <c r="U4644"/>
      <c r="V4644"/>
      <c r="W4644"/>
      <c r="X4644"/>
      <c r="Y4644" s="7"/>
      <c r="Z4644"/>
      <c r="AD4644"/>
      <c r="AF4644"/>
      <c r="AH4644"/>
      <c r="AJ4644"/>
      <c r="AL4644"/>
      <c r="AN4644"/>
      <c r="AO4644"/>
      <c r="AU4644"/>
    </row>
    <row r="4645" spans="1:47" ht="16.8" customHeight="1">
      <c r="A4645"/>
      <c r="B4645" s="7">
        <v>4306</v>
      </c>
      <c r="C4645" s="7">
        <v>3</v>
      </c>
      <c r="D4645" s="7">
        <v>5527</v>
      </c>
      <c r="E4645" s="7" t="s">
        <v>17115</v>
      </c>
      <c r="F4645" s="8" t="s">
        <v>17116</v>
      </c>
      <c r="G4645" s="9"/>
      <c r="H4645" s="10"/>
      <c r="I4645" s="10"/>
      <c r="J4645" s="10"/>
      <c r="K4645" s="7" t="s">
        <v>24</v>
      </c>
      <c r="M4645" s="7" t="s">
        <v>17117</v>
      </c>
      <c r="N4645" s="34"/>
      <c r="O4645" s="11"/>
      <c r="P4645" s="11"/>
      <c r="Q4645"/>
      <c r="S4645"/>
      <c r="U4645"/>
      <c r="V4645"/>
      <c r="W4645"/>
      <c r="X4645"/>
      <c r="Y4645"/>
      <c r="Z4645"/>
      <c r="AD4645"/>
      <c r="AF4645"/>
      <c r="AH4645"/>
      <c r="AJ4645"/>
      <c r="AL4645"/>
      <c r="AN4645"/>
      <c r="AO4645"/>
      <c r="AU4645"/>
    </row>
    <row r="4646" spans="1:47" ht="16.8" customHeight="1">
      <c r="A4646"/>
      <c r="B4646" s="7">
        <v>4308</v>
      </c>
      <c r="C4646" s="7">
        <v>3</v>
      </c>
      <c r="D4646" s="7">
        <v>5571</v>
      </c>
      <c r="E4646" s="7" t="s">
        <v>17247</v>
      </c>
      <c r="F4646" s="8" t="s">
        <v>17239</v>
      </c>
      <c r="G4646" s="9"/>
      <c r="H4646" s="10"/>
      <c r="I4646" s="10"/>
      <c r="J4646" s="10"/>
      <c r="K4646" s="7" t="s">
        <v>24</v>
      </c>
      <c r="M4646" s="7" t="s">
        <v>8975</v>
      </c>
      <c r="N4646" s="34"/>
      <c r="O4646" s="11"/>
      <c r="P4646" s="11"/>
      <c r="Q4646"/>
      <c r="S4646"/>
      <c r="U4646"/>
      <c r="V4646"/>
      <c r="W4646"/>
      <c r="X4646"/>
      <c r="Y4646"/>
      <c r="Z4646"/>
      <c r="AD4646"/>
      <c r="AF4646"/>
      <c r="AH4646"/>
      <c r="AJ4646"/>
      <c r="AL4646"/>
      <c r="AN4646"/>
      <c r="AO4646"/>
      <c r="AU4646"/>
    </row>
    <row r="4647" spans="1:47" ht="16.8" customHeight="1">
      <c r="A4647"/>
      <c r="B4647" s="7">
        <v>4309</v>
      </c>
      <c r="C4647" s="7">
        <v>3</v>
      </c>
      <c r="D4647" s="7">
        <v>5582</v>
      </c>
      <c r="E4647" s="7" t="s">
        <v>17275</v>
      </c>
      <c r="F4647" s="8" t="s">
        <v>17276</v>
      </c>
      <c r="G4647" s="9"/>
      <c r="H4647" s="10"/>
      <c r="I4647" s="10"/>
      <c r="J4647" s="10"/>
      <c r="K4647" s="7" t="s">
        <v>34</v>
      </c>
      <c r="M4647" s="7" t="s">
        <v>17277</v>
      </c>
      <c r="N4647" s="34"/>
      <c r="O4647" s="11"/>
      <c r="P4647" s="11"/>
      <c r="Q4647"/>
      <c r="S4647"/>
      <c r="U4647"/>
      <c r="V4647"/>
      <c r="W4647"/>
      <c r="X4647"/>
      <c r="Y4647" s="7"/>
      <c r="Z4647"/>
      <c r="AD4647"/>
      <c r="AF4647"/>
      <c r="AH4647"/>
      <c r="AJ4647"/>
      <c r="AL4647"/>
      <c r="AN4647"/>
      <c r="AO4647"/>
      <c r="AU4647"/>
    </row>
    <row r="4648" spans="1:47" ht="16.8" customHeight="1">
      <c r="A4648"/>
      <c r="B4648" s="7">
        <v>4310</v>
      </c>
      <c r="C4648" s="7">
        <v>3</v>
      </c>
      <c r="D4648" s="7">
        <v>5592</v>
      </c>
      <c r="E4648" s="7" t="s">
        <v>17303</v>
      </c>
      <c r="F4648" s="8" t="s">
        <v>17304</v>
      </c>
      <c r="G4648" s="9"/>
      <c r="H4648" s="10"/>
      <c r="I4648" s="10"/>
      <c r="J4648" s="10"/>
      <c r="K4648" s="7" t="s">
        <v>128</v>
      </c>
      <c r="M4648" s="7" t="s">
        <v>17305</v>
      </c>
      <c r="N4648" s="34"/>
      <c r="O4648" s="11"/>
      <c r="P4648" s="11"/>
      <c r="Q4648"/>
      <c r="S4648"/>
      <c r="U4648"/>
      <c r="V4648"/>
      <c r="W4648"/>
      <c r="X4648"/>
      <c r="Y4648" s="7"/>
      <c r="Z4648"/>
      <c r="AD4648"/>
      <c r="AF4648"/>
      <c r="AH4648"/>
      <c r="AJ4648"/>
      <c r="AL4648"/>
      <c r="AN4648"/>
      <c r="AO4648"/>
      <c r="AU4648"/>
    </row>
    <row r="4649" spans="1:47" ht="16.8" customHeight="1">
      <c r="A4649"/>
      <c r="B4649" s="7">
        <v>4311</v>
      </c>
      <c r="C4649" s="7">
        <v>3</v>
      </c>
      <c r="D4649" s="7">
        <v>5596</v>
      </c>
      <c r="E4649" s="7" t="s">
        <v>17315</v>
      </c>
      <c r="F4649" s="8" t="s">
        <v>17313</v>
      </c>
      <c r="G4649" s="9"/>
      <c r="H4649" s="10"/>
      <c r="I4649" s="10"/>
      <c r="J4649" s="10"/>
      <c r="K4649" s="7" t="s">
        <v>24</v>
      </c>
      <c r="M4649" s="7" t="s">
        <v>17316</v>
      </c>
      <c r="N4649" s="34"/>
      <c r="O4649" s="11"/>
      <c r="P4649" s="11"/>
      <c r="Q4649"/>
      <c r="S4649"/>
      <c r="U4649"/>
      <c r="V4649"/>
      <c r="W4649"/>
      <c r="X4649"/>
      <c r="Y4649"/>
      <c r="Z4649"/>
      <c r="AD4649"/>
      <c r="AF4649"/>
      <c r="AH4649"/>
      <c r="AJ4649"/>
      <c r="AL4649"/>
      <c r="AN4649"/>
      <c r="AO4649"/>
      <c r="AU4649"/>
    </row>
    <row r="4650" spans="1:47" ht="16.8" customHeight="1">
      <c r="A4650"/>
      <c r="B4650" s="7">
        <v>4312</v>
      </c>
      <c r="C4650" s="7">
        <v>3</v>
      </c>
      <c r="D4650" s="7">
        <v>5598</v>
      </c>
      <c r="E4650" s="7" t="s">
        <v>17318</v>
      </c>
      <c r="F4650" s="8" t="s">
        <v>17319</v>
      </c>
      <c r="G4650" s="9"/>
      <c r="H4650" s="10"/>
      <c r="I4650" s="10"/>
      <c r="J4650" s="10"/>
      <c r="K4650" s="7" t="s">
        <v>34</v>
      </c>
      <c r="M4650" s="7" t="s">
        <v>17314</v>
      </c>
      <c r="N4650" s="34"/>
      <c r="O4650" s="11"/>
      <c r="P4650" s="11"/>
      <c r="Q4650"/>
      <c r="S4650"/>
      <c r="U4650"/>
      <c r="V4650"/>
      <c r="W4650"/>
      <c r="X4650"/>
      <c r="Y4650" s="7"/>
      <c r="Z4650"/>
      <c r="AD4650"/>
      <c r="AF4650"/>
      <c r="AH4650"/>
      <c r="AJ4650"/>
      <c r="AL4650"/>
      <c r="AN4650"/>
      <c r="AO4650"/>
      <c r="AU4650"/>
    </row>
    <row r="4651" spans="1:47" ht="16.8" customHeight="1">
      <c r="A4651"/>
      <c r="B4651" s="7">
        <v>4313</v>
      </c>
      <c r="C4651" s="7">
        <v>3</v>
      </c>
      <c r="D4651" s="7">
        <v>5624</v>
      </c>
      <c r="E4651" s="7" t="s">
        <v>17389</v>
      </c>
      <c r="F4651" s="8" t="s">
        <v>17390</v>
      </c>
      <c r="G4651" s="9"/>
      <c r="H4651" s="10"/>
      <c r="I4651" s="10"/>
      <c r="J4651" s="10"/>
      <c r="K4651" s="7" t="s">
        <v>34</v>
      </c>
      <c r="M4651" s="7" t="s">
        <v>17391</v>
      </c>
      <c r="N4651" s="34"/>
      <c r="O4651" s="11"/>
      <c r="P4651" s="11"/>
      <c r="Q4651"/>
      <c r="S4651"/>
      <c r="U4651"/>
      <c r="V4651"/>
      <c r="W4651"/>
      <c r="X4651"/>
      <c r="Y4651" s="7"/>
      <c r="Z4651"/>
      <c r="AD4651"/>
      <c r="AF4651"/>
      <c r="AH4651"/>
      <c r="AJ4651"/>
      <c r="AL4651"/>
      <c r="AN4651"/>
      <c r="AO4651"/>
      <c r="AU4651"/>
    </row>
    <row r="4652" spans="1:47" ht="16.8" customHeight="1">
      <c r="A4652"/>
      <c r="B4652" s="7">
        <v>4314</v>
      </c>
      <c r="C4652" s="7">
        <v>3</v>
      </c>
      <c r="D4652" s="7">
        <v>5626</v>
      </c>
      <c r="E4652" s="7" t="s">
        <v>17395</v>
      </c>
      <c r="F4652" s="8" t="s">
        <v>17396</v>
      </c>
      <c r="G4652" s="9"/>
      <c r="H4652" s="10"/>
      <c r="I4652" s="10"/>
      <c r="J4652" s="10"/>
      <c r="K4652" s="7" t="s">
        <v>24</v>
      </c>
      <c r="M4652" s="7" t="s">
        <v>6102</v>
      </c>
      <c r="N4652" s="34"/>
      <c r="O4652" s="11"/>
      <c r="P4652" s="11"/>
      <c r="Q4652"/>
      <c r="S4652"/>
      <c r="U4652"/>
      <c r="V4652"/>
      <c r="W4652"/>
      <c r="X4652"/>
      <c r="Y4652"/>
      <c r="Z4652"/>
      <c r="AD4652"/>
      <c r="AF4652"/>
      <c r="AH4652"/>
      <c r="AJ4652"/>
      <c r="AL4652"/>
      <c r="AN4652"/>
      <c r="AO4652"/>
      <c r="AU4652"/>
    </row>
    <row r="4653" spans="1:47" ht="16.8" customHeight="1">
      <c r="A4653"/>
      <c r="B4653" s="7">
        <v>4315</v>
      </c>
      <c r="C4653" s="7">
        <v>3</v>
      </c>
      <c r="D4653" s="7">
        <v>5627</v>
      </c>
      <c r="E4653" s="7" t="s">
        <v>17397</v>
      </c>
      <c r="F4653" s="8" t="s">
        <v>17396</v>
      </c>
      <c r="G4653" s="9"/>
      <c r="H4653" s="10"/>
      <c r="I4653" s="10"/>
      <c r="J4653" s="10"/>
      <c r="K4653" s="7" t="s">
        <v>34</v>
      </c>
      <c r="M4653" s="7" t="s">
        <v>17398</v>
      </c>
      <c r="N4653" s="34"/>
      <c r="O4653" s="11"/>
      <c r="P4653" s="11"/>
      <c r="Q4653"/>
      <c r="S4653"/>
      <c r="U4653"/>
      <c r="V4653"/>
      <c r="W4653"/>
      <c r="X4653"/>
      <c r="Y4653" s="7"/>
      <c r="Z4653"/>
      <c r="AD4653"/>
      <c r="AF4653"/>
      <c r="AH4653"/>
      <c r="AJ4653"/>
      <c r="AL4653"/>
      <c r="AN4653"/>
      <c r="AO4653"/>
      <c r="AU4653"/>
    </row>
    <row r="4654" spans="1:47" ht="16.8" customHeight="1">
      <c r="A4654"/>
      <c r="B4654" s="7">
        <v>4316</v>
      </c>
      <c r="C4654" s="7">
        <v>3</v>
      </c>
      <c r="D4654" s="7">
        <v>5629</v>
      </c>
      <c r="E4654" s="7" t="s">
        <v>17402</v>
      </c>
      <c r="F4654" s="8" t="s">
        <v>17403</v>
      </c>
      <c r="G4654" s="9"/>
      <c r="H4654" s="10"/>
      <c r="I4654" s="10"/>
      <c r="J4654" s="10"/>
      <c r="K4654" s="7" t="s">
        <v>24</v>
      </c>
      <c r="M4654" s="7" t="s">
        <v>17404</v>
      </c>
      <c r="N4654" s="34"/>
      <c r="O4654" s="11"/>
      <c r="P4654" s="11"/>
      <c r="Q4654"/>
      <c r="S4654"/>
      <c r="U4654"/>
      <c r="V4654"/>
      <c r="W4654"/>
      <c r="X4654"/>
      <c r="Y4654"/>
      <c r="Z4654"/>
      <c r="AD4654"/>
      <c r="AF4654"/>
      <c r="AH4654"/>
      <c r="AJ4654"/>
      <c r="AL4654"/>
      <c r="AN4654"/>
      <c r="AO4654"/>
      <c r="AU4654"/>
    </row>
    <row r="4655" spans="1:47" ht="16.8" customHeight="1">
      <c r="A4655"/>
      <c r="B4655" s="7">
        <v>4317</v>
      </c>
      <c r="C4655" s="7">
        <v>3</v>
      </c>
      <c r="D4655" s="7">
        <v>5648</v>
      </c>
      <c r="E4655" s="7" t="s">
        <v>17461</v>
      </c>
      <c r="F4655" s="8" t="s">
        <v>17459</v>
      </c>
      <c r="G4655" s="9"/>
      <c r="H4655" s="10"/>
      <c r="I4655" s="10"/>
      <c r="J4655" s="10"/>
      <c r="K4655" s="7" t="s">
        <v>34</v>
      </c>
      <c r="M4655" s="7" t="s">
        <v>17460</v>
      </c>
      <c r="N4655" s="34"/>
      <c r="O4655" s="11"/>
      <c r="P4655" s="11"/>
      <c r="Q4655"/>
      <c r="S4655"/>
      <c r="U4655"/>
      <c r="V4655"/>
      <c r="W4655"/>
      <c r="X4655"/>
      <c r="Y4655" s="7"/>
      <c r="Z4655"/>
      <c r="AD4655"/>
      <c r="AF4655"/>
      <c r="AH4655"/>
      <c r="AJ4655"/>
      <c r="AL4655"/>
      <c r="AN4655"/>
      <c r="AO4655"/>
      <c r="AU4655"/>
    </row>
    <row r="4656" spans="1:47" ht="16.8" customHeight="1">
      <c r="A4656"/>
      <c r="B4656" s="7">
        <v>4318</v>
      </c>
      <c r="C4656" s="7">
        <v>3</v>
      </c>
      <c r="D4656" s="7">
        <v>5677</v>
      </c>
      <c r="E4656" s="7" t="s">
        <v>17541</v>
      </c>
      <c r="F4656" s="8" t="s">
        <v>17542</v>
      </c>
      <c r="G4656" s="9"/>
      <c r="H4656" s="10"/>
      <c r="I4656" s="10"/>
      <c r="J4656" s="10"/>
      <c r="K4656" s="7" t="s">
        <v>24</v>
      </c>
      <c r="M4656" s="7" t="s">
        <v>17543</v>
      </c>
      <c r="N4656" s="34"/>
      <c r="O4656" s="11"/>
      <c r="P4656" s="11"/>
      <c r="Q4656"/>
      <c r="S4656"/>
      <c r="U4656"/>
      <c r="V4656"/>
      <c r="W4656"/>
      <c r="X4656"/>
      <c r="Y4656"/>
      <c r="Z4656"/>
      <c r="AD4656"/>
      <c r="AF4656"/>
      <c r="AH4656"/>
      <c r="AJ4656"/>
      <c r="AL4656"/>
      <c r="AN4656"/>
      <c r="AO4656"/>
      <c r="AU4656"/>
    </row>
    <row r="4657" spans="1:47" ht="16.8" customHeight="1">
      <c r="A4657"/>
      <c r="B4657" s="7">
        <v>4319</v>
      </c>
      <c r="C4657" s="7">
        <v>3</v>
      </c>
      <c r="D4657" s="7">
        <v>5679</v>
      </c>
      <c r="E4657" s="7" t="s">
        <v>17547</v>
      </c>
      <c r="F4657" s="8" t="s">
        <v>17548</v>
      </c>
      <c r="G4657" s="9"/>
      <c r="H4657" s="10"/>
      <c r="I4657" s="10"/>
      <c r="J4657" s="10"/>
      <c r="K4657" s="7" t="s">
        <v>34</v>
      </c>
      <c r="M4657" s="7" t="s">
        <v>17549</v>
      </c>
      <c r="N4657" s="34"/>
      <c r="O4657" s="11"/>
      <c r="P4657" s="11"/>
      <c r="Q4657"/>
      <c r="S4657"/>
      <c r="U4657"/>
      <c r="V4657"/>
      <c r="W4657"/>
      <c r="X4657"/>
      <c r="Y4657" s="7"/>
      <c r="Z4657"/>
      <c r="AD4657"/>
      <c r="AF4657"/>
      <c r="AH4657"/>
      <c r="AJ4657"/>
      <c r="AL4657"/>
      <c r="AN4657"/>
      <c r="AO4657"/>
      <c r="AU4657"/>
    </row>
    <row r="4658" spans="1:47" ht="16.8" customHeight="1">
      <c r="A4658"/>
      <c r="B4658" s="7">
        <v>4320</v>
      </c>
      <c r="C4658" s="7">
        <v>3</v>
      </c>
      <c r="D4658" s="7">
        <v>5682</v>
      </c>
      <c r="E4658" s="7" t="s">
        <v>17558</v>
      </c>
      <c r="F4658" s="8" t="s">
        <v>17559</v>
      </c>
      <c r="G4658" s="9"/>
      <c r="H4658" s="10"/>
      <c r="I4658" s="10"/>
      <c r="J4658" s="10"/>
      <c r="K4658" s="7" t="s">
        <v>34</v>
      </c>
      <c r="M4658" s="7" t="s">
        <v>17560</v>
      </c>
      <c r="N4658" s="34"/>
      <c r="O4658" s="11"/>
      <c r="P4658" s="11"/>
      <c r="Q4658"/>
      <c r="S4658"/>
      <c r="U4658"/>
      <c r="V4658"/>
      <c r="W4658"/>
      <c r="X4658"/>
      <c r="Y4658" s="7"/>
      <c r="Z4658"/>
      <c r="AD4658"/>
      <c r="AF4658"/>
      <c r="AH4658"/>
      <c r="AJ4658"/>
      <c r="AL4658"/>
      <c r="AN4658"/>
      <c r="AO4658"/>
      <c r="AU4658"/>
    </row>
    <row r="4659" spans="1:47" ht="16.8" customHeight="1">
      <c r="A4659"/>
      <c r="B4659" s="7">
        <v>4321</v>
      </c>
      <c r="C4659" s="7">
        <v>3</v>
      </c>
      <c r="D4659" s="7">
        <v>5704</v>
      </c>
      <c r="E4659" s="7" t="s">
        <v>17622</v>
      </c>
      <c r="F4659" s="8" t="s">
        <v>17623</v>
      </c>
      <c r="G4659" s="9"/>
      <c r="H4659" s="10"/>
      <c r="I4659" s="10"/>
      <c r="J4659" s="10"/>
      <c r="K4659" s="7" t="s">
        <v>128</v>
      </c>
      <c r="M4659" s="7" t="s">
        <v>17624</v>
      </c>
      <c r="N4659" s="34"/>
      <c r="O4659" s="11"/>
      <c r="P4659" s="11"/>
      <c r="Q4659"/>
      <c r="S4659"/>
      <c r="U4659"/>
      <c r="V4659"/>
      <c r="W4659"/>
      <c r="X4659"/>
      <c r="Y4659" s="7"/>
      <c r="Z4659"/>
      <c r="AD4659"/>
      <c r="AF4659"/>
      <c r="AH4659"/>
      <c r="AJ4659"/>
      <c r="AL4659"/>
      <c r="AN4659"/>
      <c r="AO4659"/>
      <c r="AU4659"/>
    </row>
    <row r="4660" spans="1:47" ht="16.8" customHeight="1">
      <c r="A4660"/>
      <c r="B4660" s="7">
        <v>4322</v>
      </c>
      <c r="C4660" s="7">
        <v>3</v>
      </c>
      <c r="D4660" s="7">
        <v>5706</v>
      </c>
      <c r="E4660" s="7" t="s">
        <v>17627</v>
      </c>
      <c r="F4660" s="8" t="s">
        <v>17628</v>
      </c>
      <c r="G4660" s="9"/>
      <c r="H4660" s="10"/>
      <c r="I4660" s="10"/>
      <c r="J4660" s="10"/>
      <c r="K4660" s="7" t="s">
        <v>34</v>
      </c>
      <c r="M4660" s="7" t="s">
        <v>17629</v>
      </c>
      <c r="N4660" s="34"/>
      <c r="O4660" s="11"/>
      <c r="P4660" s="11"/>
      <c r="Q4660"/>
      <c r="S4660"/>
      <c r="U4660"/>
      <c r="V4660"/>
      <c r="W4660"/>
      <c r="X4660"/>
      <c r="Y4660" s="7"/>
      <c r="Z4660"/>
      <c r="AD4660"/>
      <c r="AF4660"/>
      <c r="AH4660"/>
      <c r="AJ4660"/>
      <c r="AL4660"/>
      <c r="AN4660"/>
      <c r="AO4660"/>
      <c r="AU4660"/>
    </row>
    <row r="4661" spans="1:47" ht="16.8" customHeight="1">
      <c r="A4661"/>
      <c r="B4661" s="7">
        <v>4323</v>
      </c>
      <c r="C4661" s="7">
        <v>3</v>
      </c>
      <c r="D4661" s="7">
        <v>5717</v>
      </c>
      <c r="E4661" s="7" t="s">
        <v>17659</v>
      </c>
      <c r="F4661" s="8" t="s">
        <v>17660</v>
      </c>
      <c r="G4661" s="9"/>
      <c r="H4661" s="10"/>
      <c r="I4661" s="10"/>
      <c r="J4661" s="10"/>
      <c r="K4661" s="7" t="s">
        <v>24</v>
      </c>
      <c r="M4661" s="7" t="s">
        <v>17661</v>
      </c>
      <c r="N4661" s="34"/>
      <c r="O4661" s="11"/>
      <c r="P4661" s="11"/>
      <c r="Q4661"/>
      <c r="S4661"/>
      <c r="U4661"/>
      <c r="V4661"/>
      <c r="W4661"/>
      <c r="X4661"/>
      <c r="Y4661"/>
      <c r="Z4661"/>
      <c r="AD4661"/>
      <c r="AF4661"/>
      <c r="AH4661"/>
      <c r="AJ4661"/>
      <c r="AL4661"/>
      <c r="AN4661"/>
      <c r="AO4661"/>
      <c r="AU4661"/>
    </row>
    <row r="4662" spans="1:47" ht="16.8" customHeight="1">
      <c r="A4662"/>
      <c r="B4662" s="7">
        <v>4324</v>
      </c>
      <c r="C4662" s="7">
        <v>3</v>
      </c>
      <c r="D4662" s="7">
        <v>5719</v>
      </c>
      <c r="E4662" s="7" t="s">
        <v>17667</v>
      </c>
      <c r="F4662" s="8" t="s">
        <v>17663</v>
      </c>
      <c r="G4662" s="9" t="s">
        <v>193</v>
      </c>
      <c r="H4662" s="10"/>
      <c r="I4662" s="10"/>
      <c r="J4662" s="10"/>
      <c r="K4662" s="7" t="s">
        <v>40</v>
      </c>
      <c r="L4662" s="7" t="s">
        <v>65</v>
      </c>
      <c r="M4662" s="7" t="s">
        <v>17668</v>
      </c>
      <c r="N4662" s="34"/>
      <c r="O4662" s="11"/>
      <c r="P4662" s="11"/>
      <c r="Q4662"/>
      <c r="S4662"/>
      <c r="U4662"/>
      <c r="V4662"/>
      <c r="W4662"/>
      <c r="X4662"/>
      <c r="Y4662"/>
      <c r="Z4662"/>
      <c r="AD4662"/>
      <c r="AF4662"/>
      <c r="AH4662"/>
      <c r="AJ4662"/>
      <c r="AL4662"/>
      <c r="AN4662"/>
      <c r="AO4662"/>
      <c r="AU4662"/>
    </row>
    <row r="4663" spans="1:47" ht="16.8" customHeight="1">
      <c r="A4663"/>
      <c r="B4663" s="7">
        <v>4325</v>
      </c>
      <c r="C4663" s="7">
        <v>3</v>
      </c>
      <c r="D4663" s="7">
        <v>5730</v>
      </c>
      <c r="E4663" s="7" t="s">
        <v>17697</v>
      </c>
      <c r="F4663" s="8" t="s">
        <v>17695</v>
      </c>
      <c r="G4663" s="9"/>
      <c r="H4663" s="10"/>
      <c r="I4663" s="10"/>
      <c r="J4663" s="10"/>
      <c r="K4663" s="7" t="s">
        <v>34</v>
      </c>
      <c r="M4663" s="7" t="s">
        <v>17696</v>
      </c>
      <c r="N4663" s="34"/>
      <c r="O4663" s="11"/>
      <c r="P4663" s="11"/>
      <c r="Q4663"/>
      <c r="S4663"/>
      <c r="U4663"/>
      <c r="V4663"/>
      <c r="W4663"/>
      <c r="X4663"/>
      <c r="Y4663" s="7"/>
      <c r="Z4663"/>
      <c r="AD4663"/>
      <c r="AF4663"/>
      <c r="AH4663"/>
      <c r="AJ4663"/>
      <c r="AL4663"/>
      <c r="AN4663"/>
      <c r="AO4663"/>
      <c r="AU4663"/>
    </row>
    <row r="4664" spans="1:47" ht="16.8" customHeight="1">
      <c r="A4664"/>
      <c r="B4664" s="7">
        <v>4326</v>
      </c>
      <c r="C4664" s="7">
        <v>3</v>
      </c>
      <c r="D4664" s="7">
        <v>5732</v>
      </c>
      <c r="E4664" s="7" t="s">
        <v>17701</v>
      </c>
      <c r="F4664" s="8" t="s">
        <v>17702</v>
      </c>
      <c r="G4664" s="9"/>
      <c r="H4664" s="10"/>
      <c r="I4664" s="10"/>
      <c r="J4664" s="10"/>
      <c r="K4664" s="7" t="s">
        <v>34</v>
      </c>
      <c r="M4664" s="7" t="s">
        <v>17703</v>
      </c>
      <c r="N4664" s="34"/>
      <c r="O4664" s="11"/>
      <c r="P4664" s="11"/>
      <c r="Q4664"/>
      <c r="S4664"/>
      <c r="U4664"/>
      <c r="V4664"/>
      <c r="W4664"/>
      <c r="X4664"/>
      <c r="Y4664" s="7"/>
      <c r="Z4664"/>
      <c r="AD4664"/>
      <c r="AF4664"/>
      <c r="AH4664"/>
      <c r="AJ4664"/>
      <c r="AL4664"/>
      <c r="AN4664"/>
      <c r="AO4664"/>
      <c r="AU4664"/>
    </row>
    <row r="4665" spans="1:47" ht="16.8" customHeight="1">
      <c r="A4665"/>
      <c r="B4665" s="7">
        <v>4328</v>
      </c>
      <c r="C4665" s="7">
        <v>3</v>
      </c>
      <c r="D4665" s="7">
        <v>5743</v>
      </c>
      <c r="E4665" s="7" t="s">
        <v>17736</v>
      </c>
      <c r="F4665" s="8" t="s">
        <v>17733</v>
      </c>
      <c r="G4665" s="9"/>
      <c r="H4665" s="10"/>
      <c r="I4665" s="10"/>
      <c r="J4665" s="10"/>
      <c r="K4665" s="7" t="s">
        <v>34</v>
      </c>
      <c r="M4665" s="7" t="s">
        <v>17737</v>
      </c>
      <c r="N4665" s="34"/>
      <c r="O4665" s="11"/>
      <c r="P4665" s="11"/>
      <c r="Q4665"/>
      <c r="S4665"/>
      <c r="U4665"/>
      <c r="V4665"/>
      <c r="W4665"/>
      <c r="X4665"/>
      <c r="Y4665" s="7"/>
      <c r="Z4665"/>
      <c r="AD4665"/>
      <c r="AF4665"/>
      <c r="AH4665"/>
      <c r="AJ4665"/>
      <c r="AL4665"/>
      <c r="AN4665"/>
      <c r="AO4665"/>
      <c r="AU4665"/>
    </row>
    <row r="4666" spans="1:47" ht="16.8" customHeight="1">
      <c r="A4666"/>
      <c r="B4666" s="7">
        <v>4329</v>
      </c>
      <c r="C4666" s="7">
        <v>3</v>
      </c>
      <c r="D4666" s="7">
        <v>5745</v>
      </c>
      <c r="E4666" s="7" t="s">
        <v>17741</v>
      </c>
      <c r="F4666" s="8" t="s">
        <v>17742</v>
      </c>
      <c r="G4666" s="9"/>
      <c r="H4666" s="10"/>
      <c r="I4666" s="10"/>
      <c r="J4666" s="10"/>
      <c r="K4666" s="7" t="s">
        <v>34</v>
      </c>
      <c r="M4666" s="7" t="s">
        <v>17743</v>
      </c>
      <c r="N4666" s="34"/>
      <c r="O4666" s="11"/>
      <c r="P4666" s="11"/>
      <c r="Q4666"/>
      <c r="S4666"/>
      <c r="U4666"/>
      <c r="V4666"/>
      <c r="W4666"/>
      <c r="X4666"/>
      <c r="Y4666" s="7"/>
      <c r="Z4666"/>
      <c r="AD4666"/>
      <c r="AF4666"/>
      <c r="AH4666"/>
      <c r="AJ4666"/>
      <c r="AL4666"/>
      <c r="AN4666"/>
      <c r="AO4666"/>
      <c r="AU4666"/>
    </row>
    <row r="4667" spans="1:47" ht="16.8" customHeight="1">
      <c r="A4667"/>
      <c r="B4667" s="7">
        <v>4330</v>
      </c>
      <c r="C4667" s="7">
        <v>3</v>
      </c>
      <c r="D4667" s="7">
        <v>5746</v>
      </c>
      <c r="E4667" s="7" t="s">
        <v>17744</v>
      </c>
      <c r="F4667" s="8" t="s">
        <v>17745</v>
      </c>
      <c r="G4667" s="9"/>
      <c r="H4667" s="10"/>
      <c r="I4667" s="10"/>
      <c r="J4667" s="10"/>
      <c r="K4667" s="7" t="s">
        <v>34</v>
      </c>
      <c r="M4667" s="7" t="s">
        <v>17746</v>
      </c>
      <c r="N4667" s="34"/>
      <c r="O4667" s="11"/>
      <c r="P4667" s="11"/>
      <c r="Q4667"/>
      <c r="S4667"/>
      <c r="U4667"/>
      <c r="V4667"/>
      <c r="W4667"/>
      <c r="X4667"/>
      <c r="Y4667" s="7"/>
      <c r="Z4667"/>
      <c r="AD4667"/>
      <c r="AF4667"/>
      <c r="AH4667"/>
      <c r="AJ4667"/>
      <c r="AL4667"/>
      <c r="AN4667"/>
      <c r="AO4667"/>
      <c r="AU4667"/>
    </row>
    <row r="4668" spans="1:47" ht="16.8" customHeight="1">
      <c r="A4668"/>
      <c r="B4668" s="7">
        <v>4331</v>
      </c>
      <c r="C4668" s="7">
        <v>3</v>
      </c>
      <c r="D4668" s="7">
        <v>5754</v>
      </c>
      <c r="E4668" s="7" t="s">
        <v>17768</v>
      </c>
      <c r="F4668" s="8" t="s">
        <v>17769</v>
      </c>
      <c r="G4668" s="9"/>
      <c r="H4668" s="10"/>
      <c r="I4668" s="10"/>
      <c r="J4668" s="10"/>
      <c r="K4668" s="7" t="s">
        <v>34</v>
      </c>
      <c r="M4668" s="7" t="s">
        <v>17770</v>
      </c>
      <c r="N4668" s="34"/>
      <c r="O4668" s="11"/>
      <c r="P4668" s="11"/>
      <c r="Q4668"/>
      <c r="S4668"/>
      <c r="U4668"/>
      <c r="V4668"/>
      <c r="W4668"/>
      <c r="X4668"/>
      <c r="Y4668" s="7"/>
      <c r="Z4668"/>
      <c r="AD4668"/>
      <c r="AF4668"/>
      <c r="AH4668"/>
      <c r="AJ4668"/>
      <c r="AL4668"/>
      <c r="AN4668"/>
      <c r="AO4668"/>
      <c r="AU4668"/>
    </row>
    <row r="4669" spans="1:47" ht="16.8" customHeight="1">
      <c r="A4669"/>
      <c r="B4669" s="7">
        <v>4332</v>
      </c>
      <c r="C4669" s="7">
        <v>3</v>
      </c>
      <c r="D4669" s="7">
        <v>5831</v>
      </c>
      <c r="E4669" s="7" t="s">
        <v>17999</v>
      </c>
      <c r="F4669" s="8" t="s">
        <v>18000</v>
      </c>
      <c r="G4669" s="9"/>
      <c r="H4669" s="10"/>
      <c r="I4669" s="10"/>
      <c r="J4669" s="10"/>
      <c r="K4669" s="7" t="s">
        <v>34</v>
      </c>
      <c r="M4669" s="7" t="s">
        <v>18001</v>
      </c>
      <c r="N4669" s="34"/>
      <c r="O4669" s="11"/>
      <c r="P4669" s="11"/>
      <c r="Q4669"/>
      <c r="S4669"/>
      <c r="U4669"/>
      <c r="V4669"/>
      <c r="W4669"/>
      <c r="X4669"/>
      <c r="Y4669" s="7"/>
      <c r="Z4669"/>
      <c r="AD4669"/>
      <c r="AF4669"/>
      <c r="AH4669"/>
      <c r="AJ4669"/>
      <c r="AL4669"/>
      <c r="AN4669"/>
      <c r="AO4669"/>
      <c r="AU4669"/>
    </row>
    <row r="4670" spans="1:47" ht="16.8" customHeight="1">
      <c r="A4670"/>
      <c r="B4670" s="7">
        <v>4333</v>
      </c>
      <c r="C4670" s="7">
        <v>3</v>
      </c>
      <c r="D4670" s="7">
        <v>5833</v>
      </c>
      <c r="E4670" s="7" t="s">
        <v>18003</v>
      </c>
      <c r="F4670" s="8" t="s">
        <v>18004</v>
      </c>
      <c r="G4670" s="9" t="s">
        <v>193</v>
      </c>
      <c r="H4670" s="10"/>
      <c r="I4670" s="10"/>
      <c r="J4670" s="10"/>
      <c r="K4670" s="7" t="s">
        <v>40</v>
      </c>
      <c r="L4670" s="7" t="s">
        <v>5751</v>
      </c>
      <c r="M4670" s="7" t="s">
        <v>18005</v>
      </c>
      <c r="N4670" s="34"/>
      <c r="O4670" s="11"/>
      <c r="P4670" s="11"/>
      <c r="Q4670"/>
      <c r="S4670"/>
      <c r="U4670"/>
      <c r="V4670"/>
      <c r="W4670"/>
      <c r="X4670"/>
      <c r="Y4670"/>
      <c r="Z4670"/>
      <c r="AD4670"/>
      <c r="AF4670"/>
      <c r="AH4670"/>
      <c r="AJ4670"/>
      <c r="AL4670"/>
      <c r="AN4670"/>
      <c r="AO4670"/>
      <c r="AU4670"/>
    </row>
    <row r="4671" spans="1:47" ht="16.8" customHeight="1">
      <c r="A4671"/>
      <c r="B4671" s="7">
        <v>4334</v>
      </c>
      <c r="C4671" s="7">
        <v>3</v>
      </c>
      <c r="D4671" s="7">
        <v>5874</v>
      </c>
      <c r="E4671" s="7" t="s">
        <v>18137</v>
      </c>
      <c r="F4671" s="8" t="s">
        <v>18138</v>
      </c>
      <c r="G4671" s="9"/>
      <c r="H4671" s="10"/>
      <c r="I4671" s="10"/>
      <c r="J4671" s="10"/>
      <c r="K4671" s="7" t="s">
        <v>128</v>
      </c>
      <c r="M4671" s="7" t="s">
        <v>18139</v>
      </c>
      <c r="N4671" s="34"/>
      <c r="O4671" s="11"/>
      <c r="P4671" s="11"/>
      <c r="Q4671"/>
      <c r="S4671"/>
      <c r="U4671"/>
      <c r="V4671"/>
      <c r="W4671"/>
      <c r="X4671"/>
      <c r="Y4671" s="7"/>
      <c r="Z4671"/>
      <c r="AD4671"/>
      <c r="AF4671"/>
      <c r="AH4671"/>
      <c r="AJ4671"/>
      <c r="AL4671"/>
      <c r="AN4671"/>
      <c r="AO4671"/>
      <c r="AU4671"/>
    </row>
    <row r="4672" spans="1:47" ht="16.8" customHeight="1">
      <c r="A4672"/>
      <c r="B4672" s="7">
        <v>4335</v>
      </c>
      <c r="C4672" s="7">
        <v>3</v>
      </c>
      <c r="D4672" s="7">
        <v>5891</v>
      </c>
      <c r="E4672" s="7" t="s">
        <v>18190</v>
      </c>
      <c r="F4672" s="8" t="s">
        <v>18191</v>
      </c>
      <c r="G4672" s="9"/>
      <c r="H4672" s="10"/>
      <c r="I4672" s="10"/>
      <c r="J4672" s="10"/>
      <c r="K4672" s="7" t="s">
        <v>128</v>
      </c>
      <c r="M4672" s="7" t="s">
        <v>12027</v>
      </c>
      <c r="N4672" s="34"/>
      <c r="O4672" s="11"/>
      <c r="P4672" s="11"/>
      <c r="Q4672"/>
      <c r="S4672"/>
      <c r="U4672"/>
      <c r="V4672"/>
      <c r="W4672"/>
      <c r="X4672"/>
      <c r="Y4672" s="7"/>
      <c r="Z4672"/>
      <c r="AD4672"/>
      <c r="AF4672"/>
      <c r="AH4672"/>
      <c r="AJ4672"/>
      <c r="AL4672"/>
      <c r="AN4672"/>
      <c r="AO4672"/>
      <c r="AU4672"/>
    </row>
    <row r="4673" spans="1:47" ht="16.8" customHeight="1">
      <c r="A4673"/>
      <c r="B4673" s="7">
        <v>4337</v>
      </c>
      <c r="C4673" s="7">
        <v>3</v>
      </c>
      <c r="D4673" s="7">
        <v>5909</v>
      </c>
      <c r="E4673" s="7" t="s">
        <v>18249</v>
      </c>
      <c r="F4673" s="8" t="s">
        <v>18250</v>
      </c>
      <c r="G4673" s="9"/>
      <c r="H4673" s="10"/>
      <c r="I4673" s="10"/>
      <c r="J4673" s="10"/>
      <c r="K4673" s="7" t="s">
        <v>34</v>
      </c>
      <c r="M4673" s="7" t="s">
        <v>18251</v>
      </c>
      <c r="N4673" s="34"/>
      <c r="O4673" s="11"/>
      <c r="P4673" s="11"/>
      <c r="Q4673"/>
      <c r="S4673"/>
      <c r="U4673"/>
      <c r="V4673"/>
      <c r="W4673"/>
      <c r="X4673"/>
      <c r="Y4673" s="7"/>
      <c r="Z4673"/>
      <c r="AD4673"/>
      <c r="AF4673"/>
      <c r="AH4673"/>
      <c r="AJ4673"/>
      <c r="AL4673"/>
      <c r="AN4673"/>
      <c r="AO4673"/>
      <c r="AU4673"/>
    </row>
    <row r="4674" spans="1:47" ht="16.8" customHeight="1">
      <c r="A4674"/>
      <c r="B4674" s="7">
        <v>4338</v>
      </c>
      <c r="C4674" s="7">
        <v>3</v>
      </c>
      <c r="D4674" s="7">
        <v>5925</v>
      </c>
      <c r="E4674" s="7" t="s">
        <v>18296</v>
      </c>
      <c r="F4674" s="8" t="s">
        <v>18297</v>
      </c>
      <c r="G4674" s="9" t="s">
        <v>193</v>
      </c>
      <c r="H4674" s="10"/>
      <c r="I4674" s="10"/>
      <c r="J4674" s="10"/>
      <c r="K4674" s="7" t="s">
        <v>40</v>
      </c>
      <c r="L4674" s="7" t="s">
        <v>722</v>
      </c>
      <c r="M4674" s="7" t="s">
        <v>18298</v>
      </c>
      <c r="N4674" s="34"/>
      <c r="O4674" s="11"/>
      <c r="P4674" s="11"/>
      <c r="Q4674"/>
      <c r="S4674"/>
      <c r="U4674"/>
      <c r="V4674"/>
      <c r="W4674"/>
      <c r="X4674"/>
      <c r="Y4674"/>
      <c r="Z4674"/>
      <c r="AD4674"/>
      <c r="AF4674"/>
      <c r="AH4674"/>
      <c r="AJ4674"/>
      <c r="AL4674"/>
      <c r="AN4674"/>
      <c r="AO4674"/>
      <c r="AU4674"/>
    </row>
    <row r="4675" spans="1:47" ht="16.8" customHeight="1">
      <c r="A4675"/>
      <c r="B4675" s="7">
        <v>4339</v>
      </c>
      <c r="C4675" s="7">
        <v>3</v>
      </c>
      <c r="D4675" s="7">
        <v>5927</v>
      </c>
      <c r="E4675" s="7" t="s">
        <v>18302</v>
      </c>
      <c r="F4675" s="8" t="s">
        <v>18300</v>
      </c>
      <c r="G4675" s="9"/>
      <c r="H4675" s="10"/>
      <c r="I4675" s="10"/>
      <c r="J4675" s="10"/>
      <c r="K4675" s="7" t="s">
        <v>24</v>
      </c>
      <c r="M4675" s="7" t="s">
        <v>8275</v>
      </c>
      <c r="N4675" s="34"/>
      <c r="O4675" s="11"/>
      <c r="P4675" s="11"/>
      <c r="Q4675"/>
      <c r="S4675"/>
      <c r="U4675"/>
      <c r="V4675"/>
      <c r="W4675"/>
      <c r="X4675"/>
      <c r="Y4675"/>
      <c r="Z4675"/>
      <c r="AD4675"/>
      <c r="AF4675"/>
      <c r="AH4675"/>
      <c r="AJ4675"/>
      <c r="AL4675"/>
      <c r="AN4675"/>
      <c r="AO4675"/>
      <c r="AU4675"/>
    </row>
    <row r="4676" spans="1:47" ht="16.8" customHeight="1">
      <c r="A4676"/>
      <c r="B4676" s="7">
        <v>4340</v>
      </c>
      <c r="C4676" s="7">
        <v>3</v>
      </c>
      <c r="D4676" s="7">
        <v>5962</v>
      </c>
      <c r="E4676" s="7" t="s">
        <v>18402</v>
      </c>
      <c r="F4676" s="8" t="s">
        <v>18403</v>
      </c>
      <c r="G4676" s="9"/>
      <c r="H4676" s="10"/>
      <c r="I4676" s="10"/>
      <c r="J4676" s="10"/>
      <c r="K4676" s="7" t="s">
        <v>24</v>
      </c>
      <c r="M4676" s="7" t="s">
        <v>18404</v>
      </c>
      <c r="N4676" s="34"/>
      <c r="O4676" s="11"/>
      <c r="P4676" s="11"/>
      <c r="Q4676"/>
      <c r="S4676"/>
      <c r="U4676"/>
      <c r="V4676"/>
      <c r="W4676"/>
      <c r="X4676"/>
      <c r="Y4676"/>
      <c r="Z4676"/>
      <c r="AD4676"/>
      <c r="AF4676"/>
      <c r="AH4676"/>
      <c r="AJ4676"/>
      <c r="AL4676"/>
      <c r="AN4676"/>
      <c r="AO4676"/>
      <c r="AU4676"/>
    </row>
    <row r="4677" spans="1:47" ht="16.8" customHeight="1">
      <c r="A4677"/>
      <c r="B4677" s="7">
        <v>4341</v>
      </c>
      <c r="C4677" s="7">
        <v>3</v>
      </c>
      <c r="D4677" s="7">
        <v>5964</v>
      </c>
      <c r="E4677" s="7" t="s">
        <v>18407</v>
      </c>
      <c r="F4677" s="8" t="s">
        <v>18408</v>
      </c>
      <c r="G4677" s="9"/>
      <c r="H4677" s="10"/>
      <c r="I4677" s="10"/>
      <c r="J4677" s="10"/>
      <c r="K4677" s="7" t="s">
        <v>24</v>
      </c>
      <c r="M4677" s="7" t="s">
        <v>18404</v>
      </c>
      <c r="N4677" s="34"/>
      <c r="O4677" s="11"/>
      <c r="P4677" s="11"/>
      <c r="Q4677"/>
      <c r="S4677"/>
      <c r="U4677"/>
      <c r="V4677"/>
      <c r="W4677"/>
      <c r="X4677"/>
      <c r="Y4677"/>
      <c r="Z4677"/>
      <c r="AD4677"/>
      <c r="AF4677"/>
      <c r="AH4677"/>
      <c r="AJ4677"/>
      <c r="AL4677"/>
      <c r="AN4677"/>
      <c r="AO4677"/>
      <c r="AU4677"/>
    </row>
    <row r="4678" spans="1:47" ht="16.8" customHeight="1">
      <c r="A4678"/>
      <c r="B4678" s="7">
        <v>4342</v>
      </c>
      <c r="C4678" s="7">
        <v>3</v>
      </c>
      <c r="D4678" s="7">
        <v>5981</v>
      </c>
      <c r="E4678" s="7" t="s">
        <v>18458</v>
      </c>
      <c r="F4678" s="8" t="s">
        <v>18456</v>
      </c>
      <c r="G4678" s="9"/>
      <c r="H4678" s="10"/>
      <c r="I4678" s="10"/>
      <c r="J4678" s="10"/>
      <c r="K4678" s="7" t="s">
        <v>34</v>
      </c>
      <c r="M4678" s="7" t="s">
        <v>18459</v>
      </c>
      <c r="N4678" s="34"/>
      <c r="O4678" s="11"/>
      <c r="P4678" s="11"/>
      <c r="Q4678"/>
      <c r="S4678"/>
      <c r="U4678"/>
      <c r="V4678"/>
      <c r="W4678"/>
      <c r="X4678"/>
      <c r="Y4678" s="7"/>
      <c r="Z4678"/>
      <c r="AD4678"/>
      <c r="AF4678"/>
      <c r="AH4678"/>
      <c r="AJ4678"/>
      <c r="AL4678"/>
      <c r="AN4678"/>
      <c r="AO4678"/>
      <c r="AU4678"/>
    </row>
    <row r="4679" spans="1:47" ht="16.8" customHeight="1">
      <c r="A4679"/>
      <c r="B4679" s="7">
        <v>4343</v>
      </c>
      <c r="C4679" s="7">
        <v>3</v>
      </c>
      <c r="D4679" s="7">
        <v>5984</v>
      </c>
      <c r="E4679" s="7" t="s">
        <v>18465</v>
      </c>
      <c r="F4679" s="8" t="s">
        <v>18466</v>
      </c>
      <c r="G4679" s="9"/>
      <c r="H4679" s="10"/>
      <c r="I4679" s="10"/>
      <c r="J4679" s="10"/>
      <c r="K4679" s="7" t="s">
        <v>24</v>
      </c>
      <c r="M4679" s="7" t="s">
        <v>18467</v>
      </c>
      <c r="N4679" s="34"/>
      <c r="O4679" s="11"/>
      <c r="P4679" s="11"/>
      <c r="Q4679"/>
      <c r="S4679"/>
      <c r="U4679"/>
      <c r="V4679"/>
      <c r="W4679"/>
      <c r="X4679"/>
      <c r="Y4679"/>
      <c r="Z4679"/>
      <c r="AD4679"/>
      <c r="AF4679"/>
      <c r="AH4679"/>
      <c r="AJ4679"/>
      <c r="AL4679"/>
      <c r="AN4679"/>
      <c r="AO4679"/>
      <c r="AU4679"/>
    </row>
    <row r="4680" spans="1:47" ht="16.8" customHeight="1">
      <c r="A4680"/>
      <c r="B4680" s="7">
        <v>4344</v>
      </c>
      <c r="C4680" s="7">
        <v>3</v>
      </c>
      <c r="D4680" s="7">
        <v>5985</v>
      </c>
      <c r="E4680" s="7" t="s">
        <v>18468</v>
      </c>
      <c r="F4680" s="8" t="s">
        <v>18469</v>
      </c>
      <c r="G4680" s="9"/>
      <c r="H4680" s="10"/>
      <c r="I4680" s="10"/>
      <c r="J4680" s="10"/>
      <c r="K4680" s="7" t="s">
        <v>24</v>
      </c>
      <c r="M4680" s="7" t="s">
        <v>18462</v>
      </c>
      <c r="N4680" s="34"/>
      <c r="O4680" s="11"/>
      <c r="P4680" s="11"/>
      <c r="Q4680"/>
      <c r="S4680"/>
      <c r="U4680"/>
      <c r="V4680"/>
      <c r="W4680"/>
      <c r="X4680"/>
      <c r="Y4680"/>
      <c r="Z4680"/>
      <c r="AD4680"/>
      <c r="AF4680"/>
      <c r="AH4680"/>
      <c r="AJ4680"/>
      <c r="AL4680"/>
      <c r="AN4680"/>
      <c r="AO4680"/>
      <c r="AU4680"/>
    </row>
    <row r="4681" spans="1:47" ht="16.8" customHeight="1">
      <c r="A4681"/>
      <c r="B4681" s="7">
        <v>4345</v>
      </c>
      <c r="C4681" s="7">
        <v>3</v>
      </c>
      <c r="D4681" s="7">
        <v>5986</v>
      </c>
      <c r="E4681" s="7" t="s">
        <v>18470</v>
      </c>
      <c r="F4681" s="8" t="s">
        <v>18471</v>
      </c>
      <c r="G4681" s="9"/>
      <c r="H4681" s="10"/>
      <c r="I4681" s="10"/>
      <c r="J4681" s="10"/>
      <c r="K4681" s="7" t="s">
        <v>34</v>
      </c>
      <c r="M4681" s="7" t="s">
        <v>18472</v>
      </c>
      <c r="N4681" s="34"/>
      <c r="O4681" s="11"/>
      <c r="P4681" s="11"/>
      <c r="Q4681"/>
      <c r="S4681"/>
      <c r="U4681"/>
      <c r="V4681"/>
      <c r="W4681"/>
      <c r="X4681"/>
      <c r="Y4681" s="7"/>
      <c r="Z4681"/>
      <c r="AD4681"/>
      <c r="AF4681"/>
      <c r="AH4681"/>
      <c r="AJ4681"/>
      <c r="AL4681"/>
      <c r="AN4681"/>
      <c r="AO4681"/>
      <c r="AU4681"/>
    </row>
    <row r="4682" spans="1:47" ht="16.8" customHeight="1">
      <c r="A4682"/>
      <c r="B4682" s="7">
        <v>4346</v>
      </c>
      <c r="C4682" s="7">
        <v>3</v>
      </c>
      <c r="D4682" s="7">
        <v>5991</v>
      </c>
      <c r="E4682" s="7" t="s">
        <v>18486</v>
      </c>
      <c r="F4682" s="8" t="s">
        <v>18487</v>
      </c>
      <c r="G4682" s="9"/>
      <c r="H4682" s="10"/>
      <c r="I4682" s="10"/>
      <c r="J4682" s="10"/>
      <c r="K4682" s="7" t="s">
        <v>24</v>
      </c>
      <c r="M4682" s="7" t="s">
        <v>18488</v>
      </c>
      <c r="N4682" s="34"/>
      <c r="O4682" s="11"/>
      <c r="P4682" s="11"/>
      <c r="Q4682"/>
      <c r="S4682"/>
      <c r="U4682"/>
      <c r="V4682"/>
      <c r="W4682"/>
      <c r="X4682"/>
      <c r="Y4682"/>
      <c r="Z4682"/>
      <c r="AD4682"/>
      <c r="AF4682"/>
      <c r="AH4682"/>
      <c r="AJ4682"/>
      <c r="AL4682"/>
      <c r="AN4682"/>
      <c r="AO4682"/>
      <c r="AU4682"/>
    </row>
    <row r="4683" spans="1:47" ht="16.8" customHeight="1">
      <c r="A4683"/>
      <c r="B4683" s="7">
        <v>4347</v>
      </c>
      <c r="C4683" s="7">
        <v>3</v>
      </c>
      <c r="D4683" s="7">
        <v>5996</v>
      </c>
      <c r="E4683" s="7" t="s">
        <v>18503</v>
      </c>
      <c r="F4683" s="8" t="s">
        <v>18504</v>
      </c>
      <c r="G4683" s="9"/>
      <c r="H4683" s="10"/>
      <c r="I4683" s="10"/>
      <c r="J4683" s="10"/>
      <c r="K4683" s="7" t="s">
        <v>24</v>
      </c>
      <c r="M4683" s="7" t="s">
        <v>18505</v>
      </c>
      <c r="N4683" s="34"/>
      <c r="O4683" s="11"/>
      <c r="P4683" s="11"/>
      <c r="Q4683"/>
      <c r="S4683"/>
      <c r="U4683"/>
      <c r="V4683"/>
      <c r="W4683"/>
      <c r="X4683"/>
      <c r="Y4683"/>
      <c r="Z4683"/>
      <c r="AD4683"/>
      <c r="AF4683"/>
      <c r="AH4683"/>
      <c r="AJ4683"/>
      <c r="AL4683"/>
      <c r="AN4683"/>
      <c r="AO4683"/>
      <c r="AU4683"/>
    </row>
    <row r="4684" spans="1:47" ht="16.8" customHeight="1">
      <c r="A4684"/>
      <c r="B4684" s="7">
        <v>4348</v>
      </c>
      <c r="C4684" s="7">
        <v>3</v>
      </c>
      <c r="D4684" s="7">
        <v>6015</v>
      </c>
      <c r="E4684" s="7" t="s">
        <v>18555</v>
      </c>
      <c r="F4684" s="8" t="s">
        <v>18553</v>
      </c>
      <c r="G4684" s="9"/>
      <c r="H4684" s="10"/>
      <c r="I4684" s="10"/>
      <c r="J4684" s="10"/>
      <c r="K4684" s="7" t="s">
        <v>34</v>
      </c>
      <c r="M4684" s="7" t="s">
        <v>18556</v>
      </c>
      <c r="N4684" s="34"/>
      <c r="O4684" s="11"/>
      <c r="P4684" s="11"/>
      <c r="Q4684"/>
      <c r="S4684"/>
      <c r="U4684"/>
      <c r="V4684"/>
      <c r="W4684"/>
      <c r="X4684"/>
      <c r="Y4684" s="7"/>
      <c r="Z4684"/>
      <c r="AD4684"/>
      <c r="AF4684"/>
      <c r="AH4684"/>
      <c r="AJ4684"/>
      <c r="AL4684"/>
      <c r="AN4684"/>
      <c r="AO4684"/>
      <c r="AU4684"/>
    </row>
    <row r="4685" spans="1:47" ht="16.8" customHeight="1">
      <c r="A4685"/>
      <c r="B4685" s="7">
        <v>4349</v>
      </c>
      <c r="C4685" s="7">
        <v>3</v>
      </c>
      <c r="D4685" s="7">
        <v>6023</v>
      </c>
      <c r="E4685" s="7" t="s">
        <v>18576</v>
      </c>
      <c r="F4685" s="8" t="s">
        <v>18568</v>
      </c>
      <c r="G4685" s="9" t="s">
        <v>193</v>
      </c>
      <c r="H4685" s="9" t="s">
        <v>534</v>
      </c>
      <c r="I4685" s="10"/>
      <c r="J4685" s="9"/>
      <c r="K4685" s="7" t="s">
        <v>40</v>
      </c>
      <c r="L4685" s="7" t="s">
        <v>722</v>
      </c>
      <c r="M4685" s="7" t="s">
        <v>18577</v>
      </c>
      <c r="N4685" s="34"/>
      <c r="O4685" s="11"/>
      <c r="P4685" s="11"/>
      <c r="Q4685"/>
      <c r="S4685"/>
      <c r="U4685"/>
      <c r="V4685"/>
      <c r="W4685"/>
      <c r="X4685"/>
      <c r="Y4685"/>
      <c r="Z4685"/>
      <c r="AD4685"/>
      <c r="AF4685"/>
      <c r="AH4685"/>
      <c r="AJ4685"/>
      <c r="AL4685"/>
      <c r="AN4685"/>
      <c r="AO4685"/>
      <c r="AU4685"/>
    </row>
    <row r="4686" spans="1:47" ht="16.8" customHeight="1">
      <c r="A4686"/>
      <c r="B4686" s="7">
        <v>4350</v>
      </c>
      <c r="C4686" s="7">
        <v>3</v>
      </c>
      <c r="D4686" s="7">
        <v>6036</v>
      </c>
      <c r="E4686" s="7" t="s">
        <v>18611</v>
      </c>
      <c r="F4686" s="8" t="s">
        <v>18612</v>
      </c>
      <c r="G4686" s="9"/>
      <c r="H4686" s="10"/>
      <c r="I4686" s="10"/>
      <c r="J4686" s="10"/>
      <c r="K4686" s="7" t="s">
        <v>24</v>
      </c>
      <c r="M4686" s="7" t="s">
        <v>6768</v>
      </c>
      <c r="N4686" s="34"/>
      <c r="O4686" s="11"/>
      <c r="P4686" s="11"/>
      <c r="Q4686"/>
      <c r="S4686"/>
      <c r="U4686"/>
      <c r="V4686"/>
      <c r="W4686"/>
      <c r="X4686"/>
      <c r="Y4686"/>
      <c r="Z4686"/>
      <c r="AD4686"/>
      <c r="AF4686"/>
      <c r="AH4686"/>
      <c r="AJ4686"/>
      <c r="AL4686"/>
      <c r="AN4686"/>
      <c r="AO4686"/>
      <c r="AU4686"/>
    </row>
    <row r="4687" spans="1:47" ht="16.8" customHeight="1">
      <c r="A4687"/>
      <c r="B4687" s="7">
        <v>4351</v>
      </c>
      <c r="C4687" s="7">
        <v>3</v>
      </c>
      <c r="D4687" s="7">
        <v>6040</v>
      </c>
      <c r="E4687" s="7" t="s">
        <v>18620</v>
      </c>
      <c r="F4687" s="8" t="s">
        <v>18621</v>
      </c>
      <c r="G4687" s="9" t="s">
        <v>193</v>
      </c>
      <c r="H4687" s="9" t="s">
        <v>534</v>
      </c>
      <c r="I4687" s="9"/>
      <c r="J4687" s="10"/>
      <c r="K4687" s="7" t="s">
        <v>40</v>
      </c>
      <c r="L4687" s="7" t="s">
        <v>65</v>
      </c>
      <c r="M4687" s="7" t="s">
        <v>11221</v>
      </c>
      <c r="N4687" s="34"/>
      <c r="O4687" s="11"/>
      <c r="P4687" s="11"/>
      <c r="Q4687"/>
      <c r="S4687"/>
      <c r="U4687"/>
      <c r="V4687"/>
      <c r="W4687"/>
      <c r="X4687"/>
      <c r="Y4687"/>
      <c r="Z4687"/>
      <c r="AD4687"/>
      <c r="AF4687"/>
      <c r="AH4687"/>
      <c r="AJ4687"/>
      <c r="AL4687"/>
      <c r="AN4687"/>
      <c r="AO4687"/>
      <c r="AU4687"/>
    </row>
    <row r="4688" spans="1:47" ht="16.8" customHeight="1">
      <c r="A4688"/>
      <c r="B4688" s="7">
        <v>4352</v>
      </c>
      <c r="C4688" s="7">
        <v>3</v>
      </c>
      <c r="D4688" s="7">
        <v>6093</v>
      </c>
      <c r="E4688" s="7" t="s">
        <v>18779</v>
      </c>
      <c r="F4688" s="8" t="s">
        <v>18780</v>
      </c>
      <c r="G4688" s="9"/>
      <c r="H4688" s="10"/>
      <c r="I4688" s="10"/>
      <c r="J4688" s="10"/>
      <c r="K4688" s="7" t="s">
        <v>24</v>
      </c>
      <c r="M4688" s="7" t="s">
        <v>11837</v>
      </c>
      <c r="N4688" s="34"/>
      <c r="O4688" s="11"/>
      <c r="P4688" s="11"/>
      <c r="Q4688"/>
      <c r="S4688"/>
      <c r="U4688"/>
      <c r="V4688"/>
      <c r="W4688"/>
      <c r="X4688"/>
      <c r="Y4688"/>
      <c r="Z4688"/>
      <c r="AD4688"/>
      <c r="AF4688"/>
      <c r="AH4688"/>
      <c r="AJ4688"/>
      <c r="AL4688"/>
      <c r="AN4688"/>
      <c r="AO4688"/>
      <c r="AU4688"/>
    </row>
    <row r="4689" spans="1:47" ht="16.8" customHeight="1">
      <c r="A4689"/>
      <c r="B4689" s="7">
        <v>4354</v>
      </c>
      <c r="C4689" s="7">
        <v>3</v>
      </c>
      <c r="D4689" s="7">
        <v>6131</v>
      </c>
      <c r="E4689" s="7" t="s">
        <v>18897</v>
      </c>
      <c r="F4689" s="8" t="s">
        <v>18895</v>
      </c>
      <c r="G4689" s="9"/>
      <c r="H4689" s="10"/>
      <c r="I4689" s="10"/>
      <c r="J4689" s="10"/>
      <c r="K4689" s="7" t="s">
        <v>34</v>
      </c>
      <c r="M4689" s="7" t="s">
        <v>18898</v>
      </c>
      <c r="N4689" s="34"/>
      <c r="O4689" s="11"/>
      <c r="P4689" s="11"/>
      <c r="Q4689"/>
      <c r="S4689"/>
      <c r="U4689"/>
      <c r="V4689"/>
      <c r="W4689"/>
      <c r="X4689"/>
      <c r="Y4689" s="7"/>
      <c r="Z4689"/>
      <c r="AD4689"/>
      <c r="AF4689"/>
      <c r="AH4689"/>
      <c r="AJ4689"/>
      <c r="AL4689"/>
      <c r="AN4689"/>
      <c r="AO4689"/>
      <c r="AU4689"/>
    </row>
    <row r="4690" spans="1:47" ht="16.8" customHeight="1">
      <c r="A4690"/>
      <c r="B4690" s="7">
        <v>4355</v>
      </c>
      <c r="C4690" s="7">
        <v>3</v>
      </c>
      <c r="D4690" s="7">
        <v>6190</v>
      </c>
      <c r="E4690" s="7" t="s">
        <v>19079</v>
      </c>
      <c r="F4690" s="8" t="s">
        <v>19080</v>
      </c>
      <c r="G4690" s="9"/>
      <c r="H4690" s="10"/>
      <c r="I4690" s="10"/>
      <c r="J4690" s="10"/>
      <c r="K4690" s="7" t="s">
        <v>24</v>
      </c>
      <c r="M4690" s="7" t="s">
        <v>19081</v>
      </c>
      <c r="N4690" s="34"/>
      <c r="O4690" s="11"/>
      <c r="P4690" s="11"/>
      <c r="Q4690"/>
      <c r="S4690"/>
      <c r="U4690"/>
      <c r="V4690"/>
      <c r="W4690"/>
      <c r="X4690"/>
      <c r="Y4690"/>
      <c r="Z4690"/>
      <c r="AD4690"/>
      <c r="AF4690"/>
      <c r="AH4690"/>
      <c r="AJ4690"/>
      <c r="AL4690"/>
      <c r="AN4690"/>
      <c r="AO4690"/>
      <c r="AU4690"/>
    </row>
    <row r="4691" spans="1:47" ht="16.8" customHeight="1">
      <c r="A4691"/>
      <c r="B4691" s="7">
        <v>4357</v>
      </c>
      <c r="C4691" s="7">
        <v>3</v>
      </c>
      <c r="D4691" s="7">
        <v>6200</v>
      </c>
      <c r="E4691" s="7" t="s">
        <v>19110</v>
      </c>
      <c r="F4691" s="8" t="s">
        <v>19111</v>
      </c>
      <c r="G4691" s="9"/>
      <c r="H4691" s="10"/>
      <c r="I4691" s="10"/>
      <c r="J4691" s="10"/>
      <c r="K4691" s="7" t="s">
        <v>34</v>
      </c>
      <c r="M4691" s="7" t="s">
        <v>19112</v>
      </c>
      <c r="N4691" s="34"/>
      <c r="O4691" s="11"/>
      <c r="P4691" s="11"/>
      <c r="Q4691"/>
      <c r="S4691"/>
      <c r="U4691"/>
      <c r="V4691"/>
      <c r="W4691"/>
      <c r="X4691"/>
      <c r="Y4691" s="7"/>
      <c r="Z4691"/>
      <c r="AD4691"/>
      <c r="AF4691"/>
      <c r="AH4691"/>
      <c r="AJ4691"/>
      <c r="AL4691"/>
      <c r="AN4691"/>
      <c r="AO4691"/>
      <c r="AU4691"/>
    </row>
    <row r="4692" spans="1:47" ht="16.8" customHeight="1">
      <c r="A4692"/>
      <c r="B4692" s="7">
        <v>4358</v>
      </c>
      <c r="C4692" s="7">
        <v>3</v>
      </c>
      <c r="D4692" s="7">
        <v>6204</v>
      </c>
      <c r="E4692" s="7" t="s">
        <v>19122</v>
      </c>
      <c r="F4692" s="8" t="s">
        <v>19123</v>
      </c>
      <c r="G4692" s="9"/>
      <c r="H4692" s="10"/>
      <c r="I4692" s="10"/>
      <c r="J4692" s="10"/>
      <c r="K4692" s="7" t="s">
        <v>34</v>
      </c>
      <c r="M4692" s="7" t="s">
        <v>19124</v>
      </c>
      <c r="N4692" s="34"/>
      <c r="O4692" s="11"/>
      <c r="P4692" s="11"/>
      <c r="Q4692"/>
      <c r="S4692"/>
      <c r="U4692"/>
      <c r="V4692"/>
      <c r="W4692"/>
      <c r="X4692"/>
      <c r="Y4692" s="7"/>
      <c r="Z4692"/>
      <c r="AD4692"/>
      <c r="AF4692"/>
      <c r="AH4692"/>
      <c r="AJ4692"/>
      <c r="AL4692"/>
      <c r="AN4692"/>
      <c r="AO4692"/>
      <c r="AU4692"/>
    </row>
    <row r="4693" spans="1:47" ht="16.8" customHeight="1">
      <c r="A4693"/>
      <c r="B4693" s="7">
        <v>4360</v>
      </c>
      <c r="C4693" s="7">
        <v>3</v>
      </c>
      <c r="D4693" s="7">
        <v>6236</v>
      </c>
      <c r="E4693" s="7" t="s">
        <v>19215</v>
      </c>
      <c r="F4693" s="8" t="s">
        <v>19216</v>
      </c>
      <c r="G4693" s="9"/>
      <c r="H4693" s="10"/>
      <c r="I4693" s="10"/>
      <c r="J4693" s="10"/>
      <c r="K4693" s="7" t="s">
        <v>24</v>
      </c>
      <c r="M4693" s="7" t="s">
        <v>19217</v>
      </c>
      <c r="N4693" s="34"/>
      <c r="O4693" s="11"/>
      <c r="P4693" s="11"/>
      <c r="Q4693"/>
      <c r="S4693"/>
      <c r="U4693"/>
      <c r="V4693"/>
      <c r="W4693"/>
      <c r="X4693"/>
      <c r="Y4693"/>
      <c r="Z4693"/>
      <c r="AD4693"/>
      <c r="AF4693"/>
      <c r="AH4693"/>
      <c r="AJ4693"/>
      <c r="AL4693"/>
      <c r="AN4693"/>
      <c r="AO4693"/>
      <c r="AU4693"/>
    </row>
    <row r="4694" spans="1:47" ht="16.8" customHeight="1">
      <c r="A4694"/>
      <c r="B4694" s="7">
        <v>4361</v>
      </c>
      <c r="C4694" s="7">
        <v>3</v>
      </c>
      <c r="D4694" s="7">
        <v>6241</v>
      </c>
      <c r="E4694" s="7" t="s">
        <v>19230</v>
      </c>
      <c r="F4694" s="8" t="s">
        <v>19231</v>
      </c>
      <c r="G4694" s="9"/>
      <c r="H4694" s="10"/>
      <c r="I4694" s="10"/>
      <c r="J4694" s="10"/>
      <c r="K4694" s="7" t="s">
        <v>24</v>
      </c>
      <c r="M4694" s="7" t="s">
        <v>19232</v>
      </c>
      <c r="N4694" s="34"/>
      <c r="O4694" s="11"/>
      <c r="P4694" s="11"/>
      <c r="Q4694"/>
      <c r="S4694"/>
      <c r="U4694"/>
      <c r="V4694"/>
      <c r="W4694"/>
      <c r="X4694"/>
      <c r="Y4694"/>
      <c r="Z4694"/>
      <c r="AD4694"/>
      <c r="AF4694"/>
      <c r="AH4694"/>
      <c r="AJ4694"/>
      <c r="AL4694"/>
      <c r="AN4694"/>
      <c r="AO4694"/>
      <c r="AU4694"/>
    </row>
    <row r="4695" spans="1:47" ht="16.8" customHeight="1">
      <c r="A4695"/>
      <c r="B4695" s="7">
        <v>4362</v>
      </c>
      <c r="C4695" s="7">
        <v>3</v>
      </c>
      <c r="D4695" s="7">
        <v>6246</v>
      </c>
      <c r="E4695" s="7" t="s">
        <v>19243</v>
      </c>
      <c r="F4695" s="8" t="s">
        <v>19244</v>
      </c>
      <c r="G4695" s="9"/>
      <c r="H4695" s="10"/>
      <c r="I4695" s="10"/>
      <c r="J4695" s="10"/>
      <c r="K4695" s="7" t="s">
        <v>34</v>
      </c>
      <c r="M4695" s="7" t="s">
        <v>5847</v>
      </c>
      <c r="N4695" s="34"/>
      <c r="O4695" s="11"/>
      <c r="P4695" s="11"/>
      <c r="Q4695"/>
      <c r="S4695"/>
      <c r="U4695"/>
      <c r="V4695"/>
      <c r="W4695"/>
      <c r="X4695"/>
      <c r="Y4695" s="7"/>
      <c r="Z4695"/>
      <c r="AD4695"/>
      <c r="AF4695"/>
      <c r="AH4695"/>
      <c r="AJ4695"/>
      <c r="AL4695"/>
      <c r="AN4695"/>
      <c r="AO4695"/>
      <c r="AU4695"/>
    </row>
    <row r="4696" spans="1:47" ht="16.8" customHeight="1">
      <c r="A4696"/>
      <c r="B4696" s="7">
        <v>4363</v>
      </c>
      <c r="C4696" s="7">
        <v>3</v>
      </c>
      <c r="D4696" s="7">
        <v>6250</v>
      </c>
      <c r="E4696" s="7" t="s">
        <v>19252</v>
      </c>
      <c r="F4696" s="8" t="s">
        <v>19253</v>
      </c>
      <c r="G4696" s="9"/>
      <c r="H4696" s="10"/>
      <c r="I4696" s="10"/>
      <c r="J4696" s="10"/>
      <c r="K4696" s="7" t="s">
        <v>34</v>
      </c>
      <c r="M4696" s="7" t="s">
        <v>19254</v>
      </c>
      <c r="N4696" s="34"/>
      <c r="O4696" s="11"/>
      <c r="P4696" s="11"/>
      <c r="Q4696"/>
      <c r="S4696"/>
      <c r="U4696"/>
      <c r="V4696"/>
      <c r="W4696"/>
      <c r="X4696"/>
      <c r="Y4696" s="7"/>
      <c r="Z4696"/>
      <c r="AD4696"/>
      <c r="AF4696"/>
      <c r="AH4696"/>
      <c r="AJ4696"/>
      <c r="AL4696"/>
      <c r="AN4696"/>
      <c r="AO4696"/>
      <c r="AU4696"/>
    </row>
    <row r="4697" spans="1:47" ht="16.8" customHeight="1">
      <c r="A4697"/>
      <c r="B4697" s="7">
        <v>4364</v>
      </c>
      <c r="C4697" s="7">
        <v>3</v>
      </c>
      <c r="D4697" s="7">
        <v>6258</v>
      </c>
      <c r="E4697" s="7" t="s">
        <v>19276</v>
      </c>
      <c r="F4697" s="8" t="s">
        <v>19277</v>
      </c>
      <c r="G4697" s="9"/>
      <c r="H4697" s="10"/>
      <c r="I4697" s="10"/>
      <c r="J4697" s="10"/>
      <c r="K4697" s="7" t="s">
        <v>24</v>
      </c>
      <c r="M4697" s="7" t="s">
        <v>19278</v>
      </c>
      <c r="N4697" s="34"/>
      <c r="O4697" s="11"/>
      <c r="P4697" s="11"/>
      <c r="Q4697"/>
      <c r="S4697"/>
      <c r="U4697"/>
      <c r="V4697"/>
      <c r="W4697"/>
      <c r="X4697"/>
      <c r="Y4697"/>
      <c r="Z4697"/>
      <c r="AD4697"/>
      <c r="AF4697"/>
      <c r="AH4697"/>
      <c r="AJ4697"/>
      <c r="AL4697"/>
      <c r="AN4697"/>
      <c r="AO4697"/>
      <c r="AU4697"/>
    </row>
    <row r="4698" spans="1:47" ht="16.8" customHeight="1">
      <c r="A4698"/>
      <c r="B4698" s="7">
        <v>4365</v>
      </c>
      <c r="C4698" s="7">
        <v>3</v>
      </c>
      <c r="D4698" s="7">
        <v>6269</v>
      </c>
      <c r="E4698" s="7" t="s">
        <v>19310</v>
      </c>
      <c r="F4698" s="8" t="s">
        <v>19311</v>
      </c>
      <c r="G4698" s="9"/>
      <c r="H4698" s="10"/>
      <c r="I4698" s="10"/>
      <c r="J4698" s="10"/>
      <c r="K4698" s="7" t="s">
        <v>24</v>
      </c>
      <c r="M4698" s="7" t="s">
        <v>19312</v>
      </c>
      <c r="N4698" s="34"/>
      <c r="O4698" s="11"/>
      <c r="P4698" s="11"/>
      <c r="Q4698"/>
      <c r="S4698"/>
      <c r="U4698"/>
      <c r="V4698"/>
      <c r="W4698"/>
      <c r="X4698"/>
      <c r="Y4698"/>
      <c r="Z4698"/>
      <c r="AD4698"/>
      <c r="AF4698"/>
      <c r="AH4698"/>
      <c r="AJ4698"/>
      <c r="AL4698"/>
      <c r="AN4698"/>
      <c r="AO4698"/>
      <c r="AU4698"/>
    </row>
    <row r="4699" spans="1:47" ht="16.8" customHeight="1">
      <c r="A4699"/>
      <c r="B4699" s="7">
        <v>4366</v>
      </c>
      <c r="C4699" s="7">
        <v>3</v>
      </c>
      <c r="D4699" s="7">
        <v>6285</v>
      </c>
      <c r="E4699" s="7" t="s">
        <v>19356</v>
      </c>
      <c r="F4699" s="8" t="s">
        <v>19357</v>
      </c>
      <c r="G4699" s="9"/>
      <c r="H4699" s="10"/>
      <c r="I4699" s="10"/>
      <c r="J4699" s="10"/>
      <c r="K4699" s="7" t="s">
        <v>34</v>
      </c>
      <c r="M4699" s="7" t="s">
        <v>19358</v>
      </c>
      <c r="N4699" s="34"/>
      <c r="O4699" s="11"/>
      <c r="P4699" s="11"/>
      <c r="Q4699"/>
      <c r="S4699"/>
      <c r="U4699"/>
      <c r="V4699"/>
      <c r="W4699"/>
      <c r="X4699"/>
      <c r="Y4699" s="7"/>
      <c r="Z4699"/>
      <c r="AD4699"/>
      <c r="AF4699"/>
      <c r="AH4699"/>
      <c r="AJ4699"/>
      <c r="AL4699"/>
      <c r="AN4699"/>
      <c r="AO4699"/>
      <c r="AU4699"/>
    </row>
    <row r="4700" spans="1:47" ht="16.8" customHeight="1">
      <c r="A4700"/>
      <c r="B4700" s="7">
        <v>4367</v>
      </c>
      <c r="C4700" s="7">
        <v>3</v>
      </c>
      <c r="D4700" s="7">
        <v>6291</v>
      </c>
      <c r="E4700" s="7" t="s">
        <v>19372</v>
      </c>
      <c r="F4700" s="8" t="s">
        <v>19373</v>
      </c>
      <c r="G4700" s="9"/>
      <c r="H4700" s="10"/>
      <c r="I4700" s="10"/>
      <c r="J4700" s="10"/>
      <c r="K4700" s="7" t="s">
        <v>24</v>
      </c>
      <c r="M4700" s="7" t="s">
        <v>5344</v>
      </c>
      <c r="N4700" s="34"/>
      <c r="O4700" s="11"/>
      <c r="P4700" s="11"/>
      <c r="Q4700"/>
      <c r="S4700"/>
      <c r="U4700"/>
      <c r="V4700"/>
      <c r="W4700"/>
      <c r="X4700"/>
      <c r="Y4700"/>
      <c r="Z4700"/>
      <c r="AD4700"/>
      <c r="AF4700"/>
      <c r="AH4700"/>
      <c r="AJ4700"/>
      <c r="AL4700"/>
      <c r="AN4700"/>
      <c r="AO4700"/>
      <c r="AU4700"/>
    </row>
    <row r="4701" spans="1:47" ht="16.8" customHeight="1">
      <c r="A4701"/>
      <c r="B4701" s="7">
        <v>4368</v>
      </c>
      <c r="C4701" s="7">
        <v>3</v>
      </c>
      <c r="D4701" s="7">
        <v>6324</v>
      </c>
      <c r="E4701" s="7" t="s">
        <v>19465</v>
      </c>
      <c r="F4701" s="8" t="s">
        <v>19466</v>
      </c>
      <c r="G4701" s="9"/>
      <c r="H4701" s="10"/>
      <c r="I4701" s="10"/>
      <c r="J4701" s="10"/>
      <c r="K4701" s="7" t="s">
        <v>34</v>
      </c>
      <c r="M4701" s="7" t="s">
        <v>19467</v>
      </c>
      <c r="N4701" s="34"/>
      <c r="O4701" s="11"/>
      <c r="P4701" s="11"/>
      <c r="Q4701"/>
      <c r="S4701"/>
      <c r="U4701"/>
      <c r="V4701"/>
      <c r="W4701"/>
      <c r="X4701"/>
      <c r="Y4701" s="7"/>
      <c r="Z4701"/>
      <c r="AD4701"/>
      <c r="AF4701"/>
      <c r="AH4701"/>
      <c r="AJ4701"/>
      <c r="AL4701"/>
      <c r="AN4701"/>
      <c r="AO4701"/>
      <c r="AU4701"/>
    </row>
    <row r="4702" spans="1:47" ht="16.8" customHeight="1">
      <c r="A4702"/>
      <c r="B4702" s="7">
        <v>4371</v>
      </c>
      <c r="C4702" s="7">
        <v>3</v>
      </c>
      <c r="D4702" s="7">
        <v>6367</v>
      </c>
      <c r="E4702" s="7" t="s">
        <v>19602</v>
      </c>
      <c r="F4702" s="8" t="s">
        <v>19603</v>
      </c>
      <c r="G4702" s="9"/>
      <c r="H4702" s="10"/>
      <c r="I4702" s="10"/>
      <c r="J4702" s="10"/>
      <c r="K4702" s="7" t="s">
        <v>24</v>
      </c>
      <c r="M4702" s="7" t="s">
        <v>19604</v>
      </c>
      <c r="N4702" s="34"/>
      <c r="O4702" s="11"/>
      <c r="P4702" s="11"/>
      <c r="Q4702"/>
      <c r="S4702"/>
      <c r="U4702"/>
      <c r="V4702"/>
      <c r="W4702"/>
      <c r="X4702"/>
      <c r="Y4702"/>
      <c r="Z4702"/>
      <c r="AD4702"/>
      <c r="AF4702"/>
      <c r="AH4702"/>
      <c r="AJ4702"/>
      <c r="AL4702"/>
      <c r="AN4702"/>
      <c r="AO4702"/>
      <c r="AU4702"/>
    </row>
    <row r="4703" spans="1:47" ht="16.8" customHeight="1">
      <c r="A4703"/>
      <c r="B4703" s="7">
        <v>4372</v>
      </c>
      <c r="C4703" s="7">
        <v>3</v>
      </c>
      <c r="D4703" s="7">
        <v>6375</v>
      </c>
      <c r="E4703" s="7" t="s">
        <v>19626</v>
      </c>
      <c r="F4703" s="8" t="s">
        <v>19627</v>
      </c>
      <c r="G4703" s="9"/>
      <c r="H4703" s="10"/>
      <c r="I4703" s="10"/>
      <c r="J4703" s="10"/>
      <c r="K4703" s="7" t="s">
        <v>34</v>
      </c>
      <c r="M4703" s="7" t="s">
        <v>19628</v>
      </c>
      <c r="N4703" s="34"/>
      <c r="O4703" s="11"/>
      <c r="P4703" s="11"/>
      <c r="Q4703"/>
      <c r="S4703"/>
      <c r="U4703"/>
      <c r="V4703"/>
      <c r="W4703"/>
      <c r="X4703"/>
      <c r="Y4703" s="7"/>
      <c r="Z4703"/>
      <c r="AD4703"/>
      <c r="AF4703"/>
      <c r="AH4703"/>
      <c r="AJ4703"/>
      <c r="AL4703"/>
      <c r="AN4703"/>
      <c r="AO4703"/>
      <c r="AU4703"/>
    </row>
    <row r="4704" spans="1:47" ht="16.8" customHeight="1">
      <c r="A4704"/>
      <c r="B4704" s="7">
        <v>4373</v>
      </c>
      <c r="C4704" s="7">
        <v>3</v>
      </c>
      <c r="D4704" s="7">
        <v>6377</v>
      </c>
      <c r="E4704" s="7" t="s">
        <v>19632</v>
      </c>
      <c r="F4704" s="8" t="s">
        <v>19633</v>
      </c>
      <c r="G4704" s="9"/>
      <c r="H4704" s="10"/>
      <c r="I4704" s="10"/>
      <c r="J4704" s="10"/>
      <c r="K4704" s="7" t="s">
        <v>24</v>
      </c>
      <c r="M4704" s="7" t="s">
        <v>19634</v>
      </c>
      <c r="N4704" s="34"/>
      <c r="O4704" s="11"/>
      <c r="P4704" s="11"/>
      <c r="Q4704"/>
      <c r="S4704"/>
      <c r="U4704"/>
      <c r="V4704"/>
      <c r="W4704"/>
      <c r="X4704"/>
      <c r="Y4704"/>
      <c r="Z4704"/>
      <c r="AD4704"/>
      <c r="AF4704"/>
      <c r="AH4704"/>
      <c r="AJ4704"/>
      <c r="AL4704"/>
      <c r="AN4704"/>
      <c r="AO4704"/>
      <c r="AU4704"/>
    </row>
    <row r="4705" spans="1:47" ht="16.8" customHeight="1">
      <c r="A4705"/>
      <c r="B4705" s="7">
        <v>4374</v>
      </c>
      <c r="C4705" s="7">
        <v>3</v>
      </c>
      <c r="D4705" s="7">
        <v>6383</v>
      </c>
      <c r="E4705" s="7" t="s">
        <v>19650</v>
      </c>
      <c r="F4705" s="8" t="s">
        <v>19651</v>
      </c>
      <c r="G4705" s="9"/>
      <c r="H4705" s="10"/>
      <c r="I4705" s="10"/>
      <c r="J4705" s="10"/>
      <c r="K4705" s="7" t="s">
        <v>24</v>
      </c>
      <c r="M4705" s="7" t="s">
        <v>19652</v>
      </c>
      <c r="N4705" s="34"/>
      <c r="O4705" s="11"/>
      <c r="P4705" s="11"/>
      <c r="Q4705"/>
      <c r="S4705"/>
      <c r="U4705"/>
      <c r="V4705"/>
      <c r="W4705"/>
      <c r="X4705"/>
      <c r="Y4705"/>
      <c r="Z4705"/>
      <c r="AD4705"/>
      <c r="AF4705"/>
      <c r="AH4705"/>
      <c r="AJ4705"/>
      <c r="AL4705"/>
      <c r="AN4705"/>
      <c r="AO4705"/>
      <c r="AU4705"/>
    </row>
    <row r="4706" spans="1:47" ht="16.8" customHeight="1">
      <c r="A4706"/>
      <c r="B4706" s="7">
        <v>4375</v>
      </c>
      <c r="C4706" s="7">
        <v>3</v>
      </c>
      <c r="D4706" s="7">
        <v>6386</v>
      </c>
      <c r="E4706" s="7" t="s">
        <v>19661</v>
      </c>
      <c r="F4706" s="8" t="s">
        <v>19662</v>
      </c>
      <c r="G4706" s="9"/>
      <c r="H4706" s="10"/>
      <c r="I4706" s="10"/>
      <c r="J4706" s="10"/>
      <c r="K4706" s="7" t="s">
        <v>24</v>
      </c>
      <c r="M4706" s="7" t="s">
        <v>19663</v>
      </c>
      <c r="N4706" s="34"/>
      <c r="O4706" s="11"/>
      <c r="P4706" s="11"/>
      <c r="Q4706"/>
      <c r="S4706"/>
      <c r="U4706"/>
      <c r="V4706"/>
      <c r="W4706"/>
      <c r="X4706"/>
      <c r="Y4706"/>
      <c r="Z4706"/>
      <c r="AD4706"/>
      <c r="AF4706"/>
      <c r="AH4706"/>
      <c r="AJ4706"/>
      <c r="AL4706"/>
      <c r="AN4706"/>
      <c r="AO4706"/>
      <c r="AU4706"/>
    </row>
    <row r="4707" spans="1:47" ht="16.8" customHeight="1">
      <c r="A4707"/>
      <c r="B4707" s="7">
        <v>4376</v>
      </c>
      <c r="C4707" s="7">
        <v>3</v>
      </c>
      <c r="D4707" s="7">
        <v>6388</v>
      </c>
      <c r="E4707" s="7" t="s">
        <v>19667</v>
      </c>
      <c r="F4707" s="8" t="s">
        <v>19668</v>
      </c>
      <c r="G4707" s="9"/>
      <c r="H4707" s="10"/>
      <c r="I4707" s="10"/>
      <c r="J4707" s="10"/>
      <c r="K4707" s="7" t="s">
        <v>24</v>
      </c>
      <c r="M4707" s="7" t="s">
        <v>19669</v>
      </c>
      <c r="N4707" s="34"/>
      <c r="O4707" s="11"/>
      <c r="P4707" s="11"/>
      <c r="Q4707"/>
      <c r="S4707"/>
      <c r="U4707"/>
      <c r="V4707"/>
      <c r="W4707"/>
      <c r="X4707"/>
      <c r="Y4707"/>
      <c r="Z4707"/>
      <c r="AD4707"/>
      <c r="AF4707"/>
      <c r="AH4707"/>
      <c r="AJ4707"/>
      <c r="AL4707"/>
      <c r="AN4707"/>
      <c r="AO4707"/>
      <c r="AU4707"/>
    </row>
    <row r="4708" spans="1:47" ht="16.8" customHeight="1">
      <c r="A4708"/>
      <c r="B4708" s="7">
        <v>4377</v>
      </c>
      <c r="C4708" s="7">
        <v>3</v>
      </c>
      <c r="D4708" s="7">
        <v>6396</v>
      </c>
      <c r="E4708" s="7" t="s">
        <v>19691</v>
      </c>
      <c r="F4708" s="8" t="s">
        <v>19692</v>
      </c>
      <c r="G4708" s="9"/>
      <c r="H4708" s="10"/>
      <c r="I4708" s="10"/>
      <c r="J4708" s="10"/>
      <c r="K4708" s="7" t="s">
        <v>24</v>
      </c>
      <c r="M4708" s="7" t="s">
        <v>19693</v>
      </c>
      <c r="N4708" s="34"/>
      <c r="O4708" s="11"/>
      <c r="P4708" s="11"/>
      <c r="Q4708"/>
      <c r="S4708"/>
      <c r="U4708"/>
      <c r="V4708"/>
      <c r="W4708"/>
      <c r="X4708"/>
      <c r="Y4708"/>
      <c r="Z4708"/>
      <c r="AD4708"/>
      <c r="AF4708"/>
      <c r="AH4708"/>
      <c r="AJ4708"/>
      <c r="AL4708"/>
      <c r="AN4708"/>
      <c r="AO4708"/>
      <c r="AU4708"/>
    </row>
    <row r="4709" spans="1:47" ht="16.8" customHeight="1">
      <c r="A4709"/>
      <c r="B4709" s="7">
        <v>4378</v>
      </c>
      <c r="C4709" s="7">
        <v>3</v>
      </c>
      <c r="D4709" s="7">
        <v>6400</v>
      </c>
      <c r="E4709" s="7" t="s">
        <v>19702</v>
      </c>
      <c r="F4709" s="8" t="s">
        <v>19703</v>
      </c>
      <c r="G4709" s="9"/>
      <c r="H4709" s="10"/>
      <c r="I4709" s="10"/>
      <c r="J4709" s="10"/>
      <c r="K4709" s="7" t="s">
        <v>24</v>
      </c>
      <c r="M4709" s="7" t="s">
        <v>19704</v>
      </c>
      <c r="N4709" s="34"/>
      <c r="O4709" s="11"/>
      <c r="P4709" s="11"/>
      <c r="Q4709"/>
      <c r="S4709"/>
      <c r="U4709"/>
      <c r="V4709"/>
      <c r="W4709"/>
      <c r="X4709"/>
      <c r="Y4709"/>
      <c r="Z4709"/>
      <c r="AD4709"/>
      <c r="AF4709"/>
      <c r="AH4709"/>
      <c r="AJ4709"/>
      <c r="AL4709"/>
      <c r="AN4709"/>
      <c r="AO4709"/>
      <c r="AU4709"/>
    </row>
    <row r="4710" spans="1:47" ht="16.8" customHeight="1">
      <c r="A4710"/>
      <c r="B4710" s="7">
        <v>4379</v>
      </c>
      <c r="C4710" s="7">
        <v>3</v>
      </c>
      <c r="D4710" s="7">
        <v>6402</v>
      </c>
      <c r="E4710" s="7" t="s">
        <v>19708</v>
      </c>
      <c r="F4710" s="8" t="s">
        <v>19709</v>
      </c>
      <c r="G4710" s="9"/>
      <c r="H4710" s="10"/>
      <c r="I4710" s="10"/>
      <c r="J4710" s="10"/>
      <c r="K4710" s="7" t="s">
        <v>24</v>
      </c>
      <c r="M4710" s="7" t="s">
        <v>19710</v>
      </c>
      <c r="N4710" s="34"/>
      <c r="O4710" s="11"/>
      <c r="P4710" s="11"/>
      <c r="Q4710"/>
      <c r="S4710"/>
      <c r="U4710"/>
      <c r="V4710"/>
      <c r="W4710"/>
      <c r="X4710"/>
      <c r="Y4710"/>
      <c r="Z4710"/>
      <c r="AD4710"/>
      <c r="AF4710"/>
      <c r="AH4710"/>
      <c r="AJ4710"/>
      <c r="AL4710"/>
      <c r="AN4710"/>
      <c r="AO4710"/>
      <c r="AU4710"/>
    </row>
    <row r="4711" spans="1:47" ht="16.8" customHeight="1">
      <c r="A4711"/>
      <c r="B4711" s="7">
        <v>4380</v>
      </c>
      <c r="C4711" s="7">
        <v>3</v>
      </c>
      <c r="D4711" s="7">
        <v>6415</v>
      </c>
      <c r="E4711" s="7" t="s">
        <v>19748</v>
      </c>
      <c r="F4711" s="8" t="s">
        <v>19749</v>
      </c>
      <c r="G4711" s="9"/>
      <c r="H4711" s="9" t="s">
        <v>534</v>
      </c>
      <c r="I4711" s="9"/>
      <c r="J4711" s="10"/>
      <c r="K4711" s="7" t="s">
        <v>40</v>
      </c>
      <c r="L4711" s="7" t="s">
        <v>65</v>
      </c>
      <c r="M4711" s="7" t="s">
        <v>19750</v>
      </c>
      <c r="N4711" s="34"/>
      <c r="O4711" s="11"/>
      <c r="P4711" s="11"/>
      <c r="Q4711"/>
      <c r="S4711"/>
      <c r="U4711"/>
      <c r="V4711"/>
      <c r="W4711"/>
      <c r="X4711"/>
      <c r="Y4711"/>
      <c r="Z4711"/>
      <c r="AD4711"/>
      <c r="AF4711"/>
      <c r="AH4711"/>
      <c r="AJ4711"/>
      <c r="AL4711"/>
      <c r="AN4711"/>
      <c r="AO4711"/>
      <c r="AU4711"/>
    </row>
    <row r="4712" spans="1:47" ht="16.8" customHeight="1">
      <c r="A4712"/>
      <c r="B4712" s="7">
        <v>4381</v>
      </c>
      <c r="C4712" s="7">
        <v>3</v>
      </c>
      <c r="D4712" s="7">
        <v>6452</v>
      </c>
      <c r="E4712" s="7" t="s">
        <v>19866</v>
      </c>
      <c r="F4712" s="8" t="s">
        <v>19867</v>
      </c>
      <c r="G4712" s="9"/>
      <c r="H4712" s="10"/>
      <c r="I4712" s="10"/>
      <c r="J4712" s="10"/>
      <c r="K4712" s="7" t="s">
        <v>24</v>
      </c>
      <c r="M4712" s="7" t="s">
        <v>19868</v>
      </c>
      <c r="N4712" s="34"/>
      <c r="O4712" s="11"/>
      <c r="P4712" s="11"/>
      <c r="Q4712"/>
      <c r="S4712"/>
      <c r="U4712"/>
      <c r="V4712"/>
      <c r="W4712"/>
      <c r="X4712"/>
      <c r="Y4712"/>
      <c r="Z4712"/>
      <c r="AD4712"/>
      <c r="AF4712"/>
      <c r="AH4712"/>
      <c r="AJ4712"/>
      <c r="AL4712"/>
      <c r="AN4712"/>
      <c r="AO4712"/>
      <c r="AU4712"/>
    </row>
    <row r="4713" spans="1:47" ht="16.8" customHeight="1">
      <c r="A4713"/>
      <c r="B4713" s="7">
        <v>4382</v>
      </c>
      <c r="C4713" s="7">
        <v>3</v>
      </c>
      <c r="D4713" s="7">
        <v>6498</v>
      </c>
      <c r="E4713" s="7" t="s">
        <v>20009</v>
      </c>
      <c r="F4713" s="8" t="s">
        <v>20010</v>
      </c>
      <c r="G4713" s="9"/>
      <c r="H4713" s="10"/>
      <c r="I4713" s="10"/>
      <c r="J4713" s="10"/>
      <c r="K4713" s="7" t="s">
        <v>24</v>
      </c>
      <c r="M4713" s="7" t="s">
        <v>19852</v>
      </c>
      <c r="N4713" s="34"/>
      <c r="O4713" s="11"/>
      <c r="P4713" s="11"/>
      <c r="Q4713"/>
      <c r="S4713"/>
      <c r="U4713"/>
      <c r="V4713"/>
      <c r="W4713"/>
      <c r="X4713"/>
      <c r="Y4713"/>
      <c r="Z4713"/>
      <c r="AD4713"/>
      <c r="AF4713"/>
      <c r="AH4713"/>
      <c r="AJ4713"/>
      <c r="AL4713"/>
      <c r="AN4713"/>
      <c r="AO4713"/>
      <c r="AU4713"/>
    </row>
    <row r="4714" spans="1:47" ht="16.8" customHeight="1">
      <c r="A4714"/>
      <c r="B4714" s="7">
        <v>4383</v>
      </c>
      <c r="C4714" s="7">
        <v>3</v>
      </c>
      <c r="D4714" s="7">
        <v>6525</v>
      </c>
      <c r="E4714" s="7" t="s">
        <v>20083</v>
      </c>
      <c r="F4714" s="8" t="s">
        <v>20084</v>
      </c>
      <c r="G4714" s="9"/>
      <c r="H4714" s="10"/>
      <c r="I4714" s="10"/>
      <c r="J4714" s="10"/>
      <c r="K4714" s="7" t="s">
        <v>24</v>
      </c>
      <c r="M4714" s="7" t="s">
        <v>20085</v>
      </c>
      <c r="N4714" s="34"/>
      <c r="O4714" s="11"/>
      <c r="P4714" s="11"/>
      <c r="Q4714"/>
      <c r="S4714"/>
      <c r="U4714"/>
      <c r="V4714"/>
      <c r="W4714"/>
      <c r="X4714"/>
      <c r="Y4714"/>
      <c r="Z4714"/>
      <c r="AD4714"/>
      <c r="AF4714"/>
      <c r="AH4714"/>
      <c r="AJ4714"/>
      <c r="AL4714"/>
      <c r="AN4714"/>
      <c r="AO4714"/>
      <c r="AU4714"/>
    </row>
    <row r="4715" spans="1:47" ht="16.8" customHeight="1">
      <c r="A4715"/>
      <c r="B4715" s="7">
        <v>4384</v>
      </c>
      <c r="C4715" s="7">
        <v>3</v>
      </c>
      <c r="D4715" s="7">
        <v>6546</v>
      </c>
      <c r="E4715" s="7" t="s">
        <v>20149</v>
      </c>
      <c r="F4715" s="8" t="s">
        <v>20150</v>
      </c>
      <c r="G4715" s="9"/>
      <c r="H4715" s="10"/>
      <c r="I4715" s="10"/>
      <c r="J4715" s="10"/>
      <c r="K4715" s="7" t="s">
        <v>128</v>
      </c>
      <c r="M4715" s="7" t="s">
        <v>20151</v>
      </c>
      <c r="N4715" s="34"/>
      <c r="O4715" s="11"/>
      <c r="P4715" s="11"/>
      <c r="Q4715"/>
      <c r="S4715"/>
      <c r="U4715"/>
      <c r="V4715"/>
      <c r="W4715"/>
      <c r="X4715"/>
      <c r="Y4715" s="7"/>
      <c r="Z4715"/>
      <c r="AD4715"/>
      <c r="AF4715"/>
      <c r="AH4715"/>
      <c r="AJ4715"/>
      <c r="AL4715"/>
      <c r="AN4715"/>
      <c r="AO4715"/>
      <c r="AU4715"/>
    </row>
    <row r="4716" spans="1:47" ht="16.8" customHeight="1">
      <c r="A4716"/>
      <c r="B4716" s="7">
        <v>4386</v>
      </c>
      <c r="C4716" s="7">
        <v>3</v>
      </c>
      <c r="D4716" s="7">
        <v>6564</v>
      </c>
      <c r="E4716" s="7" t="s">
        <v>20207</v>
      </c>
      <c r="F4716" s="8" t="s">
        <v>20208</v>
      </c>
      <c r="G4716" s="9"/>
      <c r="H4716" s="10"/>
      <c r="I4716" s="10"/>
      <c r="J4716" s="10"/>
      <c r="K4716" s="7" t="s">
        <v>34</v>
      </c>
      <c r="M4716" s="7" t="s">
        <v>20209</v>
      </c>
      <c r="N4716" s="34"/>
      <c r="O4716" s="11"/>
      <c r="P4716" s="11"/>
      <c r="Q4716"/>
      <c r="S4716"/>
      <c r="U4716"/>
      <c r="V4716"/>
      <c r="W4716"/>
      <c r="X4716"/>
      <c r="Y4716" s="7"/>
      <c r="Z4716"/>
      <c r="AD4716"/>
      <c r="AF4716"/>
      <c r="AH4716"/>
      <c r="AJ4716"/>
      <c r="AL4716"/>
      <c r="AN4716"/>
      <c r="AO4716"/>
      <c r="AU4716"/>
    </row>
    <row r="4717" spans="1:47" ht="16.8" customHeight="1">
      <c r="A4717"/>
      <c r="B4717" s="7">
        <v>4387</v>
      </c>
      <c r="C4717" s="7">
        <v>3</v>
      </c>
      <c r="D4717" s="7">
        <v>6573</v>
      </c>
      <c r="E4717" s="7" t="s">
        <v>20231</v>
      </c>
      <c r="F4717" s="8" t="s">
        <v>20232</v>
      </c>
      <c r="G4717" s="9"/>
      <c r="H4717" s="10"/>
      <c r="I4717" s="10"/>
      <c r="J4717" s="10"/>
      <c r="K4717" s="7" t="s">
        <v>24</v>
      </c>
      <c r="M4717" s="7" t="s">
        <v>11837</v>
      </c>
      <c r="N4717" s="34"/>
      <c r="O4717" s="11"/>
      <c r="P4717" s="11"/>
      <c r="Q4717"/>
      <c r="S4717"/>
      <c r="U4717"/>
      <c r="V4717"/>
      <c r="W4717"/>
      <c r="X4717"/>
      <c r="Y4717"/>
      <c r="Z4717"/>
      <c r="AD4717"/>
      <c r="AF4717"/>
      <c r="AH4717"/>
      <c r="AJ4717"/>
      <c r="AL4717"/>
      <c r="AN4717"/>
      <c r="AO4717"/>
      <c r="AU4717"/>
    </row>
    <row r="4718" spans="1:47" ht="16.8" customHeight="1">
      <c r="A4718"/>
      <c r="B4718" s="7">
        <v>4388</v>
      </c>
      <c r="C4718" s="7">
        <v>3</v>
      </c>
      <c r="D4718" s="7">
        <v>6608</v>
      </c>
      <c r="E4718" s="7" t="s">
        <v>20329</v>
      </c>
      <c r="F4718" s="8" t="s">
        <v>20330</v>
      </c>
      <c r="G4718" s="9"/>
      <c r="H4718" s="10"/>
      <c r="I4718" s="10"/>
      <c r="J4718" s="10"/>
      <c r="K4718" s="7" t="s">
        <v>24</v>
      </c>
      <c r="M4718" s="7" t="s">
        <v>20331</v>
      </c>
      <c r="N4718" s="34"/>
      <c r="O4718" s="11"/>
      <c r="P4718" s="11"/>
      <c r="Q4718"/>
      <c r="S4718"/>
      <c r="U4718"/>
      <c r="V4718"/>
      <c r="W4718"/>
      <c r="X4718"/>
      <c r="Y4718"/>
      <c r="Z4718"/>
      <c r="AD4718"/>
      <c r="AF4718"/>
      <c r="AH4718"/>
      <c r="AJ4718"/>
      <c r="AL4718"/>
      <c r="AN4718"/>
      <c r="AO4718"/>
      <c r="AU4718"/>
    </row>
    <row r="4719" spans="1:47" ht="16.8" customHeight="1">
      <c r="A4719"/>
      <c r="B4719" s="7">
        <v>4389</v>
      </c>
      <c r="C4719" s="7">
        <v>3</v>
      </c>
      <c r="D4719" s="7">
        <v>6611</v>
      </c>
      <c r="E4719" s="7" t="s">
        <v>20339</v>
      </c>
      <c r="F4719" s="8" t="s">
        <v>20340</v>
      </c>
      <c r="G4719" s="9"/>
      <c r="H4719" s="10"/>
      <c r="I4719" s="10"/>
      <c r="J4719" s="10"/>
      <c r="K4719" s="7" t="s">
        <v>34</v>
      </c>
      <c r="M4719" s="7" t="s">
        <v>20341</v>
      </c>
      <c r="N4719" s="34"/>
      <c r="O4719" s="11"/>
      <c r="P4719" s="11"/>
      <c r="Q4719"/>
      <c r="S4719"/>
      <c r="U4719"/>
      <c r="V4719"/>
      <c r="W4719"/>
      <c r="X4719"/>
      <c r="Y4719" s="7"/>
      <c r="Z4719"/>
      <c r="AD4719"/>
      <c r="AF4719"/>
      <c r="AH4719"/>
      <c r="AJ4719"/>
      <c r="AL4719"/>
      <c r="AN4719"/>
      <c r="AO4719"/>
      <c r="AU4719"/>
    </row>
    <row r="4720" spans="1:47" ht="16.8" customHeight="1">
      <c r="A4720"/>
      <c r="B4720" s="7">
        <v>4391</v>
      </c>
      <c r="C4720" s="7">
        <v>3</v>
      </c>
      <c r="D4720" s="7">
        <v>6625</v>
      </c>
      <c r="E4720" s="7" t="s">
        <v>20377</v>
      </c>
      <c r="F4720" s="8" t="s">
        <v>20378</v>
      </c>
      <c r="G4720" s="9"/>
      <c r="H4720" s="10"/>
      <c r="I4720" s="10"/>
      <c r="J4720" s="10"/>
      <c r="K4720" s="7" t="s">
        <v>34</v>
      </c>
      <c r="M4720" s="7" t="s">
        <v>20379</v>
      </c>
      <c r="N4720" s="34"/>
      <c r="O4720" s="11"/>
      <c r="P4720" s="11"/>
      <c r="Q4720"/>
      <c r="S4720"/>
      <c r="U4720"/>
      <c r="V4720"/>
      <c r="W4720"/>
      <c r="X4720"/>
      <c r="Y4720" s="7"/>
      <c r="Z4720"/>
      <c r="AD4720"/>
      <c r="AF4720"/>
      <c r="AH4720"/>
      <c r="AJ4720"/>
      <c r="AL4720"/>
      <c r="AN4720"/>
      <c r="AO4720"/>
      <c r="AU4720"/>
    </row>
    <row r="4721" spans="1:47" ht="16.8" customHeight="1">
      <c r="A4721"/>
      <c r="B4721" s="7">
        <v>4392</v>
      </c>
      <c r="C4721" s="7">
        <v>3</v>
      </c>
      <c r="D4721" s="7">
        <v>6629</v>
      </c>
      <c r="E4721" s="7" t="s">
        <v>20390</v>
      </c>
      <c r="F4721" s="8" t="s">
        <v>20391</v>
      </c>
      <c r="G4721" s="9"/>
      <c r="H4721" s="10"/>
      <c r="I4721" s="10"/>
      <c r="J4721" s="10"/>
      <c r="K4721" s="7" t="s">
        <v>24</v>
      </c>
      <c r="M4721" s="7" t="s">
        <v>20376</v>
      </c>
      <c r="N4721" s="34"/>
      <c r="O4721" s="11"/>
      <c r="P4721" s="11"/>
      <c r="Q4721"/>
      <c r="S4721"/>
      <c r="U4721"/>
      <c r="V4721"/>
      <c r="W4721"/>
      <c r="X4721"/>
      <c r="Y4721"/>
      <c r="Z4721"/>
      <c r="AD4721"/>
      <c r="AF4721"/>
      <c r="AH4721"/>
      <c r="AJ4721"/>
      <c r="AL4721"/>
      <c r="AN4721"/>
      <c r="AO4721"/>
      <c r="AU4721"/>
    </row>
    <row r="4722" spans="1:47" ht="16.8" customHeight="1">
      <c r="A4722"/>
      <c r="B4722" s="7">
        <v>4393</v>
      </c>
      <c r="C4722" s="7">
        <v>3</v>
      </c>
      <c r="D4722" s="7">
        <v>6649</v>
      </c>
      <c r="E4722" s="7" t="s">
        <v>20443</v>
      </c>
      <c r="F4722" s="8" t="s">
        <v>20444</v>
      </c>
      <c r="G4722" s="9"/>
      <c r="H4722" s="10"/>
      <c r="I4722" s="10"/>
      <c r="J4722" s="10"/>
      <c r="K4722" s="7" t="s">
        <v>24</v>
      </c>
      <c r="M4722" s="7" t="s">
        <v>14202</v>
      </c>
      <c r="N4722" s="34"/>
      <c r="O4722" s="11"/>
      <c r="P4722" s="11"/>
      <c r="Q4722"/>
      <c r="S4722"/>
      <c r="U4722"/>
      <c r="V4722"/>
      <c r="W4722"/>
      <c r="X4722"/>
      <c r="Y4722"/>
      <c r="Z4722"/>
      <c r="AD4722"/>
      <c r="AF4722"/>
      <c r="AH4722"/>
      <c r="AJ4722"/>
      <c r="AL4722"/>
      <c r="AN4722"/>
      <c r="AO4722"/>
      <c r="AU4722"/>
    </row>
    <row r="4723" spans="1:47" ht="16.8" customHeight="1">
      <c r="A4723"/>
      <c r="B4723" s="7">
        <v>4394</v>
      </c>
      <c r="C4723" s="7">
        <v>3</v>
      </c>
      <c r="D4723" s="7">
        <v>6656</v>
      </c>
      <c r="E4723" s="7" t="s">
        <v>20463</v>
      </c>
      <c r="F4723" s="8" t="s">
        <v>20464</v>
      </c>
      <c r="G4723" s="9"/>
      <c r="H4723" s="10"/>
      <c r="I4723" s="10"/>
      <c r="J4723" s="10"/>
      <c r="K4723" s="7" t="s">
        <v>24</v>
      </c>
      <c r="M4723" s="7" t="s">
        <v>20465</v>
      </c>
      <c r="N4723" s="34"/>
      <c r="O4723" s="11"/>
      <c r="P4723" s="11"/>
      <c r="Q4723"/>
      <c r="S4723"/>
      <c r="U4723"/>
      <c r="V4723"/>
      <c r="W4723"/>
      <c r="X4723"/>
      <c r="Y4723"/>
      <c r="Z4723"/>
      <c r="AD4723"/>
      <c r="AF4723"/>
      <c r="AH4723"/>
      <c r="AJ4723"/>
      <c r="AL4723"/>
      <c r="AN4723"/>
      <c r="AO4723"/>
      <c r="AU4723"/>
    </row>
    <row r="4724" spans="1:47" ht="16.8" customHeight="1">
      <c r="A4724"/>
      <c r="B4724" s="7">
        <v>4395</v>
      </c>
      <c r="C4724" s="7">
        <v>3</v>
      </c>
      <c r="D4724" s="7">
        <v>6674</v>
      </c>
      <c r="E4724" s="7" t="s">
        <v>20521</v>
      </c>
      <c r="F4724" s="8" t="s">
        <v>20522</v>
      </c>
      <c r="G4724" s="9"/>
      <c r="H4724" s="10"/>
      <c r="I4724" s="10"/>
      <c r="J4724" s="10"/>
      <c r="K4724" s="7" t="s">
        <v>24</v>
      </c>
      <c r="M4724" s="7" t="s">
        <v>20523</v>
      </c>
      <c r="N4724" s="34"/>
      <c r="O4724" s="11"/>
      <c r="P4724" s="11"/>
      <c r="Q4724"/>
      <c r="S4724"/>
      <c r="U4724"/>
      <c r="V4724"/>
      <c r="W4724"/>
      <c r="X4724"/>
      <c r="Y4724"/>
      <c r="Z4724"/>
      <c r="AD4724"/>
      <c r="AF4724"/>
      <c r="AH4724"/>
      <c r="AJ4724"/>
      <c r="AL4724"/>
      <c r="AN4724"/>
      <c r="AO4724"/>
      <c r="AU4724"/>
    </row>
    <row r="4725" spans="1:47" ht="16.8" customHeight="1">
      <c r="A4725"/>
      <c r="B4725" s="7">
        <v>4398</v>
      </c>
      <c r="C4725" s="7">
        <v>3</v>
      </c>
      <c r="D4725" s="7">
        <v>6694</v>
      </c>
      <c r="E4725" s="7" t="s">
        <v>20576</v>
      </c>
      <c r="F4725" s="8" t="s">
        <v>20577</v>
      </c>
      <c r="G4725" s="9"/>
      <c r="H4725" s="10"/>
      <c r="I4725" s="10"/>
      <c r="J4725" s="10"/>
      <c r="K4725" s="7" t="s">
        <v>24</v>
      </c>
      <c r="M4725" s="7" t="s">
        <v>20578</v>
      </c>
      <c r="N4725" s="34"/>
      <c r="O4725" s="11"/>
      <c r="P4725" s="11"/>
      <c r="Q4725"/>
      <c r="S4725"/>
      <c r="U4725"/>
      <c r="V4725"/>
      <c r="W4725"/>
      <c r="X4725"/>
      <c r="Y4725"/>
      <c r="Z4725"/>
      <c r="AD4725"/>
      <c r="AF4725"/>
      <c r="AH4725"/>
      <c r="AJ4725"/>
      <c r="AL4725"/>
      <c r="AN4725"/>
      <c r="AO4725"/>
      <c r="AU4725"/>
    </row>
    <row r="4726" spans="1:47" ht="16.8" customHeight="1">
      <c r="A4726"/>
      <c r="B4726" s="7">
        <v>4399</v>
      </c>
      <c r="C4726" s="7">
        <v>3</v>
      </c>
      <c r="D4726" s="7">
        <v>6696</v>
      </c>
      <c r="E4726" s="7" t="s">
        <v>20582</v>
      </c>
      <c r="F4726" s="8" t="s">
        <v>20583</v>
      </c>
      <c r="G4726" s="9"/>
      <c r="H4726" s="10"/>
      <c r="I4726" s="10"/>
      <c r="J4726" s="10"/>
      <c r="K4726" s="7" t="s">
        <v>24</v>
      </c>
      <c r="M4726" s="7" t="s">
        <v>20584</v>
      </c>
      <c r="N4726" s="34"/>
      <c r="O4726" s="11"/>
      <c r="P4726" s="11"/>
      <c r="Q4726"/>
      <c r="S4726"/>
      <c r="U4726"/>
      <c r="V4726"/>
      <c r="W4726"/>
      <c r="X4726"/>
      <c r="Y4726"/>
      <c r="Z4726"/>
      <c r="AD4726"/>
      <c r="AF4726"/>
      <c r="AH4726"/>
      <c r="AJ4726"/>
      <c r="AL4726"/>
      <c r="AN4726"/>
      <c r="AO4726"/>
      <c r="AU4726"/>
    </row>
    <row r="4727" spans="1:47" ht="16.8" customHeight="1">
      <c r="A4727"/>
      <c r="B4727" s="7">
        <v>4400</v>
      </c>
      <c r="C4727" s="7">
        <v>3</v>
      </c>
      <c r="D4727" s="7">
        <v>6706</v>
      </c>
      <c r="E4727" s="7" t="s">
        <v>20614</v>
      </c>
      <c r="F4727" s="8" t="s">
        <v>20615</v>
      </c>
      <c r="G4727" s="9"/>
      <c r="H4727" s="9" t="s">
        <v>534</v>
      </c>
      <c r="I4727" s="9"/>
      <c r="J4727" s="10"/>
      <c r="K4727" s="7" t="s">
        <v>40</v>
      </c>
      <c r="L4727" s="7" t="s">
        <v>65</v>
      </c>
      <c r="M4727" s="7" t="s">
        <v>20616</v>
      </c>
      <c r="N4727" s="34"/>
      <c r="O4727" s="11"/>
      <c r="P4727" s="11"/>
      <c r="Q4727"/>
      <c r="S4727"/>
      <c r="U4727"/>
      <c r="V4727"/>
      <c r="W4727"/>
      <c r="X4727"/>
      <c r="Y4727"/>
      <c r="Z4727"/>
      <c r="AD4727"/>
      <c r="AF4727"/>
      <c r="AH4727"/>
      <c r="AJ4727"/>
      <c r="AL4727"/>
      <c r="AN4727"/>
      <c r="AO4727"/>
      <c r="AU4727"/>
    </row>
    <row r="4728" spans="1:47" ht="16.8" customHeight="1">
      <c r="A4728"/>
      <c r="B4728" s="7">
        <v>4401</v>
      </c>
      <c r="C4728" s="7">
        <v>3</v>
      </c>
      <c r="D4728" s="7">
        <v>6729</v>
      </c>
      <c r="E4728" s="7" t="s">
        <v>20680</v>
      </c>
      <c r="F4728" s="8" t="s">
        <v>20681</v>
      </c>
      <c r="G4728" s="9"/>
      <c r="H4728" s="10"/>
      <c r="I4728" s="10"/>
      <c r="J4728" s="10"/>
      <c r="K4728" s="7" t="s">
        <v>24</v>
      </c>
      <c r="M4728" s="7" t="s">
        <v>20682</v>
      </c>
      <c r="N4728" s="34"/>
      <c r="O4728" s="11"/>
      <c r="P4728" s="11"/>
      <c r="Q4728"/>
      <c r="S4728"/>
      <c r="U4728"/>
      <c r="V4728"/>
      <c r="W4728"/>
      <c r="X4728"/>
      <c r="Y4728"/>
      <c r="Z4728"/>
      <c r="AD4728"/>
      <c r="AF4728"/>
      <c r="AH4728"/>
      <c r="AJ4728"/>
      <c r="AL4728"/>
      <c r="AN4728"/>
      <c r="AO4728"/>
      <c r="AU4728"/>
    </row>
    <row r="4729" spans="1:47" ht="16.8" customHeight="1">
      <c r="A4729"/>
      <c r="B4729" s="7">
        <v>4402</v>
      </c>
      <c r="C4729" s="7">
        <v>3</v>
      </c>
      <c r="D4729" s="7">
        <v>6741</v>
      </c>
      <c r="E4729" s="7" t="s">
        <v>20717</v>
      </c>
      <c r="F4729" s="8" t="s">
        <v>20718</v>
      </c>
      <c r="G4729" s="9"/>
      <c r="H4729" s="10"/>
      <c r="I4729" s="10"/>
      <c r="J4729" s="10"/>
      <c r="K4729" s="7" t="s">
        <v>34</v>
      </c>
      <c r="M4729" s="7" t="s">
        <v>20719</v>
      </c>
      <c r="N4729" s="34"/>
      <c r="O4729" s="11"/>
      <c r="P4729" s="11"/>
      <c r="Q4729"/>
      <c r="S4729"/>
      <c r="U4729"/>
      <c r="V4729"/>
      <c r="W4729"/>
      <c r="X4729"/>
      <c r="Y4729" s="7"/>
      <c r="Z4729"/>
      <c r="AD4729"/>
      <c r="AF4729"/>
      <c r="AH4729"/>
      <c r="AJ4729"/>
      <c r="AL4729"/>
      <c r="AN4729"/>
      <c r="AO4729"/>
      <c r="AU4729"/>
    </row>
    <row r="4730" spans="1:47" ht="16.8" customHeight="1">
      <c r="A4730"/>
      <c r="B4730" s="7">
        <v>4403</v>
      </c>
      <c r="C4730" s="7">
        <v>3</v>
      </c>
      <c r="D4730" s="7">
        <v>6772</v>
      </c>
      <c r="E4730" s="7" t="s">
        <v>20803</v>
      </c>
      <c r="F4730" s="8" t="s">
        <v>20804</v>
      </c>
      <c r="G4730" s="9"/>
      <c r="H4730" s="10"/>
      <c r="I4730" s="10"/>
      <c r="J4730" s="10"/>
      <c r="K4730" s="7" t="s">
        <v>24</v>
      </c>
      <c r="M4730" s="7" t="s">
        <v>20805</v>
      </c>
      <c r="N4730" s="34"/>
      <c r="O4730" s="11"/>
      <c r="P4730" s="11"/>
      <c r="Q4730"/>
      <c r="S4730"/>
      <c r="U4730"/>
      <c r="V4730"/>
      <c r="W4730"/>
      <c r="X4730"/>
      <c r="Y4730"/>
      <c r="Z4730"/>
      <c r="AD4730"/>
      <c r="AF4730"/>
      <c r="AH4730"/>
      <c r="AJ4730"/>
      <c r="AL4730"/>
      <c r="AN4730"/>
      <c r="AO4730"/>
      <c r="AU4730"/>
    </row>
    <row r="4731" spans="1:47" ht="16.8" customHeight="1">
      <c r="A4731"/>
      <c r="B4731" s="7">
        <v>4404</v>
      </c>
      <c r="C4731" s="7">
        <v>3</v>
      </c>
      <c r="D4731" s="7">
        <v>6779</v>
      </c>
      <c r="E4731" s="7" t="s">
        <v>20825</v>
      </c>
      <c r="F4731" s="8" t="s">
        <v>20826</v>
      </c>
      <c r="G4731" s="9"/>
      <c r="H4731" s="10"/>
      <c r="I4731" s="10"/>
      <c r="J4731" s="10"/>
      <c r="K4731" s="7" t="s">
        <v>34</v>
      </c>
      <c r="M4731" s="7" t="s">
        <v>20827</v>
      </c>
      <c r="N4731" s="34"/>
      <c r="O4731" s="11"/>
      <c r="P4731" s="11"/>
      <c r="Q4731"/>
      <c r="S4731"/>
      <c r="U4731"/>
      <c r="V4731"/>
      <c r="W4731"/>
      <c r="X4731"/>
      <c r="Y4731" s="7"/>
      <c r="Z4731"/>
      <c r="AD4731"/>
      <c r="AF4731"/>
      <c r="AH4731"/>
      <c r="AJ4731"/>
      <c r="AL4731"/>
      <c r="AN4731"/>
      <c r="AO4731"/>
      <c r="AU4731"/>
    </row>
    <row r="4732" spans="1:47" ht="16.8" customHeight="1">
      <c r="A4732"/>
      <c r="B4732" s="7">
        <v>4405</v>
      </c>
      <c r="C4732" s="7">
        <v>3</v>
      </c>
      <c r="D4732" s="7">
        <v>6785</v>
      </c>
      <c r="E4732" s="7" t="s">
        <v>20844</v>
      </c>
      <c r="F4732" s="8" t="s">
        <v>20845</v>
      </c>
      <c r="G4732" s="9"/>
      <c r="H4732" s="10"/>
      <c r="I4732" s="10"/>
      <c r="J4732" s="10"/>
      <c r="K4732" s="7" t="s">
        <v>34</v>
      </c>
      <c r="M4732" s="7" t="s">
        <v>20846</v>
      </c>
      <c r="N4732" s="34"/>
      <c r="O4732" s="11"/>
      <c r="P4732" s="11"/>
      <c r="Q4732"/>
      <c r="S4732"/>
      <c r="U4732"/>
      <c r="V4732"/>
      <c r="W4732"/>
      <c r="X4732"/>
      <c r="Y4732" s="7"/>
      <c r="Z4732"/>
      <c r="AD4732"/>
      <c r="AF4732"/>
      <c r="AH4732"/>
      <c r="AJ4732"/>
      <c r="AL4732"/>
      <c r="AN4732"/>
      <c r="AO4732"/>
      <c r="AU4732"/>
    </row>
    <row r="4733" spans="1:47" ht="16.8" customHeight="1">
      <c r="A4733"/>
      <c r="B4733" s="7">
        <v>4406</v>
      </c>
      <c r="C4733" s="7">
        <v>3</v>
      </c>
      <c r="D4733" s="7">
        <v>6800</v>
      </c>
      <c r="E4733" s="7" t="s">
        <v>20893</v>
      </c>
      <c r="F4733" s="8" t="s">
        <v>20894</v>
      </c>
      <c r="G4733" s="9"/>
      <c r="H4733" s="10"/>
      <c r="I4733" s="10"/>
      <c r="J4733" s="10"/>
      <c r="K4733" s="7" t="s">
        <v>34</v>
      </c>
      <c r="M4733" s="7" t="s">
        <v>20895</v>
      </c>
      <c r="N4733" s="34"/>
      <c r="O4733" s="11"/>
      <c r="P4733" s="11"/>
      <c r="Q4733"/>
      <c r="S4733"/>
      <c r="U4733"/>
      <c r="V4733"/>
      <c r="W4733"/>
      <c r="X4733"/>
      <c r="Y4733" s="7"/>
      <c r="Z4733"/>
      <c r="AD4733"/>
      <c r="AF4733"/>
      <c r="AH4733"/>
      <c r="AJ4733"/>
      <c r="AL4733"/>
      <c r="AN4733"/>
      <c r="AO4733"/>
      <c r="AU4733"/>
    </row>
    <row r="4734" spans="1:47" ht="16.8" customHeight="1">
      <c r="A4734"/>
      <c r="B4734" s="7">
        <v>4408</v>
      </c>
      <c r="C4734" s="7">
        <v>3</v>
      </c>
      <c r="D4734" s="7">
        <v>6891</v>
      </c>
      <c r="E4734" s="7" t="s">
        <v>21182</v>
      </c>
      <c r="F4734" s="8" t="s">
        <v>21183</v>
      </c>
      <c r="G4734" s="9"/>
      <c r="H4734" s="10"/>
      <c r="I4734" s="10"/>
      <c r="J4734" s="10"/>
      <c r="K4734" s="7" t="s">
        <v>24</v>
      </c>
      <c r="M4734" s="7" t="s">
        <v>20849</v>
      </c>
      <c r="N4734" s="34"/>
      <c r="O4734" s="11"/>
      <c r="P4734" s="11"/>
      <c r="Q4734"/>
      <c r="S4734"/>
      <c r="U4734"/>
      <c r="V4734"/>
      <c r="W4734"/>
      <c r="X4734"/>
      <c r="Y4734"/>
      <c r="Z4734"/>
      <c r="AD4734"/>
      <c r="AF4734"/>
      <c r="AH4734"/>
      <c r="AJ4734"/>
      <c r="AL4734"/>
      <c r="AN4734"/>
      <c r="AO4734"/>
      <c r="AU4734"/>
    </row>
    <row r="4735" spans="1:47" ht="16.8" customHeight="1">
      <c r="A4735"/>
      <c r="B4735" s="7">
        <v>4409</v>
      </c>
      <c r="C4735" s="7">
        <v>3</v>
      </c>
      <c r="D4735" s="7">
        <v>6912</v>
      </c>
      <c r="E4735" s="7" t="s">
        <v>21240</v>
      </c>
      <c r="F4735" s="8" t="s">
        <v>21241</v>
      </c>
      <c r="G4735" s="9"/>
      <c r="H4735" s="10"/>
      <c r="I4735" s="10"/>
      <c r="J4735" s="10"/>
      <c r="K4735" s="7" t="s">
        <v>34</v>
      </c>
      <c r="M4735" s="7" t="s">
        <v>21242</v>
      </c>
      <c r="N4735" s="34"/>
      <c r="O4735" s="11"/>
      <c r="P4735" s="11"/>
      <c r="Q4735"/>
      <c r="S4735"/>
      <c r="U4735"/>
      <c r="V4735"/>
      <c r="W4735"/>
      <c r="X4735"/>
      <c r="Y4735" s="7"/>
      <c r="Z4735"/>
      <c r="AD4735"/>
      <c r="AF4735"/>
      <c r="AH4735"/>
      <c r="AJ4735"/>
      <c r="AL4735"/>
      <c r="AN4735"/>
      <c r="AO4735"/>
      <c r="AU4735"/>
    </row>
    <row r="4736" spans="1:47" ht="16.8" customHeight="1">
      <c r="A4736"/>
      <c r="B4736" s="7">
        <v>4410</v>
      </c>
      <c r="C4736" s="7">
        <v>3</v>
      </c>
      <c r="D4736" s="7">
        <v>6929</v>
      </c>
      <c r="E4736" s="7" t="s">
        <v>21290</v>
      </c>
      <c r="F4736" s="8" t="s">
        <v>21291</v>
      </c>
      <c r="G4736" s="9"/>
      <c r="H4736" s="10"/>
      <c r="I4736" s="10"/>
      <c r="J4736" s="10"/>
      <c r="K4736" s="7" t="s">
        <v>34</v>
      </c>
      <c r="M4736" s="7" t="s">
        <v>21292</v>
      </c>
      <c r="N4736" s="34"/>
      <c r="O4736" s="11"/>
      <c r="P4736" s="11"/>
      <c r="Q4736"/>
      <c r="S4736"/>
      <c r="U4736"/>
      <c r="V4736"/>
      <c r="W4736"/>
      <c r="X4736"/>
      <c r="Y4736" s="7"/>
      <c r="Z4736"/>
      <c r="AD4736"/>
      <c r="AF4736"/>
      <c r="AH4736"/>
      <c r="AJ4736"/>
      <c r="AL4736"/>
      <c r="AN4736"/>
      <c r="AO4736"/>
      <c r="AU4736"/>
    </row>
    <row r="4737" spans="1:47" ht="16.8" customHeight="1">
      <c r="A4737"/>
      <c r="B4737" s="7">
        <v>4411</v>
      </c>
      <c r="C4737" s="7">
        <v>3</v>
      </c>
      <c r="D4737" s="7">
        <v>6934</v>
      </c>
      <c r="E4737" s="7" t="s">
        <v>21308</v>
      </c>
      <c r="F4737" s="8" t="s">
        <v>21309</v>
      </c>
      <c r="G4737" s="9"/>
      <c r="H4737" s="10"/>
      <c r="I4737" s="10"/>
      <c r="J4737" s="10"/>
      <c r="K4737" s="7" t="s">
        <v>24</v>
      </c>
      <c r="M4737" s="7" t="s">
        <v>21310</v>
      </c>
      <c r="N4737" s="34"/>
      <c r="O4737" s="11"/>
      <c r="P4737" s="11"/>
      <c r="Q4737"/>
      <c r="S4737"/>
      <c r="U4737"/>
      <c r="V4737"/>
      <c r="W4737"/>
      <c r="X4737"/>
      <c r="Y4737"/>
      <c r="Z4737"/>
      <c r="AD4737"/>
      <c r="AF4737"/>
      <c r="AH4737"/>
      <c r="AJ4737"/>
      <c r="AL4737"/>
      <c r="AN4737"/>
      <c r="AO4737"/>
      <c r="AU4737"/>
    </row>
    <row r="4738" spans="1:47" ht="16.8" customHeight="1">
      <c r="A4738"/>
      <c r="B4738" s="7">
        <v>4413</v>
      </c>
      <c r="C4738" s="7">
        <v>3</v>
      </c>
      <c r="D4738" s="7">
        <v>6944</v>
      </c>
      <c r="E4738" s="7" t="s">
        <v>21333</v>
      </c>
      <c r="F4738" s="8" t="s">
        <v>21334</v>
      </c>
      <c r="G4738" s="9"/>
      <c r="H4738" s="10"/>
      <c r="I4738" s="10"/>
      <c r="J4738" s="10"/>
      <c r="K4738" s="7" t="s">
        <v>34</v>
      </c>
      <c r="M4738" s="7" t="s">
        <v>21335</v>
      </c>
      <c r="N4738" s="34"/>
      <c r="O4738" s="11"/>
      <c r="P4738" s="11"/>
      <c r="Q4738"/>
      <c r="S4738"/>
      <c r="U4738"/>
      <c r="V4738"/>
      <c r="W4738"/>
      <c r="X4738"/>
      <c r="Y4738" s="7"/>
      <c r="Z4738"/>
      <c r="AD4738"/>
      <c r="AF4738"/>
      <c r="AH4738"/>
      <c r="AJ4738"/>
      <c r="AL4738"/>
      <c r="AN4738"/>
      <c r="AO4738"/>
      <c r="AU4738"/>
    </row>
    <row r="4739" spans="1:47" ht="16.8" customHeight="1">
      <c r="A4739"/>
      <c r="B4739" s="7">
        <v>4415</v>
      </c>
      <c r="C4739" s="7">
        <v>3</v>
      </c>
      <c r="D4739" s="7">
        <v>6960</v>
      </c>
      <c r="E4739" s="7" t="s">
        <v>21382</v>
      </c>
      <c r="F4739" s="8" t="s">
        <v>21383</v>
      </c>
      <c r="G4739" s="9"/>
      <c r="H4739" s="10"/>
      <c r="I4739" s="10"/>
      <c r="J4739" s="10"/>
      <c r="K4739" s="7" t="s">
        <v>34</v>
      </c>
      <c r="M4739" s="7" t="s">
        <v>21384</v>
      </c>
      <c r="N4739" s="34"/>
      <c r="O4739" s="11"/>
      <c r="P4739" s="11"/>
      <c r="Q4739"/>
      <c r="S4739"/>
      <c r="U4739"/>
      <c r="V4739"/>
      <c r="W4739"/>
      <c r="X4739"/>
      <c r="Y4739" s="7"/>
      <c r="Z4739"/>
      <c r="AD4739"/>
      <c r="AF4739"/>
      <c r="AH4739"/>
      <c r="AJ4739"/>
      <c r="AL4739"/>
      <c r="AN4739"/>
      <c r="AO4739"/>
      <c r="AU4739"/>
    </row>
    <row r="4740" spans="1:47" ht="16.8" customHeight="1">
      <c r="A4740"/>
      <c r="B4740" s="7">
        <v>4416</v>
      </c>
      <c r="C4740" s="7">
        <v>3</v>
      </c>
      <c r="D4740" s="7">
        <v>6965</v>
      </c>
      <c r="E4740" s="7" t="s">
        <v>21396</v>
      </c>
      <c r="F4740" s="8" t="s">
        <v>21397</v>
      </c>
      <c r="G4740" s="9"/>
      <c r="H4740" s="10"/>
      <c r="I4740" s="10"/>
      <c r="J4740" s="10"/>
      <c r="K4740" s="7" t="s">
        <v>24</v>
      </c>
      <c r="M4740" s="7" t="s">
        <v>21398</v>
      </c>
      <c r="N4740" s="34"/>
      <c r="O4740" s="11"/>
      <c r="P4740" s="11"/>
      <c r="Q4740"/>
      <c r="S4740"/>
      <c r="U4740"/>
      <c r="V4740"/>
      <c r="W4740"/>
      <c r="X4740"/>
      <c r="Y4740"/>
      <c r="Z4740"/>
      <c r="AD4740"/>
      <c r="AF4740"/>
      <c r="AH4740"/>
      <c r="AJ4740"/>
      <c r="AL4740"/>
      <c r="AN4740"/>
      <c r="AO4740"/>
      <c r="AU4740"/>
    </row>
    <row r="4741" spans="1:47" ht="16.8" customHeight="1">
      <c r="A4741"/>
      <c r="B4741" s="7">
        <v>4417</v>
      </c>
      <c r="C4741" s="7">
        <v>3</v>
      </c>
      <c r="D4741" s="7">
        <v>6972</v>
      </c>
      <c r="E4741" s="7" t="s">
        <v>21419</v>
      </c>
      <c r="F4741" s="8" t="s">
        <v>21420</v>
      </c>
      <c r="G4741" s="9"/>
      <c r="H4741" s="10"/>
      <c r="I4741" s="10"/>
      <c r="J4741" s="10"/>
      <c r="K4741" s="7" t="s">
        <v>24</v>
      </c>
      <c r="M4741" s="7" t="s">
        <v>21421</v>
      </c>
      <c r="N4741" s="34"/>
      <c r="O4741" s="11"/>
      <c r="P4741" s="11"/>
      <c r="Q4741"/>
      <c r="S4741"/>
      <c r="U4741"/>
      <c r="V4741"/>
      <c r="W4741"/>
      <c r="X4741"/>
      <c r="Y4741"/>
      <c r="Z4741"/>
      <c r="AD4741"/>
      <c r="AF4741"/>
      <c r="AH4741"/>
      <c r="AJ4741"/>
      <c r="AL4741"/>
      <c r="AN4741"/>
      <c r="AO4741"/>
      <c r="AU4741"/>
    </row>
    <row r="4742" spans="1:47" ht="16.8" customHeight="1">
      <c r="A4742"/>
      <c r="B4742" s="7">
        <v>4419</v>
      </c>
      <c r="C4742" s="7">
        <v>3</v>
      </c>
      <c r="D4742" s="7">
        <v>6979</v>
      </c>
      <c r="E4742" s="7" t="s">
        <v>21441</v>
      </c>
      <c r="F4742" s="8" t="s">
        <v>21442</v>
      </c>
      <c r="G4742" s="9"/>
      <c r="H4742" s="10"/>
      <c r="I4742" s="10"/>
      <c r="J4742" s="10"/>
      <c r="K4742" s="7" t="s">
        <v>24</v>
      </c>
      <c r="M4742" s="7" t="s">
        <v>21443</v>
      </c>
      <c r="N4742" s="34"/>
      <c r="O4742" s="11"/>
      <c r="P4742" s="11"/>
      <c r="Q4742"/>
      <c r="S4742"/>
      <c r="U4742"/>
      <c r="V4742"/>
      <c r="W4742"/>
      <c r="X4742"/>
      <c r="Y4742"/>
      <c r="Z4742"/>
      <c r="AD4742"/>
      <c r="AF4742"/>
      <c r="AH4742"/>
      <c r="AJ4742"/>
      <c r="AL4742"/>
      <c r="AN4742"/>
      <c r="AO4742"/>
      <c r="AU4742"/>
    </row>
    <row r="4743" spans="1:47" ht="16.8" customHeight="1">
      <c r="A4743"/>
      <c r="B4743" s="7">
        <v>4420</v>
      </c>
      <c r="C4743" s="7">
        <v>3</v>
      </c>
      <c r="D4743" s="7">
        <v>6985</v>
      </c>
      <c r="E4743" s="7" t="s">
        <v>21459</v>
      </c>
      <c r="F4743" s="8" t="s">
        <v>21460</v>
      </c>
      <c r="G4743" s="9"/>
      <c r="H4743" s="10"/>
      <c r="I4743" s="10"/>
      <c r="J4743" s="10"/>
      <c r="K4743" s="7" t="s">
        <v>24</v>
      </c>
      <c r="M4743" s="7" t="s">
        <v>21461</v>
      </c>
      <c r="N4743" s="34"/>
      <c r="O4743" s="11"/>
      <c r="P4743" s="11"/>
      <c r="Q4743"/>
      <c r="S4743"/>
      <c r="U4743"/>
      <c r="V4743"/>
      <c r="W4743"/>
      <c r="X4743"/>
      <c r="Y4743"/>
      <c r="Z4743"/>
      <c r="AD4743"/>
      <c r="AF4743"/>
      <c r="AH4743"/>
      <c r="AJ4743"/>
      <c r="AL4743"/>
      <c r="AN4743"/>
      <c r="AO4743"/>
      <c r="AU4743"/>
    </row>
    <row r="4744" spans="1:47" ht="16.8" customHeight="1">
      <c r="A4744"/>
      <c r="B4744" s="7">
        <v>4421</v>
      </c>
      <c r="C4744" s="7">
        <v>3</v>
      </c>
      <c r="D4744" s="7">
        <v>6990</v>
      </c>
      <c r="E4744" s="7" t="s">
        <v>21474</v>
      </c>
      <c r="F4744" s="8" t="s">
        <v>21475</v>
      </c>
      <c r="G4744" s="9"/>
      <c r="H4744" s="10"/>
      <c r="I4744" s="10"/>
      <c r="J4744" s="10"/>
      <c r="K4744" s="7" t="s">
        <v>24</v>
      </c>
      <c r="M4744" s="7" t="s">
        <v>16560</v>
      </c>
      <c r="N4744" s="34"/>
      <c r="O4744" s="11"/>
      <c r="P4744" s="11"/>
      <c r="Q4744"/>
      <c r="S4744"/>
      <c r="U4744"/>
      <c r="V4744"/>
      <c r="W4744"/>
      <c r="X4744"/>
      <c r="Y4744"/>
      <c r="Z4744"/>
      <c r="AD4744"/>
      <c r="AF4744"/>
      <c r="AH4744"/>
      <c r="AJ4744"/>
      <c r="AL4744"/>
      <c r="AN4744"/>
      <c r="AO4744"/>
      <c r="AU4744"/>
    </row>
    <row r="4745" spans="1:47" ht="16.8" customHeight="1">
      <c r="A4745"/>
      <c r="B4745" s="7">
        <v>4422</v>
      </c>
      <c r="C4745" s="7">
        <v>3</v>
      </c>
      <c r="D4745" s="7">
        <v>6993</v>
      </c>
      <c r="E4745" s="7" t="s">
        <v>21482</v>
      </c>
      <c r="F4745" s="8" t="s">
        <v>21483</v>
      </c>
      <c r="G4745" s="9"/>
      <c r="H4745" s="10"/>
      <c r="I4745" s="10"/>
      <c r="J4745" s="10"/>
      <c r="K4745" s="7" t="s">
        <v>24</v>
      </c>
      <c r="M4745" s="7" t="s">
        <v>21484</v>
      </c>
      <c r="N4745" s="34"/>
      <c r="O4745" s="11"/>
      <c r="P4745" s="11"/>
      <c r="Q4745"/>
      <c r="S4745"/>
      <c r="U4745"/>
      <c r="V4745"/>
      <c r="W4745"/>
      <c r="X4745"/>
      <c r="Y4745"/>
      <c r="Z4745"/>
      <c r="AD4745"/>
      <c r="AF4745"/>
      <c r="AH4745"/>
      <c r="AJ4745"/>
      <c r="AL4745"/>
      <c r="AN4745"/>
      <c r="AO4745"/>
      <c r="AU4745"/>
    </row>
    <row r="4746" spans="1:47" ht="16.8" customHeight="1">
      <c r="A4746"/>
      <c r="B4746" s="7">
        <v>4424</v>
      </c>
      <c r="C4746" s="7">
        <v>3</v>
      </c>
      <c r="D4746" s="7">
        <v>7016</v>
      </c>
      <c r="E4746" s="7" t="s">
        <v>21553</v>
      </c>
      <c r="F4746" s="8" t="s">
        <v>21554</v>
      </c>
      <c r="G4746" s="9"/>
      <c r="H4746" s="10"/>
      <c r="I4746" s="10"/>
      <c r="J4746" s="10"/>
      <c r="K4746" s="7" t="s">
        <v>34</v>
      </c>
      <c r="M4746" s="7" t="s">
        <v>21555</v>
      </c>
      <c r="N4746" s="34"/>
      <c r="O4746" s="11"/>
      <c r="P4746" s="11"/>
      <c r="Q4746"/>
      <c r="S4746"/>
      <c r="U4746"/>
      <c r="V4746"/>
      <c r="W4746"/>
      <c r="X4746"/>
      <c r="Y4746" s="7"/>
      <c r="Z4746"/>
      <c r="AD4746"/>
      <c r="AF4746"/>
      <c r="AH4746"/>
      <c r="AJ4746"/>
      <c r="AL4746"/>
      <c r="AN4746"/>
      <c r="AO4746"/>
      <c r="AU4746"/>
    </row>
    <row r="4747" spans="1:47" ht="16.8" customHeight="1">
      <c r="A4747"/>
      <c r="B4747" s="7">
        <v>4425</v>
      </c>
      <c r="C4747" s="7">
        <v>3</v>
      </c>
      <c r="D4747" s="7">
        <v>7031</v>
      </c>
      <c r="E4747" s="7" t="s">
        <v>21604</v>
      </c>
      <c r="F4747" s="8" t="s">
        <v>21605</v>
      </c>
      <c r="G4747" s="9"/>
      <c r="H4747" s="10"/>
      <c r="I4747" s="10"/>
      <c r="J4747" s="10"/>
      <c r="K4747" s="7" t="s">
        <v>128</v>
      </c>
      <c r="M4747" s="7" t="s">
        <v>4150</v>
      </c>
      <c r="N4747" s="34"/>
      <c r="O4747" s="11"/>
      <c r="P4747" s="11"/>
      <c r="Q4747"/>
      <c r="S4747"/>
      <c r="U4747"/>
      <c r="V4747"/>
      <c r="W4747"/>
      <c r="X4747"/>
      <c r="Y4747" s="7"/>
      <c r="Z4747"/>
      <c r="AD4747"/>
      <c r="AF4747"/>
      <c r="AH4747"/>
      <c r="AJ4747"/>
      <c r="AL4747"/>
      <c r="AN4747"/>
      <c r="AO4747"/>
      <c r="AU4747"/>
    </row>
    <row r="4748" spans="1:47" ht="16.8" customHeight="1">
      <c r="A4748"/>
      <c r="B4748" s="7">
        <v>4426</v>
      </c>
      <c r="C4748" s="7">
        <v>3</v>
      </c>
      <c r="D4748" s="7">
        <v>7042</v>
      </c>
      <c r="E4748" s="7" t="s">
        <v>21636</v>
      </c>
      <c r="F4748" s="8" t="s">
        <v>21637</v>
      </c>
      <c r="G4748" s="9"/>
      <c r="H4748" s="10"/>
      <c r="I4748" s="10"/>
      <c r="J4748" s="10"/>
      <c r="K4748" s="7" t="s">
        <v>34</v>
      </c>
      <c r="M4748" s="7" t="s">
        <v>21638</v>
      </c>
      <c r="N4748" s="34"/>
      <c r="O4748" s="11"/>
      <c r="P4748" s="11"/>
      <c r="Q4748"/>
      <c r="S4748"/>
      <c r="U4748"/>
      <c r="V4748"/>
      <c r="W4748"/>
      <c r="X4748"/>
      <c r="Y4748" s="7"/>
      <c r="Z4748"/>
      <c r="AD4748"/>
      <c r="AF4748"/>
      <c r="AH4748"/>
      <c r="AJ4748"/>
      <c r="AL4748"/>
      <c r="AN4748"/>
      <c r="AO4748"/>
      <c r="AU4748"/>
    </row>
    <row r="4749" spans="1:47" ht="16.8" customHeight="1">
      <c r="A4749"/>
      <c r="B4749" s="7">
        <v>4428</v>
      </c>
      <c r="C4749" s="7">
        <v>3</v>
      </c>
      <c r="D4749" s="7">
        <v>7077</v>
      </c>
      <c r="E4749" s="7" t="s">
        <v>21742</v>
      </c>
      <c r="F4749" s="8" t="s">
        <v>21743</v>
      </c>
      <c r="G4749" s="9"/>
      <c r="H4749" s="10"/>
      <c r="I4749" s="10"/>
      <c r="J4749" s="10"/>
      <c r="K4749" s="7" t="s">
        <v>128</v>
      </c>
      <c r="M4749" s="7" t="s">
        <v>21741</v>
      </c>
      <c r="N4749" s="34"/>
      <c r="O4749" s="11"/>
      <c r="P4749" s="11"/>
      <c r="Q4749"/>
      <c r="S4749"/>
      <c r="U4749"/>
      <c r="V4749"/>
      <c r="W4749"/>
      <c r="X4749"/>
      <c r="Y4749" s="7"/>
      <c r="Z4749"/>
      <c r="AD4749"/>
      <c r="AF4749"/>
      <c r="AH4749"/>
      <c r="AJ4749"/>
      <c r="AL4749"/>
      <c r="AN4749"/>
      <c r="AO4749"/>
      <c r="AU4749"/>
    </row>
    <row r="4750" spans="1:47" ht="16.8" customHeight="1">
      <c r="A4750"/>
      <c r="B4750" s="7">
        <v>4429</v>
      </c>
      <c r="C4750" s="7">
        <v>3</v>
      </c>
      <c r="D4750" s="7">
        <v>7086</v>
      </c>
      <c r="E4750" s="7" t="s">
        <v>21770</v>
      </c>
      <c r="F4750" s="8" t="s">
        <v>21771</v>
      </c>
      <c r="G4750" s="9"/>
      <c r="H4750" s="10"/>
      <c r="I4750" s="10"/>
      <c r="J4750" s="10"/>
      <c r="K4750" s="7" t="s">
        <v>24</v>
      </c>
      <c r="M4750" s="7" t="s">
        <v>21772</v>
      </c>
      <c r="N4750" s="34"/>
      <c r="O4750" s="11"/>
      <c r="P4750" s="11"/>
      <c r="Q4750"/>
      <c r="S4750"/>
      <c r="U4750" s="12" t="s">
        <v>21773</v>
      </c>
      <c r="V4750" s="12"/>
      <c r="W4750" s="13" t="s">
        <v>21773</v>
      </c>
      <c r="X4750" s="13"/>
      <c r="Y4750"/>
      <c r="Z4750"/>
      <c r="AD4750"/>
      <c r="AF4750"/>
      <c r="AH4750"/>
      <c r="AJ4750"/>
      <c r="AL4750"/>
      <c r="AN4750"/>
      <c r="AO4750"/>
      <c r="AU4750"/>
    </row>
    <row r="4751" spans="1:47" ht="16.8" customHeight="1">
      <c r="A4751"/>
      <c r="B4751" s="7">
        <v>4430</v>
      </c>
      <c r="C4751" s="7">
        <v>3</v>
      </c>
      <c r="D4751" s="7">
        <v>7109</v>
      </c>
      <c r="E4751" s="7" t="s">
        <v>21841</v>
      </c>
      <c r="F4751" s="8" t="s">
        <v>21839</v>
      </c>
      <c r="G4751" s="9"/>
      <c r="H4751" s="10"/>
      <c r="I4751" s="10"/>
      <c r="J4751" s="10"/>
      <c r="K4751" s="7" t="s">
        <v>24</v>
      </c>
      <c r="M4751" s="7" t="s">
        <v>21842</v>
      </c>
      <c r="N4751" s="34"/>
      <c r="O4751" s="11"/>
      <c r="P4751" s="11"/>
      <c r="Q4751"/>
      <c r="S4751"/>
      <c r="U4751"/>
      <c r="V4751"/>
      <c r="W4751"/>
      <c r="X4751"/>
      <c r="Y4751"/>
      <c r="Z4751"/>
      <c r="AD4751"/>
      <c r="AF4751"/>
      <c r="AH4751"/>
      <c r="AJ4751"/>
      <c r="AL4751"/>
      <c r="AN4751"/>
      <c r="AO4751"/>
      <c r="AU4751"/>
    </row>
    <row r="4752" spans="1:47" ht="16.8" customHeight="1">
      <c r="A4752"/>
      <c r="B4752" s="7">
        <v>4431</v>
      </c>
      <c r="C4752" s="7">
        <v>3</v>
      </c>
      <c r="D4752" s="7">
        <v>7135</v>
      </c>
      <c r="E4752" s="7" t="s">
        <v>21925</v>
      </c>
      <c r="F4752" s="8" t="s">
        <v>21926</v>
      </c>
      <c r="G4752" s="9" t="s">
        <v>193</v>
      </c>
      <c r="H4752" s="10"/>
      <c r="I4752" s="10"/>
      <c r="J4752" s="10"/>
      <c r="K4752" s="7" t="s">
        <v>40</v>
      </c>
      <c r="L4752" s="7" t="s">
        <v>18114</v>
      </c>
      <c r="M4752" s="7" t="s">
        <v>21927</v>
      </c>
      <c r="N4752" s="34"/>
      <c r="O4752" s="11"/>
      <c r="P4752" s="11"/>
      <c r="Q4752"/>
      <c r="S4752"/>
      <c r="U4752"/>
      <c r="V4752"/>
      <c r="W4752"/>
      <c r="X4752"/>
      <c r="Y4752"/>
      <c r="Z4752"/>
      <c r="AD4752"/>
      <c r="AF4752"/>
      <c r="AH4752"/>
      <c r="AJ4752"/>
      <c r="AL4752"/>
      <c r="AN4752"/>
      <c r="AO4752"/>
      <c r="AU4752"/>
    </row>
    <row r="4753" spans="1:47" ht="16.8" customHeight="1">
      <c r="A4753"/>
      <c r="B4753" s="7">
        <v>4434</v>
      </c>
      <c r="C4753" s="7">
        <v>3</v>
      </c>
      <c r="D4753" s="7">
        <v>7184</v>
      </c>
      <c r="E4753" s="7" t="s">
        <v>22079</v>
      </c>
      <c r="F4753" s="8" t="s">
        <v>22080</v>
      </c>
      <c r="G4753" s="9"/>
      <c r="H4753" s="10"/>
      <c r="I4753" s="10"/>
      <c r="J4753" s="10"/>
      <c r="K4753" s="7" t="s">
        <v>128</v>
      </c>
      <c r="M4753" s="7" t="s">
        <v>22081</v>
      </c>
      <c r="N4753" s="34"/>
      <c r="O4753" s="11"/>
      <c r="P4753" s="11"/>
      <c r="Q4753"/>
      <c r="S4753"/>
      <c r="U4753"/>
      <c r="V4753"/>
      <c r="W4753"/>
      <c r="X4753"/>
      <c r="Y4753" s="7"/>
      <c r="Z4753"/>
      <c r="AD4753"/>
      <c r="AF4753"/>
      <c r="AH4753"/>
      <c r="AJ4753"/>
      <c r="AL4753"/>
      <c r="AN4753"/>
      <c r="AO4753"/>
      <c r="AU4753"/>
    </row>
    <row r="4754" spans="1:47" ht="16.8" customHeight="1">
      <c r="A4754"/>
      <c r="B4754" s="7">
        <v>4435</v>
      </c>
      <c r="C4754" s="7">
        <v>3</v>
      </c>
      <c r="D4754" s="7">
        <v>7205</v>
      </c>
      <c r="E4754" s="7" t="s">
        <v>22151</v>
      </c>
      <c r="F4754" s="8" t="s">
        <v>22152</v>
      </c>
      <c r="G4754" s="9"/>
      <c r="H4754" s="10"/>
      <c r="I4754" s="10"/>
      <c r="J4754" s="10"/>
      <c r="K4754" s="7" t="s">
        <v>24</v>
      </c>
      <c r="M4754" s="7" t="s">
        <v>22153</v>
      </c>
      <c r="N4754" s="34"/>
      <c r="O4754" s="11"/>
      <c r="P4754" s="11"/>
      <c r="Q4754"/>
      <c r="S4754"/>
      <c r="U4754"/>
      <c r="V4754"/>
      <c r="W4754"/>
      <c r="X4754"/>
      <c r="Y4754"/>
      <c r="Z4754"/>
      <c r="AD4754"/>
      <c r="AF4754"/>
      <c r="AH4754"/>
      <c r="AJ4754"/>
      <c r="AL4754"/>
      <c r="AN4754"/>
      <c r="AO4754"/>
      <c r="AU4754"/>
    </row>
    <row r="4755" spans="1:47" ht="16.8" customHeight="1">
      <c r="A4755"/>
      <c r="B4755" s="7">
        <v>4436</v>
      </c>
      <c r="C4755" s="7">
        <v>3</v>
      </c>
      <c r="D4755" s="7">
        <v>7218</v>
      </c>
      <c r="E4755" s="7" t="s">
        <v>22189</v>
      </c>
      <c r="F4755" s="8" t="s">
        <v>22190</v>
      </c>
      <c r="G4755" s="9"/>
      <c r="H4755" s="10"/>
      <c r="I4755" s="10"/>
      <c r="J4755" s="10"/>
      <c r="K4755" s="7" t="s">
        <v>34</v>
      </c>
      <c r="M4755" s="7" t="s">
        <v>22191</v>
      </c>
      <c r="N4755" s="34"/>
      <c r="O4755" s="11"/>
      <c r="P4755" s="11"/>
      <c r="Q4755"/>
      <c r="S4755"/>
      <c r="U4755"/>
      <c r="V4755"/>
      <c r="W4755"/>
      <c r="X4755"/>
      <c r="Y4755" s="7"/>
      <c r="Z4755"/>
      <c r="AD4755"/>
      <c r="AF4755"/>
      <c r="AH4755"/>
      <c r="AJ4755"/>
      <c r="AL4755"/>
      <c r="AN4755"/>
      <c r="AO4755"/>
      <c r="AU4755"/>
    </row>
    <row r="4756" spans="1:47" ht="16.8" customHeight="1">
      <c r="A4756"/>
      <c r="B4756" s="7">
        <v>4437</v>
      </c>
      <c r="C4756" s="7">
        <v>3</v>
      </c>
      <c r="D4756" s="7">
        <v>7220</v>
      </c>
      <c r="E4756" s="7" t="s">
        <v>22195</v>
      </c>
      <c r="F4756" s="8" t="s">
        <v>22196</v>
      </c>
      <c r="G4756" s="9"/>
      <c r="H4756" s="10"/>
      <c r="I4756" s="10"/>
      <c r="J4756" s="10"/>
      <c r="K4756" s="7" t="s">
        <v>34</v>
      </c>
      <c r="M4756" s="7" t="s">
        <v>22194</v>
      </c>
      <c r="N4756" s="34"/>
      <c r="O4756" s="11"/>
      <c r="P4756" s="11"/>
      <c r="Q4756"/>
      <c r="S4756"/>
      <c r="U4756"/>
      <c r="V4756"/>
      <c r="W4756"/>
      <c r="X4756"/>
      <c r="Y4756" s="7"/>
      <c r="Z4756"/>
      <c r="AD4756"/>
      <c r="AF4756"/>
      <c r="AH4756"/>
      <c r="AJ4756"/>
      <c r="AL4756"/>
      <c r="AN4756"/>
      <c r="AO4756"/>
      <c r="AU4756"/>
    </row>
    <row r="4757" spans="1:47" ht="16.8" customHeight="1">
      <c r="A4757"/>
      <c r="B4757" s="7">
        <v>4438</v>
      </c>
      <c r="C4757" s="7">
        <v>3</v>
      </c>
      <c r="D4757" s="7">
        <v>7238</v>
      </c>
      <c r="E4757" s="7" t="s">
        <v>22245</v>
      </c>
      <c r="F4757" s="8" t="s">
        <v>22246</v>
      </c>
      <c r="G4757" s="9" t="s">
        <v>193</v>
      </c>
      <c r="H4757" s="9" t="s">
        <v>534</v>
      </c>
      <c r="I4757" s="9"/>
      <c r="J4757" s="10"/>
      <c r="K4757" s="7" t="s">
        <v>40</v>
      </c>
      <c r="L4757" s="7" t="s">
        <v>568</v>
      </c>
      <c r="M4757" s="7" t="s">
        <v>4841</v>
      </c>
      <c r="N4757" s="34"/>
      <c r="O4757" s="11"/>
      <c r="P4757" s="11"/>
      <c r="Q4757"/>
      <c r="S4757"/>
      <c r="U4757"/>
      <c r="V4757"/>
      <c r="W4757"/>
      <c r="X4757"/>
      <c r="Y4757"/>
      <c r="Z4757"/>
      <c r="AD4757"/>
      <c r="AF4757"/>
      <c r="AH4757"/>
      <c r="AJ4757"/>
      <c r="AL4757"/>
      <c r="AN4757"/>
      <c r="AO4757"/>
    </row>
    <row r="4758" spans="1:47" ht="16.8" customHeight="1">
      <c r="A4758"/>
      <c r="B4758" s="7">
        <v>4439</v>
      </c>
      <c r="C4758" s="7">
        <v>3</v>
      </c>
      <c r="D4758" s="7">
        <v>7271</v>
      </c>
      <c r="E4758" s="7" t="s">
        <v>22358</v>
      </c>
      <c r="F4758" s="8" t="s">
        <v>22359</v>
      </c>
      <c r="G4758" s="9"/>
      <c r="H4758" s="10"/>
      <c r="I4758" s="10"/>
      <c r="J4758" s="10"/>
      <c r="K4758" s="7" t="s">
        <v>24</v>
      </c>
      <c r="M4758" s="7" t="s">
        <v>22360</v>
      </c>
      <c r="N4758" s="34"/>
      <c r="O4758" s="11"/>
      <c r="P4758" s="11"/>
      <c r="Q4758"/>
      <c r="S4758"/>
      <c r="U4758"/>
      <c r="V4758"/>
      <c r="W4758"/>
      <c r="X4758"/>
      <c r="Y4758"/>
      <c r="Z4758"/>
      <c r="AD4758"/>
      <c r="AF4758"/>
      <c r="AH4758"/>
      <c r="AJ4758"/>
      <c r="AL4758"/>
      <c r="AN4758"/>
      <c r="AO4758"/>
      <c r="AU4758"/>
    </row>
    <row r="4759" spans="1:47" ht="16.8" customHeight="1">
      <c r="A4759"/>
      <c r="B4759" s="7">
        <v>4440</v>
      </c>
      <c r="C4759" s="7">
        <v>3</v>
      </c>
      <c r="D4759" s="7">
        <v>7295</v>
      </c>
      <c r="E4759" s="7" t="s">
        <v>22429</v>
      </c>
      <c r="F4759" s="8" t="s">
        <v>22425</v>
      </c>
      <c r="G4759" s="9"/>
      <c r="H4759" s="10"/>
      <c r="I4759" s="10"/>
      <c r="J4759" s="10"/>
      <c r="K4759" s="7" t="s">
        <v>34</v>
      </c>
      <c r="M4759" s="7" t="s">
        <v>22428</v>
      </c>
      <c r="N4759" s="34"/>
      <c r="O4759" s="11"/>
      <c r="P4759" s="11"/>
      <c r="Q4759"/>
      <c r="S4759"/>
      <c r="U4759"/>
      <c r="V4759"/>
      <c r="W4759"/>
      <c r="X4759"/>
      <c r="Y4759" s="7"/>
      <c r="Z4759"/>
      <c r="AD4759"/>
      <c r="AF4759"/>
      <c r="AH4759"/>
      <c r="AJ4759"/>
      <c r="AL4759"/>
      <c r="AN4759"/>
      <c r="AO4759"/>
      <c r="AU4759"/>
    </row>
    <row r="4760" spans="1:47" ht="16.8" customHeight="1">
      <c r="A4760"/>
      <c r="B4760" s="7">
        <v>4441</v>
      </c>
      <c r="C4760" s="7">
        <v>3</v>
      </c>
      <c r="D4760" s="7">
        <v>7296</v>
      </c>
      <c r="E4760" s="7" t="s">
        <v>22430</v>
      </c>
      <c r="F4760" s="8" t="s">
        <v>22425</v>
      </c>
      <c r="G4760" s="9"/>
      <c r="H4760" s="10"/>
      <c r="I4760" s="10"/>
      <c r="J4760" s="10"/>
      <c r="K4760" s="7" t="s">
        <v>34</v>
      </c>
      <c r="M4760" s="7" t="s">
        <v>22428</v>
      </c>
      <c r="N4760" s="34"/>
      <c r="O4760" s="11"/>
      <c r="P4760" s="11"/>
      <c r="Q4760"/>
      <c r="S4760"/>
      <c r="U4760"/>
      <c r="V4760"/>
      <c r="W4760"/>
      <c r="X4760"/>
      <c r="Y4760" s="7"/>
      <c r="Z4760"/>
      <c r="AD4760"/>
      <c r="AF4760"/>
      <c r="AH4760"/>
      <c r="AJ4760"/>
      <c r="AL4760"/>
      <c r="AN4760"/>
      <c r="AO4760"/>
      <c r="AU4760"/>
    </row>
    <row r="4761" spans="1:47" ht="16.8" customHeight="1">
      <c r="A4761"/>
      <c r="B4761" s="7">
        <v>4442</v>
      </c>
      <c r="C4761" s="7">
        <v>3</v>
      </c>
      <c r="D4761" s="7">
        <v>7329</v>
      </c>
      <c r="E4761" s="7" t="s">
        <v>22526</v>
      </c>
      <c r="F4761" s="8" t="s">
        <v>22523</v>
      </c>
      <c r="G4761" s="9"/>
      <c r="H4761" s="10"/>
      <c r="I4761" s="10"/>
      <c r="J4761" s="10"/>
      <c r="K4761" s="7" t="s">
        <v>24</v>
      </c>
      <c r="M4761" s="7" t="s">
        <v>22527</v>
      </c>
      <c r="N4761" s="34"/>
      <c r="O4761" s="11"/>
      <c r="P4761" s="11"/>
      <c r="Q4761"/>
      <c r="S4761"/>
      <c r="U4761"/>
      <c r="V4761"/>
      <c r="W4761"/>
      <c r="X4761"/>
      <c r="Y4761"/>
      <c r="Z4761"/>
      <c r="AD4761"/>
      <c r="AF4761"/>
      <c r="AH4761"/>
      <c r="AJ4761"/>
      <c r="AL4761"/>
      <c r="AN4761"/>
      <c r="AO4761"/>
      <c r="AU4761"/>
    </row>
    <row r="4762" spans="1:47" ht="16.8" customHeight="1">
      <c r="A4762"/>
      <c r="B4762" s="7">
        <v>4443</v>
      </c>
      <c r="C4762" s="7">
        <v>3</v>
      </c>
      <c r="D4762" s="7">
        <v>7336</v>
      </c>
      <c r="E4762" s="7" t="s">
        <v>22548</v>
      </c>
      <c r="F4762" s="8" t="s">
        <v>22549</v>
      </c>
      <c r="G4762" s="9"/>
      <c r="H4762" s="10"/>
      <c r="I4762" s="10"/>
      <c r="J4762" s="10"/>
      <c r="K4762" s="7" t="s">
        <v>24</v>
      </c>
      <c r="M4762" s="7" t="s">
        <v>11280</v>
      </c>
      <c r="N4762" s="34"/>
      <c r="O4762" s="11"/>
      <c r="P4762" s="11"/>
      <c r="Q4762"/>
      <c r="S4762"/>
      <c r="U4762"/>
      <c r="V4762"/>
      <c r="W4762"/>
      <c r="X4762"/>
      <c r="Y4762"/>
      <c r="Z4762"/>
      <c r="AD4762"/>
      <c r="AF4762"/>
      <c r="AH4762"/>
      <c r="AJ4762"/>
      <c r="AL4762"/>
      <c r="AN4762"/>
      <c r="AO4762"/>
      <c r="AU4762"/>
    </row>
    <row r="4763" spans="1:47" ht="16.8" customHeight="1">
      <c r="A4763"/>
      <c r="B4763" s="7">
        <v>4444</v>
      </c>
      <c r="C4763" s="7">
        <v>3</v>
      </c>
      <c r="D4763" s="7">
        <v>7337</v>
      </c>
      <c r="E4763" s="7" t="s">
        <v>22550</v>
      </c>
      <c r="F4763" s="8" t="s">
        <v>22551</v>
      </c>
      <c r="G4763" s="9" t="s">
        <v>193</v>
      </c>
      <c r="H4763" s="9" t="s">
        <v>534</v>
      </c>
      <c r="I4763" s="9"/>
      <c r="J4763" s="10"/>
      <c r="K4763" s="7" t="s">
        <v>40</v>
      </c>
      <c r="L4763" s="7" t="s">
        <v>722</v>
      </c>
      <c r="M4763" s="7" t="s">
        <v>6322</v>
      </c>
      <c r="N4763" s="34"/>
      <c r="O4763" s="11"/>
      <c r="P4763" s="11"/>
      <c r="Q4763"/>
      <c r="S4763"/>
      <c r="U4763"/>
      <c r="V4763"/>
      <c r="W4763"/>
      <c r="X4763"/>
      <c r="Y4763"/>
      <c r="Z4763"/>
      <c r="AD4763"/>
      <c r="AF4763"/>
      <c r="AH4763"/>
      <c r="AJ4763"/>
      <c r="AL4763"/>
      <c r="AN4763"/>
      <c r="AO4763"/>
    </row>
    <row r="4764" spans="1:47" ht="16.8" customHeight="1">
      <c r="A4764"/>
      <c r="B4764" s="7">
        <v>4445</v>
      </c>
      <c r="C4764" s="7">
        <v>3</v>
      </c>
      <c r="D4764" s="7">
        <v>7342</v>
      </c>
      <c r="E4764" s="7" t="s">
        <v>22564</v>
      </c>
      <c r="F4764" s="8" t="s">
        <v>22565</v>
      </c>
      <c r="G4764" s="9"/>
      <c r="H4764" s="10"/>
      <c r="I4764" s="10"/>
      <c r="J4764" s="10"/>
      <c r="K4764" s="7" t="s">
        <v>24</v>
      </c>
      <c r="M4764" s="7" t="s">
        <v>22566</v>
      </c>
      <c r="N4764" s="34"/>
      <c r="O4764" s="11"/>
      <c r="P4764" s="11"/>
      <c r="Q4764"/>
      <c r="S4764"/>
      <c r="U4764"/>
      <c r="V4764"/>
      <c r="W4764"/>
      <c r="X4764"/>
      <c r="Y4764"/>
      <c r="Z4764"/>
      <c r="AD4764"/>
      <c r="AF4764"/>
      <c r="AH4764"/>
      <c r="AJ4764"/>
      <c r="AL4764"/>
      <c r="AN4764"/>
      <c r="AO4764"/>
      <c r="AU4764"/>
    </row>
    <row r="4765" spans="1:47" ht="16.8" customHeight="1">
      <c r="A4765"/>
      <c r="B4765" s="7">
        <v>4446</v>
      </c>
      <c r="C4765" s="7">
        <v>3</v>
      </c>
      <c r="D4765" s="7">
        <v>7343</v>
      </c>
      <c r="E4765" s="7" t="s">
        <v>22567</v>
      </c>
      <c r="F4765" s="8" t="s">
        <v>22568</v>
      </c>
      <c r="G4765" s="9"/>
      <c r="H4765" s="10"/>
      <c r="I4765" s="10"/>
      <c r="J4765" s="10"/>
      <c r="K4765" s="7" t="s">
        <v>24</v>
      </c>
      <c r="M4765" s="7" t="s">
        <v>22569</v>
      </c>
      <c r="N4765" s="34"/>
      <c r="O4765" s="11"/>
      <c r="P4765" s="11"/>
      <c r="Q4765"/>
      <c r="S4765"/>
      <c r="U4765"/>
      <c r="V4765"/>
      <c r="W4765"/>
      <c r="X4765"/>
      <c r="Y4765"/>
      <c r="Z4765"/>
      <c r="AD4765"/>
      <c r="AF4765"/>
      <c r="AH4765"/>
      <c r="AJ4765"/>
      <c r="AL4765"/>
      <c r="AN4765"/>
      <c r="AO4765"/>
      <c r="AU4765"/>
    </row>
    <row r="4766" spans="1:47" ht="16.8" customHeight="1">
      <c r="A4766"/>
      <c r="B4766" s="7">
        <v>4447</v>
      </c>
      <c r="C4766" s="7">
        <v>3</v>
      </c>
      <c r="D4766" s="7">
        <v>7352</v>
      </c>
      <c r="E4766" s="7" t="s">
        <v>22592</v>
      </c>
      <c r="F4766" s="8" t="s">
        <v>22593</v>
      </c>
      <c r="G4766" s="9"/>
      <c r="H4766" s="10"/>
      <c r="I4766" s="10"/>
      <c r="J4766" s="10"/>
      <c r="K4766" s="7" t="s">
        <v>24</v>
      </c>
      <c r="M4766" s="7" t="s">
        <v>22582</v>
      </c>
      <c r="N4766" s="34"/>
      <c r="O4766" s="11"/>
      <c r="P4766" s="11"/>
      <c r="Q4766"/>
      <c r="S4766"/>
      <c r="U4766"/>
      <c r="V4766"/>
      <c r="W4766"/>
      <c r="X4766"/>
      <c r="Y4766"/>
      <c r="Z4766"/>
      <c r="AD4766"/>
      <c r="AF4766"/>
      <c r="AH4766"/>
      <c r="AJ4766"/>
      <c r="AL4766"/>
      <c r="AN4766"/>
      <c r="AO4766"/>
      <c r="AU4766"/>
    </row>
    <row r="4767" spans="1:47" ht="16.8" customHeight="1">
      <c r="A4767"/>
      <c r="B4767" s="7">
        <v>4448</v>
      </c>
      <c r="C4767" s="7">
        <v>3</v>
      </c>
      <c r="D4767" s="7">
        <v>7380</v>
      </c>
      <c r="E4767" s="7" t="s">
        <v>22676</v>
      </c>
      <c r="F4767" s="8" t="s">
        <v>22677</v>
      </c>
      <c r="G4767" s="9" t="s">
        <v>193</v>
      </c>
      <c r="H4767" s="10"/>
      <c r="I4767" s="10"/>
      <c r="J4767" s="10"/>
      <c r="K4767" s="7" t="s">
        <v>40</v>
      </c>
      <c r="L4767" s="7" t="s">
        <v>568</v>
      </c>
      <c r="M4767" s="7" t="s">
        <v>8923</v>
      </c>
      <c r="N4767" s="34"/>
      <c r="O4767" s="11"/>
      <c r="P4767" s="11"/>
      <c r="Q4767"/>
      <c r="S4767"/>
      <c r="U4767"/>
      <c r="V4767"/>
      <c r="W4767"/>
      <c r="X4767"/>
      <c r="Y4767"/>
      <c r="Z4767"/>
      <c r="AD4767"/>
      <c r="AF4767"/>
      <c r="AH4767"/>
      <c r="AJ4767"/>
      <c r="AL4767"/>
      <c r="AN4767"/>
      <c r="AO4767"/>
    </row>
    <row r="4768" spans="1:47" ht="16.8" customHeight="1">
      <c r="A4768"/>
      <c r="B4768" s="7">
        <v>4449</v>
      </c>
      <c r="C4768" s="7">
        <v>3</v>
      </c>
      <c r="D4768" s="7">
        <v>7386</v>
      </c>
      <c r="E4768" s="7" t="s">
        <v>22694</v>
      </c>
      <c r="F4768" s="8" t="s">
        <v>22695</v>
      </c>
      <c r="G4768" s="9"/>
      <c r="H4768" s="10"/>
      <c r="I4768" s="10"/>
      <c r="J4768" s="10"/>
      <c r="K4768" s="7" t="s">
        <v>24</v>
      </c>
      <c r="M4768" s="7" t="s">
        <v>2273</v>
      </c>
      <c r="N4768" s="34"/>
      <c r="O4768" s="11"/>
      <c r="P4768" s="11"/>
      <c r="Q4768"/>
      <c r="S4768"/>
      <c r="U4768"/>
      <c r="V4768"/>
      <c r="W4768"/>
      <c r="X4768"/>
      <c r="Y4768"/>
      <c r="Z4768"/>
      <c r="AD4768"/>
      <c r="AF4768"/>
      <c r="AH4768"/>
      <c r="AJ4768"/>
      <c r="AL4768"/>
      <c r="AN4768"/>
      <c r="AO4768"/>
      <c r="AU4768"/>
    </row>
    <row r="4769" spans="1:47" ht="16.8" customHeight="1">
      <c r="A4769"/>
      <c r="B4769" s="7">
        <v>4450</v>
      </c>
      <c r="C4769" s="7">
        <v>3</v>
      </c>
      <c r="D4769" s="7">
        <v>7392</v>
      </c>
      <c r="E4769" s="7" t="s">
        <v>22711</v>
      </c>
      <c r="F4769" s="8" t="s">
        <v>22712</v>
      </c>
      <c r="G4769" s="9" t="s">
        <v>193</v>
      </c>
      <c r="H4769" s="10"/>
      <c r="I4769" s="10"/>
      <c r="J4769" s="10"/>
      <c r="K4769" s="7" t="s">
        <v>40</v>
      </c>
      <c r="L4769" s="7" t="s">
        <v>1909</v>
      </c>
      <c r="M4769" s="7" t="s">
        <v>22713</v>
      </c>
      <c r="N4769" s="34"/>
      <c r="O4769" s="11"/>
      <c r="P4769" s="11"/>
      <c r="Q4769"/>
      <c r="S4769"/>
      <c r="U4769"/>
      <c r="V4769"/>
      <c r="W4769"/>
      <c r="X4769"/>
      <c r="Y4769"/>
      <c r="Z4769"/>
      <c r="AD4769"/>
      <c r="AF4769"/>
      <c r="AH4769"/>
      <c r="AJ4769"/>
      <c r="AL4769"/>
      <c r="AN4769"/>
      <c r="AO4769"/>
    </row>
    <row r="4770" spans="1:47" ht="16.8" customHeight="1">
      <c r="A4770"/>
      <c r="B4770" s="7">
        <v>4451</v>
      </c>
      <c r="C4770" s="7">
        <v>3</v>
      </c>
      <c r="D4770" s="7">
        <v>7418</v>
      </c>
      <c r="E4770" s="7" t="s">
        <v>22788</v>
      </c>
      <c r="F4770" s="8" t="s">
        <v>22786</v>
      </c>
      <c r="G4770" s="9"/>
      <c r="H4770" s="10"/>
      <c r="I4770" s="10"/>
      <c r="J4770" s="10"/>
      <c r="K4770" s="7" t="s">
        <v>128</v>
      </c>
      <c r="M4770" s="7" t="s">
        <v>5536</v>
      </c>
      <c r="N4770" s="34"/>
      <c r="O4770" s="11"/>
      <c r="P4770" s="11"/>
      <c r="Q4770"/>
      <c r="S4770"/>
      <c r="U4770"/>
      <c r="V4770"/>
      <c r="W4770"/>
      <c r="X4770"/>
      <c r="Y4770" s="7"/>
      <c r="Z4770"/>
      <c r="AD4770"/>
      <c r="AF4770"/>
      <c r="AH4770"/>
      <c r="AJ4770"/>
      <c r="AL4770"/>
      <c r="AN4770"/>
      <c r="AO4770"/>
      <c r="AU4770"/>
    </row>
    <row r="4771" spans="1:47" ht="16.8" customHeight="1">
      <c r="A4771"/>
      <c r="B4771" s="7">
        <v>4452</v>
      </c>
      <c r="C4771" s="7">
        <v>3</v>
      </c>
      <c r="D4771" s="7">
        <v>7419</v>
      </c>
      <c r="E4771" s="7" t="s">
        <v>22789</v>
      </c>
      <c r="F4771" s="8" t="s">
        <v>22790</v>
      </c>
      <c r="G4771" s="9"/>
      <c r="H4771" s="10"/>
      <c r="I4771" s="10"/>
      <c r="J4771" s="10"/>
      <c r="K4771" s="7" t="s">
        <v>24</v>
      </c>
      <c r="M4771" s="7" t="s">
        <v>22791</v>
      </c>
      <c r="N4771" s="34"/>
      <c r="O4771" s="11"/>
      <c r="P4771" s="11"/>
      <c r="Q4771"/>
      <c r="S4771"/>
      <c r="U4771"/>
      <c r="V4771"/>
      <c r="W4771"/>
      <c r="X4771"/>
      <c r="Y4771"/>
      <c r="Z4771"/>
      <c r="AD4771"/>
      <c r="AF4771"/>
      <c r="AH4771"/>
      <c r="AJ4771"/>
      <c r="AL4771"/>
      <c r="AN4771"/>
      <c r="AO4771"/>
      <c r="AU4771"/>
    </row>
    <row r="4772" spans="1:47" ht="16.8" customHeight="1">
      <c r="A4772"/>
      <c r="B4772" s="7">
        <v>4454</v>
      </c>
      <c r="C4772" s="7">
        <v>3</v>
      </c>
      <c r="D4772" s="7">
        <v>7472</v>
      </c>
      <c r="E4772" s="7" t="s">
        <v>22950</v>
      </c>
      <c r="F4772" s="8" t="s">
        <v>22951</v>
      </c>
      <c r="G4772" s="9"/>
      <c r="H4772" s="10"/>
      <c r="I4772" s="10"/>
      <c r="J4772" s="10"/>
      <c r="K4772" s="7" t="s">
        <v>24</v>
      </c>
      <c r="M4772" s="7" t="s">
        <v>2891</v>
      </c>
      <c r="N4772" s="34"/>
      <c r="O4772" s="11"/>
      <c r="P4772" s="11"/>
      <c r="Q4772"/>
      <c r="S4772"/>
      <c r="U4772"/>
      <c r="V4772"/>
      <c r="W4772"/>
      <c r="X4772"/>
      <c r="Y4772"/>
      <c r="Z4772"/>
      <c r="AD4772"/>
      <c r="AF4772"/>
      <c r="AH4772"/>
      <c r="AJ4772"/>
      <c r="AL4772"/>
      <c r="AN4772"/>
      <c r="AO4772"/>
    </row>
    <row r="4773" spans="1:47" ht="16.8" customHeight="1">
      <c r="A4773"/>
      <c r="B4773" s="7">
        <v>4455</v>
      </c>
      <c r="C4773" s="7">
        <v>3</v>
      </c>
      <c r="D4773" s="7">
        <v>7499</v>
      </c>
      <c r="E4773" s="7" t="s">
        <v>23032</v>
      </c>
      <c r="F4773" s="8" t="s">
        <v>23033</v>
      </c>
      <c r="G4773" s="9"/>
      <c r="H4773" s="10"/>
      <c r="I4773" s="10"/>
      <c r="J4773" s="10"/>
      <c r="K4773" s="7" t="s">
        <v>34</v>
      </c>
      <c r="M4773" s="7" t="s">
        <v>23034</v>
      </c>
      <c r="N4773" s="34"/>
      <c r="O4773" s="11"/>
      <c r="P4773" s="11"/>
      <c r="Q4773"/>
      <c r="S4773"/>
      <c r="U4773"/>
      <c r="V4773"/>
      <c r="W4773"/>
      <c r="X4773"/>
      <c r="Y4773" s="7"/>
      <c r="Z4773"/>
      <c r="AD4773"/>
      <c r="AF4773"/>
      <c r="AH4773"/>
      <c r="AJ4773"/>
      <c r="AL4773"/>
      <c r="AN4773"/>
      <c r="AO4773"/>
    </row>
    <row r="4774" spans="1:47" ht="16.8" customHeight="1">
      <c r="A4774"/>
      <c r="B4774" s="7">
        <v>4457</v>
      </c>
      <c r="C4774" s="7">
        <v>3</v>
      </c>
      <c r="D4774" s="7">
        <v>7522</v>
      </c>
      <c r="E4774" s="7" t="s">
        <v>23103</v>
      </c>
      <c r="F4774" s="8" t="s">
        <v>23101</v>
      </c>
      <c r="G4774" s="9"/>
      <c r="H4774" s="10"/>
      <c r="I4774" s="10"/>
      <c r="J4774" s="10"/>
      <c r="K4774" s="7" t="s">
        <v>24</v>
      </c>
      <c r="M4774" s="7" t="s">
        <v>23104</v>
      </c>
      <c r="N4774" s="34"/>
      <c r="O4774" s="11"/>
      <c r="P4774" s="11"/>
      <c r="Q4774"/>
      <c r="S4774"/>
      <c r="U4774"/>
      <c r="V4774"/>
      <c r="W4774"/>
      <c r="X4774"/>
      <c r="Y4774"/>
      <c r="Z4774"/>
      <c r="AD4774"/>
      <c r="AF4774"/>
      <c r="AH4774"/>
      <c r="AJ4774"/>
      <c r="AL4774"/>
      <c r="AN4774"/>
      <c r="AO4774"/>
    </row>
    <row r="4775" spans="1:47" ht="16.8" customHeight="1">
      <c r="A4775"/>
      <c r="B4775" s="7">
        <v>4458</v>
      </c>
      <c r="C4775" s="7">
        <v>3</v>
      </c>
      <c r="D4775" s="7">
        <v>7557</v>
      </c>
      <c r="E4775" s="7" t="s">
        <v>23210</v>
      </c>
      <c r="F4775" s="8" t="s">
        <v>23211</v>
      </c>
      <c r="G4775" s="9"/>
      <c r="H4775" s="10"/>
      <c r="I4775" s="10"/>
      <c r="J4775" s="10"/>
      <c r="K4775" s="7" t="s">
        <v>34</v>
      </c>
      <c r="M4775" s="7" t="s">
        <v>23212</v>
      </c>
      <c r="N4775" s="34"/>
      <c r="O4775" s="11"/>
      <c r="P4775" s="11"/>
      <c r="Q4775"/>
      <c r="S4775"/>
      <c r="U4775"/>
      <c r="V4775"/>
      <c r="W4775"/>
      <c r="X4775"/>
      <c r="Y4775" s="7"/>
      <c r="Z4775"/>
      <c r="AD4775"/>
      <c r="AF4775"/>
      <c r="AH4775"/>
      <c r="AJ4775"/>
      <c r="AL4775"/>
      <c r="AN4775"/>
      <c r="AO4775"/>
    </row>
    <row r="4776" spans="1:47" ht="16.8" customHeight="1">
      <c r="A4776"/>
      <c r="B4776" s="7">
        <v>4459</v>
      </c>
      <c r="C4776" s="7">
        <v>3</v>
      </c>
      <c r="D4776" s="7">
        <v>7565</v>
      </c>
      <c r="E4776" s="7" t="s">
        <v>23236</v>
      </c>
      <c r="F4776" s="8" t="s">
        <v>23237</v>
      </c>
      <c r="G4776" s="9"/>
      <c r="H4776" s="10"/>
      <c r="I4776" s="10"/>
      <c r="J4776" s="10"/>
      <c r="K4776" s="7" t="s">
        <v>34</v>
      </c>
      <c r="M4776" s="7" t="s">
        <v>23238</v>
      </c>
      <c r="N4776" s="34"/>
      <c r="O4776" s="11"/>
      <c r="P4776" s="11"/>
      <c r="Q4776"/>
      <c r="S4776"/>
      <c r="U4776"/>
      <c r="V4776"/>
      <c r="W4776"/>
      <c r="X4776"/>
      <c r="Y4776" s="7"/>
      <c r="Z4776"/>
      <c r="AD4776"/>
      <c r="AF4776"/>
      <c r="AH4776"/>
      <c r="AJ4776"/>
      <c r="AL4776"/>
      <c r="AN4776"/>
      <c r="AO4776"/>
    </row>
    <row r="4777" spans="1:47" ht="16.8" customHeight="1">
      <c r="A4777"/>
      <c r="B4777" s="7">
        <v>4461</v>
      </c>
      <c r="C4777" s="7">
        <v>3</v>
      </c>
      <c r="D4777" s="7">
        <v>7572</v>
      </c>
      <c r="E4777" s="7" t="s">
        <v>23254</v>
      </c>
      <c r="F4777" s="8" t="s">
        <v>23255</v>
      </c>
      <c r="G4777" s="9"/>
      <c r="H4777" s="10"/>
      <c r="I4777" s="10"/>
      <c r="J4777" s="10"/>
      <c r="K4777" s="7" t="s">
        <v>24</v>
      </c>
      <c r="M4777" s="7" t="s">
        <v>5811</v>
      </c>
      <c r="N4777" s="34"/>
      <c r="O4777" s="11"/>
      <c r="P4777" s="11"/>
      <c r="Q4777"/>
      <c r="S4777"/>
      <c r="U4777"/>
      <c r="V4777"/>
      <c r="W4777"/>
      <c r="X4777"/>
      <c r="Y4777"/>
      <c r="Z4777"/>
      <c r="AD4777"/>
      <c r="AF4777"/>
      <c r="AH4777"/>
      <c r="AJ4777"/>
      <c r="AL4777"/>
      <c r="AN4777"/>
      <c r="AO4777"/>
    </row>
    <row r="4778" spans="1:47" ht="16.8" customHeight="1">
      <c r="A4778"/>
      <c r="B4778" s="7">
        <v>4462</v>
      </c>
      <c r="C4778" s="7">
        <v>3</v>
      </c>
      <c r="D4778" s="7">
        <v>7577</v>
      </c>
      <c r="E4778" s="7" t="s">
        <v>23267</v>
      </c>
      <c r="F4778" s="8" t="s">
        <v>23264</v>
      </c>
      <c r="G4778" s="9"/>
      <c r="H4778" s="10"/>
      <c r="I4778" s="10"/>
      <c r="J4778" s="10"/>
      <c r="K4778" s="7" t="s">
        <v>24</v>
      </c>
      <c r="M4778" s="7" t="s">
        <v>5161</v>
      </c>
      <c r="N4778" s="34"/>
      <c r="O4778" s="11"/>
      <c r="P4778" s="11"/>
      <c r="Q4778"/>
      <c r="S4778"/>
      <c r="U4778"/>
      <c r="V4778"/>
      <c r="W4778"/>
      <c r="X4778"/>
      <c r="Y4778"/>
      <c r="Z4778"/>
      <c r="AD4778"/>
      <c r="AF4778"/>
      <c r="AH4778"/>
      <c r="AJ4778"/>
      <c r="AL4778"/>
      <c r="AN4778"/>
      <c r="AO4778"/>
    </row>
    <row r="4779" spans="1:47" ht="16.8" customHeight="1">
      <c r="A4779"/>
      <c r="B4779" s="7">
        <v>4464</v>
      </c>
      <c r="C4779" s="7">
        <v>3</v>
      </c>
      <c r="D4779" s="7">
        <v>7586</v>
      </c>
      <c r="E4779" s="7" t="s">
        <v>23292</v>
      </c>
      <c r="F4779" s="8" t="s">
        <v>23293</v>
      </c>
      <c r="G4779" s="9"/>
      <c r="H4779" s="10"/>
      <c r="I4779" s="10"/>
      <c r="J4779" s="10"/>
      <c r="K4779" s="7" t="s">
        <v>34</v>
      </c>
      <c r="M4779" s="7" t="s">
        <v>23294</v>
      </c>
      <c r="N4779" s="34"/>
      <c r="O4779" s="11"/>
      <c r="P4779" s="11"/>
      <c r="Q4779"/>
      <c r="S4779"/>
      <c r="U4779"/>
      <c r="V4779"/>
      <c r="W4779"/>
      <c r="X4779"/>
      <c r="Y4779" s="7"/>
      <c r="Z4779"/>
      <c r="AD4779"/>
      <c r="AF4779"/>
      <c r="AH4779"/>
      <c r="AJ4779"/>
      <c r="AL4779"/>
      <c r="AN4779"/>
      <c r="AO4779"/>
    </row>
    <row r="4780" spans="1:47" ht="16.8" customHeight="1">
      <c r="A4780"/>
      <c r="B4780" s="7">
        <v>4466</v>
      </c>
      <c r="C4780" s="7">
        <v>3</v>
      </c>
      <c r="D4780" s="7">
        <v>7597</v>
      </c>
      <c r="E4780" s="7" t="s">
        <v>23325</v>
      </c>
      <c r="F4780" s="8" t="s">
        <v>23326</v>
      </c>
      <c r="G4780" s="9"/>
      <c r="H4780" s="10"/>
      <c r="I4780" s="10"/>
      <c r="J4780" s="10"/>
      <c r="K4780" s="7" t="s">
        <v>24</v>
      </c>
      <c r="M4780" s="7" t="s">
        <v>23327</v>
      </c>
      <c r="N4780" s="34"/>
      <c r="O4780" s="11"/>
      <c r="P4780" s="11"/>
      <c r="Q4780"/>
      <c r="S4780"/>
      <c r="U4780"/>
      <c r="V4780"/>
      <c r="W4780"/>
      <c r="X4780"/>
      <c r="Y4780"/>
      <c r="Z4780"/>
      <c r="AD4780"/>
      <c r="AF4780"/>
      <c r="AH4780"/>
      <c r="AJ4780"/>
      <c r="AL4780"/>
      <c r="AN4780"/>
      <c r="AO4780"/>
    </row>
    <row r="4781" spans="1:47" ht="16.8" customHeight="1">
      <c r="A4781"/>
      <c r="B4781" s="7">
        <v>4467</v>
      </c>
      <c r="C4781" s="7">
        <v>3</v>
      </c>
      <c r="D4781" s="7">
        <v>7604</v>
      </c>
      <c r="E4781" s="7" t="s">
        <v>23351</v>
      </c>
      <c r="F4781" s="8" t="s">
        <v>23352</v>
      </c>
      <c r="G4781" s="9"/>
      <c r="H4781" s="10"/>
      <c r="I4781" s="10"/>
      <c r="J4781" s="10"/>
      <c r="K4781" s="7" t="s">
        <v>34</v>
      </c>
      <c r="M4781" s="7" t="s">
        <v>23034</v>
      </c>
      <c r="N4781" s="34"/>
      <c r="O4781" s="11"/>
      <c r="P4781" s="11"/>
      <c r="Q4781"/>
      <c r="S4781"/>
      <c r="U4781"/>
      <c r="V4781"/>
      <c r="W4781"/>
      <c r="X4781"/>
      <c r="Y4781" s="7"/>
      <c r="Z4781"/>
      <c r="AD4781"/>
      <c r="AF4781"/>
      <c r="AH4781"/>
      <c r="AJ4781"/>
      <c r="AL4781"/>
      <c r="AN4781"/>
      <c r="AO4781"/>
    </row>
    <row r="4782" spans="1:47" ht="16.8" customHeight="1">
      <c r="A4782"/>
      <c r="B4782" s="7">
        <v>4468</v>
      </c>
      <c r="C4782" s="7">
        <v>3</v>
      </c>
      <c r="D4782" s="7">
        <v>7607</v>
      </c>
      <c r="E4782" s="7" t="s">
        <v>23359</v>
      </c>
      <c r="F4782" s="8" t="s">
        <v>23357</v>
      </c>
      <c r="G4782" s="9"/>
      <c r="H4782" s="10"/>
      <c r="I4782" s="10"/>
      <c r="J4782" s="10"/>
      <c r="K4782" s="7" t="s">
        <v>128</v>
      </c>
      <c r="M4782" s="7" t="s">
        <v>23355</v>
      </c>
      <c r="N4782" s="34"/>
      <c r="O4782" s="11"/>
      <c r="P4782" s="11"/>
      <c r="Q4782"/>
      <c r="S4782"/>
      <c r="U4782"/>
      <c r="V4782"/>
      <c r="W4782"/>
      <c r="X4782"/>
      <c r="Y4782" s="7"/>
      <c r="Z4782"/>
      <c r="AD4782"/>
      <c r="AF4782"/>
      <c r="AH4782"/>
      <c r="AJ4782"/>
      <c r="AL4782"/>
      <c r="AN4782"/>
      <c r="AO4782"/>
    </row>
    <row r="4783" spans="1:47" ht="16.8" customHeight="1">
      <c r="A4783"/>
      <c r="B4783" s="7">
        <v>4470</v>
      </c>
      <c r="C4783" s="7">
        <v>3</v>
      </c>
      <c r="D4783" s="7">
        <v>7630</v>
      </c>
      <c r="E4783" s="7" t="s">
        <v>23422</v>
      </c>
      <c r="F4783" s="8" t="s">
        <v>23420</v>
      </c>
      <c r="G4783" s="9"/>
      <c r="H4783" s="10"/>
      <c r="I4783" s="10"/>
      <c r="J4783" s="10"/>
      <c r="K4783" s="7" t="s">
        <v>24</v>
      </c>
      <c r="M4783" s="7" t="s">
        <v>23423</v>
      </c>
      <c r="N4783" s="34"/>
      <c r="O4783" s="11"/>
      <c r="P4783" s="11"/>
      <c r="Q4783"/>
      <c r="S4783"/>
      <c r="U4783"/>
      <c r="V4783"/>
      <c r="W4783"/>
      <c r="X4783"/>
      <c r="Y4783"/>
      <c r="Z4783"/>
      <c r="AD4783"/>
      <c r="AF4783"/>
      <c r="AH4783"/>
      <c r="AJ4783"/>
      <c r="AL4783"/>
      <c r="AN4783"/>
      <c r="AO4783"/>
    </row>
    <row r="4784" spans="1:47" ht="16.8" customHeight="1">
      <c r="A4784"/>
      <c r="B4784" s="7">
        <v>4471</v>
      </c>
      <c r="C4784" s="7">
        <v>3</v>
      </c>
      <c r="D4784" s="7">
        <v>7637</v>
      </c>
      <c r="E4784" s="7" t="s">
        <v>23442</v>
      </c>
      <c r="F4784" s="8" t="s">
        <v>23443</v>
      </c>
      <c r="G4784" s="9"/>
      <c r="H4784" s="10"/>
      <c r="I4784" s="10"/>
      <c r="J4784" s="10"/>
      <c r="K4784" s="7" t="s">
        <v>128</v>
      </c>
      <c r="M4784" s="7" t="s">
        <v>9618</v>
      </c>
      <c r="N4784" s="34"/>
      <c r="O4784" s="11"/>
      <c r="P4784" s="11"/>
      <c r="Q4784"/>
      <c r="S4784"/>
      <c r="U4784"/>
      <c r="V4784"/>
      <c r="W4784"/>
      <c r="X4784"/>
      <c r="Y4784" s="7"/>
      <c r="Z4784"/>
      <c r="AD4784"/>
      <c r="AF4784"/>
      <c r="AH4784"/>
      <c r="AJ4784"/>
      <c r="AL4784"/>
      <c r="AN4784"/>
      <c r="AO4784"/>
    </row>
    <row r="4785" spans="1:41" ht="16.8" customHeight="1">
      <c r="A4785"/>
      <c r="B4785" s="7">
        <v>4472</v>
      </c>
      <c r="C4785" s="7">
        <v>3</v>
      </c>
      <c r="D4785" s="7">
        <v>7643</v>
      </c>
      <c r="E4785" s="7" t="s">
        <v>23458</v>
      </c>
      <c r="F4785" s="8" t="s">
        <v>23459</v>
      </c>
      <c r="G4785" s="9"/>
      <c r="H4785" s="10"/>
      <c r="I4785" s="10"/>
      <c r="J4785" s="10"/>
      <c r="K4785" s="7" t="s">
        <v>34</v>
      </c>
      <c r="M4785" s="7" t="s">
        <v>23460</v>
      </c>
      <c r="N4785" s="34"/>
      <c r="O4785" s="11"/>
      <c r="P4785" s="11"/>
      <c r="Q4785"/>
      <c r="S4785"/>
      <c r="U4785"/>
      <c r="V4785"/>
      <c r="W4785"/>
      <c r="X4785"/>
      <c r="Y4785" s="7"/>
      <c r="Z4785"/>
      <c r="AD4785"/>
      <c r="AF4785"/>
      <c r="AH4785"/>
      <c r="AJ4785"/>
      <c r="AL4785"/>
      <c r="AN4785"/>
      <c r="AO4785"/>
    </row>
    <row r="4786" spans="1:41" ht="16.8" customHeight="1">
      <c r="A4786"/>
      <c r="B4786" s="7">
        <v>4473</v>
      </c>
      <c r="C4786" s="7">
        <v>3</v>
      </c>
      <c r="D4786" s="7">
        <v>7646</v>
      </c>
      <c r="E4786" s="7" t="s">
        <v>23468</v>
      </c>
      <c r="F4786" s="8" t="s">
        <v>23469</v>
      </c>
      <c r="G4786" s="9"/>
      <c r="H4786" s="10"/>
      <c r="I4786" s="10"/>
      <c r="J4786" s="10"/>
      <c r="K4786" s="7" t="s">
        <v>34</v>
      </c>
      <c r="M4786" s="7" t="s">
        <v>23470</v>
      </c>
      <c r="N4786" s="34"/>
      <c r="O4786" s="11"/>
      <c r="P4786" s="11"/>
      <c r="Q4786"/>
      <c r="S4786"/>
      <c r="U4786"/>
      <c r="V4786"/>
      <c r="W4786"/>
      <c r="X4786"/>
      <c r="Y4786" s="7"/>
      <c r="Z4786"/>
      <c r="AD4786"/>
      <c r="AF4786"/>
      <c r="AH4786"/>
      <c r="AJ4786"/>
      <c r="AL4786"/>
      <c r="AN4786"/>
      <c r="AO4786"/>
    </row>
    <row r="4787" spans="1:41" ht="16.8" customHeight="1">
      <c r="A4787"/>
      <c r="B4787" s="7">
        <v>4478</v>
      </c>
      <c r="C4787" s="7">
        <v>3</v>
      </c>
      <c r="D4787" s="7">
        <v>7736</v>
      </c>
      <c r="E4787" s="7" t="s">
        <v>23728</v>
      </c>
      <c r="F4787" s="8" t="s">
        <v>23729</v>
      </c>
      <c r="G4787" s="9"/>
      <c r="H4787" s="10"/>
      <c r="I4787" s="10"/>
      <c r="J4787" s="10"/>
      <c r="K4787" s="7" t="s">
        <v>24</v>
      </c>
      <c r="M4787" s="7" t="s">
        <v>15055</v>
      </c>
      <c r="N4787" s="34"/>
      <c r="O4787" s="11"/>
      <c r="P4787" s="11"/>
      <c r="Q4787"/>
      <c r="S4787"/>
      <c r="U4787"/>
      <c r="V4787"/>
      <c r="W4787"/>
      <c r="X4787"/>
      <c r="Y4787"/>
      <c r="Z4787"/>
      <c r="AD4787"/>
      <c r="AF4787"/>
      <c r="AH4787"/>
      <c r="AJ4787"/>
      <c r="AL4787"/>
      <c r="AN4787"/>
      <c r="AO4787"/>
    </row>
    <row r="4788" spans="1:41" ht="16.8" customHeight="1">
      <c r="A4788"/>
      <c r="B4788" s="7">
        <v>4479</v>
      </c>
      <c r="C4788" s="7">
        <v>3</v>
      </c>
      <c r="D4788" s="7">
        <v>7753</v>
      </c>
      <c r="E4788" s="7" t="s">
        <v>23778</v>
      </c>
      <c r="F4788" s="8" t="s">
        <v>23779</v>
      </c>
      <c r="G4788" s="9"/>
      <c r="H4788" s="10"/>
      <c r="I4788" s="10"/>
      <c r="J4788" s="10"/>
      <c r="K4788" s="7" t="s">
        <v>24</v>
      </c>
      <c r="M4788" s="7" t="s">
        <v>23771</v>
      </c>
      <c r="N4788" s="34"/>
      <c r="O4788" s="11"/>
      <c r="P4788" s="11"/>
      <c r="Q4788"/>
      <c r="S4788"/>
      <c r="U4788"/>
      <c r="V4788"/>
      <c r="W4788"/>
      <c r="X4788"/>
      <c r="Y4788"/>
      <c r="Z4788"/>
      <c r="AD4788"/>
      <c r="AF4788"/>
      <c r="AH4788"/>
      <c r="AJ4788"/>
      <c r="AL4788"/>
      <c r="AN4788"/>
      <c r="AO4788"/>
    </row>
    <row r="4789" spans="1:41" ht="16.8" customHeight="1">
      <c r="A4789"/>
      <c r="B4789" s="7">
        <v>4480</v>
      </c>
      <c r="C4789" s="7">
        <v>3</v>
      </c>
      <c r="D4789" s="7">
        <v>7780</v>
      </c>
      <c r="E4789" s="7" t="s">
        <v>23860</v>
      </c>
      <c r="F4789" s="8" t="s">
        <v>23861</v>
      </c>
      <c r="G4789" s="9"/>
      <c r="H4789" s="10"/>
      <c r="I4789" s="10"/>
      <c r="J4789" s="10"/>
      <c r="K4789" s="7" t="s">
        <v>24</v>
      </c>
      <c r="M4789" s="7" t="s">
        <v>23862</v>
      </c>
      <c r="N4789" s="34"/>
      <c r="O4789" s="11"/>
      <c r="P4789" s="11"/>
      <c r="Q4789"/>
      <c r="S4789"/>
      <c r="U4789"/>
      <c r="V4789"/>
      <c r="W4789"/>
      <c r="X4789"/>
      <c r="Y4789"/>
      <c r="Z4789"/>
      <c r="AD4789"/>
      <c r="AF4789"/>
      <c r="AH4789"/>
      <c r="AJ4789"/>
      <c r="AL4789"/>
      <c r="AN4789"/>
      <c r="AO4789"/>
    </row>
    <row r="4790" spans="1:41" ht="16.8" customHeight="1">
      <c r="A4790"/>
      <c r="B4790" s="7">
        <v>4481</v>
      </c>
      <c r="C4790" s="7">
        <v>3</v>
      </c>
      <c r="D4790" s="7">
        <v>7801</v>
      </c>
      <c r="E4790" s="7" t="s">
        <v>23926</v>
      </c>
      <c r="F4790" s="8" t="s">
        <v>23927</v>
      </c>
      <c r="G4790" s="9"/>
      <c r="H4790" s="10"/>
      <c r="I4790" s="10"/>
      <c r="J4790" s="10"/>
      <c r="K4790" s="7" t="s">
        <v>34</v>
      </c>
      <c r="M4790" s="7" t="s">
        <v>23921</v>
      </c>
      <c r="N4790" s="34"/>
      <c r="O4790" s="11"/>
      <c r="P4790" s="11"/>
      <c r="Q4790"/>
      <c r="S4790"/>
      <c r="U4790"/>
      <c r="V4790"/>
      <c r="W4790"/>
      <c r="X4790"/>
      <c r="Y4790" s="7"/>
      <c r="Z4790"/>
      <c r="AD4790"/>
      <c r="AF4790"/>
      <c r="AH4790"/>
      <c r="AJ4790"/>
      <c r="AL4790"/>
      <c r="AN4790"/>
      <c r="AO4790"/>
    </row>
    <row r="4791" spans="1:41" ht="16.8" customHeight="1">
      <c r="A4791"/>
      <c r="B4791" s="7">
        <v>4482</v>
      </c>
      <c r="C4791" s="7">
        <v>3</v>
      </c>
      <c r="D4791" s="7">
        <v>7815</v>
      </c>
      <c r="E4791" s="7" t="s">
        <v>23970</v>
      </c>
      <c r="F4791" s="8" t="s">
        <v>23971</v>
      </c>
      <c r="G4791" s="9"/>
      <c r="H4791" s="10"/>
      <c r="I4791" s="10"/>
      <c r="J4791" s="10"/>
      <c r="K4791" s="7" t="s">
        <v>24</v>
      </c>
      <c r="M4791" s="7" t="s">
        <v>23972</v>
      </c>
      <c r="N4791" s="34"/>
      <c r="O4791" s="11"/>
      <c r="P4791" s="11"/>
      <c r="Q4791"/>
      <c r="S4791"/>
      <c r="U4791"/>
      <c r="V4791"/>
      <c r="W4791"/>
      <c r="X4791"/>
      <c r="Y4791"/>
      <c r="Z4791"/>
      <c r="AD4791"/>
      <c r="AF4791"/>
      <c r="AH4791"/>
      <c r="AJ4791"/>
      <c r="AL4791"/>
      <c r="AN4791"/>
      <c r="AO4791"/>
    </row>
    <row r="4792" spans="1:41" ht="16.8" customHeight="1">
      <c r="A4792"/>
      <c r="B4792" s="7">
        <v>4483</v>
      </c>
      <c r="C4792" s="7">
        <v>3</v>
      </c>
      <c r="D4792" s="7">
        <v>7819</v>
      </c>
      <c r="E4792" s="7" t="s">
        <v>23982</v>
      </c>
      <c r="F4792" s="8" t="s">
        <v>23983</v>
      </c>
      <c r="G4792" s="9"/>
      <c r="H4792" s="10"/>
      <c r="I4792" s="10"/>
      <c r="J4792" s="10"/>
      <c r="K4792" s="7" t="s">
        <v>24</v>
      </c>
      <c r="M4792" s="7" t="s">
        <v>23984</v>
      </c>
      <c r="N4792" s="34"/>
      <c r="O4792" s="11"/>
      <c r="P4792" s="11"/>
      <c r="Q4792"/>
      <c r="S4792"/>
      <c r="U4792"/>
      <c r="V4792"/>
      <c r="W4792"/>
      <c r="X4792"/>
      <c r="Y4792"/>
      <c r="Z4792"/>
      <c r="AD4792"/>
      <c r="AF4792"/>
      <c r="AH4792"/>
      <c r="AJ4792"/>
      <c r="AL4792"/>
      <c r="AN4792"/>
      <c r="AO4792"/>
    </row>
    <row r="4793" spans="1:41" ht="16.8" customHeight="1">
      <c r="A4793"/>
      <c r="B4793" s="7">
        <v>4484</v>
      </c>
      <c r="C4793" s="7">
        <v>3</v>
      </c>
      <c r="D4793" s="7">
        <v>7831</v>
      </c>
      <c r="E4793" s="7" t="s">
        <v>24013</v>
      </c>
      <c r="F4793" s="8" t="s">
        <v>24014</v>
      </c>
      <c r="G4793" s="9"/>
      <c r="H4793" s="10"/>
      <c r="I4793" s="10"/>
      <c r="J4793" s="10"/>
      <c r="K4793" s="7" t="s">
        <v>24</v>
      </c>
      <c r="M4793" s="7" t="s">
        <v>24015</v>
      </c>
      <c r="N4793" s="34"/>
      <c r="O4793" s="11"/>
      <c r="P4793" s="11"/>
      <c r="Q4793"/>
      <c r="S4793"/>
      <c r="U4793"/>
      <c r="V4793"/>
      <c r="W4793"/>
      <c r="X4793"/>
      <c r="Y4793"/>
      <c r="Z4793"/>
      <c r="AD4793"/>
      <c r="AF4793"/>
      <c r="AH4793"/>
      <c r="AJ4793"/>
      <c r="AL4793"/>
      <c r="AN4793"/>
      <c r="AO4793"/>
    </row>
    <row r="4794" spans="1:41" ht="16.8" customHeight="1">
      <c r="A4794"/>
      <c r="B4794" s="7">
        <v>4485</v>
      </c>
      <c r="C4794" s="7">
        <v>3</v>
      </c>
      <c r="D4794" s="7">
        <v>7832</v>
      </c>
      <c r="E4794" s="7" t="s">
        <v>24016</v>
      </c>
      <c r="F4794" s="8" t="s">
        <v>24017</v>
      </c>
      <c r="G4794" s="9"/>
      <c r="H4794" s="10"/>
      <c r="I4794" s="10"/>
      <c r="J4794" s="10"/>
      <c r="K4794" s="7" t="s">
        <v>24</v>
      </c>
      <c r="M4794" s="7" t="s">
        <v>24018</v>
      </c>
      <c r="N4794" s="34"/>
      <c r="O4794" s="11"/>
      <c r="P4794" s="11"/>
      <c r="Q4794"/>
      <c r="S4794"/>
      <c r="U4794"/>
      <c r="V4794"/>
      <c r="W4794"/>
      <c r="X4794"/>
      <c r="Y4794"/>
      <c r="Z4794"/>
      <c r="AD4794"/>
      <c r="AF4794"/>
      <c r="AH4794"/>
      <c r="AJ4794"/>
      <c r="AL4794"/>
      <c r="AN4794"/>
      <c r="AO4794"/>
    </row>
    <row r="4795" spans="1:41" ht="16.8" customHeight="1">
      <c r="A4795"/>
      <c r="B4795" s="7">
        <v>4486</v>
      </c>
      <c r="C4795" s="7">
        <v>3</v>
      </c>
      <c r="D4795" s="7">
        <v>7878</v>
      </c>
      <c r="E4795" s="7" t="s">
        <v>24163</v>
      </c>
      <c r="F4795" s="8" t="s">
        <v>24164</v>
      </c>
      <c r="G4795" s="9"/>
      <c r="H4795" s="10"/>
      <c r="I4795" s="10"/>
      <c r="J4795" s="10"/>
      <c r="K4795" s="7" t="s">
        <v>34</v>
      </c>
      <c r="M4795" s="7" t="s">
        <v>24165</v>
      </c>
      <c r="N4795" s="34"/>
      <c r="O4795" s="11"/>
      <c r="P4795" s="11"/>
      <c r="Q4795"/>
      <c r="S4795"/>
      <c r="U4795"/>
      <c r="V4795"/>
      <c r="W4795"/>
      <c r="X4795"/>
      <c r="Y4795" s="7"/>
      <c r="Z4795"/>
      <c r="AD4795"/>
      <c r="AF4795"/>
      <c r="AH4795"/>
      <c r="AJ4795"/>
      <c r="AL4795"/>
      <c r="AN4795"/>
      <c r="AO4795"/>
    </row>
    <row r="4796" spans="1:41" ht="16.8" customHeight="1">
      <c r="A4796"/>
      <c r="B4796" s="7">
        <v>4487</v>
      </c>
      <c r="C4796" s="7">
        <v>3</v>
      </c>
      <c r="D4796" s="7">
        <v>7925</v>
      </c>
      <c r="E4796" s="7" t="s">
        <v>24319</v>
      </c>
      <c r="F4796" s="8" t="s">
        <v>24320</v>
      </c>
      <c r="G4796" s="9"/>
      <c r="H4796" s="10"/>
      <c r="I4796" s="10"/>
      <c r="J4796" s="10"/>
      <c r="K4796" s="7" t="s">
        <v>34</v>
      </c>
      <c r="M4796" s="7" t="s">
        <v>24321</v>
      </c>
      <c r="N4796" s="34"/>
      <c r="O4796" s="11"/>
      <c r="P4796" s="11"/>
      <c r="Q4796"/>
      <c r="S4796"/>
      <c r="U4796"/>
      <c r="V4796"/>
      <c r="W4796"/>
      <c r="X4796"/>
      <c r="Y4796" s="7"/>
      <c r="Z4796"/>
      <c r="AD4796"/>
      <c r="AF4796"/>
      <c r="AH4796"/>
      <c r="AJ4796"/>
      <c r="AL4796"/>
      <c r="AN4796"/>
      <c r="AO4796"/>
    </row>
    <row r="4797" spans="1:41" ht="16.8" customHeight="1">
      <c r="A4797"/>
      <c r="B4797" s="7">
        <v>4488</v>
      </c>
      <c r="C4797" s="7">
        <v>3</v>
      </c>
      <c r="D4797" s="7">
        <v>7931</v>
      </c>
      <c r="E4797" s="7" t="s">
        <v>24340</v>
      </c>
      <c r="F4797" s="8" t="s">
        <v>24338</v>
      </c>
      <c r="G4797" s="9"/>
      <c r="H4797" s="10"/>
      <c r="I4797" s="10"/>
      <c r="J4797" s="10"/>
      <c r="K4797" s="7" t="s">
        <v>34</v>
      </c>
      <c r="M4797" s="7" t="s">
        <v>24341</v>
      </c>
      <c r="N4797" s="34"/>
      <c r="O4797" s="11"/>
      <c r="P4797" s="11"/>
      <c r="Q4797"/>
      <c r="S4797"/>
      <c r="U4797"/>
      <c r="V4797"/>
      <c r="W4797"/>
      <c r="X4797"/>
      <c r="Y4797" s="7"/>
      <c r="Z4797"/>
      <c r="AD4797"/>
      <c r="AF4797"/>
      <c r="AH4797"/>
      <c r="AJ4797"/>
      <c r="AL4797"/>
      <c r="AN4797"/>
      <c r="AO4797"/>
    </row>
    <row r="4798" spans="1:41" ht="16.8" customHeight="1">
      <c r="A4798"/>
      <c r="B4798" s="7">
        <v>4489</v>
      </c>
      <c r="C4798" s="7">
        <v>3</v>
      </c>
      <c r="D4798" s="7">
        <v>7932</v>
      </c>
      <c r="E4798" s="7" t="s">
        <v>24342</v>
      </c>
      <c r="F4798" s="8" t="s">
        <v>24338</v>
      </c>
      <c r="G4798" s="9"/>
      <c r="H4798" s="10"/>
      <c r="I4798" s="10"/>
      <c r="J4798" s="10"/>
      <c r="K4798" s="7" t="s">
        <v>24</v>
      </c>
      <c r="M4798" s="7" t="s">
        <v>24343</v>
      </c>
      <c r="N4798" s="34"/>
      <c r="O4798" s="11"/>
      <c r="P4798" s="11"/>
      <c r="Q4798"/>
      <c r="S4798"/>
      <c r="U4798"/>
      <c r="V4798"/>
      <c r="W4798"/>
      <c r="X4798"/>
      <c r="Y4798"/>
      <c r="Z4798"/>
      <c r="AD4798"/>
      <c r="AF4798"/>
      <c r="AH4798"/>
      <c r="AJ4798"/>
      <c r="AL4798"/>
      <c r="AN4798"/>
      <c r="AO4798"/>
    </row>
    <row r="4799" spans="1:41" ht="16.8" customHeight="1">
      <c r="A4799"/>
      <c r="B4799" s="7">
        <v>4490</v>
      </c>
      <c r="C4799" s="7">
        <v>3</v>
      </c>
      <c r="D4799" s="7">
        <v>7938</v>
      </c>
      <c r="E4799" s="7" t="s">
        <v>24359</v>
      </c>
      <c r="F4799" s="8" t="s">
        <v>24360</v>
      </c>
      <c r="G4799" s="9"/>
      <c r="H4799" s="10"/>
      <c r="I4799" s="10"/>
      <c r="J4799" s="10"/>
      <c r="K4799" s="7" t="s">
        <v>128</v>
      </c>
      <c r="M4799" s="7" t="s">
        <v>24361</v>
      </c>
      <c r="N4799" s="34"/>
      <c r="O4799" s="11"/>
      <c r="P4799" s="11"/>
      <c r="Q4799"/>
      <c r="S4799"/>
      <c r="U4799"/>
      <c r="V4799"/>
      <c r="W4799"/>
      <c r="X4799"/>
      <c r="Y4799" s="7"/>
      <c r="Z4799"/>
      <c r="AD4799"/>
      <c r="AF4799"/>
      <c r="AH4799"/>
      <c r="AJ4799"/>
      <c r="AL4799"/>
      <c r="AN4799"/>
      <c r="AO4799"/>
    </row>
    <row r="4800" spans="1:41" ht="16.8" customHeight="1">
      <c r="A4800"/>
      <c r="B4800" s="7">
        <v>4491</v>
      </c>
      <c r="C4800" s="7">
        <v>3</v>
      </c>
      <c r="D4800" s="7">
        <v>7957</v>
      </c>
      <c r="E4800" s="7" t="s">
        <v>24413</v>
      </c>
      <c r="F4800" s="8" t="s">
        <v>24414</v>
      </c>
      <c r="G4800" s="9"/>
      <c r="H4800" s="10"/>
      <c r="I4800" s="10"/>
      <c r="J4800" s="10"/>
      <c r="K4800" s="7" t="s">
        <v>34</v>
      </c>
      <c r="M4800" s="7" t="s">
        <v>24249</v>
      </c>
      <c r="N4800" s="34"/>
      <c r="O4800" s="11"/>
      <c r="P4800" s="11"/>
      <c r="Q4800"/>
      <c r="S4800"/>
      <c r="U4800"/>
      <c r="V4800"/>
      <c r="W4800"/>
      <c r="X4800"/>
      <c r="Y4800" s="7"/>
      <c r="Z4800"/>
      <c r="AD4800"/>
      <c r="AF4800"/>
      <c r="AH4800"/>
      <c r="AJ4800"/>
      <c r="AL4800"/>
      <c r="AN4800"/>
      <c r="AO4800"/>
    </row>
    <row r="4801" spans="1:41" ht="16.8" customHeight="1">
      <c r="A4801"/>
      <c r="B4801" s="7">
        <v>4492</v>
      </c>
      <c r="C4801" s="7">
        <v>3</v>
      </c>
      <c r="D4801" s="7">
        <v>7974</v>
      </c>
      <c r="E4801" s="7" t="s">
        <v>24461</v>
      </c>
      <c r="F4801" s="8" t="s">
        <v>24462</v>
      </c>
      <c r="G4801" s="9"/>
      <c r="H4801" s="10"/>
      <c r="I4801" s="10"/>
      <c r="J4801" s="10"/>
      <c r="K4801" s="7" t="s">
        <v>34</v>
      </c>
      <c r="M4801" s="7" t="s">
        <v>24463</v>
      </c>
      <c r="N4801" s="34"/>
      <c r="O4801" s="11"/>
      <c r="P4801" s="11"/>
      <c r="Q4801"/>
      <c r="S4801"/>
      <c r="U4801"/>
      <c r="V4801"/>
      <c r="W4801"/>
      <c r="X4801"/>
      <c r="Y4801" s="7"/>
      <c r="Z4801"/>
      <c r="AD4801"/>
      <c r="AF4801"/>
      <c r="AH4801"/>
      <c r="AJ4801"/>
      <c r="AL4801"/>
      <c r="AN4801"/>
      <c r="AO4801"/>
    </row>
    <row r="4802" spans="1:41" ht="16.8" customHeight="1">
      <c r="A4802"/>
      <c r="B4802" s="7">
        <v>4493</v>
      </c>
      <c r="C4802" s="7">
        <v>3</v>
      </c>
      <c r="D4802" s="7">
        <v>7980</v>
      </c>
      <c r="E4802" s="7" t="s">
        <v>24478</v>
      </c>
      <c r="F4802" s="8" t="s">
        <v>24479</v>
      </c>
      <c r="G4802" s="9"/>
      <c r="H4802" s="10"/>
      <c r="I4802" s="10"/>
      <c r="J4802" s="10"/>
      <c r="K4802" s="7" t="s">
        <v>34</v>
      </c>
      <c r="M4802" s="7" t="s">
        <v>24480</v>
      </c>
      <c r="N4802" s="34"/>
      <c r="O4802" s="11"/>
      <c r="P4802" s="11"/>
      <c r="Q4802"/>
      <c r="S4802"/>
      <c r="U4802"/>
      <c r="V4802"/>
      <c r="W4802"/>
      <c r="X4802"/>
      <c r="Y4802" s="7"/>
      <c r="Z4802"/>
      <c r="AD4802"/>
      <c r="AF4802"/>
      <c r="AH4802"/>
      <c r="AJ4802"/>
      <c r="AL4802"/>
      <c r="AN4802"/>
      <c r="AO4802"/>
    </row>
    <row r="4803" spans="1:41" ht="16.8" customHeight="1">
      <c r="A4803"/>
      <c r="B4803" s="7">
        <v>4494</v>
      </c>
      <c r="C4803" s="7">
        <v>3</v>
      </c>
      <c r="D4803" s="7">
        <v>8025</v>
      </c>
      <c r="E4803" s="7" t="s">
        <v>24616</v>
      </c>
      <c r="F4803" s="8" t="s">
        <v>24611</v>
      </c>
      <c r="G4803" s="9"/>
      <c r="H4803" s="10"/>
      <c r="I4803" s="10"/>
      <c r="J4803" s="10"/>
      <c r="K4803" s="7" t="s">
        <v>128</v>
      </c>
      <c r="M4803" s="7" t="s">
        <v>24617</v>
      </c>
      <c r="N4803" s="34"/>
      <c r="O4803" s="11"/>
      <c r="P4803" s="11"/>
      <c r="Q4803"/>
      <c r="S4803"/>
      <c r="U4803"/>
      <c r="V4803"/>
      <c r="W4803"/>
      <c r="X4803"/>
      <c r="Y4803" s="7"/>
      <c r="Z4803"/>
      <c r="AD4803"/>
      <c r="AF4803"/>
      <c r="AH4803"/>
      <c r="AJ4803"/>
      <c r="AL4803"/>
      <c r="AN4803"/>
      <c r="AO4803"/>
    </row>
    <row r="4804" spans="1:41" ht="16.8" customHeight="1">
      <c r="A4804"/>
      <c r="B4804" s="7">
        <v>4495</v>
      </c>
      <c r="C4804" s="7">
        <v>3</v>
      </c>
      <c r="D4804" s="7">
        <v>8029</v>
      </c>
      <c r="E4804" s="7" t="s">
        <v>24624</v>
      </c>
      <c r="F4804" s="8" t="s">
        <v>24625</v>
      </c>
      <c r="G4804" s="9"/>
      <c r="H4804" s="10"/>
      <c r="I4804" s="10"/>
      <c r="J4804" s="10"/>
      <c r="K4804" s="7" t="s">
        <v>24</v>
      </c>
      <c r="M4804" s="7" t="s">
        <v>24626</v>
      </c>
      <c r="N4804" s="34"/>
      <c r="O4804" s="11"/>
      <c r="P4804" s="11"/>
      <c r="Q4804"/>
      <c r="S4804"/>
      <c r="U4804"/>
      <c r="V4804"/>
      <c r="W4804"/>
      <c r="X4804"/>
      <c r="Y4804"/>
      <c r="Z4804"/>
      <c r="AD4804"/>
      <c r="AF4804"/>
      <c r="AH4804"/>
      <c r="AJ4804"/>
      <c r="AL4804"/>
      <c r="AN4804"/>
      <c r="AO4804"/>
    </row>
    <row r="4805" spans="1:41" ht="16.8" customHeight="1">
      <c r="A4805"/>
      <c r="B4805" s="7">
        <v>4497</v>
      </c>
      <c r="C4805" s="7">
        <v>3</v>
      </c>
      <c r="D4805" s="7">
        <v>8040</v>
      </c>
      <c r="E4805" s="7" t="s">
        <v>24657</v>
      </c>
      <c r="F4805" s="8" t="s">
        <v>24655</v>
      </c>
      <c r="G4805" s="9"/>
      <c r="H4805" s="17" t="s">
        <v>534</v>
      </c>
      <c r="I4805" s="17"/>
      <c r="J4805" s="9"/>
      <c r="K4805" s="7" t="s">
        <v>40</v>
      </c>
      <c r="L4805" s="7" t="s">
        <v>65</v>
      </c>
      <c r="M4805" s="7" t="s">
        <v>19409</v>
      </c>
      <c r="N4805" s="34"/>
      <c r="O4805" s="11"/>
      <c r="P4805" s="11"/>
      <c r="Q4805"/>
      <c r="S4805"/>
      <c r="U4805"/>
      <c r="V4805"/>
      <c r="W4805"/>
      <c r="X4805"/>
      <c r="Y4805"/>
      <c r="Z4805"/>
      <c r="AD4805"/>
      <c r="AF4805"/>
      <c r="AH4805"/>
      <c r="AJ4805"/>
      <c r="AL4805"/>
      <c r="AN4805"/>
      <c r="AO4805"/>
    </row>
    <row r="4806" spans="1:41" ht="16.8" customHeight="1">
      <c r="A4806"/>
      <c r="B4806" s="7">
        <v>4498</v>
      </c>
      <c r="C4806" s="7">
        <v>3</v>
      </c>
      <c r="D4806" s="7">
        <v>8043</v>
      </c>
      <c r="E4806" s="7" t="s">
        <v>24663</v>
      </c>
      <c r="F4806" s="8" t="s">
        <v>24664</v>
      </c>
      <c r="G4806" s="9"/>
      <c r="H4806" s="10"/>
      <c r="I4806" s="10"/>
      <c r="J4806" s="10"/>
      <c r="K4806" s="7" t="s">
        <v>24</v>
      </c>
      <c r="M4806" s="7" t="s">
        <v>12233</v>
      </c>
      <c r="N4806" s="34"/>
      <c r="O4806" s="11"/>
      <c r="P4806" s="11"/>
      <c r="Q4806"/>
      <c r="S4806"/>
      <c r="U4806"/>
      <c r="V4806"/>
      <c r="W4806"/>
      <c r="X4806"/>
      <c r="Y4806"/>
      <c r="Z4806"/>
      <c r="AD4806"/>
      <c r="AF4806"/>
      <c r="AH4806"/>
      <c r="AJ4806"/>
      <c r="AL4806"/>
      <c r="AN4806"/>
      <c r="AO4806"/>
    </row>
    <row r="4807" spans="1:41" ht="16.8" customHeight="1">
      <c r="A4807"/>
      <c r="B4807" s="7">
        <v>4499</v>
      </c>
      <c r="C4807" s="7">
        <v>3</v>
      </c>
      <c r="D4807" s="7">
        <v>8056</v>
      </c>
      <c r="E4807" s="7" t="s">
        <v>24696</v>
      </c>
      <c r="F4807" s="8" t="s">
        <v>24697</v>
      </c>
      <c r="G4807" s="9"/>
      <c r="H4807" s="10"/>
      <c r="I4807" s="10"/>
      <c r="J4807" s="10"/>
      <c r="K4807" s="7" t="s">
        <v>34</v>
      </c>
      <c r="M4807" s="7" t="s">
        <v>24698</v>
      </c>
      <c r="N4807" s="34"/>
      <c r="O4807" s="11"/>
      <c r="P4807" s="11"/>
      <c r="Q4807"/>
      <c r="S4807"/>
      <c r="U4807"/>
      <c r="V4807"/>
      <c r="W4807"/>
      <c r="X4807"/>
      <c r="Y4807" s="7"/>
      <c r="Z4807"/>
      <c r="AD4807"/>
      <c r="AF4807"/>
      <c r="AH4807"/>
      <c r="AJ4807"/>
      <c r="AL4807"/>
      <c r="AN4807"/>
      <c r="AO4807"/>
    </row>
    <row r="4808" spans="1:41" ht="16.8" customHeight="1">
      <c r="A4808"/>
      <c r="B4808" s="7">
        <v>4500</v>
      </c>
      <c r="C4808" s="7">
        <v>3</v>
      </c>
      <c r="D4808" s="7">
        <v>8072</v>
      </c>
      <c r="E4808" s="7" t="s">
        <v>24749</v>
      </c>
      <c r="F4808" s="8" t="s">
        <v>24750</v>
      </c>
      <c r="G4808" s="9"/>
      <c r="H4808" s="10"/>
      <c r="I4808" s="10"/>
      <c r="J4808" s="10"/>
      <c r="K4808" s="7" t="s">
        <v>34</v>
      </c>
      <c r="M4808" s="7" t="s">
        <v>24748</v>
      </c>
      <c r="N4808" s="34"/>
      <c r="O4808" s="11"/>
      <c r="P4808" s="11"/>
      <c r="Q4808"/>
      <c r="S4808"/>
      <c r="U4808"/>
      <c r="V4808"/>
      <c r="W4808"/>
      <c r="X4808"/>
      <c r="Y4808" s="7"/>
      <c r="Z4808"/>
      <c r="AD4808"/>
      <c r="AF4808"/>
      <c r="AH4808"/>
      <c r="AJ4808"/>
      <c r="AL4808"/>
      <c r="AN4808"/>
      <c r="AO4808"/>
    </row>
    <row r="4809" spans="1:41" ht="16.8" customHeight="1">
      <c r="A4809"/>
      <c r="B4809" s="7">
        <v>4501</v>
      </c>
      <c r="C4809" s="7">
        <v>3</v>
      </c>
      <c r="D4809" s="7">
        <v>8091</v>
      </c>
      <c r="E4809" s="7" t="s">
        <v>24807</v>
      </c>
      <c r="F4809" s="8" t="s">
        <v>24808</v>
      </c>
      <c r="G4809" s="9"/>
      <c r="H4809" s="10"/>
      <c r="I4809" s="10"/>
      <c r="J4809" s="10"/>
      <c r="K4809" s="7" t="s">
        <v>34</v>
      </c>
      <c r="M4809" s="7" t="s">
        <v>24809</v>
      </c>
      <c r="N4809" s="34"/>
      <c r="O4809" s="11"/>
      <c r="P4809" s="11"/>
      <c r="Q4809"/>
      <c r="S4809"/>
      <c r="U4809"/>
      <c r="V4809"/>
      <c r="W4809"/>
      <c r="X4809"/>
      <c r="Y4809" s="7"/>
      <c r="Z4809"/>
      <c r="AD4809"/>
      <c r="AF4809"/>
      <c r="AH4809"/>
      <c r="AJ4809"/>
      <c r="AL4809"/>
      <c r="AN4809"/>
      <c r="AO4809"/>
    </row>
    <row r="4810" spans="1:41" ht="16.8" customHeight="1">
      <c r="A4810"/>
      <c r="B4810" s="7">
        <v>4502</v>
      </c>
      <c r="C4810" s="7">
        <v>3</v>
      </c>
      <c r="D4810" s="7">
        <v>8119</v>
      </c>
      <c r="E4810" s="7" t="s">
        <v>24886</v>
      </c>
      <c r="F4810" s="8" t="s">
        <v>24887</v>
      </c>
      <c r="G4810" s="9"/>
      <c r="H4810" s="10"/>
      <c r="I4810" s="10"/>
      <c r="J4810" s="10"/>
      <c r="K4810" s="7" t="s">
        <v>24</v>
      </c>
      <c r="M4810" s="7" t="s">
        <v>24888</v>
      </c>
      <c r="N4810" s="34"/>
      <c r="O4810" s="11"/>
      <c r="P4810" s="11"/>
      <c r="Q4810"/>
      <c r="S4810"/>
      <c r="U4810"/>
      <c r="V4810"/>
      <c r="W4810"/>
      <c r="X4810"/>
      <c r="Y4810"/>
      <c r="Z4810"/>
      <c r="AD4810"/>
      <c r="AF4810"/>
      <c r="AH4810"/>
      <c r="AJ4810"/>
      <c r="AL4810"/>
      <c r="AN4810"/>
      <c r="AO4810"/>
    </row>
    <row r="4811" spans="1:41" ht="16.8" customHeight="1">
      <c r="A4811"/>
      <c r="B4811" s="7">
        <v>4503</v>
      </c>
      <c r="C4811" s="7">
        <v>3</v>
      </c>
      <c r="D4811" s="7">
        <v>8143</v>
      </c>
      <c r="E4811" s="7" t="s">
        <v>24964</v>
      </c>
      <c r="F4811" s="8" t="s">
        <v>24965</v>
      </c>
      <c r="G4811" s="9"/>
      <c r="H4811" s="10"/>
      <c r="I4811" s="10"/>
      <c r="J4811" s="10"/>
      <c r="K4811" s="7" t="s">
        <v>34</v>
      </c>
      <c r="M4811" s="7" t="s">
        <v>24966</v>
      </c>
      <c r="N4811" s="34"/>
      <c r="O4811" s="11"/>
      <c r="P4811" s="11"/>
      <c r="Q4811"/>
      <c r="S4811"/>
      <c r="U4811"/>
      <c r="V4811"/>
      <c r="W4811"/>
      <c r="X4811"/>
      <c r="Y4811" s="7"/>
      <c r="Z4811"/>
      <c r="AD4811"/>
      <c r="AF4811"/>
      <c r="AH4811"/>
      <c r="AJ4811"/>
      <c r="AL4811"/>
      <c r="AN4811"/>
      <c r="AO4811"/>
    </row>
    <row r="4812" spans="1:41" ht="16.8" customHeight="1">
      <c r="A4812"/>
      <c r="B4812" s="7">
        <v>4504</v>
      </c>
      <c r="C4812" s="7">
        <v>3</v>
      </c>
      <c r="D4812" s="7">
        <v>8161</v>
      </c>
      <c r="E4812" s="7" t="s">
        <v>25015</v>
      </c>
      <c r="F4812" s="8" t="s">
        <v>25016</v>
      </c>
      <c r="G4812" s="9"/>
      <c r="H4812" s="10"/>
      <c r="I4812" s="10"/>
      <c r="J4812" s="10"/>
      <c r="K4812" s="7" t="s">
        <v>34</v>
      </c>
      <c r="M4812" s="7" t="s">
        <v>25017</v>
      </c>
      <c r="N4812" s="34"/>
      <c r="O4812" s="11"/>
      <c r="P4812" s="11"/>
      <c r="Q4812"/>
      <c r="S4812"/>
      <c r="U4812"/>
      <c r="V4812"/>
      <c r="W4812"/>
      <c r="X4812"/>
      <c r="Y4812" s="7"/>
      <c r="Z4812"/>
      <c r="AD4812"/>
      <c r="AF4812"/>
      <c r="AH4812"/>
      <c r="AJ4812"/>
      <c r="AL4812"/>
      <c r="AN4812"/>
      <c r="AO4812"/>
    </row>
    <row r="4813" spans="1:41" ht="16.8" customHeight="1">
      <c r="A4813"/>
      <c r="B4813" s="7">
        <v>4505</v>
      </c>
      <c r="C4813" s="7">
        <v>3</v>
      </c>
      <c r="D4813" s="7">
        <v>8162</v>
      </c>
      <c r="E4813" s="7" t="s">
        <v>25018</v>
      </c>
      <c r="F4813" s="8" t="s">
        <v>25019</v>
      </c>
      <c r="G4813" s="9"/>
      <c r="H4813" s="9" t="s">
        <v>534</v>
      </c>
      <c r="I4813" s="9"/>
      <c r="J4813" s="10"/>
      <c r="K4813" s="7" t="s">
        <v>40</v>
      </c>
      <c r="L4813" s="7" t="s">
        <v>1918</v>
      </c>
      <c r="M4813" s="7" t="s">
        <v>25020</v>
      </c>
      <c r="N4813" s="34"/>
      <c r="O4813" s="11"/>
      <c r="P4813" s="11"/>
      <c r="Q4813"/>
      <c r="S4813"/>
      <c r="U4813"/>
      <c r="V4813"/>
      <c r="W4813"/>
      <c r="X4813"/>
      <c r="Y4813"/>
      <c r="Z4813"/>
      <c r="AD4813"/>
      <c r="AF4813"/>
      <c r="AH4813"/>
      <c r="AJ4813"/>
      <c r="AL4813"/>
      <c r="AN4813"/>
      <c r="AO4813"/>
    </row>
    <row r="4814" spans="1:41" ht="16.8" customHeight="1">
      <c r="A4814"/>
      <c r="B4814" s="7">
        <v>4506</v>
      </c>
      <c r="C4814" s="7">
        <v>3</v>
      </c>
      <c r="D4814" s="7">
        <v>8168</v>
      </c>
      <c r="E4814" s="7" t="s">
        <v>25034</v>
      </c>
      <c r="F4814" s="8" t="s">
        <v>25035</v>
      </c>
      <c r="G4814" s="9"/>
      <c r="H4814" s="10"/>
      <c r="I4814" s="10"/>
      <c r="J4814" s="10"/>
      <c r="K4814" s="7" t="s">
        <v>24</v>
      </c>
      <c r="M4814" s="7" t="s">
        <v>25036</v>
      </c>
      <c r="N4814" s="34"/>
      <c r="O4814" s="11"/>
      <c r="P4814" s="11"/>
      <c r="Q4814"/>
      <c r="S4814"/>
      <c r="U4814"/>
      <c r="V4814"/>
      <c r="W4814"/>
      <c r="X4814"/>
      <c r="Y4814"/>
      <c r="Z4814"/>
      <c r="AD4814"/>
      <c r="AF4814"/>
      <c r="AH4814"/>
      <c r="AJ4814"/>
      <c r="AL4814"/>
      <c r="AN4814"/>
      <c r="AO4814"/>
    </row>
    <row r="4815" spans="1:41" ht="16.8" customHeight="1">
      <c r="A4815"/>
      <c r="B4815" s="7">
        <v>4508</v>
      </c>
      <c r="C4815" s="7">
        <v>3</v>
      </c>
      <c r="D4815" s="7">
        <v>8204</v>
      </c>
      <c r="E4815" s="7" t="s">
        <v>25143</v>
      </c>
      <c r="F4815" s="8" t="s">
        <v>25139</v>
      </c>
      <c r="G4815" s="9"/>
      <c r="H4815" s="10"/>
      <c r="I4815" s="10"/>
      <c r="J4815" s="10"/>
      <c r="K4815" s="7" t="s">
        <v>24</v>
      </c>
      <c r="M4815" s="7" t="s">
        <v>23815</v>
      </c>
      <c r="N4815" s="34"/>
      <c r="O4815" s="11"/>
      <c r="P4815" s="11"/>
      <c r="Q4815"/>
      <c r="S4815"/>
      <c r="U4815"/>
      <c r="V4815"/>
      <c r="W4815"/>
      <c r="X4815"/>
      <c r="Y4815"/>
      <c r="Z4815"/>
      <c r="AD4815"/>
      <c r="AF4815"/>
      <c r="AH4815"/>
      <c r="AJ4815"/>
      <c r="AL4815"/>
      <c r="AN4815"/>
      <c r="AO4815"/>
    </row>
    <row r="4816" spans="1:41" ht="16.8" customHeight="1">
      <c r="A4816"/>
      <c r="B4816" s="7">
        <v>4509</v>
      </c>
      <c r="C4816" s="7">
        <v>3</v>
      </c>
      <c r="D4816" s="7">
        <v>8211</v>
      </c>
      <c r="E4816" s="7" t="s">
        <v>25162</v>
      </c>
      <c r="F4816" s="8" t="s">
        <v>25163</v>
      </c>
      <c r="G4816" s="9"/>
      <c r="H4816" s="10"/>
      <c r="I4816" s="10"/>
      <c r="J4816" s="10"/>
      <c r="K4816" s="7" t="s">
        <v>34</v>
      </c>
      <c r="M4816" s="7" t="s">
        <v>25164</v>
      </c>
      <c r="N4816" s="34"/>
      <c r="O4816" s="11"/>
      <c r="P4816" s="11"/>
      <c r="Q4816"/>
      <c r="S4816"/>
      <c r="U4816"/>
      <c r="V4816"/>
      <c r="W4816"/>
      <c r="X4816"/>
      <c r="Y4816" s="7"/>
      <c r="Z4816"/>
      <c r="AD4816"/>
      <c r="AF4816"/>
      <c r="AH4816"/>
      <c r="AJ4816"/>
      <c r="AL4816"/>
      <c r="AN4816"/>
      <c r="AO4816"/>
    </row>
    <row r="4817" spans="1:41" ht="16.8" customHeight="1">
      <c r="A4817"/>
      <c r="B4817" s="7">
        <v>4510</v>
      </c>
      <c r="C4817" s="7">
        <v>3</v>
      </c>
      <c r="D4817" s="7">
        <v>8218</v>
      </c>
      <c r="E4817" s="7" t="s">
        <v>25183</v>
      </c>
      <c r="F4817" s="8" t="s">
        <v>25181</v>
      </c>
      <c r="G4817" s="9"/>
      <c r="H4817" s="10"/>
      <c r="I4817" s="10"/>
      <c r="J4817" s="10"/>
      <c r="K4817" s="7" t="s">
        <v>24</v>
      </c>
      <c r="M4817" s="7" t="s">
        <v>25184</v>
      </c>
      <c r="N4817" s="34"/>
      <c r="O4817" s="11"/>
      <c r="P4817" s="11"/>
      <c r="Q4817"/>
      <c r="S4817"/>
      <c r="U4817"/>
      <c r="V4817"/>
      <c r="W4817"/>
      <c r="X4817"/>
      <c r="Y4817"/>
      <c r="Z4817"/>
      <c r="AD4817"/>
      <c r="AF4817"/>
      <c r="AH4817"/>
      <c r="AJ4817"/>
      <c r="AL4817"/>
      <c r="AN4817"/>
      <c r="AO4817"/>
    </row>
    <row r="4818" spans="1:41" ht="16.8" customHeight="1">
      <c r="A4818"/>
      <c r="B4818" s="7">
        <v>4511</v>
      </c>
      <c r="C4818" s="7">
        <v>3</v>
      </c>
      <c r="D4818" s="7">
        <v>8265</v>
      </c>
      <c r="E4818" s="7" t="s">
        <v>25324</v>
      </c>
      <c r="F4818" s="8" t="s">
        <v>25325</v>
      </c>
      <c r="G4818" s="9"/>
      <c r="H4818" s="10"/>
      <c r="I4818" s="10"/>
      <c r="J4818" s="10"/>
      <c r="K4818" s="7" t="s">
        <v>34</v>
      </c>
      <c r="M4818" s="7" t="s">
        <v>25326</v>
      </c>
      <c r="N4818" s="34"/>
      <c r="O4818" s="11"/>
      <c r="P4818" s="11"/>
      <c r="Q4818"/>
      <c r="S4818"/>
      <c r="U4818"/>
      <c r="V4818"/>
      <c r="W4818"/>
      <c r="X4818"/>
      <c r="Y4818" s="7"/>
      <c r="Z4818"/>
      <c r="AD4818"/>
      <c r="AF4818"/>
      <c r="AH4818"/>
      <c r="AJ4818"/>
      <c r="AL4818"/>
      <c r="AN4818"/>
      <c r="AO4818"/>
    </row>
    <row r="4819" spans="1:41" ht="16.8" customHeight="1">
      <c r="A4819"/>
      <c r="B4819" s="7">
        <v>4512</v>
      </c>
      <c r="C4819" s="7">
        <v>3</v>
      </c>
      <c r="D4819" s="7">
        <v>8268</v>
      </c>
      <c r="E4819" s="7" t="s">
        <v>25333</v>
      </c>
      <c r="F4819" s="8" t="s">
        <v>25334</v>
      </c>
      <c r="G4819" s="9"/>
      <c r="H4819" s="10"/>
      <c r="I4819" s="10"/>
      <c r="J4819" s="10"/>
      <c r="K4819" s="7" t="s">
        <v>34</v>
      </c>
      <c r="M4819" s="7" t="s">
        <v>25335</v>
      </c>
      <c r="N4819" s="34"/>
      <c r="O4819" s="11"/>
      <c r="P4819" s="11"/>
      <c r="Q4819"/>
      <c r="S4819"/>
      <c r="U4819"/>
      <c r="V4819"/>
      <c r="W4819"/>
      <c r="X4819"/>
      <c r="Y4819" s="7"/>
      <c r="Z4819"/>
      <c r="AD4819"/>
      <c r="AF4819"/>
      <c r="AH4819"/>
      <c r="AJ4819"/>
      <c r="AL4819"/>
      <c r="AN4819"/>
      <c r="AO4819"/>
    </row>
    <row r="4820" spans="1:41" ht="16.8" customHeight="1">
      <c r="A4820"/>
      <c r="B4820" s="7">
        <v>4513</v>
      </c>
      <c r="C4820" s="7">
        <v>3</v>
      </c>
      <c r="D4820" s="7">
        <v>8270</v>
      </c>
      <c r="E4820" s="7" t="s">
        <v>25338</v>
      </c>
      <c r="F4820" s="8" t="s">
        <v>25339</v>
      </c>
      <c r="G4820" s="9"/>
      <c r="H4820" s="10"/>
      <c r="I4820" s="10"/>
      <c r="J4820" s="10"/>
      <c r="K4820" s="7" t="s">
        <v>34</v>
      </c>
      <c r="M4820" s="7" t="s">
        <v>25340</v>
      </c>
      <c r="N4820" s="34"/>
      <c r="O4820" s="11"/>
      <c r="P4820" s="11"/>
      <c r="Q4820"/>
      <c r="S4820"/>
      <c r="U4820"/>
      <c r="V4820"/>
      <c r="W4820"/>
      <c r="X4820"/>
      <c r="Y4820" s="7"/>
      <c r="Z4820"/>
      <c r="AD4820"/>
      <c r="AF4820"/>
      <c r="AH4820"/>
      <c r="AJ4820"/>
      <c r="AL4820"/>
      <c r="AN4820"/>
      <c r="AO4820"/>
    </row>
    <row r="4821" spans="1:41" ht="16.8" customHeight="1">
      <c r="A4821"/>
      <c r="B4821" s="7">
        <v>4514</v>
      </c>
      <c r="C4821" s="7">
        <v>3</v>
      </c>
      <c r="D4821" s="7">
        <v>8282</v>
      </c>
      <c r="E4821" s="7" t="s">
        <v>25379</v>
      </c>
      <c r="F4821" s="8" t="s">
        <v>25380</v>
      </c>
      <c r="G4821" s="9"/>
      <c r="H4821" s="10"/>
      <c r="I4821" s="10"/>
      <c r="J4821" s="10"/>
      <c r="K4821" s="7" t="s">
        <v>24</v>
      </c>
      <c r="M4821" s="7" t="s">
        <v>25381</v>
      </c>
      <c r="N4821" s="34"/>
      <c r="O4821" s="11"/>
      <c r="P4821" s="11"/>
      <c r="Q4821"/>
      <c r="S4821"/>
      <c r="U4821"/>
      <c r="V4821"/>
      <c r="W4821"/>
      <c r="X4821"/>
      <c r="Y4821"/>
      <c r="Z4821"/>
      <c r="AD4821"/>
      <c r="AF4821"/>
      <c r="AH4821"/>
      <c r="AJ4821"/>
      <c r="AL4821"/>
      <c r="AN4821"/>
      <c r="AO4821"/>
    </row>
    <row r="4822" spans="1:41" ht="16.8" customHeight="1">
      <c r="A4822"/>
      <c r="B4822" s="7">
        <v>4515</v>
      </c>
      <c r="C4822" s="7">
        <v>3</v>
      </c>
      <c r="D4822" s="7">
        <v>8298</v>
      </c>
      <c r="E4822" s="7" t="s">
        <v>25428</v>
      </c>
      <c r="F4822" s="8" t="s">
        <v>25426</v>
      </c>
      <c r="G4822" s="9"/>
      <c r="H4822" s="10"/>
      <c r="I4822" s="10"/>
      <c r="J4822" s="10"/>
      <c r="K4822" s="7" t="s">
        <v>24</v>
      </c>
      <c r="M4822" s="7" t="s">
        <v>25429</v>
      </c>
      <c r="N4822" s="34"/>
      <c r="O4822" s="11"/>
      <c r="P4822" s="11"/>
      <c r="Q4822"/>
      <c r="S4822"/>
      <c r="U4822"/>
      <c r="V4822"/>
      <c r="W4822"/>
      <c r="X4822"/>
      <c r="Y4822"/>
      <c r="Z4822"/>
      <c r="AD4822"/>
      <c r="AF4822"/>
      <c r="AH4822"/>
      <c r="AJ4822"/>
      <c r="AL4822"/>
      <c r="AN4822"/>
      <c r="AO4822"/>
    </row>
    <row r="4823" spans="1:41" ht="16.8" customHeight="1">
      <c r="A4823"/>
      <c r="B4823" s="7">
        <v>4516</v>
      </c>
      <c r="C4823" s="7">
        <v>3</v>
      </c>
      <c r="D4823" s="7">
        <v>8329</v>
      </c>
      <c r="E4823" s="7" t="s">
        <v>25527</v>
      </c>
      <c r="F4823" s="8" t="s">
        <v>25528</v>
      </c>
      <c r="G4823" s="9"/>
      <c r="H4823" s="10"/>
      <c r="I4823" s="10"/>
      <c r="J4823" s="10"/>
      <c r="K4823" s="7" t="s">
        <v>34</v>
      </c>
      <c r="M4823" s="7" t="s">
        <v>25529</v>
      </c>
      <c r="N4823" s="34"/>
      <c r="O4823" s="11"/>
      <c r="P4823" s="11"/>
      <c r="Q4823"/>
      <c r="S4823"/>
      <c r="U4823"/>
      <c r="V4823"/>
      <c r="W4823"/>
      <c r="X4823"/>
      <c r="Y4823" s="7"/>
      <c r="Z4823"/>
      <c r="AD4823"/>
      <c r="AF4823"/>
      <c r="AH4823"/>
      <c r="AJ4823"/>
      <c r="AL4823"/>
      <c r="AN4823"/>
      <c r="AO4823"/>
    </row>
    <row r="4824" spans="1:41" ht="16.8" customHeight="1">
      <c r="A4824"/>
      <c r="B4824" s="7">
        <v>4517</v>
      </c>
      <c r="C4824" s="7">
        <v>3</v>
      </c>
      <c r="D4824" s="7">
        <v>8355</v>
      </c>
      <c r="E4824" s="7" t="s">
        <v>25603</v>
      </c>
      <c r="F4824" s="8" t="s">
        <v>25604</v>
      </c>
      <c r="G4824" s="9"/>
      <c r="H4824" s="10"/>
      <c r="I4824" s="10"/>
      <c r="J4824" s="10"/>
      <c r="K4824" s="7" t="s">
        <v>24</v>
      </c>
      <c r="M4824" s="7" t="s">
        <v>25605</v>
      </c>
      <c r="N4824" s="34"/>
      <c r="O4824" s="11"/>
      <c r="P4824" s="11"/>
      <c r="Q4824"/>
      <c r="S4824"/>
      <c r="U4824"/>
      <c r="V4824"/>
      <c r="W4824"/>
      <c r="X4824"/>
      <c r="Y4824"/>
      <c r="Z4824"/>
      <c r="AD4824"/>
      <c r="AF4824"/>
      <c r="AH4824"/>
      <c r="AJ4824"/>
      <c r="AL4824"/>
      <c r="AN4824"/>
      <c r="AO4824"/>
    </row>
    <row r="4825" spans="1:41" ht="16.8" customHeight="1">
      <c r="A4825"/>
      <c r="B4825" s="7">
        <v>4519</v>
      </c>
      <c r="C4825" s="7">
        <v>3</v>
      </c>
      <c r="D4825" s="7">
        <v>8374</v>
      </c>
      <c r="E4825" s="7" t="s">
        <v>25658</v>
      </c>
      <c r="F4825" s="8" t="s">
        <v>25659</v>
      </c>
      <c r="G4825" s="9"/>
      <c r="H4825" s="10"/>
      <c r="I4825" s="10"/>
      <c r="J4825" s="10"/>
      <c r="K4825" s="7" t="s">
        <v>34</v>
      </c>
      <c r="M4825" s="7" t="s">
        <v>25340</v>
      </c>
      <c r="N4825" s="34"/>
      <c r="O4825" s="11"/>
      <c r="P4825" s="11"/>
      <c r="Q4825"/>
      <c r="S4825"/>
      <c r="U4825"/>
      <c r="V4825"/>
      <c r="W4825"/>
      <c r="X4825"/>
      <c r="Y4825" s="7"/>
      <c r="Z4825"/>
      <c r="AD4825"/>
      <c r="AF4825"/>
      <c r="AH4825"/>
      <c r="AJ4825"/>
      <c r="AL4825"/>
      <c r="AN4825"/>
      <c r="AO4825"/>
    </row>
    <row r="4826" spans="1:41" ht="16.8" customHeight="1">
      <c r="A4826"/>
      <c r="B4826" s="7">
        <v>4520</v>
      </c>
      <c r="C4826" s="7">
        <v>3</v>
      </c>
      <c r="D4826" s="7">
        <v>8416</v>
      </c>
      <c r="E4826" s="7" t="s">
        <v>25786</v>
      </c>
      <c r="F4826" s="8" t="s">
        <v>25787</v>
      </c>
      <c r="G4826" s="9"/>
      <c r="H4826" s="10"/>
      <c r="I4826" s="10"/>
      <c r="J4826" s="10"/>
      <c r="K4826" s="7" t="s">
        <v>24</v>
      </c>
      <c r="M4826" s="7" t="s">
        <v>13492</v>
      </c>
      <c r="N4826" s="34"/>
      <c r="O4826" s="11"/>
      <c r="P4826" s="11"/>
      <c r="Q4826"/>
      <c r="S4826"/>
      <c r="U4826"/>
      <c r="V4826"/>
      <c r="W4826"/>
      <c r="X4826"/>
      <c r="Y4826"/>
      <c r="Z4826"/>
      <c r="AD4826"/>
      <c r="AF4826"/>
      <c r="AH4826"/>
      <c r="AJ4826"/>
      <c r="AL4826"/>
      <c r="AN4826"/>
      <c r="AO4826"/>
    </row>
    <row r="4827" spans="1:41" ht="16.8" customHeight="1">
      <c r="A4827"/>
      <c r="B4827" s="7">
        <v>4521</v>
      </c>
      <c r="C4827" s="7">
        <v>3</v>
      </c>
      <c r="D4827" s="7">
        <v>8427</v>
      </c>
      <c r="E4827" s="7" t="s">
        <v>25820</v>
      </c>
      <c r="F4827" s="8" t="s">
        <v>25821</v>
      </c>
      <c r="G4827" s="9"/>
      <c r="H4827" s="10"/>
      <c r="I4827" s="10"/>
      <c r="J4827" s="10"/>
      <c r="K4827" s="7" t="s">
        <v>24</v>
      </c>
      <c r="M4827" s="7" t="s">
        <v>25819</v>
      </c>
      <c r="N4827" s="34"/>
      <c r="O4827" s="11"/>
      <c r="P4827" s="11"/>
      <c r="Q4827"/>
      <c r="S4827"/>
      <c r="U4827"/>
      <c r="V4827"/>
      <c r="W4827"/>
      <c r="X4827"/>
      <c r="Y4827"/>
      <c r="Z4827"/>
      <c r="AD4827"/>
      <c r="AF4827"/>
      <c r="AH4827"/>
      <c r="AJ4827"/>
      <c r="AL4827"/>
      <c r="AN4827"/>
      <c r="AO4827"/>
    </row>
    <row r="4828" spans="1:41" ht="16.8" customHeight="1">
      <c r="A4828"/>
      <c r="B4828" s="7">
        <v>4522</v>
      </c>
      <c r="C4828" s="7">
        <v>3</v>
      </c>
      <c r="D4828" s="7">
        <v>8435</v>
      </c>
      <c r="E4828" s="7" t="s">
        <v>25846</v>
      </c>
      <c r="F4828" s="8" t="s">
        <v>25847</v>
      </c>
      <c r="G4828" s="9"/>
      <c r="H4828" s="10"/>
      <c r="I4828" s="10"/>
      <c r="J4828" s="10"/>
      <c r="K4828" s="7" t="s">
        <v>24</v>
      </c>
      <c r="M4828" s="7" t="s">
        <v>25848</v>
      </c>
      <c r="N4828" s="34"/>
      <c r="O4828" s="11"/>
      <c r="P4828" s="11"/>
      <c r="Q4828"/>
      <c r="S4828"/>
      <c r="U4828"/>
      <c r="V4828"/>
      <c r="W4828"/>
      <c r="X4828"/>
      <c r="Y4828"/>
      <c r="Z4828"/>
      <c r="AD4828"/>
      <c r="AF4828"/>
      <c r="AH4828"/>
      <c r="AJ4828"/>
      <c r="AL4828"/>
      <c r="AN4828"/>
      <c r="AO4828"/>
    </row>
    <row r="4829" spans="1:41" ht="16.8" customHeight="1">
      <c r="A4829"/>
      <c r="B4829" s="7">
        <v>4523</v>
      </c>
      <c r="C4829" s="7">
        <v>3</v>
      </c>
      <c r="D4829" s="7">
        <v>8461</v>
      </c>
      <c r="E4829" s="7" t="s">
        <v>25917</v>
      </c>
      <c r="F4829" s="8" t="s">
        <v>25918</v>
      </c>
      <c r="G4829" s="9"/>
      <c r="H4829" s="10"/>
      <c r="I4829" s="10"/>
      <c r="J4829" s="10"/>
      <c r="K4829" s="7" t="s">
        <v>24</v>
      </c>
      <c r="M4829" s="7" t="s">
        <v>25919</v>
      </c>
      <c r="N4829" s="34"/>
      <c r="O4829" s="11"/>
      <c r="P4829" s="11"/>
      <c r="Q4829"/>
      <c r="S4829"/>
      <c r="U4829"/>
      <c r="V4829"/>
      <c r="W4829"/>
      <c r="X4829"/>
      <c r="Y4829"/>
      <c r="Z4829"/>
      <c r="AD4829"/>
      <c r="AF4829"/>
      <c r="AH4829"/>
      <c r="AJ4829"/>
      <c r="AL4829"/>
      <c r="AN4829"/>
      <c r="AO4829"/>
    </row>
    <row r="4830" spans="1:41" ht="16.8" customHeight="1">
      <c r="B4830" s="7">
        <v>4526</v>
      </c>
      <c r="C4830" s="7">
        <v>3</v>
      </c>
      <c r="D4830" s="7">
        <v>8484</v>
      </c>
      <c r="E4830" s="7" t="s">
        <v>25986</v>
      </c>
      <c r="F4830" s="8" t="s">
        <v>25987</v>
      </c>
      <c r="G4830" s="9"/>
      <c r="H4830" s="10"/>
      <c r="I4830" s="10"/>
      <c r="J4830" s="10"/>
      <c r="K4830" s="7" t="s">
        <v>24</v>
      </c>
      <c r="M4830" s="7" t="s">
        <v>1336</v>
      </c>
      <c r="N4830" s="34"/>
      <c r="O4830" s="11"/>
      <c r="P4830" s="11"/>
      <c r="Q4830"/>
      <c r="S4830"/>
      <c r="U4830"/>
      <c r="V4830"/>
      <c r="W4830"/>
      <c r="X4830"/>
      <c r="Y4830"/>
      <c r="Z4830"/>
      <c r="AD4830"/>
      <c r="AF4830"/>
      <c r="AH4830"/>
      <c r="AJ4830"/>
      <c r="AL4830"/>
    </row>
    <row r="4831" spans="1:41" ht="16.8" customHeight="1">
      <c r="B4831" s="7">
        <v>4527</v>
      </c>
      <c r="C4831" s="7">
        <v>3</v>
      </c>
      <c r="D4831" s="7">
        <v>8501</v>
      </c>
      <c r="E4831" s="7" t="s">
        <v>26036</v>
      </c>
      <c r="F4831" s="8" t="s">
        <v>26037</v>
      </c>
      <c r="G4831" s="9"/>
      <c r="H4831" s="10"/>
      <c r="I4831" s="10"/>
      <c r="J4831" s="10"/>
      <c r="K4831" s="7" t="s">
        <v>24</v>
      </c>
      <c r="M4831" s="7" t="s">
        <v>26038</v>
      </c>
      <c r="N4831" s="34"/>
      <c r="O4831" s="11"/>
      <c r="P4831" s="11"/>
      <c r="Q4831"/>
      <c r="S4831"/>
      <c r="U4831"/>
      <c r="V4831"/>
      <c r="W4831"/>
      <c r="X4831"/>
      <c r="Y4831"/>
      <c r="Z4831"/>
      <c r="AD4831"/>
      <c r="AF4831"/>
      <c r="AH4831"/>
      <c r="AJ4831"/>
      <c r="AL4831"/>
    </row>
    <row r="4832" spans="1:41" ht="16.8" customHeight="1">
      <c r="A4832"/>
      <c r="B4832" s="7">
        <v>4528</v>
      </c>
      <c r="C4832" s="7">
        <v>3</v>
      </c>
      <c r="D4832" s="7">
        <v>8502</v>
      </c>
      <c r="E4832" s="7" t="s">
        <v>26039</v>
      </c>
      <c r="F4832" s="8" t="s">
        <v>26040</v>
      </c>
      <c r="G4832" s="9"/>
      <c r="H4832" s="10"/>
      <c r="I4832" s="10"/>
      <c r="J4832" s="10"/>
      <c r="K4832" s="7" t="s">
        <v>24</v>
      </c>
      <c r="M4832" s="7" t="s">
        <v>22599</v>
      </c>
      <c r="N4832" s="34"/>
      <c r="O4832" s="11"/>
      <c r="P4832" s="11"/>
      <c r="Q4832"/>
      <c r="S4832"/>
      <c r="U4832"/>
      <c r="V4832"/>
      <c r="W4832"/>
      <c r="X4832"/>
      <c r="Y4832"/>
      <c r="Z4832"/>
      <c r="AD4832"/>
      <c r="AF4832"/>
      <c r="AH4832"/>
      <c r="AJ4832"/>
      <c r="AL4832"/>
      <c r="AN4832"/>
      <c r="AO4832"/>
    </row>
    <row r="4833" spans="1:47" ht="16.8" customHeight="1">
      <c r="A4833"/>
      <c r="B4833" s="7">
        <v>4529</v>
      </c>
      <c r="C4833" s="7">
        <v>3</v>
      </c>
      <c r="D4833" s="7">
        <v>8520</v>
      </c>
      <c r="E4833" s="7" t="s">
        <v>26090</v>
      </c>
      <c r="F4833" s="8" t="s">
        <v>26091</v>
      </c>
      <c r="G4833" s="9"/>
      <c r="H4833" s="10"/>
      <c r="I4833" s="10"/>
      <c r="J4833" s="10"/>
      <c r="K4833" s="7" t="s">
        <v>24</v>
      </c>
      <c r="M4833" s="7" t="s">
        <v>635</v>
      </c>
      <c r="N4833" s="34"/>
      <c r="O4833" s="11"/>
      <c r="P4833" s="11"/>
      <c r="Q4833"/>
      <c r="S4833"/>
      <c r="U4833"/>
      <c r="V4833"/>
      <c r="W4833"/>
      <c r="X4833"/>
      <c r="Y4833"/>
      <c r="Z4833"/>
      <c r="AD4833"/>
      <c r="AF4833"/>
      <c r="AH4833"/>
      <c r="AJ4833"/>
      <c r="AL4833"/>
      <c r="AN4833"/>
      <c r="AO4833"/>
    </row>
    <row r="4834" spans="1:47" ht="16.8" customHeight="1">
      <c r="A4834"/>
      <c r="B4834" s="7">
        <v>4530</v>
      </c>
      <c r="C4834" s="7">
        <v>2</v>
      </c>
      <c r="D4834" s="7">
        <v>1</v>
      </c>
      <c r="E4834" s="7" t="s">
        <v>22</v>
      </c>
      <c r="F4834" s="8" t="s">
        <v>23</v>
      </c>
      <c r="G4834" s="9"/>
      <c r="H4834" s="10"/>
      <c r="I4834" s="10"/>
      <c r="J4834" s="10"/>
      <c r="K4834" s="7" t="s">
        <v>24</v>
      </c>
      <c r="M4834" s="7" t="s">
        <v>25</v>
      </c>
      <c r="N4834" s="34"/>
      <c r="O4834" s="11"/>
      <c r="P4834" s="11"/>
      <c r="Q4834"/>
      <c r="R4834"/>
      <c r="S4834"/>
      <c r="U4834"/>
      <c r="V4834"/>
      <c r="W4834"/>
      <c r="X4834"/>
      <c r="Y4834"/>
      <c r="Z4834"/>
      <c r="AD4834"/>
      <c r="AF4834"/>
      <c r="AH4834"/>
      <c r="AJ4834"/>
      <c r="AL4834"/>
      <c r="AN4834"/>
      <c r="AO4834"/>
      <c r="AU4834"/>
    </row>
    <row r="4835" spans="1:47" ht="16.8" customHeight="1">
      <c r="A4835"/>
      <c r="B4835" s="7">
        <v>4531</v>
      </c>
      <c r="C4835" s="7">
        <v>2</v>
      </c>
      <c r="D4835" s="7">
        <v>23</v>
      </c>
      <c r="E4835" s="7" t="s">
        <v>108</v>
      </c>
      <c r="F4835" s="8" t="s">
        <v>109</v>
      </c>
      <c r="G4835" s="9"/>
      <c r="H4835" s="10"/>
      <c r="I4835" s="10"/>
      <c r="J4835" s="10"/>
      <c r="K4835" s="7" t="s">
        <v>34</v>
      </c>
      <c r="M4835" s="7" t="s">
        <v>110</v>
      </c>
      <c r="N4835" s="34"/>
      <c r="O4835" s="11"/>
      <c r="P4835" s="11"/>
      <c r="Q4835"/>
      <c r="R4835"/>
      <c r="S4835"/>
      <c r="U4835"/>
      <c r="V4835"/>
      <c r="W4835"/>
      <c r="X4835"/>
      <c r="Y4835" s="7"/>
      <c r="Z4835"/>
      <c r="AD4835"/>
      <c r="AF4835"/>
      <c r="AH4835"/>
      <c r="AJ4835"/>
      <c r="AL4835"/>
      <c r="AN4835"/>
      <c r="AO4835"/>
      <c r="AU4835"/>
    </row>
    <row r="4836" spans="1:47" ht="16.8" customHeight="1">
      <c r="A4836"/>
      <c r="B4836" s="7">
        <v>4532</v>
      </c>
      <c r="C4836" s="7">
        <v>2</v>
      </c>
      <c r="D4836" s="7">
        <v>25</v>
      </c>
      <c r="E4836" s="7" t="s">
        <v>114</v>
      </c>
      <c r="F4836" s="8" t="s">
        <v>115</v>
      </c>
      <c r="G4836" s="9"/>
      <c r="H4836" s="10"/>
      <c r="I4836" s="10"/>
      <c r="J4836" s="10"/>
      <c r="K4836" s="7" t="s">
        <v>34</v>
      </c>
      <c r="M4836" s="7" t="s">
        <v>87</v>
      </c>
      <c r="N4836" s="34"/>
      <c r="O4836" s="11"/>
      <c r="P4836" s="11"/>
      <c r="Q4836"/>
      <c r="R4836"/>
      <c r="S4836"/>
      <c r="U4836"/>
      <c r="V4836"/>
      <c r="W4836"/>
      <c r="X4836"/>
      <c r="Y4836" s="7"/>
      <c r="Z4836"/>
      <c r="AD4836"/>
      <c r="AF4836"/>
      <c r="AH4836"/>
      <c r="AJ4836"/>
      <c r="AL4836"/>
      <c r="AN4836"/>
      <c r="AO4836"/>
      <c r="AU4836"/>
    </row>
    <row r="4837" spans="1:47" ht="16.8" customHeight="1">
      <c r="A4837"/>
      <c r="B4837" s="7">
        <v>4533</v>
      </c>
      <c r="C4837" s="7">
        <v>2</v>
      </c>
      <c r="D4837" s="7">
        <v>28</v>
      </c>
      <c r="E4837" s="7" t="s">
        <v>123</v>
      </c>
      <c r="F4837" s="8" t="s">
        <v>124</v>
      </c>
      <c r="G4837" s="9"/>
      <c r="H4837" s="10"/>
      <c r="I4837" s="10"/>
      <c r="J4837" s="10"/>
      <c r="K4837" s="7" t="s">
        <v>34</v>
      </c>
      <c r="M4837" s="7" t="s">
        <v>125</v>
      </c>
      <c r="N4837" s="34"/>
      <c r="O4837" s="11"/>
      <c r="P4837" s="11"/>
      <c r="Q4837"/>
      <c r="R4837"/>
      <c r="S4837"/>
      <c r="U4837"/>
      <c r="V4837"/>
      <c r="W4837"/>
      <c r="X4837"/>
      <c r="Y4837" s="7"/>
      <c r="Z4837"/>
      <c r="AD4837"/>
      <c r="AF4837"/>
      <c r="AH4837"/>
      <c r="AJ4837"/>
      <c r="AL4837"/>
      <c r="AN4837"/>
      <c r="AO4837"/>
      <c r="AU4837"/>
    </row>
    <row r="4838" spans="1:47" ht="16.8" customHeight="1">
      <c r="A4838"/>
      <c r="B4838" s="7">
        <v>4534</v>
      </c>
      <c r="C4838" s="7">
        <v>2</v>
      </c>
      <c r="D4838" s="7">
        <v>33</v>
      </c>
      <c r="E4838" s="7" t="s">
        <v>140</v>
      </c>
      <c r="F4838" s="8" t="s">
        <v>141</v>
      </c>
      <c r="G4838" s="9"/>
      <c r="H4838" s="10"/>
      <c r="I4838" s="10"/>
      <c r="J4838" s="10"/>
      <c r="K4838" s="7" t="s">
        <v>34</v>
      </c>
      <c r="M4838" s="7" t="s">
        <v>142</v>
      </c>
      <c r="N4838" s="34"/>
      <c r="O4838" s="11"/>
      <c r="P4838" s="11"/>
      <c r="Q4838"/>
      <c r="R4838"/>
      <c r="S4838"/>
      <c r="U4838"/>
      <c r="V4838"/>
      <c r="W4838"/>
      <c r="X4838"/>
      <c r="Y4838" s="7"/>
      <c r="Z4838"/>
      <c r="AD4838"/>
      <c r="AF4838"/>
      <c r="AH4838"/>
      <c r="AJ4838"/>
      <c r="AL4838"/>
      <c r="AN4838"/>
      <c r="AO4838"/>
      <c r="AU4838"/>
    </row>
    <row r="4839" spans="1:47" ht="16.8" customHeight="1">
      <c r="A4839"/>
      <c r="B4839" s="7">
        <v>4535</v>
      </c>
      <c r="C4839" s="7">
        <v>2</v>
      </c>
      <c r="D4839" s="7">
        <v>35</v>
      </c>
      <c r="E4839" s="7" t="s">
        <v>145</v>
      </c>
      <c r="F4839" s="8" t="s">
        <v>146</v>
      </c>
      <c r="G4839" s="9"/>
      <c r="H4839" s="10"/>
      <c r="I4839" s="10"/>
      <c r="J4839" s="10"/>
      <c r="K4839" s="7" t="s">
        <v>34</v>
      </c>
      <c r="M4839" s="7" t="s">
        <v>147</v>
      </c>
      <c r="N4839" s="34"/>
      <c r="O4839" s="11"/>
      <c r="P4839" s="11"/>
      <c r="Q4839"/>
      <c r="R4839"/>
      <c r="S4839"/>
      <c r="U4839"/>
      <c r="V4839"/>
      <c r="W4839"/>
      <c r="X4839"/>
      <c r="Y4839" s="7"/>
      <c r="Z4839"/>
      <c r="AD4839"/>
      <c r="AF4839"/>
      <c r="AH4839"/>
      <c r="AJ4839"/>
      <c r="AL4839"/>
      <c r="AN4839"/>
      <c r="AO4839"/>
      <c r="AU4839"/>
    </row>
    <row r="4840" spans="1:47" ht="16.8" customHeight="1">
      <c r="A4840"/>
      <c r="B4840" s="7">
        <v>4536</v>
      </c>
      <c r="C4840" s="7">
        <v>2</v>
      </c>
      <c r="D4840" s="7">
        <v>46</v>
      </c>
      <c r="E4840" s="7" t="s">
        <v>181</v>
      </c>
      <c r="F4840" s="8" t="s">
        <v>182</v>
      </c>
      <c r="G4840" s="9"/>
      <c r="H4840" s="10"/>
      <c r="I4840" s="10"/>
      <c r="J4840" s="10"/>
      <c r="K4840" s="7" t="s">
        <v>34</v>
      </c>
      <c r="M4840" s="7" t="s">
        <v>183</v>
      </c>
      <c r="N4840" s="34"/>
      <c r="O4840" s="11"/>
      <c r="P4840" s="11"/>
      <c r="Q4840"/>
      <c r="R4840"/>
      <c r="S4840"/>
      <c r="U4840"/>
      <c r="V4840"/>
      <c r="W4840"/>
      <c r="X4840"/>
      <c r="Y4840" s="7"/>
      <c r="Z4840"/>
      <c r="AD4840"/>
      <c r="AF4840"/>
      <c r="AH4840"/>
      <c r="AJ4840"/>
      <c r="AL4840"/>
      <c r="AN4840"/>
      <c r="AO4840"/>
      <c r="AU4840"/>
    </row>
    <row r="4841" spans="1:47" ht="16.8" customHeight="1">
      <c r="A4841"/>
      <c r="B4841" s="7">
        <v>4537</v>
      </c>
      <c r="C4841" s="7">
        <v>2</v>
      </c>
      <c r="D4841" s="7">
        <v>47</v>
      </c>
      <c r="E4841" s="7" t="s">
        <v>184</v>
      </c>
      <c r="F4841" s="8" t="s">
        <v>185</v>
      </c>
      <c r="G4841" s="9"/>
      <c r="H4841" s="10"/>
      <c r="I4841" s="10"/>
      <c r="J4841" s="10"/>
      <c r="K4841" s="7" t="s">
        <v>34</v>
      </c>
      <c r="M4841" s="7" t="s">
        <v>186</v>
      </c>
      <c r="N4841" s="34"/>
      <c r="O4841" s="11"/>
      <c r="P4841" s="11"/>
      <c r="Q4841"/>
      <c r="R4841"/>
      <c r="S4841"/>
      <c r="U4841"/>
      <c r="V4841"/>
      <c r="W4841"/>
      <c r="X4841"/>
      <c r="Y4841" s="7"/>
      <c r="Z4841"/>
      <c r="AD4841"/>
      <c r="AF4841"/>
      <c r="AH4841"/>
      <c r="AJ4841"/>
      <c r="AL4841"/>
      <c r="AN4841"/>
      <c r="AO4841"/>
      <c r="AU4841"/>
    </row>
    <row r="4842" spans="1:47" ht="16.8" customHeight="1">
      <c r="A4842"/>
      <c r="B4842" s="7">
        <v>4538</v>
      </c>
      <c r="C4842" s="7">
        <v>2</v>
      </c>
      <c r="D4842" s="7">
        <v>58</v>
      </c>
      <c r="E4842" s="7" t="s">
        <v>225</v>
      </c>
      <c r="F4842" s="8" t="s">
        <v>226</v>
      </c>
      <c r="G4842" s="9"/>
      <c r="H4842" s="10"/>
      <c r="I4842" s="10"/>
      <c r="J4842" s="10"/>
      <c r="K4842" s="7" t="s">
        <v>34</v>
      </c>
      <c r="M4842" s="7" t="s">
        <v>227</v>
      </c>
      <c r="N4842" s="34"/>
      <c r="O4842" s="11"/>
      <c r="P4842" s="11"/>
      <c r="Q4842"/>
      <c r="R4842"/>
      <c r="S4842"/>
      <c r="U4842"/>
      <c r="V4842"/>
      <c r="W4842"/>
      <c r="X4842"/>
      <c r="Y4842" s="7"/>
      <c r="Z4842"/>
      <c r="AD4842"/>
      <c r="AF4842"/>
      <c r="AH4842"/>
      <c r="AJ4842"/>
      <c r="AL4842"/>
      <c r="AN4842"/>
      <c r="AO4842"/>
      <c r="AU4842"/>
    </row>
    <row r="4843" spans="1:47" ht="16.8" customHeight="1">
      <c r="A4843"/>
      <c r="B4843" s="7">
        <v>4539</v>
      </c>
      <c r="C4843" s="7">
        <v>2</v>
      </c>
      <c r="D4843" s="7">
        <v>65</v>
      </c>
      <c r="E4843" s="7" t="s">
        <v>248</v>
      </c>
      <c r="F4843" s="8" t="s">
        <v>249</v>
      </c>
      <c r="G4843" s="9"/>
      <c r="H4843" s="10"/>
      <c r="I4843" s="10"/>
      <c r="J4843" s="10"/>
      <c r="K4843" s="7" t="s">
        <v>24</v>
      </c>
      <c r="M4843" s="7" t="s">
        <v>250</v>
      </c>
      <c r="N4843" s="34"/>
      <c r="O4843" s="11"/>
      <c r="P4843" s="11"/>
      <c r="Q4843"/>
      <c r="R4843"/>
      <c r="S4843"/>
      <c r="U4843"/>
      <c r="V4843"/>
      <c r="W4843"/>
      <c r="X4843"/>
      <c r="Y4843"/>
      <c r="Z4843"/>
      <c r="AD4843"/>
      <c r="AF4843"/>
      <c r="AH4843"/>
      <c r="AJ4843"/>
      <c r="AL4843"/>
      <c r="AN4843"/>
      <c r="AO4843"/>
      <c r="AU4843"/>
    </row>
    <row r="4844" spans="1:47" ht="16.8" customHeight="1">
      <c r="A4844"/>
      <c r="B4844" s="7">
        <v>4540</v>
      </c>
      <c r="C4844" s="7">
        <v>2</v>
      </c>
      <c r="D4844" s="7">
        <v>69</v>
      </c>
      <c r="E4844" s="7" t="s">
        <v>261</v>
      </c>
      <c r="F4844" s="8" t="s">
        <v>262</v>
      </c>
      <c r="G4844" s="9" t="s">
        <v>193</v>
      </c>
      <c r="H4844" s="9"/>
      <c r="I4844" s="9"/>
      <c r="J4844" s="10"/>
      <c r="K4844" s="7" t="s">
        <v>40</v>
      </c>
      <c r="L4844" s="7" t="s">
        <v>65</v>
      </c>
      <c r="M4844" s="7" t="s">
        <v>263</v>
      </c>
      <c r="N4844" s="34"/>
      <c r="O4844" s="11"/>
      <c r="P4844" s="11"/>
      <c r="Q4844"/>
      <c r="R4844"/>
      <c r="S4844"/>
      <c r="U4844"/>
      <c r="V4844"/>
      <c r="W4844"/>
      <c r="X4844"/>
      <c r="Y4844"/>
      <c r="Z4844"/>
      <c r="AD4844"/>
      <c r="AF4844"/>
      <c r="AH4844"/>
      <c r="AJ4844"/>
      <c r="AL4844"/>
      <c r="AN4844"/>
      <c r="AO4844"/>
      <c r="AU4844"/>
    </row>
    <row r="4845" spans="1:47" ht="16.8" customHeight="1">
      <c r="A4845"/>
      <c r="B4845" s="7">
        <v>4541</v>
      </c>
      <c r="C4845" s="7">
        <v>2</v>
      </c>
      <c r="D4845" s="7">
        <v>70</v>
      </c>
      <c r="E4845" s="7" t="s">
        <v>264</v>
      </c>
      <c r="F4845" s="8" t="s">
        <v>265</v>
      </c>
      <c r="G4845" s="9"/>
      <c r="H4845" s="10"/>
      <c r="I4845" s="10"/>
      <c r="J4845" s="10"/>
      <c r="K4845" s="7" t="s">
        <v>24</v>
      </c>
      <c r="M4845" s="7" t="s">
        <v>266</v>
      </c>
      <c r="N4845" s="34"/>
      <c r="O4845" s="11"/>
      <c r="P4845" s="11"/>
      <c r="Q4845"/>
      <c r="R4845"/>
      <c r="S4845"/>
      <c r="U4845"/>
      <c r="V4845"/>
      <c r="W4845"/>
      <c r="X4845"/>
      <c r="Y4845"/>
      <c r="Z4845"/>
      <c r="AD4845"/>
      <c r="AF4845"/>
      <c r="AH4845"/>
      <c r="AJ4845"/>
      <c r="AL4845"/>
      <c r="AN4845"/>
      <c r="AO4845"/>
      <c r="AU4845"/>
    </row>
    <row r="4846" spans="1:47" ht="16.8" customHeight="1">
      <c r="A4846"/>
      <c r="B4846" s="7">
        <v>4542</v>
      </c>
      <c r="C4846" s="7">
        <v>2</v>
      </c>
      <c r="D4846" s="7">
        <v>72</v>
      </c>
      <c r="E4846" s="7" t="s">
        <v>270</v>
      </c>
      <c r="F4846" s="8" t="s">
        <v>271</v>
      </c>
      <c r="G4846" s="9"/>
      <c r="H4846" s="10"/>
      <c r="I4846" s="10"/>
      <c r="J4846" s="10"/>
      <c r="K4846" s="7" t="s">
        <v>34</v>
      </c>
      <c r="M4846" s="7" t="s">
        <v>272</v>
      </c>
      <c r="N4846" s="34"/>
      <c r="O4846" s="11"/>
      <c r="P4846" s="11"/>
      <c r="Q4846"/>
      <c r="R4846"/>
      <c r="S4846"/>
      <c r="U4846"/>
      <c r="V4846"/>
      <c r="W4846"/>
      <c r="X4846"/>
      <c r="Y4846" s="7"/>
      <c r="Z4846"/>
      <c r="AD4846"/>
      <c r="AF4846"/>
      <c r="AH4846"/>
      <c r="AJ4846"/>
      <c r="AL4846"/>
      <c r="AN4846"/>
      <c r="AO4846"/>
      <c r="AU4846"/>
    </row>
    <row r="4847" spans="1:47" ht="16.8" customHeight="1">
      <c r="A4847"/>
      <c r="B4847" s="7">
        <v>4543</v>
      </c>
      <c r="C4847" s="7">
        <v>2</v>
      </c>
      <c r="D4847" s="7">
        <v>73</v>
      </c>
      <c r="E4847" s="7" t="s">
        <v>273</v>
      </c>
      <c r="F4847" s="8" t="s">
        <v>274</v>
      </c>
      <c r="G4847" s="9" t="s">
        <v>193</v>
      </c>
      <c r="H4847" s="9"/>
      <c r="I4847" s="9"/>
      <c r="J4847" s="10"/>
      <c r="K4847" s="7" t="s">
        <v>40</v>
      </c>
      <c r="L4847" s="7" t="s">
        <v>275</v>
      </c>
      <c r="M4847" s="7" t="s">
        <v>276</v>
      </c>
      <c r="N4847" s="34"/>
      <c r="O4847" s="11"/>
      <c r="P4847" s="11"/>
      <c r="Q4847"/>
      <c r="R4847"/>
      <c r="S4847"/>
      <c r="U4847"/>
      <c r="V4847"/>
      <c r="W4847"/>
      <c r="X4847"/>
      <c r="Y4847"/>
      <c r="Z4847"/>
      <c r="AD4847"/>
      <c r="AF4847"/>
      <c r="AH4847"/>
      <c r="AJ4847"/>
      <c r="AL4847"/>
      <c r="AN4847"/>
      <c r="AO4847"/>
      <c r="AU4847"/>
    </row>
    <row r="4848" spans="1:47" ht="16.8" customHeight="1">
      <c r="A4848"/>
      <c r="B4848" s="7">
        <v>4544</v>
      </c>
      <c r="C4848" s="7">
        <v>2</v>
      </c>
      <c r="D4848" s="7">
        <v>100</v>
      </c>
      <c r="E4848" s="7" t="s">
        <v>362</v>
      </c>
      <c r="F4848" s="8" t="s">
        <v>363</v>
      </c>
      <c r="G4848" s="9"/>
      <c r="H4848" s="10"/>
      <c r="I4848" s="10"/>
      <c r="J4848" s="10"/>
      <c r="K4848" s="7" t="s">
        <v>24</v>
      </c>
      <c r="M4848" s="7" t="s">
        <v>364</v>
      </c>
      <c r="N4848" s="34"/>
      <c r="O4848" s="11"/>
      <c r="P4848" s="11"/>
      <c r="Q4848"/>
      <c r="R4848"/>
      <c r="S4848"/>
      <c r="U4848"/>
      <c r="V4848"/>
      <c r="W4848"/>
      <c r="X4848"/>
      <c r="Y4848"/>
      <c r="Z4848"/>
      <c r="AD4848"/>
      <c r="AF4848"/>
      <c r="AH4848"/>
      <c r="AJ4848"/>
      <c r="AL4848"/>
      <c r="AN4848"/>
      <c r="AO4848"/>
      <c r="AU4848"/>
    </row>
    <row r="4849" spans="1:47" ht="16.8" customHeight="1">
      <c r="A4849"/>
      <c r="B4849" s="7">
        <v>4545</v>
      </c>
      <c r="C4849" s="7">
        <v>2</v>
      </c>
      <c r="D4849" s="7">
        <v>101</v>
      </c>
      <c r="E4849" s="7" t="s">
        <v>365</v>
      </c>
      <c r="F4849" s="8" t="s">
        <v>366</v>
      </c>
      <c r="G4849" s="9"/>
      <c r="H4849" s="10"/>
      <c r="I4849" s="10"/>
      <c r="J4849" s="10"/>
      <c r="K4849" s="7" t="s">
        <v>24</v>
      </c>
      <c r="M4849" s="7" t="s">
        <v>367</v>
      </c>
      <c r="N4849" s="34"/>
      <c r="O4849" s="11"/>
      <c r="P4849" s="11"/>
      <c r="Q4849"/>
      <c r="R4849"/>
      <c r="S4849"/>
      <c r="U4849"/>
      <c r="V4849"/>
      <c r="W4849"/>
      <c r="X4849"/>
      <c r="Y4849"/>
      <c r="Z4849"/>
      <c r="AD4849"/>
      <c r="AF4849"/>
      <c r="AH4849"/>
      <c r="AJ4849"/>
      <c r="AL4849"/>
      <c r="AN4849"/>
      <c r="AO4849"/>
      <c r="AU4849"/>
    </row>
    <row r="4850" spans="1:47" ht="16.8" customHeight="1">
      <c r="A4850"/>
      <c r="B4850" s="7">
        <v>4546</v>
      </c>
      <c r="C4850" s="7">
        <v>2</v>
      </c>
      <c r="D4850" s="7">
        <v>103</v>
      </c>
      <c r="E4850" s="7" t="s">
        <v>374</v>
      </c>
      <c r="F4850" s="8" t="s">
        <v>375</v>
      </c>
      <c r="G4850" s="9"/>
      <c r="H4850" s="10"/>
      <c r="I4850" s="10"/>
      <c r="J4850" s="10"/>
      <c r="K4850" s="7" t="s">
        <v>24</v>
      </c>
      <c r="M4850" s="7" t="s">
        <v>376</v>
      </c>
      <c r="N4850" s="34"/>
      <c r="O4850" s="11"/>
      <c r="P4850" s="11"/>
      <c r="Q4850"/>
      <c r="R4850"/>
      <c r="S4850"/>
      <c r="U4850"/>
      <c r="V4850"/>
      <c r="W4850"/>
      <c r="X4850"/>
      <c r="Y4850"/>
      <c r="Z4850"/>
      <c r="AD4850"/>
      <c r="AF4850"/>
      <c r="AH4850"/>
      <c r="AJ4850"/>
      <c r="AL4850"/>
      <c r="AN4850"/>
      <c r="AO4850"/>
      <c r="AU4850"/>
    </row>
    <row r="4851" spans="1:47" ht="16.8" customHeight="1">
      <c r="A4851"/>
      <c r="B4851" s="7">
        <v>4547</v>
      </c>
      <c r="C4851" s="7">
        <v>2</v>
      </c>
      <c r="D4851" s="7">
        <v>105</v>
      </c>
      <c r="E4851" s="7" t="s">
        <v>380</v>
      </c>
      <c r="F4851" s="8" t="s">
        <v>381</v>
      </c>
      <c r="G4851" s="9"/>
      <c r="H4851" s="10"/>
      <c r="I4851" s="10"/>
      <c r="J4851" s="10"/>
      <c r="K4851" s="7" t="s">
        <v>34</v>
      </c>
      <c r="M4851" s="7" t="s">
        <v>382</v>
      </c>
      <c r="N4851" s="34"/>
      <c r="O4851" s="11"/>
      <c r="P4851" s="11"/>
      <c r="Q4851"/>
      <c r="R4851"/>
      <c r="S4851"/>
      <c r="U4851"/>
      <c r="V4851"/>
      <c r="W4851"/>
      <c r="X4851"/>
      <c r="Y4851" s="7"/>
      <c r="Z4851"/>
      <c r="AD4851"/>
      <c r="AF4851"/>
      <c r="AH4851"/>
      <c r="AJ4851"/>
      <c r="AL4851"/>
      <c r="AN4851"/>
      <c r="AO4851"/>
      <c r="AU4851"/>
    </row>
    <row r="4852" spans="1:47" ht="16.8" customHeight="1">
      <c r="A4852"/>
      <c r="B4852" s="7">
        <v>4548</v>
      </c>
      <c r="C4852" s="7">
        <v>2</v>
      </c>
      <c r="D4852" s="7">
        <v>107</v>
      </c>
      <c r="E4852" s="7" t="s">
        <v>386</v>
      </c>
      <c r="F4852" s="8" t="s">
        <v>387</v>
      </c>
      <c r="G4852" s="9"/>
      <c r="H4852" s="10"/>
      <c r="I4852" s="10"/>
      <c r="J4852" s="10"/>
      <c r="K4852" s="7" t="s">
        <v>34</v>
      </c>
      <c r="M4852" s="7" t="s">
        <v>388</v>
      </c>
      <c r="N4852" s="34"/>
      <c r="O4852" s="11"/>
      <c r="P4852" s="11"/>
      <c r="Q4852"/>
      <c r="R4852"/>
      <c r="S4852"/>
      <c r="U4852"/>
      <c r="V4852"/>
      <c r="W4852"/>
      <c r="X4852"/>
      <c r="Y4852" s="7"/>
      <c r="Z4852"/>
      <c r="AD4852"/>
      <c r="AF4852"/>
      <c r="AH4852"/>
      <c r="AJ4852"/>
      <c r="AL4852"/>
      <c r="AN4852"/>
      <c r="AO4852"/>
      <c r="AU4852"/>
    </row>
    <row r="4853" spans="1:47" ht="16.8" customHeight="1">
      <c r="A4853"/>
      <c r="B4853" s="7">
        <v>4549</v>
      </c>
      <c r="C4853" s="7">
        <v>2</v>
      </c>
      <c r="D4853" s="7">
        <v>112</v>
      </c>
      <c r="E4853" s="7" t="s">
        <v>406</v>
      </c>
      <c r="F4853" s="8" t="s">
        <v>407</v>
      </c>
      <c r="G4853" s="9"/>
      <c r="H4853" s="10"/>
      <c r="I4853" s="10"/>
      <c r="J4853" s="10"/>
      <c r="K4853" s="7" t="s">
        <v>34</v>
      </c>
      <c r="M4853" s="7" t="s">
        <v>408</v>
      </c>
      <c r="N4853" s="34"/>
      <c r="O4853" s="11"/>
      <c r="P4853" s="11"/>
      <c r="Q4853"/>
      <c r="R4853"/>
      <c r="S4853"/>
      <c r="U4853"/>
      <c r="V4853"/>
      <c r="W4853"/>
      <c r="X4853"/>
      <c r="Y4853" s="7"/>
      <c r="Z4853"/>
      <c r="AD4853"/>
      <c r="AF4853"/>
      <c r="AH4853"/>
      <c r="AJ4853"/>
      <c r="AL4853"/>
      <c r="AN4853"/>
      <c r="AO4853"/>
      <c r="AU4853"/>
    </row>
    <row r="4854" spans="1:47" ht="16.8" customHeight="1">
      <c r="A4854"/>
      <c r="B4854" s="7">
        <v>4550</v>
      </c>
      <c r="C4854" s="7">
        <v>2</v>
      </c>
      <c r="D4854" s="7">
        <v>133</v>
      </c>
      <c r="E4854" s="7" t="s">
        <v>485</v>
      </c>
      <c r="F4854" s="8" t="s">
        <v>486</v>
      </c>
      <c r="G4854" s="9"/>
      <c r="H4854" s="10"/>
      <c r="I4854" s="10"/>
      <c r="J4854" s="10"/>
      <c r="K4854" s="7" t="s">
        <v>34</v>
      </c>
      <c r="M4854" s="7" t="s">
        <v>487</v>
      </c>
      <c r="N4854" s="34"/>
      <c r="O4854" s="11"/>
      <c r="P4854" s="11"/>
      <c r="Q4854"/>
      <c r="R4854"/>
      <c r="S4854"/>
      <c r="U4854"/>
      <c r="V4854"/>
      <c r="W4854"/>
      <c r="X4854"/>
      <c r="Y4854" s="7"/>
      <c r="Z4854"/>
      <c r="AD4854"/>
      <c r="AF4854"/>
      <c r="AH4854"/>
      <c r="AJ4854"/>
      <c r="AL4854"/>
      <c r="AN4854"/>
      <c r="AO4854"/>
      <c r="AU4854"/>
    </row>
    <row r="4855" spans="1:47" ht="16.8" customHeight="1">
      <c r="A4855"/>
      <c r="B4855" s="7">
        <v>4551</v>
      </c>
      <c r="C4855" s="7">
        <v>2</v>
      </c>
      <c r="D4855" s="7">
        <v>137</v>
      </c>
      <c r="E4855" s="7" t="s">
        <v>497</v>
      </c>
      <c r="F4855" s="8" t="s">
        <v>498</v>
      </c>
      <c r="G4855" s="9"/>
      <c r="H4855" s="10"/>
      <c r="I4855" s="10"/>
      <c r="J4855" s="10"/>
      <c r="K4855" s="7" t="s">
        <v>34</v>
      </c>
      <c r="M4855" s="7" t="s">
        <v>408</v>
      </c>
      <c r="N4855" s="34"/>
      <c r="O4855" s="11"/>
      <c r="P4855" s="11"/>
      <c r="Q4855"/>
      <c r="R4855"/>
      <c r="S4855"/>
      <c r="U4855"/>
      <c r="V4855"/>
      <c r="W4855"/>
      <c r="X4855"/>
      <c r="Y4855" s="7"/>
      <c r="Z4855"/>
      <c r="AD4855"/>
      <c r="AF4855"/>
      <c r="AH4855"/>
      <c r="AJ4855"/>
      <c r="AL4855"/>
      <c r="AN4855"/>
      <c r="AO4855"/>
      <c r="AU4855"/>
    </row>
    <row r="4856" spans="1:47" ht="16.8" customHeight="1">
      <c r="A4856"/>
      <c r="B4856" s="7">
        <v>4552</v>
      </c>
      <c r="C4856" s="7">
        <v>2</v>
      </c>
      <c r="D4856" s="7">
        <v>140</v>
      </c>
      <c r="E4856" s="7" t="s">
        <v>507</v>
      </c>
      <c r="F4856" s="8" t="s">
        <v>508</v>
      </c>
      <c r="G4856" s="9"/>
      <c r="H4856" s="10"/>
      <c r="I4856" s="10"/>
      <c r="J4856" s="10"/>
      <c r="K4856" s="7" t="s">
        <v>24</v>
      </c>
      <c r="M4856" s="7" t="s">
        <v>509</v>
      </c>
      <c r="N4856" s="34"/>
      <c r="O4856" s="11"/>
      <c r="P4856" s="11"/>
      <c r="Q4856"/>
      <c r="R4856"/>
      <c r="S4856"/>
      <c r="U4856"/>
      <c r="V4856"/>
      <c r="W4856"/>
      <c r="X4856"/>
      <c r="Y4856"/>
      <c r="Z4856"/>
      <c r="AD4856"/>
      <c r="AF4856"/>
      <c r="AH4856"/>
      <c r="AJ4856"/>
      <c r="AL4856"/>
      <c r="AN4856"/>
      <c r="AO4856"/>
      <c r="AU4856"/>
    </row>
    <row r="4857" spans="1:47" ht="16.8" customHeight="1">
      <c r="A4857"/>
      <c r="B4857" s="7">
        <v>4553</v>
      </c>
      <c r="C4857" s="7">
        <v>2</v>
      </c>
      <c r="D4857" s="7">
        <v>143</v>
      </c>
      <c r="E4857" s="7" t="s">
        <v>514</v>
      </c>
      <c r="F4857" s="8" t="s">
        <v>515</v>
      </c>
      <c r="G4857" s="9"/>
      <c r="H4857" s="10"/>
      <c r="I4857" s="10"/>
      <c r="J4857" s="10"/>
      <c r="K4857" s="7" t="s">
        <v>24</v>
      </c>
      <c r="M4857" s="7" t="s">
        <v>516</v>
      </c>
      <c r="N4857" s="34"/>
      <c r="O4857" s="11"/>
      <c r="P4857" s="11"/>
      <c r="Q4857"/>
      <c r="R4857"/>
      <c r="S4857"/>
      <c r="U4857" s="12" t="s">
        <v>517</v>
      </c>
      <c r="V4857" s="12"/>
      <c r="W4857" s="13" t="s">
        <v>517</v>
      </c>
      <c r="X4857" s="13"/>
      <c r="Y4857"/>
      <c r="Z4857"/>
      <c r="AD4857"/>
      <c r="AF4857"/>
      <c r="AH4857"/>
      <c r="AJ4857"/>
      <c r="AL4857"/>
      <c r="AN4857"/>
      <c r="AO4857"/>
      <c r="AU4857"/>
    </row>
    <row r="4858" spans="1:47" ht="16.8" customHeight="1">
      <c r="A4858"/>
      <c r="B4858" s="7">
        <v>4554</v>
      </c>
      <c r="C4858" s="7">
        <v>2</v>
      </c>
      <c r="D4858" s="7">
        <v>144</v>
      </c>
      <c r="E4858" s="7" t="s">
        <v>518</v>
      </c>
      <c r="F4858" s="8" t="s">
        <v>519</v>
      </c>
      <c r="G4858" s="9"/>
      <c r="H4858" s="10"/>
      <c r="I4858" s="10"/>
      <c r="J4858" s="10"/>
      <c r="K4858" s="7" t="s">
        <v>34</v>
      </c>
      <c r="M4858" s="7" t="s">
        <v>520</v>
      </c>
      <c r="N4858" s="34"/>
      <c r="O4858" s="11"/>
      <c r="P4858" s="11"/>
      <c r="Q4858"/>
      <c r="R4858"/>
      <c r="S4858"/>
      <c r="U4858"/>
      <c r="V4858"/>
      <c r="W4858"/>
      <c r="X4858"/>
      <c r="Y4858" s="7"/>
      <c r="Z4858"/>
      <c r="AD4858"/>
      <c r="AF4858"/>
      <c r="AH4858"/>
      <c r="AJ4858"/>
      <c r="AL4858"/>
      <c r="AN4858"/>
      <c r="AO4858"/>
      <c r="AU4858"/>
    </row>
    <row r="4859" spans="1:47" ht="16.8" customHeight="1">
      <c r="A4859"/>
      <c r="B4859" s="7">
        <v>4555</v>
      </c>
      <c r="C4859" s="7">
        <v>2</v>
      </c>
      <c r="D4859" s="7">
        <v>150</v>
      </c>
      <c r="E4859" s="7" t="s">
        <v>540</v>
      </c>
      <c r="F4859" s="8" t="s">
        <v>541</v>
      </c>
      <c r="G4859" s="9"/>
      <c r="H4859" s="10"/>
      <c r="I4859" s="10"/>
      <c r="J4859" s="10"/>
      <c r="K4859" s="7" t="s">
        <v>24</v>
      </c>
      <c r="M4859" s="7" t="s">
        <v>542</v>
      </c>
      <c r="N4859" s="34"/>
      <c r="O4859" s="11"/>
      <c r="P4859" s="11"/>
      <c r="Q4859"/>
      <c r="R4859"/>
      <c r="S4859"/>
      <c r="U4859"/>
      <c r="V4859"/>
      <c r="W4859"/>
      <c r="X4859"/>
      <c r="Y4859"/>
      <c r="Z4859"/>
      <c r="AD4859"/>
      <c r="AF4859"/>
      <c r="AH4859"/>
      <c r="AJ4859"/>
      <c r="AL4859"/>
      <c r="AN4859"/>
      <c r="AO4859"/>
      <c r="AU4859"/>
    </row>
    <row r="4860" spans="1:47" ht="16.8" customHeight="1">
      <c r="A4860"/>
      <c r="B4860" s="7">
        <v>4556</v>
      </c>
      <c r="C4860" s="7">
        <v>2</v>
      </c>
      <c r="D4860" s="7">
        <v>152</v>
      </c>
      <c r="E4860" s="7" t="s">
        <v>546</v>
      </c>
      <c r="F4860" s="8" t="s">
        <v>547</v>
      </c>
      <c r="G4860" s="9"/>
      <c r="H4860" s="10"/>
      <c r="I4860" s="10"/>
      <c r="J4860" s="10"/>
      <c r="K4860" s="7" t="s">
        <v>24</v>
      </c>
      <c r="M4860" s="7" t="s">
        <v>548</v>
      </c>
      <c r="N4860" s="34"/>
      <c r="O4860" s="11"/>
      <c r="P4860" s="11"/>
      <c r="Q4860"/>
      <c r="R4860"/>
      <c r="S4860"/>
      <c r="U4860"/>
      <c r="V4860"/>
      <c r="W4860"/>
      <c r="X4860"/>
      <c r="Y4860"/>
      <c r="Z4860"/>
      <c r="AD4860"/>
      <c r="AF4860"/>
      <c r="AH4860"/>
      <c r="AJ4860"/>
      <c r="AL4860"/>
      <c r="AN4860"/>
      <c r="AO4860"/>
      <c r="AU4860"/>
    </row>
    <row r="4861" spans="1:47" ht="16.8" customHeight="1">
      <c r="A4861"/>
      <c r="B4861" s="7">
        <v>4557</v>
      </c>
      <c r="C4861" s="7">
        <v>2</v>
      </c>
      <c r="D4861" s="7">
        <v>153</v>
      </c>
      <c r="E4861" s="7" t="s">
        <v>549</v>
      </c>
      <c r="F4861" s="8" t="s">
        <v>550</v>
      </c>
      <c r="G4861" s="9"/>
      <c r="H4861" s="10"/>
      <c r="I4861" s="10"/>
      <c r="J4861" s="10"/>
      <c r="K4861" s="7" t="s">
        <v>34</v>
      </c>
      <c r="M4861" s="7" t="s">
        <v>551</v>
      </c>
      <c r="N4861" s="34"/>
      <c r="O4861" s="11"/>
      <c r="P4861" s="11"/>
      <c r="Q4861"/>
      <c r="R4861"/>
      <c r="S4861"/>
      <c r="U4861"/>
      <c r="V4861"/>
      <c r="W4861"/>
      <c r="X4861"/>
      <c r="Y4861" s="7"/>
      <c r="Z4861"/>
      <c r="AD4861"/>
      <c r="AF4861"/>
      <c r="AH4861"/>
      <c r="AJ4861"/>
      <c r="AL4861"/>
      <c r="AN4861"/>
      <c r="AO4861"/>
      <c r="AU4861"/>
    </row>
    <row r="4862" spans="1:47" ht="16.8" customHeight="1">
      <c r="A4862"/>
      <c r="B4862" s="7">
        <v>4558</v>
      </c>
      <c r="C4862" s="7">
        <v>2</v>
      </c>
      <c r="D4862" s="7">
        <v>163</v>
      </c>
      <c r="E4862" s="7" t="s">
        <v>582</v>
      </c>
      <c r="F4862" s="8" t="s">
        <v>583</v>
      </c>
      <c r="G4862" s="9"/>
      <c r="H4862" s="10"/>
      <c r="I4862" s="10"/>
      <c r="J4862" s="10"/>
      <c r="K4862" s="7" t="s">
        <v>24</v>
      </c>
      <c r="M4862" s="7" t="s">
        <v>584</v>
      </c>
      <c r="N4862" s="34"/>
      <c r="O4862" s="11"/>
      <c r="P4862" s="11"/>
      <c r="Q4862"/>
      <c r="R4862"/>
      <c r="S4862"/>
      <c r="U4862"/>
      <c r="V4862"/>
      <c r="W4862"/>
      <c r="X4862"/>
      <c r="Y4862"/>
      <c r="Z4862"/>
      <c r="AD4862"/>
      <c r="AF4862"/>
      <c r="AH4862"/>
      <c r="AJ4862"/>
      <c r="AL4862"/>
      <c r="AN4862"/>
      <c r="AO4862"/>
      <c r="AU4862"/>
    </row>
    <row r="4863" spans="1:47" ht="16.8" customHeight="1">
      <c r="A4863"/>
      <c r="B4863" s="7">
        <v>4559</v>
      </c>
      <c r="C4863" s="7">
        <v>2</v>
      </c>
      <c r="D4863" s="7">
        <v>182</v>
      </c>
      <c r="E4863" s="7" t="s">
        <v>644</v>
      </c>
      <c r="F4863" s="8" t="s">
        <v>645</v>
      </c>
      <c r="G4863" s="9"/>
      <c r="H4863" s="10"/>
      <c r="I4863" s="10"/>
      <c r="J4863" s="10"/>
      <c r="K4863" s="7" t="s">
        <v>34</v>
      </c>
      <c r="M4863" s="7" t="s">
        <v>646</v>
      </c>
      <c r="N4863" s="34"/>
      <c r="O4863" s="11"/>
      <c r="P4863" s="11"/>
      <c r="Q4863"/>
      <c r="R4863"/>
      <c r="S4863"/>
      <c r="U4863"/>
      <c r="V4863"/>
      <c r="W4863"/>
      <c r="X4863"/>
      <c r="Y4863" s="7"/>
      <c r="Z4863"/>
      <c r="AD4863"/>
      <c r="AF4863"/>
      <c r="AH4863"/>
      <c r="AJ4863"/>
      <c r="AL4863"/>
      <c r="AN4863"/>
      <c r="AO4863"/>
      <c r="AU4863"/>
    </row>
    <row r="4864" spans="1:47" ht="16.8" customHeight="1">
      <c r="A4864"/>
      <c r="B4864" s="7">
        <v>4560</v>
      </c>
      <c r="C4864" s="7">
        <v>2</v>
      </c>
      <c r="D4864" s="7">
        <v>186</v>
      </c>
      <c r="E4864" s="7" t="s">
        <v>657</v>
      </c>
      <c r="F4864" s="8" t="s">
        <v>658</v>
      </c>
      <c r="G4864" s="9"/>
      <c r="H4864" s="10"/>
      <c r="I4864" s="10"/>
      <c r="J4864" s="10"/>
      <c r="K4864" s="7" t="s">
        <v>34</v>
      </c>
      <c r="M4864" s="7" t="s">
        <v>659</v>
      </c>
      <c r="N4864" s="34"/>
      <c r="O4864" s="11"/>
      <c r="P4864" s="11"/>
      <c r="Q4864"/>
      <c r="R4864"/>
      <c r="S4864"/>
      <c r="U4864"/>
      <c r="V4864"/>
      <c r="W4864"/>
      <c r="X4864"/>
      <c r="Y4864" s="7"/>
      <c r="Z4864"/>
      <c r="AD4864"/>
      <c r="AF4864"/>
      <c r="AH4864"/>
      <c r="AJ4864"/>
      <c r="AL4864"/>
      <c r="AN4864"/>
      <c r="AO4864"/>
      <c r="AU4864"/>
    </row>
    <row r="4865" spans="1:47" ht="16.8" customHeight="1">
      <c r="A4865"/>
      <c r="B4865" s="7">
        <v>4561</v>
      </c>
      <c r="C4865" s="7">
        <v>2</v>
      </c>
      <c r="D4865" s="7">
        <v>189</v>
      </c>
      <c r="E4865" s="7" t="s">
        <v>668</v>
      </c>
      <c r="F4865" s="8" t="s">
        <v>664</v>
      </c>
      <c r="G4865" s="9"/>
      <c r="H4865" s="10"/>
      <c r="I4865" s="10"/>
      <c r="J4865" s="10"/>
      <c r="K4865" s="7" t="s">
        <v>34</v>
      </c>
      <c r="M4865" s="7" t="s">
        <v>669</v>
      </c>
      <c r="N4865" s="34"/>
      <c r="O4865" s="11"/>
      <c r="P4865" s="11"/>
      <c r="Q4865"/>
      <c r="R4865"/>
      <c r="S4865"/>
      <c r="U4865"/>
      <c r="V4865"/>
      <c r="W4865"/>
      <c r="X4865"/>
      <c r="Y4865" s="7"/>
      <c r="Z4865"/>
      <c r="AD4865"/>
      <c r="AF4865"/>
      <c r="AH4865"/>
      <c r="AJ4865"/>
      <c r="AL4865"/>
      <c r="AN4865"/>
      <c r="AO4865"/>
      <c r="AU4865"/>
    </row>
    <row r="4866" spans="1:47" ht="16.8" customHeight="1">
      <c r="A4866"/>
      <c r="B4866" s="7">
        <v>4562</v>
      </c>
      <c r="C4866" s="7">
        <v>2</v>
      </c>
      <c r="D4866" s="7">
        <v>203</v>
      </c>
      <c r="E4866" s="7" t="s">
        <v>708</v>
      </c>
      <c r="F4866" s="8" t="s">
        <v>709</v>
      </c>
      <c r="G4866" s="9"/>
      <c r="H4866" s="10"/>
      <c r="I4866" s="10"/>
      <c r="J4866" s="10"/>
      <c r="K4866" s="7" t="s">
        <v>34</v>
      </c>
      <c r="M4866" s="7" t="s">
        <v>710</v>
      </c>
      <c r="N4866" s="34"/>
      <c r="O4866" s="11"/>
      <c r="P4866" s="11"/>
      <c r="Q4866"/>
      <c r="R4866"/>
      <c r="S4866"/>
      <c r="U4866"/>
      <c r="V4866"/>
      <c r="W4866"/>
      <c r="X4866"/>
      <c r="Y4866" s="7"/>
      <c r="Z4866"/>
      <c r="AD4866"/>
      <c r="AF4866"/>
      <c r="AH4866"/>
      <c r="AJ4866"/>
      <c r="AL4866"/>
      <c r="AN4866"/>
      <c r="AO4866"/>
      <c r="AU4866"/>
    </row>
    <row r="4867" spans="1:47" ht="16.8" customHeight="1">
      <c r="A4867"/>
      <c r="B4867" s="7">
        <v>4563</v>
      </c>
      <c r="C4867" s="7">
        <v>2</v>
      </c>
      <c r="D4867" s="7">
        <v>215</v>
      </c>
      <c r="E4867" s="7" t="s">
        <v>755</v>
      </c>
      <c r="F4867" s="8" t="s">
        <v>756</v>
      </c>
      <c r="G4867" s="9"/>
      <c r="H4867" s="10"/>
      <c r="I4867" s="10"/>
      <c r="J4867" s="10"/>
      <c r="K4867" s="7" t="s">
        <v>24</v>
      </c>
      <c r="M4867" s="7" t="s">
        <v>757</v>
      </c>
      <c r="N4867" s="34"/>
      <c r="O4867" s="11"/>
      <c r="P4867" s="11"/>
      <c r="Q4867"/>
      <c r="R4867"/>
      <c r="S4867"/>
      <c r="U4867"/>
      <c r="V4867"/>
      <c r="W4867"/>
      <c r="X4867"/>
      <c r="Y4867"/>
      <c r="Z4867"/>
      <c r="AD4867"/>
      <c r="AF4867"/>
      <c r="AH4867"/>
      <c r="AJ4867"/>
      <c r="AL4867"/>
      <c r="AN4867"/>
      <c r="AO4867"/>
      <c r="AU4867"/>
    </row>
    <row r="4868" spans="1:47" ht="16.8" customHeight="1">
      <c r="A4868"/>
      <c r="B4868" s="7">
        <v>4564</v>
      </c>
      <c r="C4868" s="7">
        <v>2</v>
      </c>
      <c r="D4868" s="7">
        <v>240</v>
      </c>
      <c r="E4868" s="7" t="s">
        <v>834</v>
      </c>
      <c r="F4868" s="8" t="s">
        <v>835</v>
      </c>
      <c r="G4868" s="9"/>
      <c r="H4868" s="10"/>
      <c r="I4868" s="10"/>
      <c r="J4868" s="10"/>
      <c r="K4868" s="7" t="s">
        <v>24</v>
      </c>
      <c r="M4868" s="7" t="s">
        <v>836</v>
      </c>
      <c r="N4868" s="34"/>
      <c r="O4868" s="11"/>
      <c r="P4868" s="11"/>
      <c r="Q4868"/>
      <c r="R4868"/>
      <c r="S4868"/>
      <c r="U4868"/>
      <c r="V4868"/>
      <c r="W4868"/>
      <c r="X4868"/>
      <c r="Y4868"/>
      <c r="Z4868"/>
      <c r="AD4868"/>
      <c r="AF4868"/>
      <c r="AH4868"/>
      <c r="AJ4868"/>
      <c r="AL4868"/>
      <c r="AN4868"/>
      <c r="AO4868"/>
      <c r="AU4868"/>
    </row>
    <row r="4869" spans="1:47" ht="16.8" customHeight="1">
      <c r="A4869"/>
      <c r="B4869" s="7">
        <v>4565</v>
      </c>
      <c r="C4869" s="7">
        <v>2</v>
      </c>
      <c r="D4869" s="7">
        <v>244</v>
      </c>
      <c r="E4869" s="7" t="s">
        <v>849</v>
      </c>
      <c r="F4869" s="8" t="s">
        <v>850</v>
      </c>
      <c r="G4869" s="9"/>
      <c r="H4869" s="10"/>
      <c r="I4869" s="10"/>
      <c r="J4869" s="10"/>
      <c r="K4869" s="7" t="s">
        <v>24</v>
      </c>
      <c r="M4869" s="7" t="s">
        <v>851</v>
      </c>
      <c r="N4869" s="34"/>
      <c r="O4869" s="11"/>
      <c r="P4869" s="11"/>
      <c r="Q4869"/>
      <c r="R4869"/>
      <c r="S4869"/>
      <c r="U4869"/>
      <c r="V4869"/>
      <c r="W4869"/>
      <c r="X4869"/>
      <c r="Y4869"/>
      <c r="Z4869"/>
      <c r="AD4869"/>
      <c r="AF4869"/>
      <c r="AH4869"/>
      <c r="AJ4869"/>
      <c r="AL4869"/>
      <c r="AN4869"/>
      <c r="AO4869"/>
      <c r="AU4869"/>
    </row>
    <row r="4870" spans="1:47" ht="16.8" customHeight="1">
      <c r="A4870"/>
      <c r="B4870" s="7">
        <v>4566</v>
      </c>
      <c r="C4870" s="7">
        <v>2</v>
      </c>
      <c r="D4870" s="7">
        <v>272</v>
      </c>
      <c r="E4870" s="7" t="s">
        <v>936</v>
      </c>
      <c r="F4870" s="8" t="s">
        <v>937</v>
      </c>
      <c r="G4870" s="9"/>
      <c r="H4870" s="10"/>
      <c r="I4870" s="10"/>
      <c r="J4870" s="10"/>
      <c r="K4870" s="7" t="s">
        <v>34</v>
      </c>
      <c r="M4870" s="7" t="s">
        <v>938</v>
      </c>
      <c r="N4870" s="34"/>
      <c r="O4870" s="11"/>
      <c r="P4870" s="11"/>
      <c r="Q4870"/>
      <c r="R4870"/>
      <c r="S4870"/>
      <c r="U4870"/>
      <c r="V4870"/>
      <c r="W4870"/>
      <c r="X4870"/>
      <c r="Y4870" s="7"/>
      <c r="Z4870"/>
      <c r="AD4870"/>
      <c r="AF4870"/>
      <c r="AH4870"/>
      <c r="AJ4870"/>
      <c r="AL4870"/>
      <c r="AN4870"/>
      <c r="AO4870"/>
      <c r="AU4870"/>
    </row>
    <row r="4871" spans="1:47" ht="16.8" customHeight="1">
      <c r="A4871"/>
      <c r="B4871" s="7">
        <v>4567</v>
      </c>
      <c r="C4871" s="7">
        <v>2</v>
      </c>
      <c r="D4871" s="7">
        <v>274</v>
      </c>
      <c r="E4871" s="7" t="s">
        <v>942</v>
      </c>
      <c r="F4871" s="8" t="s">
        <v>943</v>
      </c>
      <c r="G4871" s="9"/>
      <c r="H4871" s="10"/>
      <c r="I4871" s="10"/>
      <c r="J4871" s="10"/>
      <c r="K4871" s="7" t="s">
        <v>34</v>
      </c>
      <c r="M4871" s="7" t="s">
        <v>944</v>
      </c>
      <c r="N4871" s="34"/>
      <c r="O4871" s="11"/>
      <c r="P4871" s="11"/>
      <c r="Q4871"/>
      <c r="R4871"/>
      <c r="S4871"/>
      <c r="U4871"/>
      <c r="V4871"/>
      <c r="W4871"/>
      <c r="X4871"/>
      <c r="Y4871" s="7"/>
      <c r="Z4871"/>
      <c r="AD4871"/>
      <c r="AF4871"/>
      <c r="AH4871"/>
      <c r="AJ4871"/>
      <c r="AL4871"/>
      <c r="AN4871"/>
      <c r="AO4871"/>
      <c r="AU4871"/>
    </row>
    <row r="4872" spans="1:47" ht="16.8" customHeight="1">
      <c r="A4872"/>
      <c r="B4872" s="7">
        <v>4568</v>
      </c>
      <c r="C4872" s="7">
        <v>2</v>
      </c>
      <c r="D4872" s="7">
        <v>299</v>
      </c>
      <c r="E4872" s="7" t="s">
        <v>1016</v>
      </c>
      <c r="F4872" s="8" t="s">
        <v>1017</v>
      </c>
      <c r="G4872" s="9"/>
      <c r="H4872" s="10"/>
      <c r="I4872" s="10"/>
      <c r="J4872" s="10"/>
      <c r="K4872" s="7" t="s">
        <v>34</v>
      </c>
      <c r="M4872" s="7" t="s">
        <v>1018</v>
      </c>
      <c r="N4872" s="34"/>
      <c r="O4872" s="11"/>
      <c r="P4872" s="11"/>
      <c r="Q4872"/>
      <c r="R4872"/>
      <c r="S4872"/>
      <c r="U4872"/>
      <c r="V4872"/>
      <c r="W4872"/>
      <c r="X4872"/>
      <c r="Y4872" s="7"/>
      <c r="Z4872"/>
      <c r="AD4872"/>
      <c r="AF4872"/>
      <c r="AH4872"/>
      <c r="AJ4872"/>
      <c r="AL4872"/>
      <c r="AN4872"/>
      <c r="AO4872"/>
      <c r="AU4872"/>
    </row>
    <row r="4873" spans="1:47" ht="16.8" customHeight="1">
      <c r="A4873"/>
      <c r="B4873" s="7">
        <v>4569</v>
      </c>
      <c r="C4873" s="7">
        <v>2</v>
      </c>
      <c r="D4873" s="7">
        <v>300</v>
      </c>
      <c r="E4873" s="7" t="s">
        <v>1019</v>
      </c>
      <c r="F4873" s="8" t="s">
        <v>1020</v>
      </c>
      <c r="G4873" s="9"/>
      <c r="H4873" s="10"/>
      <c r="I4873" s="10"/>
      <c r="J4873" s="10"/>
      <c r="K4873" s="7" t="s">
        <v>206</v>
      </c>
      <c r="M4873" s="7" t="s">
        <v>1021</v>
      </c>
      <c r="N4873" s="34"/>
      <c r="O4873" s="11"/>
      <c r="P4873" s="11"/>
      <c r="Q4873"/>
      <c r="R4873"/>
      <c r="S4873"/>
      <c r="U4873"/>
      <c r="V4873"/>
      <c r="W4873"/>
      <c r="X4873"/>
      <c r="Y4873" s="7"/>
      <c r="Z4873"/>
      <c r="AD4873"/>
      <c r="AF4873"/>
      <c r="AH4873"/>
      <c r="AJ4873"/>
      <c r="AL4873"/>
      <c r="AN4873"/>
      <c r="AO4873"/>
      <c r="AU4873"/>
    </row>
    <row r="4874" spans="1:47" ht="16.8" customHeight="1">
      <c r="A4874"/>
      <c r="B4874" s="7">
        <v>4570</v>
      </c>
      <c r="C4874" s="7">
        <v>2</v>
      </c>
      <c r="D4874" s="7">
        <v>301</v>
      </c>
      <c r="E4874" s="7" t="s">
        <v>1022</v>
      </c>
      <c r="F4874" s="8" t="s">
        <v>1023</v>
      </c>
      <c r="G4874" s="9"/>
      <c r="H4874" s="10"/>
      <c r="I4874" s="10"/>
      <c r="J4874" s="10"/>
      <c r="K4874" s="7" t="s">
        <v>24</v>
      </c>
      <c r="M4874" s="7" t="s">
        <v>1024</v>
      </c>
      <c r="N4874" s="34"/>
      <c r="O4874" s="11"/>
      <c r="P4874" s="11"/>
      <c r="Q4874"/>
      <c r="R4874"/>
      <c r="S4874"/>
      <c r="U4874" s="12" t="s">
        <v>1025</v>
      </c>
      <c r="V4874" s="12"/>
      <c r="W4874" s="13" t="s">
        <v>1025</v>
      </c>
      <c r="X4874" s="13"/>
      <c r="Y4874"/>
      <c r="Z4874"/>
      <c r="AD4874"/>
      <c r="AF4874"/>
      <c r="AH4874"/>
      <c r="AJ4874"/>
      <c r="AL4874"/>
      <c r="AN4874"/>
      <c r="AO4874"/>
      <c r="AU4874"/>
    </row>
    <row r="4875" spans="1:47" ht="16.8" customHeight="1">
      <c r="A4875"/>
      <c r="B4875" s="7">
        <v>4571</v>
      </c>
      <c r="C4875" s="7">
        <v>2</v>
      </c>
      <c r="D4875" s="7">
        <v>315</v>
      </c>
      <c r="E4875" s="7" t="s">
        <v>1079</v>
      </c>
      <c r="F4875" s="8" t="s">
        <v>1080</v>
      </c>
      <c r="G4875" s="9"/>
      <c r="H4875" s="10"/>
      <c r="I4875" s="10"/>
      <c r="J4875" s="10"/>
      <c r="K4875" s="7" t="s">
        <v>128</v>
      </c>
      <c r="M4875" s="7" t="s">
        <v>1081</v>
      </c>
      <c r="N4875" s="34"/>
      <c r="O4875" s="11"/>
      <c r="P4875" s="11"/>
      <c r="Q4875"/>
      <c r="R4875"/>
      <c r="S4875"/>
      <c r="U4875"/>
      <c r="V4875"/>
      <c r="W4875"/>
      <c r="X4875"/>
      <c r="Y4875" s="7"/>
      <c r="Z4875"/>
      <c r="AD4875"/>
      <c r="AF4875"/>
      <c r="AH4875"/>
      <c r="AJ4875"/>
      <c r="AL4875"/>
      <c r="AN4875"/>
      <c r="AO4875"/>
      <c r="AU4875"/>
    </row>
    <row r="4876" spans="1:47" ht="16.8" customHeight="1">
      <c r="A4876"/>
      <c r="B4876" s="7">
        <v>4572</v>
      </c>
      <c r="C4876" s="7">
        <v>2</v>
      </c>
      <c r="D4876" s="7">
        <v>322</v>
      </c>
      <c r="E4876" s="7" t="s">
        <v>1100</v>
      </c>
      <c r="F4876" s="8" t="s">
        <v>1101</v>
      </c>
      <c r="G4876" s="9"/>
      <c r="H4876" s="10"/>
      <c r="I4876" s="10"/>
      <c r="J4876" s="10"/>
      <c r="K4876" s="7" t="s">
        <v>128</v>
      </c>
      <c r="M4876" s="7" t="s">
        <v>1102</v>
      </c>
      <c r="N4876" s="34"/>
      <c r="O4876" s="11"/>
      <c r="P4876" s="11"/>
      <c r="Q4876"/>
      <c r="R4876"/>
      <c r="S4876"/>
      <c r="U4876"/>
      <c r="V4876"/>
      <c r="W4876"/>
      <c r="X4876"/>
      <c r="Y4876" s="7"/>
      <c r="Z4876"/>
      <c r="AD4876"/>
      <c r="AF4876"/>
      <c r="AH4876"/>
      <c r="AJ4876"/>
      <c r="AL4876"/>
      <c r="AN4876"/>
      <c r="AO4876"/>
      <c r="AU4876"/>
    </row>
    <row r="4877" spans="1:47" ht="16.8" customHeight="1">
      <c r="A4877"/>
      <c r="B4877" s="7">
        <v>4573</v>
      </c>
      <c r="C4877" s="7">
        <v>2</v>
      </c>
      <c r="D4877" s="7">
        <v>326</v>
      </c>
      <c r="E4877" s="7" t="s">
        <v>1113</v>
      </c>
      <c r="F4877" s="8" t="s">
        <v>1107</v>
      </c>
      <c r="G4877" s="9"/>
      <c r="H4877" s="10"/>
      <c r="I4877" s="10"/>
      <c r="J4877" s="10"/>
      <c r="K4877" s="7" t="s">
        <v>564</v>
      </c>
      <c r="M4877" s="7" t="s">
        <v>1114</v>
      </c>
      <c r="N4877" s="34"/>
      <c r="O4877" s="11"/>
      <c r="P4877" s="11"/>
      <c r="Q4877"/>
      <c r="R4877"/>
      <c r="S4877"/>
      <c r="U4877"/>
      <c r="V4877"/>
      <c r="W4877"/>
      <c r="X4877"/>
      <c r="Y4877" s="7"/>
      <c r="Z4877"/>
      <c r="AD4877"/>
      <c r="AF4877"/>
      <c r="AH4877"/>
      <c r="AJ4877"/>
      <c r="AL4877"/>
      <c r="AN4877"/>
      <c r="AO4877"/>
      <c r="AU4877"/>
    </row>
    <row r="4878" spans="1:47" ht="16.8" customHeight="1">
      <c r="A4878"/>
      <c r="B4878" s="7">
        <v>4574</v>
      </c>
      <c r="C4878" s="7">
        <v>2</v>
      </c>
      <c r="D4878" s="7">
        <v>338</v>
      </c>
      <c r="E4878" s="7" t="s">
        <v>1154</v>
      </c>
      <c r="F4878" s="8" t="s">
        <v>1155</v>
      </c>
      <c r="G4878" s="9"/>
      <c r="H4878" s="10"/>
      <c r="I4878" s="10"/>
      <c r="J4878" s="10"/>
      <c r="K4878" s="7" t="s">
        <v>34</v>
      </c>
      <c r="M4878" s="7" t="s">
        <v>1156</v>
      </c>
      <c r="N4878" s="34"/>
      <c r="O4878" s="11"/>
      <c r="P4878" s="11"/>
      <c r="Q4878"/>
      <c r="R4878"/>
      <c r="S4878"/>
      <c r="U4878"/>
      <c r="V4878"/>
      <c r="W4878"/>
      <c r="X4878"/>
      <c r="Y4878" s="7"/>
      <c r="Z4878"/>
      <c r="AD4878"/>
      <c r="AF4878"/>
      <c r="AH4878"/>
      <c r="AJ4878"/>
      <c r="AL4878"/>
      <c r="AN4878"/>
      <c r="AO4878"/>
      <c r="AU4878"/>
    </row>
    <row r="4879" spans="1:47" ht="16.8" customHeight="1">
      <c r="A4879"/>
      <c r="B4879" s="7">
        <v>4575</v>
      </c>
      <c r="C4879" s="7">
        <v>2</v>
      </c>
      <c r="D4879" s="7">
        <v>350</v>
      </c>
      <c r="E4879" s="7" t="s">
        <v>1191</v>
      </c>
      <c r="F4879" s="8" t="s">
        <v>1189</v>
      </c>
      <c r="G4879" s="9"/>
      <c r="H4879" s="10"/>
      <c r="I4879" s="10"/>
      <c r="J4879" s="10"/>
      <c r="K4879" s="7" t="s">
        <v>34</v>
      </c>
      <c r="M4879" s="7" t="s">
        <v>1190</v>
      </c>
      <c r="N4879" s="34"/>
      <c r="O4879" s="11"/>
      <c r="P4879" s="11"/>
      <c r="Q4879"/>
      <c r="R4879"/>
      <c r="S4879"/>
      <c r="U4879"/>
      <c r="V4879"/>
      <c r="W4879"/>
      <c r="X4879"/>
      <c r="Y4879" s="7"/>
      <c r="Z4879"/>
      <c r="AD4879"/>
      <c r="AF4879"/>
      <c r="AH4879"/>
      <c r="AJ4879"/>
      <c r="AL4879"/>
      <c r="AN4879"/>
      <c r="AO4879"/>
      <c r="AU4879"/>
    </row>
    <row r="4880" spans="1:47" ht="16.8" customHeight="1">
      <c r="A4880"/>
      <c r="B4880" s="7">
        <v>4576</v>
      </c>
      <c r="C4880" s="7">
        <v>2</v>
      </c>
      <c r="D4880" s="7">
        <v>377</v>
      </c>
      <c r="E4880" s="7" t="s">
        <v>1277</v>
      </c>
      <c r="F4880" s="8" t="s">
        <v>1278</v>
      </c>
      <c r="G4880" s="9"/>
      <c r="H4880" s="10"/>
      <c r="I4880" s="10"/>
      <c r="J4880" s="10"/>
      <c r="K4880" s="7" t="s">
        <v>128</v>
      </c>
      <c r="M4880" s="7" t="s">
        <v>1279</v>
      </c>
      <c r="N4880" s="34"/>
      <c r="O4880" s="11"/>
      <c r="P4880" s="11"/>
      <c r="Q4880"/>
      <c r="R4880"/>
      <c r="S4880"/>
      <c r="U4880"/>
      <c r="V4880"/>
      <c r="W4880"/>
      <c r="X4880"/>
      <c r="Y4880" s="7"/>
      <c r="Z4880"/>
      <c r="AD4880"/>
      <c r="AF4880"/>
      <c r="AH4880"/>
      <c r="AJ4880"/>
      <c r="AL4880"/>
      <c r="AN4880"/>
      <c r="AO4880"/>
      <c r="AU4880"/>
    </row>
    <row r="4881" spans="1:47" ht="16.8" customHeight="1">
      <c r="A4881"/>
      <c r="B4881" s="7">
        <v>4577</v>
      </c>
      <c r="C4881" s="7">
        <v>2</v>
      </c>
      <c r="D4881" s="7">
        <v>403</v>
      </c>
      <c r="E4881" s="7" t="s">
        <v>1361</v>
      </c>
      <c r="F4881" s="8" t="s">
        <v>1362</v>
      </c>
      <c r="G4881" s="9"/>
      <c r="H4881" s="10"/>
      <c r="I4881" s="10"/>
      <c r="J4881" s="10"/>
      <c r="K4881" s="7" t="s">
        <v>34</v>
      </c>
      <c r="M4881" s="7" t="s">
        <v>1363</v>
      </c>
      <c r="N4881" s="34"/>
      <c r="O4881" s="11"/>
      <c r="P4881" s="11"/>
      <c r="Q4881"/>
      <c r="R4881"/>
      <c r="S4881"/>
      <c r="U4881"/>
      <c r="V4881"/>
      <c r="W4881"/>
      <c r="X4881"/>
      <c r="Y4881" s="7"/>
      <c r="Z4881"/>
      <c r="AD4881"/>
      <c r="AF4881"/>
      <c r="AH4881"/>
      <c r="AJ4881"/>
      <c r="AL4881"/>
      <c r="AN4881"/>
      <c r="AO4881"/>
      <c r="AU4881"/>
    </row>
    <row r="4882" spans="1:47" ht="16.8" customHeight="1">
      <c r="A4882"/>
      <c r="B4882" s="7">
        <v>4578</v>
      </c>
      <c r="C4882" s="7">
        <v>2</v>
      </c>
      <c r="D4882" s="7">
        <v>404</v>
      </c>
      <c r="E4882" s="7" t="s">
        <v>1364</v>
      </c>
      <c r="F4882" s="8" t="s">
        <v>1365</v>
      </c>
      <c r="G4882" s="9"/>
      <c r="H4882" s="10"/>
      <c r="I4882" s="10"/>
      <c r="J4882" s="10"/>
      <c r="K4882" s="7" t="s">
        <v>34</v>
      </c>
      <c r="M4882" s="7" t="s">
        <v>1366</v>
      </c>
      <c r="N4882" s="34"/>
      <c r="O4882" s="11"/>
      <c r="P4882" s="11"/>
      <c r="Q4882"/>
      <c r="R4882"/>
      <c r="S4882"/>
      <c r="U4882"/>
      <c r="V4882"/>
      <c r="W4882"/>
      <c r="X4882"/>
      <c r="Y4882" s="7"/>
      <c r="Z4882"/>
      <c r="AD4882"/>
      <c r="AF4882"/>
      <c r="AH4882"/>
      <c r="AJ4882"/>
      <c r="AL4882"/>
      <c r="AN4882"/>
      <c r="AO4882"/>
      <c r="AU4882"/>
    </row>
    <row r="4883" spans="1:47" ht="16.8" customHeight="1">
      <c r="A4883"/>
      <c r="B4883" s="7">
        <v>4579</v>
      </c>
      <c r="C4883" s="7">
        <v>2</v>
      </c>
      <c r="D4883" s="7">
        <v>414</v>
      </c>
      <c r="E4883" s="7" t="s">
        <v>1391</v>
      </c>
      <c r="F4883" s="8" t="s">
        <v>1392</v>
      </c>
      <c r="G4883" s="9"/>
      <c r="H4883" s="10"/>
      <c r="I4883" s="10"/>
      <c r="J4883" s="10"/>
      <c r="K4883" s="7" t="s">
        <v>606</v>
      </c>
      <c r="M4883" s="7" t="s">
        <v>1393</v>
      </c>
      <c r="N4883" s="34"/>
      <c r="O4883" s="11"/>
      <c r="P4883" s="11"/>
      <c r="Q4883"/>
      <c r="R4883"/>
      <c r="S4883"/>
      <c r="U4883"/>
      <c r="V4883"/>
      <c r="W4883"/>
      <c r="X4883"/>
      <c r="Y4883" s="7"/>
      <c r="Z4883"/>
      <c r="AD4883"/>
      <c r="AF4883"/>
      <c r="AH4883"/>
      <c r="AJ4883"/>
      <c r="AL4883"/>
      <c r="AN4883"/>
      <c r="AO4883"/>
      <c r="AU4883"/>
    </row>
    <row r="4884" spans="1:47" ht="16.8" customHeight="1">
      <c r="A4884"/>
      <c r="B4884" s="7">
        <v>4580</v>
      </c>
      <c r="C4884" s="7">
        <v>2</v>
      </c>
      <c r="D4884" s="7">
        <v>418</v>
      </c>
      <c r="E4884" s="7" t="s">
        <v>1404</v>
      </c>
      <c r="F4884" s="8" t="s">
        <v>1401</v>
      </c>
      <c r="G4884" s="9"/>
      <c r="H4884" s="10"/>
      <c r="I4884" s="10"/>
      <c r="J4884" s="10"/>
      <c r="K4884" s="7" t="s">
        <v>34</v>
      </c>
      <c r="M4884" s="7" t="s">
        <v>1190</v>
      </c>
      <c r="N4884" s="34"/>
      <c r="O4884" s="11"/>
      <c r="P4884" s="11"/>
      <c r="Q4884"/>
      <c r="R4884"/>
      <c r="S4884"/>
      <c r="U4884"/>
      <c r="V4884"/>
      <c r="W4884"/>
      <c r="X4884"/>
      <c r="Y4884" s="7"/>
      <c r="Z4884"/>
      <c r="AD4884"/>
      <c r="AF4884"/>
      <c r="AH4884"/>
      <c r="AJ4884"/>
      <c r="AL4884"/>
      <c r="AN4884"/>
      <c r="AO4884"/>
      <c r="AU4884"/>
    </row>
    <row r="4885" spans="1:47" ht="16.8" customHeight="1">
      <c r="A4885"/>
      <c r="B4885" s="7">
        <v>4581</v>
      </c>
      <c r="C4885" s="7">
        <v>2</v>
      </c>
      <c r="D4885" s="7">
        <v>423</v>
      </c>
      <c r="E4885" s="7" t="s">
        <v>1417</v>
      </c>
      <c r="F4885" s="8" t="s">
        <v>1418</v>
      </c>
      <c r="G4885" s="9"/>
      <c r="H4885" s="10"/>
      <c r="I4885" s="10"/>
      <c r="J4885" s="10"/>
      <c r="K4885" s="7" t="s">
        <v>34</v>
      </c>
      <c r="M4885" s="7" t="s">
        <v>1419</v>
      </c>
      <c r="N4885" s="34"/>
      <c r="O4885" s="11"/>
      <c r="P4885" s="11"/>
      <c r="Q4885"/>
      <c r="R4885"/>
      <c r="S4885"/>
      <c r="U4885"/>
      <c r="V4885"/>
      <c r="W4885"/>
      <c r="X4885"/>
      <c r="Y4885" s="7"/>
      <c r="Z4885"/>
      <c r="AD4885"/>
      <c r="AF4885"/>
      <c r="AH4885"/>
      <c r="AJ4885"/>
      <c r="AL4885"/>
      <c r="AN4885"/>
      <c r="AO4885"/>
      <c r="AU4885"/>
    </row>
    <row r="4886" spans="1:47" ht="16.8" customHeight="1">
      <c r="A4886"/>
      <c r="B4886" s="7">
        <v>4582</v>
      </c>
      <c r="C4886" s="7">
        <v>2</v>
      </c>
      <c r="D4886" s="7">
        <v>424</v>
      </c>
      <c r="E4886" s="7" t="s">
        <v>1420</v>
      </c>
      <c r="F4886" s="8" t="s">
        <v>1421</v>
      </c>
      <c r="G4886" s="9"/>
      <c r="H4886" s="10"/>
      <c r="I4886" s="10"/>
      <c r="J4886" s="10"/>
      <c r="K4886" s="7" t="s">
        <v>34</v>
      </c>
      <c r="M4886" s="7" t="s">
        <v>1422</v>
      </c>
      <c r="N4886" s="34"/>
      <c r="O4886" s="11"/>
      <c r="P4886" s="11"/>
      <c r="Q4886"/>
      <c r="R4886"/>
      <c r="S4886"/>
      <c r="U4886"/>
      <c r="V4886"/>
      <c r="W4886"/>
      <c r="X4886"/>
      <c r="Y4886" s="7"/>
      <c r="Z4886"/>
      <c r="AD4886"/>
      <c r="AF4886"/>
      <c r="AH4886"/>
      <c r="AJ4886"/>
      <c r="AL4886"/>
      <c r="AN4886"/>
      <c r="AO4886"/>
      <c r="AU4886"/>
    </row>
    <row r="4887" spans="1:47" ht="16.8" customHeight="1">
      <c r="A4887"/>
      <c r="B4887" s="7">
        <v>4583</v>
      </c>
      <c r="C4887" s="7">
        <v>2</v>
      </c>
      <c r="D4887" s="7">
        <v>435</v>
      </c>
      <c r="E4887" s="7" t="s">
        <v>1453</v>
      </c>
      <c r="F4887" s="8" t="s">
        <v>1454</v>
      </c>
      <c r="G4887" s="9"/>
      <c r="H4887" s="10"/>
      <c r="I4887" s="10"/>
      <c r="J4887" s="10"/>
      <c r="K4887" s="7" t="s">
        <v>34</v>
      </c>
      <c r="M4887" s="7" t="s">
        <v>1455</v>
      </c>
      <c r="N4887" s="34"/>
      <c r="O4887" s="11"/>
      <c r="P4887" s="11"/>
      <c r="Q4887"/>
      <c r="R4887"/>
      <c r="S4887"/>
      <c r="U4887"/>
      <c r="V4887"/>
      <c r="W4887"/>
      <c r="X4887"/>
      <c r="Y4887" s="7"/>
      <c r="Z4887"/>
      <c r="AD4887"/>
      <c r="AF4887"/>
      <c r="AH4887"/>
      <c r="AJ4887"/>
      <c r="AL4887"/>
      <c r="AN4887"/>
      <c r="AO4887"/>
      <c r="AU4887"/>
    </row>
    <row r="4888" spans="1:47" ht="16.8" customHeight="1">
      <c r="A4888"/>
      <c r="B4888" s="7">
        <v>4584</v>
      </c>
      <c r="C4888" s="7">
        <v>2</v>
      </c>
      <c r="D4888" s="7">
        <v>438</v>
      </c>
      <c r="E4888" s="7" t="s">
        <v>1461</v>
      </c>
      <c r="F4888" s="8" t="s">
        <v>1462</v>
      </c>
      <c r="G4888" s="9"/>
      <c r="H4888" s="10"/>
      <c r="I4888" s="10"/>
      <c r="J4888" s="10"/>
      <c r="K4888" s="7" t="s">
        <v>34</v>
      </c>
      <c r="M4888" s="7" t="s">
        <v>1463</v>
      </c>
      <c r="N4888" s="34"/>
      <c r="O4888" s="11"/>
      <c r="P4888" s="11"/>
      <c r="Q4888"/>
      <c r="R4888"/>
      <c r="S4888"/>
      <c r="U4888"/>
      <c r="V4888"/>
      <c r="W4888"/>
      <c r="X4888"/>
      <c r="Y4888" s="7"/>
      <c r="Z4888"/>
      <c r="AD4888"/>
      <c r="AF4888"/>
      <c r="AH4888"/>
      <c r="AJ4888"/>
      <c r="AL4888"/>
      <c r="AN4888"/>
      <c r="AO4888"/>
      <c r="AU4888"/>
    </row>
    <row r="4889" spans="1:47" ht="16.8" customHeight="1">
      <c r="A4889"/>
      <c r="B4889" s="7">
        <v>4585</v>
      </c>
      <c r="C4889" s="7">
        <v>2</v>
      </c>
      <c r="D4889" s="7">
        <v>440</v>
      </c>
      <c r="E4889" s="7" t="s">
        <v>1467</v>
      </c>
      <c r="F4889" s="8" t="s">
        <v>1468</v>
      </c>
      <c r="G4889" s="9"/>
      <c r="H4889" s="10"/>
      <c r="I4889" s="10"/>
      <c r="J4889" s="10"/>
      <c r="K4889" s="7" t="s">
        <v>34</v>
      </c>
      <c r="M4889" s="7" t="s">
        <v>1469</v>
      </c>
      <c r="N4889" s="34"/>
      <c r="O4889" s="11"/>
      <c r="P4889" s="11"/>
      <c r="Q4889"/>
      <c r="R4889"/>
      <c r="S4889"/>
      <c r="U4889"/>
      <c r="V4889"/>
      <c r="W4889"/>
      <c r="X4889"/>
      <c r="Y4889" s="7"/>
      <c r="Z4889"/>
      <c r="AD4889"/>
      <c r="AF4889"/>
      <c r="AH4889"/>
      <c r="AJ4889"/>
      <c r="AL4889"/>
      <c r="AN4889"/>
      <c r="AO4889"/>
      <c r="AU4889"/>
    </row>
    <row r="4890" spans="1:47" ht="16.8" customHeight="1">
      <c r="A4890"/>
      <c r="B4890" s="7">
        <v>4586</v>
      </c>
      <c r="C4890" s="7">
        <v>2</v>
      </c>
      <c r="D4890" s="7">
        <v>447</v>
      </c>
      <c r="E4890" s="7" t="s">
        <v>1489</v>
      </c>
      <c r="F4890" s="8" t="s">
        <v>1490</v>
      </c>
      <c r="G4890" s="9"/>
      <c r="H4890" s="10"/>
      <c r="I4890" s="10"/>
      <c r="J4890" s="10"/>
      <c r="K4890" s="7" t="s">
        <v>34</v>
      </c>
      <c r="M4890" s="7" t="s">
        <v>1491</v>
      </c>
      <c r="N4890" s="34"/>
      <c r="O4890" s="11"/>
      <c r="P4890" s="11"/>
      <c r="Q4890"/>
      <c r="R4890"/>
      <c r="S4890"/>
      <c r="U4890"/>
      <c r="V4890"/>
      <c r="W4890"/>
      <c r="X4890"/>
      <c r="Y4890" s="7"/>
      <c r="Z4890"/>
      <c r="AD4890"/>
      <c r="AF4890"/>
      <c r="AH4890"/>
      <c r="AJ4890"/>
      <c r="AL4890"/>
      <c r="AN4890"/>
      <c r="AO4890"/>
      <c r="AU4890"/>
    </row>
    <row r="4891" spans="1:47" ht="16.8" customHeight="1">
      <c r="A4891"/>
      <c r="B4891" s="7">
        <v>4587</v>
      </c>
      <c r="C4891" s="7">
        <v>2</v>
      </c>
      <c r="D4891" s="7">
        <v>450</v>
      </c>
      <c r="E4891" s="7" t="s">
        <v>1498</v>
      </c>
      <c r="F4891" s="8" t="s">
        <v>1499</v>
      </c>
      <c r="G4891" s="9"/>
      <c r="H4891" s="10"/>
      <c r="I4891" s="10"/>
      <c r="J4891" s="10"/>
      <c r="K4891" s="7" t="s">
        <v>34</v>
      </c>
      <c r="M4891" s="7" t="s">
        <v>1500</v>
      </c>
      <c r="N4891" s="34"/>
      <c r="O4891" s="11"/>
      <c r="P4891" s="11"/>
      <c r="Q4891"/>
      <c r="R4891"/>
      <c r="S4891"/>
      <c r="U4891"/>
      <c r="V4891"/>
      <c r="W4891"/>
      <c r="X4891"/>
      <c r="Y4891" s="7"/>
      <c r="Z4891"/>
      <c r="AD4891"/>
      <c r="AF4891"/>
      <c r="AH4891"/>
      <c r="AJ4891"/>
      <c r="AL4891"/>
      <c r="AN4891"/>
      <c r="AO4891"/>
      <c r="AU4891"/>
    </row>
    <row r="4892" spans="1:47" ht="16.8" customHeight="1">
      <c r="A4892"/>
      <c r="B4892" s="7">
        <v>4588</v>
      </c>
      <c r="C4892" s="7">
        <v>2</v>
      </c>
      <c r="D4892" s="7">
        <v>458</v>
      </c>
      <c r="E4892" s="7" t="s">
        <v>1522</v>
      </c>
      <c r="F4892" s="8" t="s">
        <v>1523</v>
      </c>
      <c r="G4892" s="9"/>
      <c r="H4892" s="10"/>
      <c r="I4892" s="10"/>
      <c r="J4892" s="10"/>
      <c r="K4892" s="7" t="s">
        <v>34</v>
      </c>
      <c r="M4892" s="7" t="s">
        <v>1524</v>
      </c>
      <c r="N4892" s="34"/>
      <c r="O4892" s="11"/>
      <c r="P4892" s="11"/>
      <c r="Q4892"/>
      <c r="R4892"/>
      <c r="S4892"/>
      <c r="U4892"/>
      <c r="V4892"/>
      <c r="W4892"/>
      <c r="X4892"/>
      <c r="Y4892" s="7"/>
      <c r="Z4892"/>
      <c r="AD4892"/>
      <c r="AF4892"/>
      <c r="AH4892"/>
      <c r="AJ4892"/>
      <c r="AL4892"/>
      <c r="AN4892"/>
      <c r="AO4892"/>
      <c r="AU4892"/>
    </row>
    <row r="4893" spans="1:47" ht="16.8" customHeight="1">
      <c r="A4893"/>
      <c r="B4893" s="7">
        <v>4589</v>
      </c>
      <c r="C4893" s="7">
        <v>2</v>
      </c>
      <c r="D4893" s="7">
        <v>464</v>
      </c>
      <c r="E4893" s="7" t="s">
        <v>1539</v>
      </c>
      <c r="F4893" s="8" t="s">
        <v>1540</v>
      </c>
      <c r="G4893" s="9"/>
      <c r="H4893" s="10"/>
      <c r="I4893" s="10"/>
      <c r="J4893" s="10"/>
      <c r="K4893" s="7" t="s">
        <v>206</v>
      </c>
      <c r="M4893" s="7" t="s">
        <v>554</v>
      </c>
      <c r="N4893" s="34"/>
      <c r="O4893" s="11"/>
      <c r="P4893" s="11"/>
      <c r="Q4893"/>
      <c r="R4893"/>
      <c r="S4893"/>
      <c r="U4893"/>
      <c r="V4893"/>
      <c r="W4893"/>
      <c r="X4893"/>
      <c r="Y4893" s="7"/>
      <c r="Z4893"/>
      <c r="AD4893"/>
      <c r="AF4893"/>
      <c r="AH4893"/>
      <c r="AJ4893"/>
      <c r="AL4893"/>
      <c r="AN4893"/>
      <c r="AO4893"/>
      <c r="AU4893"/>
    </row>
    <row r="4894" spans="1:47" ht="16.8" customHeight="1">
      <c r="A4894"/>
      <c r="B4894" s="7">
        <v>4590</v>
      </c>
      <c r="C4894" s="7">
        <v>2</v>
      </c>
      <c r="D4894" s="7">
        <v>467</v>
      </c>
      <c r="E4894" s="7" t="s">
        <v>1548</v>
      </c>
      <c r="F4894" s="8" t="s">
        <v>1549</v>
      </c>
      <c r="G4894" s="9"/>
      <c r="H4894" s="10"/>
      <c r="I4894" s="10"/>
      <c r="J4894" s="10"/>
      <c r="K4894" s="7" t="s">
        <v>24</v>
      </c>
      <c r="M4894" s="7" t="s">
        <v>1550</v>
      </c>
      <c r="N4894" s="34"/>
      <c r="O4894" s="11"/>
      <c r="P4894" s="11"/>
      <c r="Q4894"/>
      <c r="R4894"/>
      <c r="S4894"/>
      <c r="U4894"/>
      <c r="V4894"/>
      <c r="W4894"/>
      <c r="X4894"/>
      <c r="Y4894"/>
      <c r="Z4894"/>
      <c r="AD4894"/>
      <c r="AF4894"/>
      <c r="AH4894"/>
      <c r="AJ4894"/>
      <c r="AL4894"/>
      <c r="AN4894"/>
      <c r="AO4894"/>
      <c r="AU4894"/>
    </row>
    <row r="4895" spans="1:47" ht="16.8" customHeight="1">
      <c r="A4895"/>
      <c r="B4895" s="7">
        <v>4591</v>
      </c>
      <c r="C4895" s="7">
        <v>2</v>
      </c>
      <c r="D4895" s="7">
        <v>470</v>
      </c>
      <c r="E4895" s="7" t="s">
        <v>1557</v>
      </c>
      <c r="F4895" s="8" t="s">
        <v>1558</v>
      </c>
      <c r="G4895" s="9"/>
      <c r="H4895" s="10"/>
      <c r="I4895" s="10"/>
      <c r="J4895" s="10"/>
      <c r="K4895" s="7" t="s">
        <v>34</v>
      </c>
      <c r="M4895" s="7" t="s">
        <v>1559</v>
      </c>
      <c r="N4895" s="34"/>
      <c r="O4895" s="11"/>
      <c r="P4895" s="11"/>
      <c r="Q4895"/>
      <c r="R4895"/>
      <c r="S4895"/>
      <c r="U4895"/>
      <c r="V4895"/>
      <c r="W4895"/>
      <c r="X4895"/>
      <c r="Y4895" s="7"/>
      <c r="Z4895"/>
      <c r="AD4895"/>
      <c r="AF4895"/>
      <c r="AH4895"/>
      <c r="AJ4895"/>
      <c r="AL4895"/>
      <c r="AN4895"/>
      <c r="AO4895"/>
      <c r="AU4895"/>
    </row>
    <row r="4896" spans="1:47" ht="16.8" customHeight="1">
      <c r="A4896"/>
      <c r="B4896" s="7">
        <v>4592</v>
      </c>
      <c r="C4896" s="7">
        <v>2</v>
      </c>
      <c r="D4896" s="7">
        <v>480</v>
      </c>
      <c r="E4896" s="7" t="s">
        <v>1586</v>
      </c>
      <c r="F4896" s="8" t="s">
        <v>1587</v>
      </c>
      <c r="G4896" s="9"/>
      <c r="H4896" s="10"/>
      <c r="I4896" s="10"/>
      <c r="J4896" s="10"/>
      <c r="K4896" s="7" t="s">
        <v>34</v>
      </c>
      <c r="M4896" s="7" t="s">
        <v>1588</v>
      </c>
      <c r="N4896" s="34"/>
      <c r="O4896" s="11"/>
      <c r="P4896" s="11"/>
      <c r="Q4896"/>
      <c r="R4896"/>
      <c r="S4896"/>
      <c r="U4896"/>
      <c r="V4896"/>
      <c r="W4896"/>
      <c r="X4896"/>
      <c r="Y4896" s="7"/>
      <c r="Z4896"/>
      <c r="AD4896"/>
      <c r="AF4896"/>
      <c r="AH4896"/>
      <c r="AJ4896"/>
      <c r="AL4896"/>
      <c r="AN4896"/>
      <c r="AO4896"/>
      <c r="AU4896"/>
    </row>
    <row r="4897" spans="1:47" ht="16.8" customHeight="1">
      <c r="A4897"/>
      <c r="B4897" s="7">
        <v>4593</v>
      </c>
      <c r="C4897" s="7">
        <v>2</v>
      </c>
      <c r="D4897" s="7">
        <v>496</v>
      </c>
      <c r="E4897" s="7" t="s">
        <v>1633</v>
      </c>
      <c r="F4897" s="8" t="s">
        <v>1634</v>
      </c>
      <c r="G4897" s="9"/>
      <c r="H4897" s="10"/>
      <c r="I4897" s="10"/>
      <c r="J4897" s="10"/>
      <c r="K4897" s="7" t="s">
        <v>34</v>
      </c>
      <c r="M4897" s="7" t="s">
        <v>1509</v>
      </c>
      <c r="N4897" s="34"/>
      <c r="O4897" s="11"/>
      <c r="P4897" s="11"/>
      <c r="Q4897"/>
      <c r="R4897"/>
      <c r="S4897"/>
      <c r="U4897"/>
      <c r="V4897"/>
      <c r="W4897"/>
      <c r="X4897"/>
      <c r="Y4897" s="7"/>
      <c r="Z4897"/>
      <c r="AD4897"/>
      <c r="AF4897"/>
      <c r="AH4897"/>
      <c r="AJ4897"/>
      <c r="AL4897"/>
      <c r="AN4897"/>
      <c r="AO4897"/>
      <c r="AU4897"/>
    </row>
    <row r="4898" spans="1:47" ht="16.8" customHeight="1">
      <c r="A4898"/>
      <c r="B4898" s="7">
        <v>4594</v>
      </c>
      <c r="C4898" s="7">
        <v>2</v>
      </c>
      <c r="D4898" s="7">
        <v>500</v>
      </c>
      <c r="E4898" s="7" t="s">
        <v>1643</v>
      </c>
      <c r="F4898" s="8" t="s">
        <v>1644</v>
      </c>
      <c r="G4898" s="9"/>
      <c r="H4898" s="10"/>
      <c r="I4898" s="10"/>
      <c r="J4898" s="10"/>
      <c r="K4898" s="7" t="s">
        <v>34</v>
      </c>
      <c r="M4898" s="7" t="s">
        <v>1645</v>
      </c>
      <c r="N4898" s="34"/>
      <c r="O4898" s="11"/>
      <c r="P4898" s="11"/>
      <c r="Q4898"/>
      <c r="R4898"/>
      <c r="S4898"/>
      <c r="U4898"/>
      <c r="V4898"/>
      <c r="W4898"/>
      <c r="X4898"/>
      <c r="Y4898" s="7"/>
      <c r="Z4898"/>
      <c r="AD4898"/>
      <c r="AF4898"/>
      <c r="AH4898"/>
      <c r="AJ4898"/>
      <c r="AL4898"/>
      <c r="AN4898"/>
      <c r="AO4898"/>
      <c r="AU4898"/>
    </row>
    <row r="4899" spans="1:47" ht="16.8" customHeight="1">
      <c r="A4899"/>
      <c r="B4899" s="7">
        <v>4595</v>
      </c>
      <c r="C4899" s="7">
        <v>2</v>
      </c>
      <c r="D4899" s="7">
        <v>501</v>
      </c>
      <c r="E4899" s="7" t="s">
        <v>1646</v>
      </c>
      <c r="F4899" s="8" t="s">
        <v>1647</v>
      </c>
      <c r="G4899" s="9"/>
      <c r="H4899" s="10"/>
      <c r="I4899" s="10"/>
      <c r="J4899" s="10"/>
      <c r="K4899" s="7" t="s">
        <v>34</v>
      </c>
      <c r="M4899" s="7" t="s">
        <v>1648</v>
      </c>
      <c r="N4899" s="34"/>
      <c r="O4899" s="11"/>
      <c r="P4899" s="11"/>
      <c r="Q4899"/>
      <c r="R4899"/>
      <c r="S4899"/>
      <c r="U4899"/>
      <c r="V4899"/>
      <c r="W4899"/>
      <c r="X4899"/>
      <c r="Y4899" s="7"/>
      <c r="Z4899"/>
      <c r="AD4899"/>
      <c r="AF4899"/>
      <c r="AH4899"/>
      <c r="AJ4899"/>
      <c r="AL4899"/>
      <c r="AN4899"/>
      <c r="AO4899"/>
      <c r="AU4899"/>
    </row>
    <row r="4900" spans="1:47" ht="16.8" customHeight="1">
      <c r="A4900"/>
      <c r="B4900" s="7">
        <v>4596</v>
      </c>
      <c r="C4900" s="7">
        <v>2</v>
      </c>
      <c r="D4900" s="7">
        <v>512</v>
      </c>
      <c r="E4900" s="7" t="s">
        <v>1684</v>
      </c>
      <c r="F4900" s="8" t="s">
        <v>1682</v>
      </c>
      <c r="G4900" s="9"/>
      <c r="H4900" s="10"/>
      <c r="I4900" s="10"/>
      <c r="J4900" s="10"/>
      <c r="K4900" s="7" t="s">
        <v>24</v>
      </c>
      <c r="M4900" s="7" t="s">
        <v>1685</v>
      </c>
      <c r="N4900" s="34"/>
      <c r="O4900" s="11"/>
      <c r="P4900" s="11"/>
      <c r="Q4900"/>
      <c r="R4900"/>
      <c r="S4900"/>
      <c r="U4900"/>
      <c r="V4900"/>
      <c r="W4900"/>
      <c r="X4900"/>
      <c r="Y4900"/>
      <c r="Z4900"/>
      <c r="AD4900"/>
      <c r="AF4900"/>
      <c r="AH4900"/>
      <c r="AJ4900"/>
      <c r="AL4900"/>
      <c r="AN4900"/>
      <c r="AO4900"/>
      <c r="AU4900"/>
    </row>
    <row r="4901" spans="1:47" ht="16.8" customHeight="1">
      <c r="A4901"/>
      <c r="B4901" s="7">
        <v>4597</v>
      </c>
      <c r="C4901" s="7">
        <v>2</v>
      </c>
      <c r="D4901" s="7">
        <v>518</v>
      </c>
      <c r="E4901" s="7" t="s">
        <v>1699</v>
      </c>
      <c r="F4901" s="8" t="s">
        <v>1700</v>
      </c>
      <c r="G4901" s="9"/>
      <c r="H4901" s="10"/>
      <c r="I4901" s="10"/>
      <c r="J4901" s="10"/>
      <c r="K4901" s="7" t="s">
        <v>24</v>
      </c>
      <c r="M4901" s="7" t="s">
        <v>1701</v>
      </c>
      <c r="N4901" s="34"/>
      <c r="O4901" s="11"/>
      <c r="P4901" s="11"/>
      <c r="Q4901"/>
      <c r="R4901"/>
      <c r="S4901"/>
      <c r="U4901"/>
      <c r="V4901"/>
      <c r="W4901"/>
      <c r="X4901"/>
      <c r="Y4901"/>
      <c r="Z4901"/>
      <c r="AD4901"/>
      <c r="AF4901"/>
      <c r="AH4901"/>
      <c r="AJ4901"/>
      <c r="AL4901"/>
      <c r="AN4901"/>
      <c r="AO4901"/>
      <c r="AU4901"/>
    </row>
    <row r="4902" spans="1:47" ht="16.8" customHeight="1">
      <c r="A4902"/>
      <c r="B4902" s="7">
        <v>4598</v>
      </c>
      <c r="C4902" s="7">
        <v>2</v>
      </c>
      <c r="D4902" s="7">
        <v>529</v>
      </c>
      <c r="E4902" s="7" t="s">
        <v>1739</v>
      </c>
      <c r="F4902" s="8" t="s">
        <v>1740</v>
      </c>
      <c r="G4902" s="9"/>
      <c r="H4902" s="10"/>
      <c r="I4902" s="10"/>
      <c r="J4902" s="10"/>
      <c r="K4902" s="7" t="s">
        <v>24</v>
      </c>
      <c r="M4902" s="7" t="s">
        <v>1741</v>
      </c>
      <c r="N4902" s="34"/>
      <c r="O4902" s="11"/>
      <c r="P4902" s="11"/>
      <c r="Q4902"/>
      <c r="R4902"/>
      <c r="S4902"/>
      <c r="U4902"/>
      <c r="V4902"/>
      <c r="W4902"/>
      <c r="X4902"/>
      <c r="Y4902"/>
      <c r="Z4902"/>
      <c r="AD4902"/>
      <c r="AF4902"/>
      <c r="AH4902"/>
      <c r="AJ4902"/>
      <c r="AL4902"/>
      <c r="AN4902"/>
      <c r="AO4902"/>
      <c r="AU4902"/>
    </row>
    <row r="4903" spans="1:47" ht="16.8" customHeight="1">
      <c r="A4903"/>
      <c r="B4903" s="7">
        <v>4599</v>
      </c>
      <c r="C4903" s="7">
        <v>2</v>
      </c>
      <c r="D4903" s="7">
        <v>530</v>
      </c>
      <c r="E4903" s="7" t="s">
        <v>1742</v>
      </c>
      <c r="F4903" s="8" t="s">
        <v>1740</v>
      </c>
      <c r="G4903" s="9"/>
      <c r="H4903" s="10"/>
      <c r="I4903" s="10"/>
      <c r="J4903" s="10"/>
      <c r="K4903" s="7" t="s">
        <v>34</v>
      </c>
      <c r="M4903" s="7" t="s">
        <v>1743</v>
      </c>
      <c r="N4903" s="34"/>
      <c r="O4903" s="11"/>
      <c r="P4903" s="11"/>
      <c r="Q4903"/>
      <c r="R4903"/>
      <c r="S4903"/>
      <c r="U4903"/>
      <c r="V4903"/>
      <c r="W4903"/>
      <c r="X4903"/>
      <c r="Y4903" s="7"/>
      <c r="Z4903"/>
      <c r="AD4903"/>
      <c r="AF4903"/>
      <c r="AH4903"/>
      <c r="AJ4903"/>
      <c r="AL4903"/>
      <c r="AN4903"/>
      <c r="AO4903"/>
      <c r="AU4903"/>
    </row>
    <row r="4904" spans="1:47" ht="16.8" customHeight="1">
      <c r="A4904"/>
      <c r="B4904" s="7">
        <v>4600</v>
      </c>
      <c r="C4904" s="7">
        <v>2</v>
      </c>
      <c r="D4904" s="7">
        <v>531</v>
      </c>
      <c r="E4904" s="7" t="s">
        <v>1744</v>
      </c>
      <c r="F4904" s="8" t="s">
        <v>1745</v>
      </c>
      <c r="G4904" s="9"/>
      <c r="H4904" s="10"/>
      <c r="I4904" s="10"/>
      <c r="J4904" s="10"/>
      <c r="K4904" s="7" t="s">
        <v>665</v>
      </c>
      <c r="M4904" s="7" t="s">
        <v>1746</v>
      </c>
      <c r="N4904" s="34"/>
      <c r="O4904" s="11"/>
      <c r="P4904" s="11"/>
      <c r="Q4904"/>
      <c r="R4904"/>
      <c r="S4904"/>
      <c r="U4904"/>
      <c r="V4904"/>
      <c r="W4904"/>
      <c r="X4904"/>
      <c r="Y4904" s="7"/>
      <c r="Z4904"/>
      <c r="AD4904"/>
      <c r="AF4904"/>
      <c r="AH4904"/>
      <c r="AJ4904"/>
      <c r="AL4904"/>
      <c r="AN4904"/>
      <c r="AO4904"/>
      <c r="AU4904"/>
    </row>
    <row r="4905" spans="1:47" ht="16.8" customHeight="1">
      <c r="A4905"/>
      <c r="B4905" s="7">
        <v>4601</v>
      </c>
      <c r="C4905" s="7">
        <v>2</v>
      </c>
      <c r="D4905" s="7">
        <v>538</v>
      </c>
      <c r="E4905" s="7" t="s">
        <v>1765</v>
      </c>
      <c r="F4905" s="8" t="s">
        <v>1766</v>
      </c>
      <c r="G4905" s="9"/>
      <c r="H4905" s="10"/>
      <c r="I4905" s="10"/>
      <c r="J4905" s="10"/>
      <c r="K4905" s="7" t="s">
        <v>128</v>
      </c>
      <c r="M4905" s="7" t="s">
        <v>1767</v>
      </c>
      <c r="N4905" s="34"/>
      <c r="O4905" s="11"/>
      <c r="P4905" s="11"/>
      <c r="Q4905"/>
      <c r="R4905"/>
      <c r="S4905"/>
      <c r="U4905"/>
      <c r="V4905"/>
      <c r="W4905"/>
      <c r="X4905"/>
      <c r="Y4905" s="7"/>
      <c r="Z4905"/>
      <c r="AD4905"/>
      <c r="AF4905"/>
      <c r="AH4905"/>
      <c r="AJ4905"/>
      <c r="AL4905"/>
      <c r="AN4905"/>
      <c r="AO4905"/>
      <c r="AU4905"/>
    </row>
    <row r="4906" spans="1:47" ht="16.8" customHeight="1">
      <c r="A4906"/>
      <c r="B4906" s="7">
        <v>4602</v>
      </c>
      <c r="C4906" s="7">
        <v>2</v>
      </c>
      <c r="D4906" s="7">
        <v>541</v>
      </c>
      <c r="E4906" s="7" t="s">
        <v>1773</v>
      </c>
      <c r="F4906" s="8" t="s">
        <v>1774</v>
      </c>
      <c r="G4906" s="9"/>
      <c r="H4906" s="10"/>
      <c r="I4906" s="10"/>
      <c r="J4906" s="10"/>
      <c r="K4906" s="7" t="s">
        <v>34</v>
      </c>
      <c r="M4906" s="7" t="s">
        <v>1775</v>
      </c>
      <c r="N4906" s="34"/>
      <c r="O4906" s="11"/>
      <c r="P4906" s="11"/>
      <c r="Q4906"/>
      <c r="R4906"/>
      <c r="S4906"/>
      <c r="U4906"/>
      <c r="V4906"/>
      <c r="W4906"/>
      <c r="X4906"/>
      <c r="Y4906" s="7"/>
      <c r="Z4906"/>
      <c r="AD4906"/>
      <c r="AF4906"/>
      <c r="AH4906"/>
      <c r="AJ4906"/>
      <c r="AL4906"/>
      <c r="AN4906"/>
      <c r="AO4906"/>
      <c r="AU4906"/>
    </row>
    <row r="4907" spans="1:47" ht="16.8" customHeight="1">
      <c r="A4907"/>
      <c r="B4907" s="7">
        <v>4603</v>
      </c>
      <c r="C4907" s="7">
        <v>2</v>
      </c>
      <c r="D4907" s="7">
        <v>552</v>
      </c>
      <c r="E4907" s="7" t="s">
        <v>1810</v>
      </c>
      <c r="F4907" s="8" t="s">
        <v>1811</v>
      </c>
      <c r="G4907" s="9"/>
      <c r="H4907" s="10"/>
      <c r="I4907" s="10"/>
      <c r="J4907" s="10"/>
      <c r="K4907" s="7" t="s">
        <v>34</v>
      </c>
      <c r="M4907" s="7" t="s">
        <v>1812</v>
      </c>
      <c r="N4907" s="34"/>
      <c r="O4907" s="11"/>
      <c r="P4907" s="11"/>
      <c r="Q4907"/>
      <c r="R4907"/>
      <c r="S4907"/>
      <c r="U4907"/>
      <c r="V4907"/>
      <c r="W4907"/>
      <c r="X4907"/>
      <c r="Y4907" s="7"/>
      <c r="Z4907"/>
      <c r="AD4907"/>
      <c r="AF4907"/>
      <c r="AH4907"/>
      <c r="AJ4907"/>
      <c r="AL4907"/>
      <c r="AN4907"/>
      <c r="AO4907"/>
      <c r="AU4907"/>
    </row>
    <row r="4908" spans="1:47" ht="16.8" customHeight="1">
      <c r="A4908"/>
      <c r="B4908" s="7">
        <v>4604</v>
      </c>
      <c r="C4908" s="7">
        <v>2</v>
      </c>
      <c r="D4908" s="7">
        <v>555</v>
      </c>
      <c r="E4908" s="7" t="s">
        <v>1818</v>
      </c>
      <c r="F4908" s="8" t="s">
        <v>1819</v>
      </c>
      <c r="G4908" s="9"/>
      <c r="H4908" s="10"/>
      <c r="I4908" s="10"/>
      <c r="J4908" s="10"/>
      <c r="K4908" s="7" t="s">
        <v>34</v>
      </c>
      <c r="M4908" s="7" t="s">
        <v>1820</v>
      </c>
      <c r="N4908" s="34"/>
      <c r="O4908" s="11"/>
      <c r="P4908" s="11"/>
      <c r="Q4908"/>
      <c r="R4908"/>
      <c r="S4908"/>
      <c r="U4908"/>
      <c r="V4908"/>
      <c r="W4908"/>
      <c r="X4908"/>
      <c r="Y4908" s="7"/>
      <c r="Z4908"/>
      <c r="AD4908"/>
      <c r="AF4908"/>
      <c r="AH4908"/>
      <c r="AJ4908"/>
      <c r="AL4908"/>
      <c r="AN4908"/>
      <c r="AO4908"/>
      <c r="AU4908"/>
    </row>
    <row r="4909" spans="1:47" ht="16.8" customHeight="1">
      <c r="A4909"/>
      <c r="B4909" s="7">
        <v>4605</v>
      </c>
      <c r="C4909" s="7">
        <v>2</v>
      </c>
      <c r="D4909" s="7">
        <v>559</v>
      </c>
      <c r="E4909" s="7" t="s">
        <v>1833</v>
      </c>
      <c r="F4909" s="8" t="s">
        <v>1834</v>
      </c>
      <c r="G4909" s="9"/>
      <c r="H4909" s="10"/>
      <c r="I4909" s="10"/>
      <c r="J4909" s="10"/>
      <c r="K4909" s="7" t="s">
        <v>34</v>
      </c>
      <c r="M4909" s="7" t="s">
        <v>1835</v>
      </c>
      <c r="N4909" s="34"/>
      <c r="O4909" s="11"/>
      <c r="P4909" s="11"/>
      <c r="Q4909"/>
      <c r="R4909"/>
      <c r="S4909"/>
      <c r="U4909"/>
      <c r="V4909"/>
      <c r="W4909"/>
      <c r="X4909"/>
      <c r="Y4909" s="7"/>
      <c r="Z4909"/>
      <c r="AD4909"/>
      <c r="AF4909"/>
      <c r="AH4909"/>
      <c r="AJ4909"/>
      <c r="AL4909"/>
      <c r="AN4909"/>
      <c r="AO4909"/>
      <c r="AU4909"/>
    </row>
    <row r="4910" spans="1:47" ht="16.8" customHeight="1">
      <c r="A4910"/>
      <c r="B4910" s="7">
        <v>4607</v>
      </c>
      <c r="C4910" s="7">
        <v>2</v>
      </c>
      <c r="D4910" s="7">
        <v>564</v>
      </c>
      <c r="E4910" s="7" t="s">
        <v>1850</v>
      </c>
      <c r="F4910" s="8" t="s">
        <v>1851</v>
      </c>
      <c r="G4910" s="9"/>
      <c r="H4910" s="10"/>
      <c r="I4910" s="10"/>
      <c r="J4910" s="10"/>
      <c r="K4910" s="7" t="s">
        <v>24</v>
      </c>
      <c r="M4910" s="7" t="s">
        <v>1852</v>
      </c>
      <c r="N4910" s="34"/>
      <c r="O4910" s="11"/>
      <c r="P4910" s="11"/>
      <c r="Q4910"/>
      <c r="R4910"/>
      <c r="S4910"/>
      <c r="U4910" s="12" t="s">
        <v>1852</v>
      </c>
      <c r="V4910" s="12"/>
      <c r="W4910" s="13" t="s">
        <v>1852</v>
      </c>
      <c r="X4910" s="13"/>
      <c r="Y4910"/>
      <c r="Z4910"/>
      <c r="AD4910"/>
      <c r="AF4910"/>
      <c r="AH4910"/>
      <c r="AJ4910"/>
      <c r="AL4910"/>
      <c r="AN4910"/>
      <c r="AO4910"/>
      <c r="AU4910"/>
    </row>
    <row r="4911" spans="1:47" ht="16.8" customHeight="1">
      <c r="A4911"/>
      <c r="B4911" s="7">
        <v>4608</v>
      </c>
      <c r="C4911" s="7">
        <v>2</v>
      </c>
      <c r="D4911" s="7">
        <v>574</v>
      </c>
      <c r="E4911" s="7" t="s">
        <v>1885</v>
      </c>
      <c r="F4911" s="8" t="s">
        <v>1886</v>
      </c>
      <c r="G4911" s="9"/>
      <c r="H4911" s="10"/>
      <c r="I4911" s="10"/>
      <c r="J4911" s="10"/>
      <c r="K4911" s="7" t="s">
        <v>24</v>
      </c>
      <c r="M4911" s="7" t="s">
        <v>1887</v>
      </c>
      <c r="N4911" s="34"/>
      <c r="O4911" s="11"/>
      <c r="P4911" s="11"/>
      <c r="Q4911"/>
      <c r="R4911"/>
      <c r="S4911"/>
      <c r="U4911"/>
      <c r="V4911"/>
      <c r="W4911"/>
      <c r="X4911"/>
      <c r="Y4911"/>
      <c r="Z4911"/>
      <c r="AD4911"/>
      <c r="AF4911"/>
      <c r="AH4911"/>
      <c r="AJ4911"/>
      <c r="AL4911"/>
      <c r="AN4911"/>
      <c r="AO4911"/>
      <c r="AU4911"/>
    </row>
    <row r="4912" spans="1:47" ht="16.8" customHeight="1">
      <c r="A4912"/>
      <c r="B4912" s="7">
        <v>4610</v>
      </c>
      <c r="C4912" s="7">
        <v>2</v>
      </c>
      <c r="D4912" s="7">
        <v>582</v>
      </c>
      <c r="E4912" s="7" t="s">
        <v>1912</v>
      </c>
      <c r="F4912" s="8" t="s">
        <v>1913</v>
      </c>
      <c r="G4912" s="9"/>
      <c r="H4912" s="10"/>
      <c r="I4912" s="10"/>
      <c r="J4912" s="10"/>
      <c r="K4912" s="7" t="s">
        <v>24</v>
      </c>
      <c r="M4912" s="7" t="s">
        <v>1914</v>
      </c>
      <c r="N4912" s="34"/>
      <c r="O4912" s="11"/>
      <c r="P4912" s="11"/>
      <c r="Q4912"/>
      <c r="R4912"/>
      <c r="S4912"/>
      <c r="U4912" s="12" t="s">
        <v>1915</v>
      </c>
      <c r="V4912" s="12"/>
      <c r="W4912" s="13" t="s">
        <v>1915</v>
      </c>
      <c r="X4912" s="13"/>
      <c r="Y4912"/>
      <c r="Z4912"/>
      <c r="AD4912"/>
      <c r="AF4912"/>
      <c r="AH4912"/>
      <c r="AJ4912"/>
      <c r="AL4912"/>
      <c r="AN4912"/>
      <c r="AO4912"/>
      <c r="AU4912"/>
    </row>
    <row r="4913" spans="1:47" ht="16.8" customHeight="1">
      <c r="A4913"/>
      <c r="B4913" s="7">
        <v>4611</v>
      </c>
      <c r="C4913" s="7">
        <v>2</v>
      </c>
      <c r="D4913" s="7">
        <v>591</v>
      </c>
      <c r="E4913" s="7" t="s">
        <v>1940</v>
      </c>
      <c r="F4913" s="8" t="s">
        <v>1941</v>
      </c>
      <c r="G4913" s="9"/>
      <c r="H4913" s="10"/>
      <c r="I4913" s="10"/>
      <c r="J4913" s="10"/>
      <c r="K4913" s="7" t="s">
        <v>24</v>
      </c>
      <c r="M4913" s="7" t="s">
        <v>1942</v>
      </c>
      <c r="N4913" s="34"/>
      <c r="O4913" s="11"/>
      <c r="P4913" s="11"/>
      <c r="Q4913"/>
      <c r="R4913"/>
      <c r="S4913"/>
      <c r="U4913"/>
      <c r="V4913"/>
      <c r="W4913"/>
      <c r="X4913"/>
      <c r="Y4913"/>
      <c r="Z4913"/>
      <c r="AD4913"/>
      <c r="AF4913"/>
      <c r="AH4913"/>
      <c r="AJ4913"/>
      <c r="AL4913"/>
      <c r="AN4913"/>
      <c r="AO4913"/>
      <c r="AU4913"/>
    </row>
    <row r="4914" spans="1:47" ht="16.8" customHeight="1">
      <c r="A4914"/>
      <c r="B4914" s="7">
        <v>4612</v>
      </c>
      <c r="C4914" s="7">
        <v>2</v>
      </c>
      <c r="D4914" s="7">
        <v>595</v>
      </c>
      <c r="E4914" s="7" t="s">
        <v>1950</v>
      </c>
      <c r="F4914" s="8" t="s">
        <v>1951</v>
      </c>
      <c r="G4914" s="9"/>
      <c r="H4914" s="10"/>
      <c r="I4914" s="10"/>
      <c r="J4914" s="10"/>
      <c r="K4914" s="7" t="s">
        <v>24</v>
      </c>
      <c r="M4914" s="7" t="s">
        <v>1952</v>
      </c>
      <c r="N4914" s="34"/>
      <c r="O4914" s="11"/>
      <c r="P4914" s="11"/>
      <c r="Q4914"/>
      <c r="R4914"/>
      <c r="S4914"/>
      <c r="U4914"/>
      <c r="V4914"/>
      <c r="W4914"/>
      <c r="X4914"/>
      <c r="Y4914"/>
      <c r="Z4914"/>
      <c r="AD4914"/>
      <c r="AF4914"/>
      <c r="AH4914"/>
      <c r="AJ4914"/>
      <c r="AL4914"/>
      <c r="AN4914"/>
      <c r="AO4914"/>
      <c r="AU4914"/>
    </row>
    <row r="4915" spans="1:47" ht="16.8" customHeight="1">
      <c r="A4915"/>
      <c r="B4915" s="7">
        <v>4613</v>
      </c>
      <c r="C4915" s="7">
        <v>2</v>
      </c>
      <c r="D4915" s="7">
        <v>613</v>
      </c>
      <c r="E4915" s="7" t="s">
        <v>2015</v>
      </c>
      <c r="F4915" s="8" t="s">
        <v>2016</v>
      </c>
      <c r="G4915" s="9" t="s">
        <v>193</v>
      </c>
      <c r="H4915" s="9"/>
      <c r="I4915" s="9"/>
      <c r="J4915" s="10"/>
      <c r="K4915" s="7" t="s">
        <v>40</v>
      </c>
      <c r="L4915" s="7" t="s">
        <v>65</v>
      </c>
      <c r="M4915" s="7" t="s">
        <v>2017</v>
      </c>
      <c r="N4915" s="34"/>
      <c r="O4915" s="11"/>
      <c r="P4915" s="11"/>
      <c r="Q4915"/>
      <c r="R4915"/>
      <c r="S4915"/>
      <c r="U4915"/>
      <c r="V4915"/>
      <c r="W4915"/>
      <c r="X4915"/>
      <c r="Y4915"/>
      <c r="Z4915"/>
      <c r="AD4915"/>
      <c r="AF4915"/>
      <c r="AH4915"/>
      <c r="AJ4915"/>
      <c r="AL4915"/>
      <c r="AN4915"/>
      <c r="AO4915"/>
      <c r="AU4915"/>
    </row>
    <row r="4916" spans="1:47" ht="16.8" customHeight="1">
      <c r="A4916"/>
      <c r="B4916" s="7">
        <v>4614</v>
      </c>
      <c r="C4916" s="7">
        <v>2</v>
      </c>
      <c r="D4916" s="7">
        <v>623</v>
      </c>
      <c r="E4916" s="7" t="s">
        <v>2047</v>
      </c>
      <c r="F4916" s="8" t="s">
        <v>2048</v>
      </c>
      <c r="G4916" s="9"/>
      <c r="H4916" s="10"/>
      <c r="I4916" s="10"/>
      <c r="J4916" s="10"/>
      <c r="K4916" s="7" t="s">
        <v>34</v>
      </c>
      <c r="M4916" s="7" t="s">
        <v>2049</v>
      </c>
      <c r="N4916" s="34"/>
      <c r="O4916" s="11"/>
      <c r="P4916" s="11"/>
      <c r="Q4916"/>
      <c r="R4916"/>
      <c r="S4916"/>
      <c r="U4916"/>
      <c r="V4916"/>
      <c r="W4916"/>
      <c r="X4916"/>
      <c r="Y4916" s="7"/>
      <c r="Z4916"/>
      <c r="AD4916"/>
      <c r="AF4916"/>
      <c r="AH4916"/>
      <c r="AJ4916"/>
      <c r="AL4916"/>
      <c r="AN4916"/>
      <c r="AO4916"/>
      <c r="AU4916"/>
    </row>
    <row r="4917" spans="1:47" ht="16.8" customHeight="1">
      <c r="A4917"/>
      <c r="B4917" s="7">
        <v>4615</v>
      </c>
      <c r="C4917" s="7">
        <v>2</v>
      </c>
      <c r="D4917" s="7">
        <v>630</v>
      </c>
      <c r="E4917" s="7" t="s">
        <v>2065</v>
      </c>
      <c r="F4917" s="8" t="s">
        <v>2066</v>
      </c>
      <c r="G4917" s="9"/>
      <c r="H4917" s="10"/>
      <c r="I4917" s="10"/>
      <c r="J4917" s="10"/>
      <c r="K4917" s="7" t="s">
        <v>34</v>
      </c>
      <c r="M4917" s="7" t="s">
        <v>2067</v>
      </c>
      <c r="N4917" s="34"/>
      <c r="O4917" s="11"/>
      <c r="P4917" s="11"/>
      <c r="Q4917"/>
      <c r="R4917"/>
      <c r="S4917"/>
      <c r="U4917"/>
      <c r="V4917"/>
      <c r="W4917"/>
      <c r="X4917"/>
      <c r="Y4917" s="7"/>
      <c r="Z4917"/>
      <c r="AD4917"/>
      <c r="AF4917"/>
      <c r="AH4917"/>
      <c r="AJ4917"/>
      <c r="AL4917"/>
      <c r="AN4917"/>
      <c r="AO4917"/>
      <c r="AU4917"/>
    </row>
    <row r="4918" spans="1:47" ht="16.8" customHeight="1">
      <c r="A4918"/>
      <c r="B4918" s="7">
        <v>4616</v>
      </c>
      <c r="C4918" s="7">
        <v>2</v>
      </c>
      <c r="D4918" s="7">
        <v>634</v>
      </c>
      <c r="E4918" s="7" t="s">
        <v>2079</v>
      </c>
      <c r="F4918" s="8" t="s">
        <v>2080</v>
      </c>
      <c r="G4918" s="9"/>
      <c r="H4918" s="10"/>
      <c r="I4918" s="10"/>
      <c r="J4918" s="10"/>
      <c r="K4918" s="7" t="s">
        <v>34</v>
      </c>
      <c r="M4918" s="7" t="s">
        <v>2081</v>
      </c>
      <c r="N4918" s="34"/>
      <c r="O4918" s="11"/>
      <c r="P4918" s="11"/>
      <c r="Q4918"/>
      <c r="R4918"/>
      <c r="S4918"/>
      <c r="U4918"/>
      <c r="V4918"/>
      <c r="W4918"/>
      <c r="X4918"/>
      <c r="Y4918" s="7"/>
      <c r="Z4918"/>
      <c r="AD4918"/>
      <c r="AF4918"/>
      <c r="AH4918"/>
      <c r="AJ4918"/>
      <c r="AL4918"/>
      <c r="AN4918"/>
      <c r="AO4918"/>
      <c r="AU4918"/>
    </row>
    <row r="4919" spans="1:47" ht="16.8" customHeight="1">
      <c r="A4919"/>
      <c r="B4919" s="7">
        <v>4617</v>
      </c>
      <c r="C4919" s="7">
        <v>2</v>
      </c>
      <c r="D4919" s="7">
        <v>642</v>
      </c>
      <c r="E4919" s="7" t="s">
        <v>2102</v>
      </c>
      <c r="F4919" s="8" t="s">
        <v>2103</v>
      </c>
      <c r="G4919" s="9"/>
      <c r="H4919" s="10"/>
      <c r="I4919" s="10"/>
      <c r="J4919" s="10"/>
      <c r="K4919" s="7" t="s">
        <v>24</v>
      </c>
      <c r="M4919" s="7" t="s">
        <v>2104</v>
      </c>
      <c r="N4919" s="34"/>
      <c r="O4919" s="11"/>
      <c r="P4919" s="11"/>
      <c r="Q4919"/>
      <c r="R4919"/>
      <c r="S4919"/>
      <c r="U4919"/>
      <c r="V4919"/>
      <c r="W4919"/>
      <c r="X4919"/>
      <c r="Y4919"/>
      <c r="Z4919"/>
      <c r="AD4919"/>
      <c r="AF4919"/>
      <c r="AH4919"/>
      <c r="AJ4919"/>
      <c r="AL4919"/>
      <c r="AN4919"/>
      <c r="AO4919"/>
      <c r="AU4919"/>
    </row>
    <row r="4920" spans="1:47" ht="16.8" customHeight="1">
      <c r="A4920"/>
      <c r="B4920" s="7">
        <v>4618</v>
      </c>
      <c r="C4920" s="7">
        <v>2</v>
      </c>
      <c r="D4920" s="7">
        <v>650</v>
      </c>
      <c r="E4920" s="7" t="s">
        <v>2127</v>
      </c>
      <c r="F4920" s="8" t="s">
        <v>2128</v>
      </c>
      <c r="G4920" s="9"/>
      <c r="H4920" s="10"/>
      <c r="I4920" s="10"/>
      <c r="J4920" s="10"/>
      <c r="K4920" s="7" t="s">
        <v>34</v>
      </c>
      <c r="M4920" s="7" t="s">
        <v>2129</v>
      </c>
      <c r="N4920" s="34"/>
      <c r="O4920" s="11"/>
      <c r="P4920" s="11"/>
      <c r="Q4920"/>
      <c r="R4920"/>
      <c r="S4920"/>
      <c r="U4920"/>
      <c r="V4920"/>
      <c r="W4920"/>
      <c r="X4920"/>
      <c r="Y4920" s="7"/>
      <c r="Z4920"/>
      <c r="AD4920"/>
      <c r="AF4920"/>
      <c r="AH4920"/>
      <c r="AJ4920"/>
      <c r="AL4920"/>
      <c r="AN4920"/>
      <c r="AO4920"/>
      <c r="AU4920"/>
    </row>
    <row r="4921" spans="1:47" ht="16.8" customHeight="1">
      <c r="A4921"/>
      <c r="B4921" s="7">
        <v>4619</v>
      </c>
      <c r="C4921" s="7">
        <v>2</v>
      </c>
      <c r="D4921" s="7">
        <v>659</v>
      </c>
      <c r="E4921" s="7" t="s">
        <v>2154</v>
      </c>
      <c r="F4921" s="8" t="s">
        <v>2155</v>
      </c>
      <c r="G4921" s="9"/>
      <c r="H4921" s="10"/>
      <c r="I4921" s="10"/>
      <c r="J4921" s="10"/>
      <c r="K4921" s="7" t="s">
        <v>34</v>
      </c>
      <c r="M4921" s="7" t="s">
        <v>2156</v>
      </c>
      <c r="N4921" s="34"/>
      <c r="O4921" s="11"/>
      <c r="P4921" s="11"/>
      <c r="Q4921"/>
      <c r="R4921"/>
      <c r="S4921"/>
      <c r="U4921"/>
      <c r="V4921"/>
      <c r="W4921"/>
      <c r="X4921"/>
      <c r="Y4921" s="7"/>
      <c r="Z4921"/>
      <c r="AD4921"/>
      <c r="AF4921"/>
      <c r="AH4921"/>
      <c r="AJ4921"/>
      <c r="AL4921"/>
      <c r="AN4921"/>
      <c r="AO4921"/>
      <c r="AU4921"/>
    </row>
    <row r="4922" spans="1:47" ht="16.8" customHeight="1">
      <c r="A4922"/>
      <c r="B4922" s="7">
        <v>4620</v>
      </c>
      <c r="C4922" s="7">
        <v>2</v>
      </c>
      <c r="D4922" s="7">
        <v>660</v>
      </c>
      <c r="E4922" s="7" t="s">
        <v>2157</v>
      </c>
      <c r="F4922" s="8" t="s">
        <v>2158</v>
      </c>
      <c r="G4922" s="9"/>
      <c r="H4922" s="10"/>
      <c r="I4922" s="10"/>
      <c r="J4922" s="10"/>
      <c r="K4922" s="7" t="s">
        <v>34</v>
      </c>
      <c r="M4922" s="7" t="s">
        <v>2159</v>
      </c>
      <c r="N4922" s="34"/>
      <c r="O4922" s="11"/>
      <c r="P4922" s="11"/>
      <c r="Q4922"/>
      <c r="R4922"/>
      <c r="S4922"/>
      <c r="U4922"/>
      <c r="V4922"/>
      <c r="W4922"/>
      <c r="X4922"/>
      <c r="Y4922" s="7"/>
      <c r="Z4922"/>
      <c r="AD4922"/>
      <c r="AF4922"/>
      <c r="AH4922"/>
      <c r="AJ4922"/>
      <c r="AL4922"/>
      <c r="AN4922"/>
      <c r="AO4922"/>
      <c r="AU4922"/>
    </row>
    <row r="4923" spans="1:47" ht="16.8" customHeight="1">
      <c r="A4923"/>
      <c r="B4923" s="7">
        <v>4621</v>
      </c>
      <c r="C4923" s="7">
        <v>2</v>
      </c>
      <c r="D4923" s="7">
        <v>661</v>
      </c>
      <c r="E4923" s="7" t="s">
        <v>2160</v>
      </c>
      <c r="F4923" s="8" t="s">
        <v>2161</v>
      </c>
      <c r="G4923" s="9"/>
      <c r="H4923" s="10"/>
      <c r="I4923" s="10"/>
      <c r="J4923" s="10"/>
      <c r="K4923" s="7" t="s">
        <v>24</v>
      </c>
      <c r="M4923" s="7" t="s">
        <v>2162</v>
      </c>
      <c r="N4923" s="34"/>
      <c r="O4923" s="11"/>
      <c r="P4923" s="11"/>
      <c r="Q4923"/>
      <c r="R4923"/>
      <c r="S4923"/>
      <c r="U4923"/>
      <c r="V4923"/>
      <c r="W4923"/>
      <c r="X4923"/>
      <c r="Y4923"/>
      <c r="Z4923"/>
      <c r="AD4923"/>
      <c r="AF4923"/>
      <c r="AH4923"/>
      <c r="AJ4923"/>
      <c r="AL4923"/>
      <c r="AN4923"/>
      <c r="AO4923"/>
      <c r="AU4923"/>
    </row>
    <row r="4924" spans="1:47" ht="16.8" customHeight="1">
      <c r="A4924"/>
      <c r="B4924" s="7">
        <v>4622</v>
      </c>
      <c r="C4924" s="7">
        <v>2</v>
      </c>
      <c r="D4924" s="7">
        <v>668</v>
      </c>
      <c r="E4924" s="7" t="s">
        <v>2182</v>
      </c>
      <c r="F4924" s="8" t="s">
        <v>2183</v>
      </c>
      <c r="G4924" s="9"/>
      <c r="H4924" s="10"/>
      <c r="I4924" s="10"/>
      <c r="J4924" s="10"/>
      <c r="K4924" s="7" t="s">
        <v>34</v>
      </c>
      <c r="M4924" s="7" t="s">
        <v>2184</v>
      </c>
      <c r="N4924" s="34"/>
      <c r="O4924" s="11"/>
      <c r="P4924" s="11"/>
      <c r="Q4924"/>
      <c r="R4924"/>
      <c r="S4924"/>
      <c r="U4924"/>
      <c r="V4924"/>
      <c r="W4924"/>
      <c r="X4924"/>
      <c r="Y4924" s="7"/>
      <c r="Z4924"/>
      <c r="AD4924"/>
      <c r="AF4924"/>
      <c r="AH4924"/>
      <c r="AJ4924"/>
      <c r="AL4924"/>
      <c r="AN4924"/>
      <c r="AO4924"/>
      <c r="AU4924"/>
    </row>
    <row r="4925" spans="1:47" ht="16.8" customHeight="1">
      <c r="A4925"/>
      <c r="B4925" s="7">
        <v>4623</v>
      </c>
      <c r="C4925" s="7">
        <v>2</v>
      </c>
      <c r="D4925" s="7">
        <v>672</v>
      </c>
      <c r="E4925" s="7" t="s">
        <v>2194</v>
      </c>
      <c r="F4925" s="8" t="s">
        <v>2195</v>
      </c>
      <c r="G4925" s="9"/>
      <c r="H4925" s="10"/>
      <c r="I4925" s="10"/>
      <c r="J4925" s="10"/>
      <c r="K4925" s="7" t="s">
        <v>24</v>
      </c>
      <c r="M4925" s="7" t="s">
        <v>2196</v>
      </c>
      <c r="N4925" s="34"/>
      <c r="O4925" s="11"/>
      <c r="P4925" s="11"/>
      <c r="Q4925"/>
      <c r="R4925"/>
      <c r="S4925"/>
      <c r="U4925"/>
      <c r="V4925"/>
      <c r="W4925"/>
      <c r="X4925"/>
      <c r="Y4925"/>
      <c r="Z4925"/>
      <c r="AD4925"/>
      <c r="AF4925"/>
      <c r="AH4925"/>
      <c r="AJ4925"/>
      <c r="AL4925"/>
      <c r="AN4925"/>
      <c r="AO4925"/>
      <c r="AU4925"/>
    </row>
    <row r="4926" spans="1:47" ht="16.8" customHeight="1">
      <c r="A4926"/>
      <c r="B4926" s="7">
        <v>4624</v>
      </c>
      <c r="C4926" s="7">
        <v>2</v>
      </c>
      <c r="D4926" s="7">
        <v>673</v>
      </c>
      <c r="E4926" s="7" t="s">
        <v>2197</v>
      </c>
      <c r="F4926" s="8" t="s">
        <v>2198</v>
      </c>
      <c r="G4926" s="9"/>
      <c r="H4926" s="10"/>
      <c r="I4926" s="10"/>
      <c r="J4926" s="10"/>
      <c r="K4926" s="7" t="s">
        <v>24</v>
      </c>
      <c r="M4926" s="7" t="s">
        <v>2196</v>
      </c>
      <c r="N4926" s="34"/>
      <c r="O4926" s="11"/>
      <c r="P4926" s="11"/>
      <c r="Q4926"/>
      <c r="R4926"/>
      <c r="S4926"/>
      <c r="U4926"/>
      <c r="V4926"/>
      <c r="W4926"/>
      <c r="X4926"/>
      <c r="Y4926"/>
      <c r="Z4926"/>
      <c r="AD4926"/>
      <c r="AF4926"/>
      <c r="AH4926"/>
      <c r="AJ4926"/>
      <c r="AL4926"/>
      <c r="AN4926"/>
      <c r="AO4926"/>
      <c r="AU4926"/>
    </row>
    <row r="4927" spans="1:47" ht="16.8" customHeight="1">
      <c r="A4927"/>
      <c r="B4927" s="7">
        <v>4625</v>
      </c>
      <c r="C4927" s="7">
        <v>2</v>
      </c>
      <c r="D4927" s="7">
        <v>681</v>
      </c>
      <c r="E4927" s="7" t="s">
        <v>2222</v>
      </c>
      <c r="F4927" s="8" t="s">
        <v>2223</v>
      </c>
      <c r="G4927" s="9"/>
      <c r="H4927" s="10"/>
      <c r="I4927" s="10"/>
      <c r="J4927" s="10"/>
      <c r="K4927" s="7" t="s">
        <v>24</v>
      </c>
      <c r="M4927" s="7" t="s">
        <v>2224</v>
      </c>
      <c r="N4927" s="34"/>
      <c r="O4927" s="11"/>
      <c r="P4927" s="11"/>
      <c r="Q4927"/>
      <c r="R4927"/>
      <c r="S4927"/>
      <c r="U4927"/>
      <c r="V4927"/>
      <c r="W4927"/>
      <c r="X4927"/>
      <c r="Y4927"/>
      <c r="Z4927"/>
      <c r="AD4927"/>
      <c r="AF4927"/>
      <c r="AH4927"/>
      <c r="AJ4927"/>
      <c r="AL4927"/>
      <c r="AN4927"/>
      <c r="AO4927"/>
      <c r="AU4927"/>
    </row>
    <row r="4928" spans="1:47" ht="16.8" customHeight="1">
      <c r="A4928"/>
      <c r="B4928" s="7">
        <v>4626</v>
      </c>
      <c r="C4928" s="7">
        <v>2</v>
      </c>
      <c r="D4928" s="7">
        <v>686</v>
      </c>
      <c r="E4928" s="7" t="s">
        <v>2237</v>
      </c>
      <c r="F4928" s="8" t="s">
        <v>2238</v>
      </c>
      <c r="G4928" s="9"/>
      <c r="H4928" s="10"/>
      <c r="I4928" s="10"/>
      <c r="J4928" s="10"/>
      <c r="K4928" s="7" t="s">
        <v>34</v>
      </c>
      <c r="M4928" s="7" t="s">
        <v>2239</v>
      </c>
      <c r="N4928" s="34"/>
      <c r="O4928" s="11"/>
      <c r="P4928" s="11"/>
      <c r="Q4928"/>
      <c r="R4928"/>
      <c r="S4928"/>
      <c r="U4928"/>
      <c r="V4928"/>
      <c r="W4928"/>
      <c r="X4928"/>
      <c r="Y4928" s="7"/>
      <c r="Z4928"/>
      <c r="AD4928"/>
      <c r="AF4928"/>
      <c r="AH4928"/>
      <c r="AJ4928"/>
      <c r="AL4928"/>
      <c r="AN4928"/>
      <c r="AO4928"/>
      <c r="AU4928"/>
    </row>
    <row r="4929" spans="1:47" ht="16.8" customHeight="1">
      <c r="A4929"/>
      <c r="B4929" s="7">
        <v>4628</v>
      </c>
      <c r="C4929" s="7">
        <v>2</v>
      </c>
      <c r="D4929" s="7">
        <v>692</v>
      </c>
      <c r="E4929" s="7" t="s">
        <v>2255</v>
      </c>
      <c r="F4929" s="8" t="s">
        <v>2256</v>
      </c>
      <c r="G4929" s="9"/>
      <c r="H4929" s="10"/>
      <c r="I4929" s="10"/>
      <c r="J4929" s="10"/>
      <c r="K4929" s="7" t="s">
        <v>34</v>
      </c>
      <c r="M4929" s="7" t="s">
        <v>2257</v>
      </c>
      <c r="N4929" s="34"/>
      <c r="O4929" s="11"/>
      <c r="P4929" s="11"/>
      <c r="Q4929"/>
      <c r="R4929"/>
      <c r="S4929"/>
      <c r="U4929"/>
      <c r="V4929"/>
      <c r="W4929"/>
      <c r="X4929"/>
      <c r="Y4929" s="7"/>
      <c r="Z4929"/>
      <c r="AD4929"/>
      <c r="AF4929"/>
      <c r="AH4929"/>
      <c r="AJ4929"/>
      <c r="AL4929"/>
      <c r="AN4929"/>
      <c r="AO4929"/>
      <c r="AU4929"/>
    </row>
    <row r="4930" spans="1:47" ht="16.8" customHeight="1">
      <c r="A4930"/>
      <c r="B4930" s="7">
        <v>4629</v>
      </c>
      <c r="C4930" s="7">
        <v>2</v>
      </c>
      <c r="D4930" s="7">
        <v>695</v>
      </c>
      <c r="E4930" s="7" t="s">
        <v>2262</v>
      </c>
      <c r="F4930" s="8" t="s">
        <v>2263</v>
      </c>
      <c r="G4930" s="9"/>
      <c r="H4930" s="10"/>
      <c r="I4930" s="10"/>
      <c r="J4930" s="10"/>
      <c r="K4930" s="7" t="s">
        <v>128</v>
      </c>
      <c r="M4930" s="7" t="s">
        <v>2264</v>
      </c>
      <c r="N4930" s="34"/>
      <c r="O4930" s="11"/>
      <c r="P4930" s="11"/>
      <c r="Q4930"/>
      <c r="R4930"/>
      <c r="S4930"/>
      <c r="U4930"/>
      <c r="V4930"/>
      <c r="W4930"/>
      <c r="X4930"/>
      <c r="Y4930" s="7"/>
      <c r="Z4930"/>
      <c r="AD4930"/>
      <c r="AF4930"/>
      <c r="AH4930"/>
      <c r="AJ4930"/>
      <c r="AL4930"/>
      <c r="AN4930"/>
      <c r="AO4930"/>
      <c r="AU4930"/>
    </row>
    <row r="4931" spans="1:47" ht="16.8" customHeight="1">
      <c r="A4931"/>
      <c r="B4931" s="7">
        <v>4630</v>
      </c>
      <c r="C4931" s="7">
        <v>2</v>
      </c>
      <c r="D4931" s="7">
        <v>708</v>
      </c>
      <c r="E4931" s="7" t="s">
        <v>2304</v>
      </c>
      <c r="F4931" s="8" t="s">
        <v>2305</v>
      </c>
      <c r="G4931" s="9"/>
      <c r="H4931" s="10"/>
      <c r="I4931" s="10"/>
      <c r="J4931" s="10"/>
      <c r="K4931" s="7" t="s">
        <v>24</v>
      </c>
      <c r="M4931" s="7" t="s">
        <v>2306</v>
      </c>
      <c r="N4931" s="34"/>
      <c r="O4931" s="11"/>
      <c r="P4931" s="11"/>
      <c r="Q4931"/>
      <c r="R4931"/>
      <c r="S4931"/>
      <c r="U4931"/>
      <c r="V4931"/>
      <c r="W4931"/>
      <c r="X4931"/>
      <c r="Y4931"/>
      <c r="Z4931"/>
      <c r="AD4931"/>
      <c r="AF4931"/>
      <c r="AH4931"/>
      <c r="AJ4931"/>
      <c r="AL4931"/>
      <c r="AN4931"/>
      <c r="AO4931"/>
      <c r="AU4931"/>
    </row>
    <row r="4932" spans="1:47" ht="16.8" customHeight="1">
      <c r="A4932"/>
      <c r="B4932" s="7">
        <v>4631</v>
      </c>
      <c r="C4932" s="7">
        <v>2</v>
      </c>
      <c r="D4932" s="7">
        <v>713</v>
      </c>
      <c r="E4932" s="7" t="s">
        <v>2316</v>
      </c>
      <c r="F4932" s="8" t="s">
        <v>2313</v>
      </c>
      <c r="G4932" s="9"/>
      <c r="H4932" s="10"/>
      <c r="I4932" s="10"/>
      <c r="J4932" s="10"/>
      <c r="K4932" s="7" t="s">
        <v>24</v>
      </c>
      <c r="M4932" s="7" t="s">
        <v>2317</v>
      </c>
      <c r="N4932" s="34"/>
      <c r="O4932" s="11"/>
      <c r="P4932" s="11"/>
      <c r="Q4932"/>
      <c r="R4932"/>
      <c r="S4932"/>
      <c r="U4932"/>
      <c r="V4932"/>
      <c r="W4932"/>
      <c r="X4932"/>
      <c r="Y4932"/>
      <c r="Z4932"/>
      <c r="AD4932"/>
      <c r="AF4932"/>
      <c r="AH4932"/>
      <c r="AJ4932"/>
      <c r="AL4932"/>
      <c r="AN4932"/>
      <c r="AO4932"/>
      <c r="AU4932"/>
    </row>
    <row r="4933" spans="1:47" ht="16.8" customHeight="1">
      <c r="A4933"/>
      <c r="B4933" s="7">
        <v>4632</v>
      </c>
      <c r="C4933" s="7">
        <v>2</v>
      </c>
      <c r="D4933" s="7">
        <v>717</v>
      </c>
      <c r="E4933" s="7" t="s">
        <v>2325</v>
      </c>
      <c r="F4933" s="8" t="s">
        <v>2326</v>
      </c>
      <c r="G4933" s="9"/>
      <c r="H4933" s="10"/>
      <c r="I4933" s="10"/>
      <c r="J4933" s="10"/>
      <c r="K4933" s="7" t="s">
        <v>34</v>
      </c>
      <c r="M4933" s="7" t="s">
        <v>2327</v>
      </c>
      <c r="N4933" s="34"/>
      <c r="O4933" s="11"/>
      <c r="P4933" s="11"/>
      <c r="Q4933"/>
      <c r="R4933"/>
      <c r="S4933"/>
      <c r="U4933"/>
      <c r="V4933"/>
      <c r="W4933"/>
      <c r="X4933"/>
      <c r="Y4933" s="7"/>
      <c r="Z4933"/>
      <c r="AD4933"/>
      <c r="AF4933"/>
      <c r="AH4933"/>
      <c r="AJ4933"/>
      <c r="AL4933"/>
      <c r="AN4933"/>
      <c r="AO4933"/>
      <c r="AU4933"/>
    </row>
    <row r="4934" spans="1:47" ht="16.8" customHeight="1">
      <c r="A4934"/>
      <c r="B4934" s="7">
        <v>4633</v>
      </c>
      <c r="C4934" s="7">
        <v>2</v>
      </c>
      <c r="D4934" s="7">
        <v>732</v>
      </c>
      <c r="E4934" s="7" t="s">
        <v>2377</v>
      </c>
      <c r="F4934" s="8" t="s">
        <v>2378</v>
      </c>
      <c r="G4934" s="9"/>
      <c r="H4934" s="10"/>
      <c r="I4934" s="10"/>
      <c r="J4934" s="10"/>
      <c r="K4934" s="7" t="s">
        <v>34</v>
      </c>
      <c r="M4934" s="7" t="s">
        <v>2379</v>
      </c>
      <c r="N4934" s="34"/>
      <c r="O4934" s="11"/>
      <c r="P4934" s="11"/>
      <c r="Q4934"/>
      <c r="R4934"/>
      <c r="S4934"/>
      <c r="U4934"/>
      <c r="V4934"/>
      <c r="W4934"/>
      <c r="X4934"/>
      <c r="Y4934" s="7"/>
      <c r="Z4934"/>
      <c r="AD4934"/>
      <c r="AF4934"/>
      <c r="AH4934"/>
      <c r="AJ4934"/>
      <c r="AL4934"/>
      <c r="AN4934"/>
      <c r="AO4934"/>
      <c r="AU4934"/>
    </row>
    <row r="4935" spans="1:47" ht="16.8" customHeight="1">
      <c r="A4935"/>
      <c r="B4935" s="7">
        <v>4634</v>
      </c>
      <c r="C4935" s="7">
        <v>2</v>
      </c>
      <c r="D4935" s="7">
        <v>735</v>
      </c>
      <c r="E4935" s="7" t="s">
        <v>2385</v>
      </c>
      <c r="F4935" s="8" t="s">
        <v>2386</v>
      </c>
      <c r="G4935" s="9"/>
      <c r="H4935" s="10"/>
      <c r="I4935" s="10"/>
      <c r="J4935" s="10"/>
      <c r="K4935" s="7" t="s">
        <v>24</v>
      </c>
      <c r="M4935" s="7" t="s">
        <v>2387</v>
      </c>
      <c r="N4935" s="34"/>
      <c r="O4935" s="11"/>
      <c r="P4935" s="11"/>
      <c r="Q4935"/>
      <c r="R4935"/>
      <c r="S4935"/>
      <c r="U4935"/>
      <c r="V4935"/>
      <c r="W4935"/>
      <c r="X4935"/>
      <c r="Y4935"/>
      <c r="Z4935"/>
      <c r="AD4935"/>
      <c r="AF4935"/>
      <c r="AH4935"/>
      <c r="AJ4935"/>
      <c r="AL4935"/>
      <c r="AN4935"/>
      <c r="AO4935"/>
      <c r="AU4935"/>
    </row>
    <row r="4936" spans="1:47" ht="16.8" customHeight="1">
      <c r="A4936"/>
      <c r="B4936" s="7">
        <v>4635</v>
      </c>
      <c r="C4936" s="7">
        <v>2</v>
      </c>
      <c r="D4936" s="7">
        <v>748</v>
      </c>
      <c r="E4936" s="7" t="s">
        <v>2430</v>
      </c>
      <c r="F4936" s="8" t="s">
        <v>2431</v>
      </c>
      <c r="G4936" s="9"/>
      <c r="H4936" s="10"/>
      <c r="I4936" s="10"/>
      <c r="J4936" s="10"/>
      <c r="K4936" s="7" t="s">
        <v>24</v>
      </c>
      <c r="M4936" s="7" t="s">
        <v>2432</v>
      </c>
      <c r="N4936" s="34"/>
      <c r="O4936" s="11"/>
      <c r="P4936" s="11"/>
      <c r="Q4936"/>
      <c r="R4936"/>
      <c r="S4936"/>
      <c r="U4936" s="12" t="s">
        <v>2433</v>
      </c>
      <c r="V4936" s="12"/>
      <c r="W4936" s="13" t="s">
        <v>2433</v>
      </c>
      <c r="X4936" s="13"/>
      <c r="Y4936"/>
      <c r="Z4936"/>
      <c r="AD4936"/>
      <c r="AF4936"/>
      <c r="AH4936"/>
      <c r="AJ4936"/>
      <c r="AL4936"/>
      <c r="AN4936"/>
      <c r="AO4936"/>
      <c r="AU4936"/>
    </row>
    <row r="4937" spans="1:47" ht="16.8" customHeight="1">
      <c r="A4937"/>
      <c r="B4937" s="7">
        <v>4636</v>
      </c>
      <c r="C4937" s="7">
        <v>2</v>
      </c>
      <c r="D4937" s="7">
        <v>750</v>
      </c>
      <c r="E4937" s="7" t="s">
        <v>2437</v>
      </c>
      <c r="F4937" s="8" t="s">
        <v>2438</v>
      </c>
      <c r="G4937" s="9"/>
      <c r="H4937" s="10"/>
      <c r="I4937" s="10"/>
      <c r="J4937" s="10"/>
      <c r="K4937" s="7" t="s">
        <v>34</v>
      </c>
      <c r="M4937" s="7" t="s">
        <v>2436</v>
      </c>
      <c r="N4937" s="34"/>
      <c r="O4937" s="11"/>
      <c r="P4937" s="11"/>
      <c r="Q4937"/>
      <c r="R4937"/>
      <c r="S4937"/>
      <c r="U4937"/>
      <c r="V4937"/>
      <c r="W4937"/>
      <c r="X4937"/>
      <c r="Y4937" s="7"/>
      <c r="Z4937"/>
      <c r="AD4937"/>
      <c r="AF4937"/>
      <c r="AH4937"/>
      <c r="AJ4937"/>
      <c r="AL4937"/>
      <c r="AN4937"/>
      <c r="AO4937"/>
      <c r="AU4937"/>
    </row>
    <row r="4938" spans="1:47" ht="16.8" customHeight="1">
      <c r="A4938"/>
      <c r="B4938" s="7">
        <v>4637</v>
      </c>
      <c r="C4938" s="7">
        <v>2</v>
      </c>
      <c r="D4938" s="7">
        <v>755</v>
      </c>
      <c r="E4938" s="7" t="s">
        <v>2452</v>
      </c>
      <c r="F4938" s="8" t="s">
        <v>2453</v>
      </c>
      <c r="G4938" s="9"/>
      <c r="H4938" s="10"/>
      <c r="I4938" s="10"/>
      <c r="J4938" s="10"/>
      <c r="K4938" s="7" t="s">
        <v>34</v>
      </c>
      <c r="M4938" s="7" t="s">
        <v>2454</v>
      </c>
      <c r="N4938" s="34"/>
      <c r="O4938" s="11"/>
      <c r="P4938" s="11"/>
      <c r="Q4938"/>
      <c r="R4938"/>
      <c r="S4938"/>
      <c r="U4938"/>
      <c r="V4938"/>
      <c r="W4938"/>
      <c r="X4938"/>
      <c r="Y4938" s="7"/>
      <c r="Z4938"/>
      <c r="AD4938"/>
      <c r="AF4938"/>
      <c r="AH4938"/>
      <c r="AJ4938"/>
      <c r="AL4938"/>
      <c r="AN4938"/>
      <c r="AO4938"/>
      <c r="AU4938"/>
    </row>
    <row r="4939" spans="1:47" ht="16.8" customHeight="1">
      <c r="A4939"/>
      <c r="B4939" s="7">
        <v>4638</v>
      </c>
      <c r="C4939" s="7">
        <v>2</v>
      </c>
      <c r="D4939" s="7">
        <v>757</v>
      </c>
      <c r="E4939" s="7" t="s">
        <v>2458</v>
      </c>
      <c r="F4939" s="8" t="s">
        <v>2459</v>
      </c>
      <c r="G4939" s="9"/>
      <c r="H4939" s="10"/>
      <c r="I4939" s="10"/>
      <c r="J4939" s="10"/>
      <c r="K4939" s="7" t="s">
        <v>34</v>
      </c>
      <c r="M4939" s="7" t="s">
        <v>2460</v>
      </c>
      <c r="N4939" s="34"/>
      <c r="O4939" s="11"/>
      <c r="P4939" s="11"/>
      <c r="Q4939"/>
      <c r="R4939"/>
      <c r="S4939"/>
      <c r="U4939"/>
      <c r="V4939"/>
      <c r="W4939"/>
      <c r="X4939"/>
      <c r="Y4939" s="7"/>
      <c r="Z4939"/>
      <c r="AD4939"/>
      <c r="AF4939"/>
      <c r="AH4939"/>
      <c r="AJ4939"/>
      <c r="AL4939"/>
      <c r="AN4939"/>
      <c r="AO4939"/>
      <c r="AU4939"/>
    </row>
    <row r="4940" spans="1:47" ht="16.8" customHeight="1">
      <c r="A4940"/>
      <c r="B4940" s="7">
        <v>4639</v>
      </c>
      <c r="C4940" s="7">
        <v>2</v>
      </c>
      <c r="D4940" s="7">
        <v>765</v>
      </c>
      <c r="E4940" s="7" t="s">
        <v>2487</v>
      </c>
      <c r="F4940" s="8" t="s">
        <v>2483</v>
      </c>
      <c r="G4940" s="9"/>
      <c r="H4940" s="10"/>
      <c r="I4940" s="10"/>
      <c r="J4940" s="10"/>
      <c r="K4940" s="7" t="s">
        <v>24</v>
      </c>
      <c r="M4940" s="7" t="s">
        <v>2488</v>
      </c>
      <c r="N4940" s="34"/>
      <c r="O4940" s="11"/>
      <c r="P4940" s="11"/>
      <c r="Q4940"/>
      <c r="R4940"/>
      <c r="S4940"/>
      <c r="U4940"/>
      <c r="V4940"/>
      <c r="W4940"/>
      <c r="X4940"/>
      <c r="Y4940"/>
      <c r="Z4940"/>
      <c r="AD4940"/>
      <c r="AF4940"/>
      <c r="AH4940"/>
      <c r="AJ4940"/>
      <c r="AL4940"/>
      <c r="AN4940"/>
      <c r="AO4940"/>
      <c r="AU4940"/>
    </row>
    <row r="4941" spans="1:47" ht="16.8" customHeight="1">
      <c r="A4941"/>
      <c r="B4941" s="7">
        <v>4640</v>
      </c>
      <c r="C4941" s="7">
        <v>2</v>
      </c>
      <c r="D4941" s="7">
        <v>769</v>
      </c>
      <c r="E4941" s="7" t="s">
        <v>2497</v>
      </c>
      <c r="F4941" s="8" t="s">
        <v>2498</v>
      </c>
      <c r="G4941" s="9"/>
      <c r="H4941" s="10"/>
      <c r="I4941" s="10"/>
      <c r="J4941" s="10"/>
      <c r="K4941" s="7" t="s">
        <v>34</v>
      </c>
      <c r="M4941" s="7" t="s">
        <v>2499</v>
      </c>
      <c r="N4941" s="34"/>
      <c r="O4941" s="11"/>
      <c r="P4941" s="11"/>
      <c r="Q4941"/>
      <c r="R4941"/>
      <c r="S4941"/>
      <c r="U4941"/>
      <c r="V4941"/>
      <c r="W4941"/>
      <c r="X4941"/>
      <c r="Y4941" s="7"/>
      <c r="Z4941"/>
      <c r="AD4941"/>
      <c r="AF4941"/>
      <c r="AH4941"/>
      <c r="AJ4941"/>
      <c r="AL4941"/>
      <c r="AN4941"/>
      <c r="AO4941"/>
      <c r="AU4941"/>
    </row>
    <row r="4942" spans="1:47" ht="16.8" customHeight="1">
      <c r="A4942"/>
      <c r="B4942" s="7">
        <v>4641</v>
      </c>
      <c r="C4942" s="7">
        <v>2</v>
      </c>
      <c r="D4942" s="7">
        <v>776</v>
      </c>
      <c r="E4942" s="7" t="s">
        <v>2518</v>
      </c>
      <c r="F4942" s="8" t="s">
        <v>2516</v>
      </c>
      <c r="G4942" s="9"/>
      <c r="H4942" s="10"/>
      <c r="I4942" s="10"/>
      <c r="J4942" s="10"/>
      <c r="K4942" s="7" t="s">
        <v>34</v>
      </c>
      <c r="M4942" s="7" t="s">
        <v>2517</v>
      </c>
      <c r="N4942" s="34"/>
      <c r="O4942" s="11"/>
      <c r="P4942" s="11"/>
      <c r="Q4942"/>
      <c r="R4942"/>
      <c r="S4942"/>
      <c r="U4942"/>
      <c r="V4942"/>
      <c r="W4942"/>
      <c r="X4942"/>
      <c r="Y4942" s="7"/>
      <c r="Z4942"/>
      <c r="AD4942"/>
      <c r="AF4942"/>
      <c r="AH4942"/>
      <c r="AJ4942"/>
      <c r="AL4942"/>
      <c r="AN4942"/>
      <c r="AO4942"/>
      <c r="AU4942"/>
    </row>
    <row r="4943" spans="1:47" ht="16.8" customHeight="1">
      <c r="A4943"/>
      <c r="B4943" s="7">
        <v>4642</v>
      </c>
      <c r="C4943" s="7">
        <v>2</v>
      </c>
      <c r="D4943" s="7">
        <v>778</v>
      </c>
      <c r="E4943" s="7" t="s">
        <v>2522</v>
      </c>
      <c r="F4943" s="8" t="s">
        <v>2523</v>
      </c>
      <c r="G4943" s="9"/>
      <c r="H4943" s="10"/>
      <c r="I4943" s="10"/>
      <c r="J4943" s="10"/>
      <c r="K4943" s="7" t="s">
        <v>24</v>
      </c>
      <c r="M4943" s="7" t="s">
        <v>2524</v>
      </c>
      <c r="N4943" s="34"/>
      <c r="O4943" s="11"/>
      <c r="P4943" s="11"/>
      <c r="Q4943"/>
      <c r="R4943"/>
      <c r="S4943"/>
      <c r="U4943"/>
      <c r="V4943"/>
      <c r="W4943"/>
      <c r="X4943"/>
      <c r="Y4943"/>
      <c r="Z4943"/>
      <c r="AD4943"/>
      <c r="AF4943"/>
      <c r="AH4943"/>
      <c r="AJ4943"/>
      <c r="AL4943"/>
      <c r="AN4943"/>
      <c r="AO4943"/>
      <c r="AU4943"/>
    </row>
    <row r="4944" spans="1:47" ht="16.8" customHeight="1">
      <c r="A4944"/>
      <c r="B4944" s="7">
        <v>4643</v>
      </c>
      <c r="C4944" s="7">
        <v>2</v>
      </c>
      <c r="D4944" s="7">
        <v>786</v>
      </c>
      <c r="E4944" s="7" t="s">
        <v>2550</v>
      </c>
      <c r="F4944" s="8" t="s">
        <v>2551</v>
      </c>
      <c r="G4944" s="9"/>
      <c r="H4944" s="10"/>
      <c r="I4944" s="10"/>
      <c r="J4944" s="10"/>
      <c r="K4944" s="7" t="s">
        <v>24</v>
      </c>
      <c r="M4944" s="7" t="s">
        <v>2201</v>
      </c>
      <c r="N4944" s="34"/>
      <c r="O4944" s="11"/>
      <c r="P4944" s="11"/>
      <c r="Q4944"/>
      <c r="R4944"/>
      <c r="S4944"/>
      <c r="U4944"/>
      <c r="V4944"/>
      <c r="W4944"/>
      <c r="X4944"/>
      <c r="Y4944"/>
      <c r="Z4944"/>
      <c r="AD4944"/>
      <c r="AF4944"/>
      <c r="AH4944"/>
      <c r="AJ4944"/>
      <c r="AL4944"/>
      <c r="AN4944"/>
      <c r="AO4944"/>
      <c r="AU4944"/>
    </row>
    <row r="4945" spans="1:47" ht="16.8" customHeight="1">
      <c r="A4945"/>
      <c r="B4945" s="7">
        <v>4644</v>
      </c>
      <c r="C4945" s="7">
        <v>2</v>
      </c>
      <c r="D4945" s="7">
        <v>787</v>
      </c>
      <c r="E4945" s="7" t="s">
        <v>2552</v>
      </c>
      <c r="F4945" s="8" t="s">
        <v>2553</v>
      </c>
      <c r="G4945" s="9"/>
      <c r="H4945" s="10"/>
      <c r="I4945" s="10"/>
      <c r="J4945" s="10"/>
      <c r="K4945" s="7" t="s">
        <v>34</v>
      </c>
      <c r="M4945" s="7" t="s">
        <v>2554</v>
      </c>
      <c r="N4945" s="34"/>
      <c r="O4945" s="11"/>
      <c r="P4945" s="11"/>
      <c r="Q4945"/>
      <c r="R4945"/>
      <c r="S4945"/>
      <c r="U4945"/>
      <c r="V4945"/>
      <c r="W4945"/>
      <c r="X4945"/>
      <c r="Y4945" s="7"/>
      <c r="Z4945"/>
      <c r="AD4945"/>
      <c r="AF4945"/>
      <c r="AH4945"/>
      <c r="AJ4945"/>
      <c r="AL4945"/>
      <c r="AN4945"/>
      <c r="AO4945"/>
      <c r="AU4945"/>
    </row>
    <row r="4946" spans="1:47" ht="16.8" customHeight="1">
      <c r="A4946"/>
      <c r="B4946" s="7">
        <v>4645</v>
      </c>
      <c r="C4946" s="7">
        <v>2</v>
      </c>
      <c r="D4946" s="7">
        <v>789</v>
      </c>
      <c r="E4946" s="7" t="s">
        <v>2558</v>
      </c>
      <c r="F4946" s="8" t="s">
        <v>2559</v>
      </c>
      <c r="G4946" s="9"/>
      <c r="H4946" s="10"/>
      <c r="I4946" s="10"/>
      <c r="J4946" s="10"/>
      <c r="K4946" s="7" t="s">
        <v>24</v>
      </c>
      <c r="M4946" s="7" t="s">
        <v>2560</v>
      </c>
      <c r="N4946" s="34"/>
      <c r="O4946" s="11"/>
      <c r="P4946" s="11"/>
      <c r="Q4946"/>
      <c r="R4946"/>
      <c r="S4946"/>
      <c r="U4946"/>
      <c r="V4946"/>
      <c r="W4946"/>
      <c r="X4946"/>
      <c r="Y4946"/>
      <c r="Z4946"/>
      <c r="AD4946"/>
      <c r="AF4946"/>
      <c r="AH4946"/>
      <c r="AJ4946"/>
      <c r="AL4946"/>
      <c r="AN4946"/>
      <c r="AO4946"/>
      <c r="AU4946"/>
    </row>
    <row r="4947" spans="1:47" ht="16.8" customHeight="1">
      <c r="A4947"/>
      <c r="B4947" s="7">
        <v>4646</v>
      </c>
      <c r="C4947" s="7">
        <v>2</v>
      </c>
      <c r="D4947" s="7">
        <v>792</v>
      </c>
      <c r="E4947" s="7" t="s">
        <v>2567</v>
      </c>
      <c r="F4947" s="8" t="s">
        <v>2568</v>
      </c>
      <c r="G4947" s="9"/>
      <c r="H4947" s="10"/>
      <c r="I4947" s="10"/>
      <c r="J4947" s="10"/>
      <c r="K4947" s="7" t="s">
        <v>24</v>
      </c>
      <c r="M4947" s="7" t="s">
        <v>2569</v>
      </c>
      <c r="N4947" s="34"/>
      <c r="O4947" s="11"/>
      <c r="P4947" s="11"/>
      <c r="Q4947"/>
      <c r="R4947"/>
      <c r="S4947"/>
      <c r="U4947"/>
      <c r="V4947"/>
      <c r="W4947"/>
      <c r="X4947"/>
      <c r="Y4947"/>
      <c r="Z4947"/>
      <c r="AD4947"/>
      <c r="AF4947"/>
      <c r="AH4947"/>
      <c r="AJ4947"/>
      <c r="AL4947"/>
      <c r="AN4947"/>
      <c r="AO4947"/>
      <c r="AU4947"/>
    </row>
    <row r="4948" spans="1:47" ht="16.8" customHeight="1">
      <c r="A4948"/>
      <c r="B4948" s="7">
        <v>4647</v>
      </c>
      <c r="C4948" s="7">
        <v>2</v>
      </c>
      <c r="D4948" s="7">
        <v>811</v>
      </c>
      <c r="E4948" s="7" t="s">
        <v>2628</v>
      </c>
      <c r="F4948" s="8" t="s">
        <v>2629</v>
      </c>
      <c r="G4948" s="9"/>
      <c r="H4948" s="10"/>
      <c r="I4948" s="10"/>
      <c r="J4948" s="10"/>
      <c r="K4948" s="7" t="s">
        <v>34</v>
      </c>
      <c r="M4948" s="7" t="s">
        <v>2630</v>
      </c>
      <c r="N4948" s="34"/>
      <c r="O4948" s="11"/>
      <c r="P4948" s="11"/>
      <c r="Q4948"/>
      <c r="R4948"/>
      <c r="S4948"/>
      <c r="U4948"/>
      <c r="V4948"/>
      <c r="W4948"/>
      <c r="X4948"/>
      <c r="Y4948" s="7"/>
      <c r="Z4948"/>
      <c r="AD4948"/>
      <c r="AF4948"/>
      <c r="AH4948"/>
      <c r="AJ4948"/>
      <c r="AL4948"/>
      <c r="AN4948"/>
      <c r="AO4948"/>
      <c r="AU4948"/>
    </row>
    <row r="4949" spans="1:47" ht="16.8" customHeight="1">
      <c r="A4949"/>
      <c r="B4949" s="7">
        <v>4648</v>
      </c>
      <c r="C4949" s="7">
        <v>2</v>
      </c>
      <c r="D4949" s="7">
        <v>837</v>
      </c>
      <c r="E4949" s="7" t="s">
        <v>2708</v>
      </c>
      <c r="F4949" s="8" t="s">
        <v>2705</v>
      </c>
      <c r="G4949" s="9"/>
      <c r="H4949" s="10"/>
      <c r="I4949" s="10"/>
      <c r="J4949" s="10"/>
      <c r="K4949" s="7" t="s">
        <v>34</v>
      </c>
      <c r="M4949" s="7" t="s">
        <v>2709</v>
      </c>
      <c r="N4949" s="34"/>
      <c r="O4949" s="11"/>
      <c r="P4949" s="11"/>
      <c r="Q4949"/>
      <c r="R4949"/>
      <c r="S4949"/>
      <c r="U4949"/>
      <c r="V4949"/>
      <c r="W4949"/>
      <c r="X4949"/>
      <c r="Y4949" s="7"/>
      <c r="Z4949"/>
      <c r="AD4949"/>
      <c r="AF4949"/>
      <c r="AH4949"/>
      <c r="AJ4949"/>
      <c r="AL4949"/>
      <c r="AN4949"/>
      <c r="AO4949"/>
      <c r="AU4949"/>
    </row>
    <row r="4950" spans="1:47" ht="16.8" customHeight="1">
      <c r="A4950"/>
      <c r="B4950" s="7">
        <v>4649</v>
      </c>
      <c r="C4950" s="7">
        <v>2</v>
      </c>
      <c r="D4950" s="7">
        <v>842</v>
      </c>
      <c r="E4950" s="7" t="s">
        <v>2722</v>
      </c>
      <c r="F4950" s="8" t="s">
        <v>2723</v>
      </c>
      <c r="G4950" s="9"/>
      <c r="H4950" s="10"/>
      <c r="I4950" s="10"/>
      <c r="J4950" s="10"/>
      <c r="K4950" s="7" t="s">
        <v>34</v>
      </c>
      <c r="M4950" s="7" t="s">
        <v>2724</v>
      </c>
      <c r="N4950" s="34"/>
      <c r="O4950" s="11"/>
      <c r="P4950" s="11"/>
      <c r="Q4950"/>
      <c r="R4950"/>
      <c r="S4950"/>
      <c r="U4950"/>
      <c r="V4950"/>
      <c r="W4950"/>
      <c r="X4950"/>
      <c r="Y4950" s="7"/>
      <c r="Z4950"/>
      <c r="AD4950"/>
      <c r="AF4950"/>
      <c r="AH4950"/>
      <c r="AJ4950"/>
      <c r="AL4950"/>
      <c r="AN4950"/>
      <c r="AO4950"/>
      <c r="AU4950"/>
    </row>
    <row r="4951" spans="1:47" ht="16.8" customHeight="1">
      <c r="A4951"/>
      <c r="B4951" s="7">
        <v>4650</v>
      </c>
      <c r="C4951" s="7">
        <v>2</v>
      </c>
      <c r="D4951" s="7">
        <v>847</v>
      </c>
      <c r="E4951" s="7" t="s">
        <v>2739</v>
      </c>
      <c r="F4951" s="8" t="s">
        <v>2740</v>
      </c>
      <c r="G4951" s="9"/>
      <c r="H4951" s="10"/>
      <c r="I4951" s="10"/>
      <c r="J4951" s="10"/>
      <c r="K4951" s="7" t="s">
        <v>24</v>
      </c>
      <c r="M4951" s="7" t="s">
        <v>2741</v>
      </c>
      <c r="N4951" s="34"/>
      <c r="O4951" s="11"/>
      <c r="P4951" s="11"/>
      <c r="Q4951"/>
      <c r="R4951"/>
      <c r="S4951"/>
      <c r="U4951"/>
      <c r="V4951"/>
      <c r="W4951"/>
      <c r="X4951"/>
      <c r="Y4951"/>
      <c r="Z4951"/>
      <c r="AD4951"/>
      <c r="AF4951"/>
      <c r="AH4951"/>
      <c r="AJ4951"/>
      <c r="AL4951"/>
      <c r="AN4951"/>
      <c r="AO4951"/>
      <c r="AU4951"/>
    </row>
    <row r="4952" spans="1:47" ht="16.8" customHeight="1">
      <c r="A4952"/>
      <c r="B4952" s="7">
        <v>4651</v>
      </c>
      <c r="C4952" s="7">
        <v>2</v>
      </c>
      <c r="D4952" s="7">
        <v>854</v>
      </c>
      <c r="E4952" s="7" t="s">
        <v>2766</v>
      </c>
      <c r="F4952" s="8" t="s">
        <v>2764</v>
      </c>
      <c r="G4952" s="9"/>
      <c r="H4952" s="10"/>
      <c r="I4952" s="10"/>
      <c r="J4952" s="10"/>
      <c r="K4952" s="7" t="s">
        <v>24</v>
      </c>
      <c r="M4952" s="7" t="s">
        <v>2767</v>
      </c>
      <c r="N4952" s="34"/>
      <c r="O4952" s="11"/>
      <c r="P4952" s="11"/>
      <c r="Q4952"/>
      <c r="R4952"/>
      <c r="S4952"/>
      <c r="U4952"/>
      <c r="V4952"/>
      <c r="W4952"/>
      <c r="X4952"/>
      <c r="Y4952"/>
      <c r="Z4952"/>
      <c r="AD4952"/>
      <c r="AF4952"/>
      <c r="AH4952"/>
      <c r="AJ4952"/>
      <c r="AL4952"/>
      <c r="AN4952"/>
      <c r="AO4952"/>
      <c r="AU4952"/>
    </row>
    <row r="4953" spans="1:47" ht="16.8" customHeight="1">
      <c r="A4953"/>
      <c r="B4953" s="7">
        <v>4652</v>
      </c>
      <c r="C4953" s="7">
        <v>2</v>
      </c>
      <c r="D4953" s="7">
        <v>856</v>
      </c>
      <c r="E4953" s="7" t="s">
        <v>2770</v>
      </c>
      <c r="F4953" s="8" t="s">
        <v>2771</v>
      </c>
      <c r="G4953" s="9"/>
      <c r="H4953" s="10"/>
      <c r="I4953" s="10"/>
      <c r="J4953" s="10"/>
      <c r="K4953" s="7" t="s">
        <v>128</v>
      </c>
      <c r="M4953" s="7" t="s">
        <v>2772</v>
      </c>
      <c r="N4953" s="34"/>
      <c r="O4953" s="11"/>
      <c r="P4953" s="11"/>
      <c r="Q4953"/>
      <c r="R4953"/>
      <c r="S4953"/>
      <c r="U4953"/>
      <c r="V4953"/>
      <c r="W4953"/>
      <c r="X4953"/>
      <c r="Y4953" s="7"/>
      <c r="Z4953"/>
      <c r="AD4953"/>
      <c r="AF4953"/>
      <c r="AH4953"/>
      <c r="AJ4953"/>
      <c r="AL4953"/>
      <c r="AN4953"/>
      <c r="AO4953"/>
      <c r="AU4953"/>
    </row>
    <row r="4954" spans="1:47" ht="16.8" customHeight="1">
      <c r="A4954"/>
      <c r="B4954" s="7">
        <v>4653</v>
      </c>
      <c r="C4954" s="7">
        <v>2</v>
      </c>
      <c r="D4954" s="7">
        <v>859</v>
      </c>
      <c r="E4954" s="7" t="s">
        <v>2779</v>
      </c>
      <c r="F4954" s="8" t="s">
        <v>2780</v>
      </c>
      <c r="G4954" s="9"/>
      <c r="H4954" s="10"/>
      <c r="I4954" s="10"/>
      <c r="J4954" s="10"/>
      <c r="K4954" s="7" t="s">
        <v>34</v>
      </c>
      <c r="M4954" s="7" t="s">
        <v>2781</v>
      </c>
      <c r="N4954" s="34"/>
      <c r="O4954" s="11"/>
      <c r="P4954" s="11"/>
      <c r="Q4954"/>
      <c r="R4954"/>
      <c r="S4954"/>
      <c r="U4954"/>
      <c r="V4954"/>
      <c r="W4954"/>
      <c r="X4954"/>
      <c r="Y4954" s="7"/>
      <c r="Z4954"/>
      <c r="AD4954"/>
      <c r="AF4954"/>
      <c r="AH4954"/>
      <c r="AJ4954"/>
      <c r="AL4954"/>
      <c r="AN4954"/>
      <c r="AO4954"/>
      <c r="AU4954"/>
    </row>
    <row r="4955" spans="1:47" ht="16.8" customHeight="1">
      <c r="A4955"/>
      <c r="B4955" s="7">
        <v>4655</v>
      </c>
      <c r="C4955" s="7">
        <v>2</v>
      </c>
      <c r="D4955" s="7">
        <v>864</v>
      </c>
      <c r="E4955" s="7" t="s">
        <v>2796</v>
      </c>
      <c r="F4955" s="8" t="s">
        <v>2797</v>
      </c>
      <c r="G4955" s="9"/>
      <c r="H4955" s="10"/>
      <c r="I4955" s="10"/>
      <c r="J4955" s="10"/>
      <c r="K4955" s="7" t="s">
        <v>34</v>
      </c>
      <c r="M4955" s="7" t="s">
        <v>2798</v>
      </c>
      <c r="N4955" s="34"/>
      <c r="O4955" s="11"/>
      <c r="P4955" s="11"/>
      <c r="Q4955"/>
      <c r="R4955"/>
      <c r="S4955"/>
      <c r="U4955"/>
      <c r="V4955"/>
      <c r="W4955"/>
      <c r="X4955"/>
      <c r="Y4955" s="7"/>
      <c r="Z4955"/>
      <c r="AD4955"/>
      <c r="AF4955"/>
      <c r="AH4955"/>
      <c r="AJ4955"/>
      <c r="AL4955"/>
      <c r="AN4955"/>
      <c r="AO4955"/>
      <c r="AU4955"/>
    </row>
    <row r="4956" spans="1:47" ht="16.8" customHeight="1">
      <c r="A4956"/>
      <c r="B4956" s="7">
        <v>4656</v>
      </c>
      <c r="C4956" s="7">
        <v>2</v>
      </c>
      <c r="D4956" s="7">
        <v>871</v>
      </c>
      <c r="E4956" s="7" t="s">
        <v>2819</v>
      </c>
      <c r="F4956" s="8" t="s">
        <v>2820</v>
      </c>
      <c r="G4956" s="9"/>
      <c r="H4956" s="10"/>
      <c r="I4956" s="10"/>
      <c r="J4956" s="10"/>
      <c r="K4956" s="7" t="s">
        <v>24</v>
      </c>
      <c r="M4956" s="7" t="s">
        <v>2821</v>
      </c>
      <c r="N4956" s="34"/>
      <c r="O4956" s="11"/>
      <c r="P4956" s="11"/>
      <c r="Q4956"/>
      <c r="R4956"/>
      <c r="S4956"/>
      <c r="U4956"/>
      <c r="V4956"/>
      <c r="W4956"/>
      <c r="X4956"/>
      <c r="Y4956"/>
      <c r="Z4956"/>
      <c r="AD4956"/>
      <c r="AF4956"/>
      <c r="AH4956"/>
      <c r="AJ4956"/>
      <c r="AL4956"/>
      <c r="AN4956"/>
      <c r="AO4956"/>
      <c r="AU4956"/>
    </row>
    <row r="4957" spans="1:47" ht="16.8" customHeight="1">
      <c r="A4957"/>
      <c r="B4957" s="7">
        <v>4657</v>
      </c>
      <c r="C4957" s="7">
        <v>2</v>
      </c>
      <c r="D4957" s="7">
        <v>872</v>
      </c>
      <c r="E4957" s="7" t="s">
        <v>2822</v>
      </c>
      <c r="F4957" s="8" t="s">
        <v>2823</v>
      </c>
      <c r="G4957" s="9"/>
      <c r="H4957" s="10"/>
      <c r="I4957" s="10"/>
      <c r="J4957" s="10"/>
      <c r="K4957" s="7" t="s">
        <v>34</v>
      </c>
      <c r="M4957" s="7" t="s">
        <v>2824</v>
      </c>
      <c r="N4957" s="34"/>
      <c r="O4957" s="11"/>
      <c r="P4957" s="11"/>
      <c r="Q4957"/>
      <c r="R4957"/>
      <c r="S4957"/>
      <c r="U4957"/>
      <c r="V4957"/>
      <c r="W4957"/>
      <c r="X4957"/>
      <c r="Y4957" s="7"/>
      <c r="Z4957"/>
      <c r="AD4957"/>
      <c r="AF4957"/>
      <c r="AH4957"/>
      <c r="AJ4957"/>
      <c r="AL4957"/>
      <c r="AN4957"/>
      <c r="AO4957"/>
      <c r="AU4957"/>
    </row>
    <row r="4958" spans="1:47" ht="16.8" customHeight="1">
      <c r="A4958"/>
      <c r="B4958" s="7">
        <v>4658</v>
      </c>
      <c r="C4958" s="7">
        <v>2</v>
      </c>
      <c r="D4958" s="7">
        <v>877</v>
      </c>
      <c r="E4958" s="7" t="s">
        <v>2838</v>
      </c>
      <c r="F4958" s="8" t="s">
        <v>2839</v>
      </c>
      <c r="G4958" s="9"/>
      <c r="H4958" s="10"/>
      <c r="I4958" s="10"/>
      <c r="J4958" s="10"/>
      <c r="K4958" s="7" t="s">
        <v>24</v>
      </c>
      <c r="M4958" s="7" t="s">
        <v>2840</v>
      </c>
      <c r="N4958" s="34"/>
      <c r="O4958" s="11"/>
      <c r="P4958" s="11"/>
      <c r="Q4958"/>
      <c r="R4958"/>
      <c r="S4958"/>
      <c r="U4958"/>
      <c r="V4958"/>
      <c r="W4958"/>
      <c r="X4958"/>
      <c r="Y4958"/>
      <c r="Z4958"/>
      <c r="AD4958"/>
      <c r="AF4958"/>
      <c r="AH4958"/>
      <c r="AJ4958"/>
      <c r="AL4958"/>
      <c r="AN4958"/>
      <c r="AO4958"/>
      <c r="AU4958"/>
    </row>
    <row r="4959" spans="1:47" ht="16.8" customHeight="1">
      <c r="A4959"/>
      <c r="B4959" s="7">
        <v>4659</v>
      </c>
      <c r="C4959" s="7">
        <v>2</v>
      </c>
      <c r="D4959" s="7">
        <v>885</v>
      </c>
      <c r="E4959" s="7" t="s">
        <v>2866</v>
      </c>
      <c r="F4959" s="8" t="s">
        <v>2867</v>
      </c>
      <c r="G4959" s="9"/>
      <c r="H4959" s="10"/>
      <c r="I4959" s="10"/>
      <c r="J4959" s="10"/>
      <c r="K4959" s="7" t="s">
        <v>34</v>
      </c>
      <c r="M4959" s="7" t="s">
        <v>2868</v>
      </c>
      <c r="N4959" s="34"/>
      <c r="O4959" s="11"/>
      <c r="P4959" s="11"/>
      <c r="Q4959"/>
      <c r="R4959"/>
      <c r="S4959"/>
      <c r="U4959"/>
      <c r="V4959"/>
      <c r="W4959"/>
      <c r="X4959"/>
      <c r="Y4959" s="7"/>
      <c r="Z4959"/>
      <c r="AD4959"/>
      <c r="AF4959"/>
      <c r="AH4959"/>
      <c r="AJ4959"/>
      <c r="AL4959"/>
      <c r="AN4959"/>
      <c r="AO4959"/>
      <c r="AU4959"/>
    </row>
    <row r="4960" spans="1:47" ht="16.8" customHeight="1">
      <c r="A4960"/>
      <c r="B4960" s="7">
        <v>4660</v>
      </c>
      <c r="C4960" s="7">
        <v>2</v>
      </c>
      <c r="D4960" s="7">
        <v>891</v>
      </c>
      <c r="E4960" s="7" t="s">
        <v>2892</v>
      </c>
      <c r="F4960" s="8" t="s">
        <v>2890</v>
      </c>
      <c r="G4960" s="9"/>
      <c r="H4960" s="10"/>
      <c r="I4960" s="10"/>
      <c r="J4960" s="10"/>
      <c r="K4960" s="7" t="s">
        <v>34</v>
      </c>
      <c r="M4960" s="7" t="s">
        <v>2893</v>
      </c>
      <c r="N4960" s="34"/>
      <c r="O4960" s="11"/>
      <c r="P4960" s="11"/>
      <c r="Q4960"/>
      <c r="R4960"/>
      <c r="S4960"/>
      <c r="U4960"/>
      <c r="V4960"/>
      <c r="W4960"/>
      <c r="X4960"/>
      <c r="Y4960" s="7"/>
      <c r="Z4960"/>
      <c r="AD4960"/>
      <c r="AF4960"/>
      <c r="AH4960"/>
      <c r="AJ4960"/>
      <c r="AL4960"/>
      <c r="AN4960"/>
      <c r="AO4960"/>
      <c r="AU4960"/>
    </row>
    <row r="4961" spans="1:47" ht="16.8" customHeight="1">
      <c r="A4961"/>
      <c r="B4961" s="7">
        <v>4661</v>
      </c>
      <c r="C4961" s="7">
        <v>2</v>
      </c>
      <c r="D4961" s="7">
        <v>894</v>
      </c>
      <c r="E4961" s="7" t="s">
        <v>2897</v>
      </c>
      <c r="F4961" s="8" t="s">
        <v>2898</v>
      </c>
      <c r="G4961" s="9"/>
      <c r="H4961" s="10"/>
      <c r="I4961" s="10"/>
      <c r="J4961" s="10"/>
      <c r="K4961" s="7" t="s">
        <v>128</v>
      </c>
      <c r="M4961" s="7" t="s">
        <v>2899</v>
      </c>
      <c r="N4961" s="34"/>
      <c r="O4961" s="11"/>
      <c r="P4961" s="11"/>
      <c r="Q4961"/>
      <c r="R4961"/>
      <c r="S4961"/>
      <c r="U4961"/>
      <c r="V4961"/>
      <c r="W4961"/>
      <c r="X4961"/>
      <c r="Y4961" s="7"/>
      <c r="Z4961"/>
      <c r="AD4961"/>
      <c r="AF4961"/>
      <c r="AH4961"/>
      <c r="AJ4961"/>
      <c r="AL4961"/>
      <c r="AN4961"/>
      <c r="AO4961"/>
      <c r="AU4961"/>
    </row>
    <row r="4962" spans="1:47" ht="16.8" customHeight="1">
      <c r="A4962"/>
      <c r="B4962" s="7">
        <v>4662</v>
      </c>
      <c r="C4962" s="7">
        <v>2</v>
      </c>
      <c r="D4962" s="7">
        <v>898</v>
      </c>
      <c r="E4962" s="7" t="s">
        <v>2908</v>
      </c>
      <c r="F4962" s="8" t="s">
        <v>2909</v>
      </c>
      <c r="G4962" s="9"/>
      <c r="H4962" s="10"/>
      <c r="I4962" s="10"/>
      <c r="J4962" s="10"/>
      <c r="K4962" s="7" t="s">
        <v>24</v>
      </c>
      <c r="M4962" s="7" t="s">
        <v>2910</v>
      </c>
      <c r="N4962" s="34"/>
      <c r="O4962" s="11"/>
      <c r="P4962" s="11"/>
      <c r="Q4962"/>
      <c r="R4962"/>
      <c r="S4962"/>
      <c r="U4962"/>
      <c r="V4962"/>
      <c r="W4962"/>
      <c r="X4962"/>
      <c r="Y4962"/>
      <c r="Z4962"/>
      <c r="AD4962"/>
      <c r="AF4962"/>
      <c r="AH4962"/>
      <c r="AJ4962"/>
      <c r="AL4962"/>
      <c r="AN4962"/>
      <c r="AO4962"/>
      <c r="AU4962"/>
    </row>
    <row r="4963" spans="1:47" ht="16.8" customHeight="1">
      <c r="A4963"/>
      <c r="B4963" s="7">
        <v>4664</v>
      </c>
      <c r="C4963" s="7">
        <v>2</v>
      </c>
      <c r="D4963" s="7">
        <v>920</v>
      </c>
      <c r="E4963" s="7" t="s">
        <v>2977</v>
      </c>
      <c r="F4963" s="8" t="s">
        <v>2978</v>
      </c>
      <c r="G4963" s="9"/>
      <c r="H4963" s="10"/>
      <c r="I4963" s="9"/>
      <c r="J4963" s="10"/>
      <c r="K4963" s="7" t="s">
        <v>40</v>
      </c>
      <c r="L4963" s="7" t="s">
        <v>568</v>
      </c>
      <c r="M4963" s="7" t="s">
        <v>2979</v>
      </c>
      <c r="N4963" s="34"/>
      <c r="O4963" s="11"/>
      <c r="P4963" s="11"/>
      <c r="Q4963"/>
      <c r="R4963"/>
      <c r="S4963"/>
      <c r="U4963"/>
      <c r="V4963"/>
      <c r="W4963"/>
      <c r="X4963"/>
      <c r="Y4963"/>
      <c r="Z4963"/>
      <c r="AD4963"/>
      <c r="AF4963"/>
      <c r="AH4963"/>
      <c r="AJ4963"/>
      <c r="AL4963"/>
      <c r="AN4963"/>
      <c r="AO4963"/>
      <c r="AU4963"/>
    </row>
    <row r="4964" spans="1:47" ht="16.8" customHeight="1">
      <c r="A4964"/>
      <c r="B4964" s="7">
        <v>4665</v>
      </c>
      <c r="C4964" s="7">
        <v>2</v>
      </c>
      <c r="D4964" s="7">
        <v>925</v>
      </c>
      <c r="E4964" s="7" t="s">
        <v>2992</v>
      </c>
      <c r="F4964" s="8" t="s">
        <v>2993</v>
      </c>
      <c r="G4964" s="9"/>
      <c r="H4964" s="10"/>
      <c r="I4964" s="10"/>
      <c r="J4964" s="10"/>
      <c r="K4964" s="7" t="s">
        <v>24</v>
      </c>
      <c r="M4964" s="7" t="s">
        <v>2994</v>
      </c>
      <c r="N4964" s="34"/>
      <c r="O4964" s="11"/>
      <c r="P4964" s="11"/>
      <c r="Q4964"/>
      <c r="R4964"/>
      <c r="S4964"/>
      <c r="U4964"/>
      <c r="V4964"/>
      <c r="W4964"/>
      <c r="X4964"/>
      <c r="Y4964"/>
      <c r="Z4964"/>
      <c r="AD4964"/>
      <c r="AF4964"/>
      <c r="AH4964"/>
      <c r="AJ4964"/>
      <c r="AL4964"/>
      <c r="AN4964"/>
      <c r="AO4964"/>
      <c r="AU4964"/>
    </row>
    <row r="4965" spans="1:47" ht="16.8" customHeight="1">
      <c r="A4965"/>
      <c r="B4965" s="7">
        <v>4666</v>
      </c>
      <c r="C4965" s="7">
        <v>2</v>
      </c>
      <c r="D4965" s="7">
        <v>936</v>
      </c>
      <c r="E4965" s="7" t="s">
        <v>3029</v>
      </c>
      <c r="F4965" s="8" t="s">
        <v>3030</v>
      </c>
      <c r="G4965" s="9"/>
      <c r="H4965" s="10"/>
      <c r="I4965" s="10"/>
      <c r="J4965" s="10"/>
      <c r="K4965" s="7" t="s">
        <v>24</v>
      </c>
      <c r="M4965" s="7" t="s">
        <v>3031</v>
      </c>
      <c r="N4965" s="34"/>
      <c r="O4965" s="11"/>
      <c r="P4965" s="11"/>
      <c r="Q4965"/>
      <c r="R4965"/>
      <c r="S4965"/>
      <c r="U4965"/>
      <c r="V4965"/>
      <c r="W4965"/>
      <c r="X4965"/>
      <c r="Y4965"/>
      <c r="Z4965"/>
      <c r="AD4965"/>
      <c r="AF4965"/>
      <c r="AH4965"/>
      <c r="AJ4965"/>
      <c r="AL4965"/>
      <c r="AN4965"/>
      <c r="AO4965"/>
      <c r="AU4965"/>
    </row>
    <row r="4966" spans="1:47" ht="16.8" customHeight="1">
      <c r="A4966"/>
      <c r="B4966" s="7">
        <v>4667</v>
      </c>
      <c r="C4966" s="7">
        <v>2</v>
      </c>
      <c r="D4966" s="7">
        <v>955</v>
      </c>
      <c r="E4966" s="7" t="s">
        <v>3098</v>
      </c>
      <c r="F4966" s="8" t="s">
        <v>3099</v>
      </c>
      <c r="G4966" s="9"/>
      <c r="H4966" s="10"/>
      <c r="I4966" s="10"/>
      <c r="J4966" s="10"/>
      <c r="K4966" s="7" t="s">
        <v>24</v>
      </c>
      <c r="M4966" s="7" t="s">
        <v>3096</v>
      </c>
      <c r="N4966" s="34"/>
      <c r="O4966" s="11"/>
      <c r="P4966" s="11"/>
      <c r="Q4966"/>
      <c r="R4966"/>
      <c r="S4966"/>
      <c r="U4966"/>
      <c r="V4966"/>
      <c r="W4966"/>
      <c r="X4966"/>
      <c r="Y4966"/>
      <c r="Z4966"/>
      <c r="AD4966"/>
      <c r="AF4966"/>
      <c r="AH4966"/>
      <c r="AJ4966"/>
      <c r="AL4966"/>
      <c r="AN4966"/>
      <c r="AO4966"/>
      <c r="AU4966"/>
    </row>
    <row r="4967" spans="1:47" ht="16.8" customHeight="1">
      <c r="A4967"/>
      <c r="B4967" s="7">
        <v>4668</v>
      </c>
      <c r="C4967" s="7">
        <v>2</v>
      </c>
      <c r="D4967" s="7">
        <v>962</v>
      </c>
      <c r="E4967" s="7" t="s">
        <v>3120</v>
      </c>
      <c r="F4967" s="8" t="s">
        <v>3121</v>
      </c>
      <c r="G4967" s="9"/>
      <c r="H4967" s="10"/>
      <c r="I4967" s="10"/>
      <c r="J4967" s="10"/>
      <c r="K4967" s="7" t="s">
        <v>34</v>
      </c>
      <c r="M4967" s="7" t="s">
        <v>3122</v>
      </c>
      <c r="N4967" s="34"/>
      <c r="O4967" s="11"/>
      <c r="P4967" s="11"/>
      <c r="Q4967"/>
      <c r="R4967"/>
      <c r="S4967"/>
      <c r="U4967"/>
      <c r="V4967"/>
      <c r="W4967"/>
      <c r="X4967"/>
      <c r="Y4967" s="7"/>
      <c r="Z4967"/>
      <c r="AD4967"/>
      <c r="AF4967"/>
      <c r="AH4967"/>
      <c r="AJ4967"/>
      <c r="AL4967"/>
      <c r="AN4967"/>
      <c r="AO4967"/>
      <c r="AU4967"/>
    </row>
    <row r="4968" spans="1:47" ht="16.8" customHeight="1">
      <c r="A4968"/>
      <c r="B4968" s="7">
        <v>4669</v>
      </c>
      <c r="C4968" s="7">
        <v>2</v>
      </c>
      <c r="D4968" s="7">
        <v>966</v>
      </c>
      <c r="E4968" s="7" t="s">
        <v>3132</v>
      </c>
      <c r="F4968" s="8" t="s">
        <v>3133</v>
      </c>
      <c r="G4968" s="9"/>
      <c r="H4968" s="10"/>
      <c r="I4968" s="10"/>
      <c r="J4968" s="10"/>
      <c r="K4968" s="7" t="s">
        <v>34</v>
      </c>
      <c r="M4968" s="7" t="s">
        <v>3134</v>
      </c>
      <c r="N4968" s="34"/>
      <c r="O4968" s="11"/>
      <c r="P4968" s="11"/>
      <c r="Q4968"/>
      <c r="R4968"/>
      <c r="S4968"/>
      <c r="U4968"/>
      <c r="V4968"/>
      <c r="W4968"/>
      <c r="X4968"/>
      <c r="Y4968" s="7"/>
      <c r="Z4968"/>
      <c r="AD4968"/>
      <c r="AF4968"/>
      <c r="AH4968"/>
      <c r="AJ4968"/>
      <c r="AL4968"/>
      <c r="AN4968"/>
      <c r="AO4968"/>
      <c r="AU4968"/>
    </row>
    <row r="4969" spans="1:47" ht="16.8" customHeight="1">
      <c r="A4969"/>
      <c r="B4969" s="7">
        <v>4670</v>
      </c>
      <c r="C4969" s="7">
        <v>2</v>
      </c>
      <c r="D4969" s="7">
        <v>971</v>
      </c>
      <c r="E4969" s="7" t="s">
        <v>3147</v>
      </c>
      <c r="F4969" s="8" t="s">
        <v>3148</v>
      </c>
      <c r="G4969" s="9"/>
      <c r="H4969" s="10"/>
      <c r="I4969" s="10"/>
      <c r="J4969" s="10"/>
      <c r="K4969" s="7" t="s">
        <v>34</v>
      </c>
      <c r="M4969" s="7" t="s">
        <v>3149</v>
      </c>
      <c r="N4969" s="34"/>
      <c r="O4969" s="11"/>
      <c r="P4969" s="11"/>
      <c r="Q4969"/>
      <c r="R4969"/>
      <c r="S4969"/>
      <c r="U4969"/>
      <c r="V4969"/>
      <c r="W4969"/>
      <c r="X4969"/>
      <c r="Y4969" s="7"/>
      <c r="Z4969"/>
      <c r="AD4969"/>
      <c r="AF4969"/>
      <c r="AH4969"/>
      <c r="AJ4969"/>
      <c r="AL4969"/>
      <c r="AN4969"/>
      <c r="AO4969"/>
      <c r="AU4969"/>
    </row>
    <row r="4970" spans="1:47" ht="16.8" customHeight="1">
      <c r="A4970"/>
      <c r="B4970" s="7">
        <v>4671</v>
      </c>
      <c r="C4970" s="7">
        <v>2</v>
      </c>
      <c r="D4970" s="7">
        <v>988</v>
      </c>
      <c r="E4970" s="7" t="s">
        <v>3197</v>
      </c>
      <c r="F4970" s="8" t="s">
        <v>3198</v>
      </c>
      <c r="G4970" s="9"/>
      <c r="H4970" s="10"/>
      <c r="I4970" s="10"/>
      <c r="J4970" s="10"/>
      <c r="K4970" s="7" t="s">
        <v>34</v>
      </c>
      <c r="M4970" s="7" t="s">
        <v>3199</v>
      </c>
      <c r="N4970" s="34"/>
      <c r="O4970" s="11"/>
      <c r="P4970" s="11"/>
      <c r="Q4970"/>
      <c r="R4970"/>
      <c r="S4970"/>
      <c r="U4970"/>
      <c r="V4970"/>
      <c r="W4970"/>
      <c r="X4970"/>
      <c r="Y4970" s="7"/>
      <c r="Z4970"/>
      <c r="AD4970"/>
      <c r="AF4970"/>
      <c r="AH4970"/>
      <c r="AJ4970"/>
      <c r="AL4970"/>
      <c r="AN4970"/>
      <c r="AO4970"/>
      <c r="AU4970"/>
    </row>
    <row r="4971" spans="1:47" ht="16.8" customHeight="1">
      <c r="A4971"/>
      <c r="B4971" s="7">
        <v>4672</v>
      </c>
      <c r="C4971" s="7">
        <v>2</v>
      </c>
      <c r="D4971" s="7">
        <v>995</v>
      </c>
      <c r="E4971" s="7" t="s">
        <v>3218</v>
      </c>
      <c r="F4971" s="8" t="s">
        <v>3219</v>
      </c>
      <c r="G4971" s="9"/>
      <c r="H4971" s="10"/>
      <c r="I4971" s="10"/>
      <c r="J4971" s="10"/>
      <c r="K4971" s="7" t="s">
        <v>34</v>
      </c>
      <c r="M4971" s="7" t="s">
        <v>3220</v>
      </c>
      <c r="N4971" s="34"/>
      <c r="O4971" s="11"/>
      <c r="P4971" s="11"/>
      <c r="Q4971"/>
      <c r="R4971"/>
      <c r="S4971"/>
      <c r="U4971"/>
      <c r="V4971"/>
      <c r="W4971"/>
      <c r="X4971"/>
      <c r="Y4971" s="7"/>
      <c r="Z4971"/>
      <c r="AD4971"/>
      <c r="AF4971"/>
      <c r="AH4971"/>
      <c r="AJ4971"/>
      <c r="AL4971"/>
      <c r="AN4971"/>
      <c r="AO4971"/>
      <c r="AU4971"/>
    </row>
    <row r="4972" spans="1:47" ht="16.8" customHeight="1">
      <c r="A4972"/>
      <c r="B4972" s="7">
        <v>4673</v>
      </c>
      <c r="C4972" s="7">
        <v>2</v>
      </c>
      <c r="D4972" s="7">
        <v>999</v>
      </c>
      <c r="E4972" s="7" t="s">
        <v>3230</v>
      </c>
      <c r="F4972" s="8" t="s">
        <v>3231</v>
      </c>
      <c r="G4972" s="9"/>
      <c r="H4972" s="10"/>
      <c r="I4972" s="10"/>
      <c r="J4972" s="10"/>
      <c r="K4972" s="7" t="s">
        <v>34</v>
      </c>
      <c r="M4972" s="7" t="s">
        <v>3232</v>
      </c>
      <c r="N4972" s="34"/>
      <c r="O4972" s="11"/>
      <c r="P4972" s="11"/>
      <c r="Q4972"/>
      <c r="R4972"/>
      <c r="S4972"/>
      <c r="U4972"/>
      <c r="V4972"/>
      <c r="W4972"/>
      <c r="X4972"/>
      <c r="Y4972" s="7"/>
      <c r="Z4972"/>
      <c r="AD4972"/>
      <c r="AF4972"/>
      <c r="AH4972"/>
      <c r="AJ4972"/>
      <c r="AL4972"/>
      <c r="AN4972"/>
      <c r="AO4972"/>
      <c r="AU4972"/>
    </row>
    <row r="4973" spans="1:47" ht="16.8" customHeight="1">
      <c r="A4973"/>
      <c r="B4973" s="7">
        <v>4674</v>
      </c>
      <c r="C4973" s="7">
        <v>2</v>
      </c>
      <c r="D4973" s="7">
        <v>1012</v>
      </c>
      <c r="E4973" s="7" t="s">
        <v>3268</v>
      </c>
      <c r="F4973" s="8" t="s">
        <v>3269</v>
      </c>
      <c r="G4973" s="9"/>
      <c r="H4973" s="10"/>
      <c r="I4973" s="10"/>
      <c r="J4973" s="10"/>
      <c r="K4973" s="7" t="s">
        <v>34</v>
      </c>
      <c r="M4973" s="7" t="s">
        <v>3270</v>
      </c>
      <c r="N4973" s="34"/>
      <c r="O4973" s="11"/>
      <c r="P4973" s="11"/>
      <c r="Q4973"/>
      <c r="R4973"/>
      <c r="S4973"/>
      <c r="U4973"/>
      <c r="V4973"/>
      <c r="W4973"/>
      <c r="X4973"/>
      <c r="Y4973" s="7"/>
      <c r="Z4973"/>
      <c r="AD4973"/>
      <c r="AF4973"/>
      <c r="AH4973"/>
      <c r="AJ4973"/>
      <c r="AL4973"/>
      <c r="AN4973"/>
      <c r="AO4973"/>
      <c r="AU4973"/>
    </row>
    <row r="4974" spans="1:47" ht="16.8" customHeight="1">
      <c r="A4974"/>
      <c r="B4974" s="7">
        <v>4675</v>
      </c>
      <c r="C4974" s="7">
        <v>2</v>
      </c>
      <c r="D4974" s="7">
        <v>1021</v>
      </c>
      <c r="E4974" s="7" t="s">
        <v>3298</v>
      </c>
      <c r="F4974" s="8" t="s">
        <v>3299</v>
      </c>
      <c r="G4974" s="9"/>
      <c r="H4974" s="10"/>
      <c r="I4974" s="10"/>
      <c r="J4974" s="10"/>
      <c r="K4974" s="7" t="s">
        <v>34</v>
      </c>
      <c r="M4974" s="7" t="s">
        <v>3300</v>
      </c>
      <c r="N4974" s="34"/>
      <c r="O4974" s="11"/>
      <c r="P4974" s="11"/>
      <c r="Q4974"/>
      <c r="R4974"/>
      <c r="S4974"/>
      <c r="U4974"/>
      <c r="V4974"/>
      <c r="W4974"/>
      <c r="X4974"/>
      <c r="Y4974" s="7"/>
      <c r="Z4974"/>
      <c r="AD4974"/>
      <c r="AF4974"/>
      <c r="AH4974"/>
      <c r="AJ4974"/>
      <c r="AL4974"/>
      <c r="AN4974"/>
      <c r="AO4974"/>
      <c r="AU4974"/>
    </row>
    <row r="4975" spans="1:47" ht="16.8" customHeight="1">
      <c r="A4975"/>
      <c r="B4975" s="7">
        <v>4676</v>
      </c>
      <c r="C4975" s="7">
        <v>2</v>
      </c>
      <c r="D4975" s="7">
        <v>1026</v>
      </c>
      <c r="E4975" s="7" t="s">
        <v>3313</v>
      </c>
      <c r="F4975" s="8" t="s">
        <v>3314</v>
      </c>
      <c r="G4975" s="9"/>
      <c r="H4975" s="10"/>
      <c r="I4975" s="10"/>
      <c r="J4975" s="10"/>
      <c r="K4975" s="7" t="s">
        <v>34</v>
      </c>
      <c r="M4975" s="7" t="s">
        <v>3315</v>
      </c>
      <c r="N4975" s="34"/>
      <c r="O4975" s="11"/>
      <c r="P4975" s="11"/>
      <c r="Q4975"/>
      <c r="R4975"/>
      <c r="S4975"/>
      <c r="U4975"/>
      <c r="V4975"/>
      <c r="W4975"/>
      <c r="X4975"/>
      <c r="Y4975" s="7"/>
      <c r="Z4975"/>
      <c r="AD4975"/>
      <c r="AF4975"/>
      <c r="AH4975"/>
      <c r="AJ4975"/>
      <c r="AL4975"/>
      <c r="AN4975"/>
      <c r="AO4975"/>
      <c r="AU4975"/>
    </row>
    <row r="4976" spans="1:47" ht="16.8" customHeight="1">
      <c r="A4976"/>
      <c r="B4976" s="7">
        <v>4677</v>
      </c>
      <c r="C4976" s="7">
        <v>2</v>
      </c>
      <c r="D4976" s="7">
        <v>1039</v>
      </c>
      <c r="E4976" s="7" t="s">
        <v>3352</v>
      </c>
      <c r="F4976" s="8" t="s">
        <v>3353</v>
      </c>
      <c r="G4976" s="9"/>
      <c r="H4976" s="10"/>
      <c r="I4976" s="10"/>
      <c r="J4976" s="10"/>
      <c r="K4976" s="7" t="s">
        <v>34</v>
      </c>
      <c r="M4976" s="7" t="s">
        <v>3354</v>
      </c>
      <c r="N4976" s="34"/>
      <c r="O4976" s="11"/>
      <c r="P4976" s="11"/>
      <c r="Q4976"/>
      <c r="R4976"/>
      <c r="S4976"/>
      <c r="U4976"/>
      <c r="V4976"/>
      <c r="W4976"/>
      <c r="X4976"/>
      <c r="Y4976" s="7"/>
      <c r="Z4976"/>
      <c r="AD4976"/>
      <c r="AF4976"/>
      <c r="AH4976"/>
      <c r="AJ4976"/>
      <c r="AL4976"/>
      <c r="AN4976"/>
      <c r="AO4976"/>
      <c r="AU4976"/>
    </row>
    <row r="4977" spans="1:47" ht="16.8" customHeight="1">
      <c r="A4977"/>
      <c r="B4977" s="7">
        <v>4679</v>
      </c>
      <c r="C4977" s="7">
        <v>2</v>
      </c>
      <c r="D4977" s="7">
        <v>1050</v>
      </c>
      <c r="E4977" s="7" t="s">
        <v>3386</v>
      </c>
      <c r="F4977" s="8" t="s">
        <v>3384</v>
      </c>
      <c r="G4977" s="9"/>
      <c r="H4977" s="10"/>
      <c r="I4977" s="10"/>
      <c r="J4977" s="10"/>
      <c r="K4977" s="7" t="s">
        <v>34</v>
      </c>
      <c r="M4977" s="7" t="s">
        <v>3385</v>
      </c>
      <c r="N4977" s="34"/>
      <c r="O4977" s="11"/>
      <c r="P4977" s="11"/>
      <c r="Q4977"/>
      <c r="R4977"/>
      <c r="S4977"/>
      <c r="U4977"/>
      <c r="V4977"/>
      <c r="W4977"/>
      <c r="X4977"/>
      <c r="Y4977" s="7"/>
      <c r="Z4977"/>
      <c r="AD4977"/>
      <c r="AF4977"/>
      <c r="AH4977"/>
      <c r="AJ4977"/>
      <c r="AL4977"/>
      <c r="AN4977"/>
      <c r="AO4977"/>
      <c r="AU4977"/>
    </row>
    <row r="4978" spans="1:47" ht="16.8" customHeight="1">
      <c r="A4978"/>
      <c r="B4978" s="7">
        <v>4681</v>
      </c>
      <c r="C4978" s="7">
        <v>2</v>
      </c>
      <c r="D4978" s="7">
        <v>1060</v>
      </c>
      <c r="E4978" s="7" t="s">
        <v>3413</v>
      </c>
      <c r="F4978" s="8" t="s">
        <v>3414</v>
      </c>
      <c r="G4978" s="9"/>
      <c r="H4978" s="10"/>
      <c r="I4978" s="10"/>
      <c r="J4978" s="10"/>
      <c r="K4978" s="7" t="s">
        <v>34</v>
      </c>
      <c r="M4978" s="7" t="s">
        <v>3415</v>
      </c>
      <c r="N4978" s="34"/>
      <c r="O4978" s="11"/>
      <c r="P4978" s="11"/>
      <c r="Q4978"/>
      <c r="R4978"/>
      <c r="S4978"/>
      <c r="U4978"/>
      <c r="V4978"/>
      <c r="W4978"/>
      <c r="X4978"/>
      <c r="Y4978" s="7"/>
      <c r="Z4978"/>
      <c r="AD4978"/>
      <c r="AF4978"/>
      <c r="AH4978"/>
      <c r="AJ4978"/>
      <c r="AL4978"/>
      <c r="AN4978"/>
      <c r="AO4978"/>
      <c r="AU4978"/>
    </row>
    <row r="4979" spans="1:47" ht="16.8" customHeight="1">
      <c r="A4979"/>
      <c r="B4979" s="7">
        <v>4682</v>
      </c>
      <c r="C4979" s="7">
        <v>2</v>
      </c>
      <c r="D4979" s="7">
        <v>1065</v>
      </c>
      <c r="E4979" s="7" t="s">
        <v>3431</v>
      </c>
      <c r="F4979" s="8" t="s">
        <v>3432</v>
      </c>
      <c r="G4979" s="9"/>
      <c r="H4979" s="10"/>
      <c r="I4979" s="10"/>
      <c r="J4979" s="10"/>
      <c r="K4979" s="7" t="s">
        <v>34</v>
      </c>
      <c r="M4979" s="7" t="s">
        <v>3433</v>
      </c>
      <c r="N4979" s="34"/>
      <c r="O4979" s="11"/>
      <c r="P4979" s="11"/>
      <c r="Q4979"/>
      <c r="R4979"/>
      <c r="S4979"/>
      <c r="U4979"/>
      <c r="V4979"/>
      <c r="W4979"/>
      <c r="X4979"/>
      <c r="Y4979" s="7"/>
      <c r="Z4979"/>
      <c r="AD4979"/>
      <c r="AF4979"/>
      <c r="AH4979"/>
      <c r="AJ4979"/>
      <c r="AL4979"/>
      <c r="AN4979"/>
      <c r="AO4979"/>
      <c r="AU4979"/>
    </row>
    <row r="4980" spans="1:47" ht="16.8" customHeight="1">
      <c r="A4980"/>
      <c r="B4980" s="7">
        <v>4683</v>
      </c>
      <c r="C4980" s="7">
        <v>2</v>
      </c>
      <c r="D4980" s="7">
        <v>1066</v>
      </c>
      <c r="E4980" s="7" t="s">
        <v>3434</v>
      </c>
      <c r="F4980" s="8" t="s">
        <v>3435</v>
      </c>
      <c r="G4980" s="9"/>
      <c r="H4980" s="10"/>
      <c r="I4980" s="10"/>
      <c r="J4980" s="10"/>
      <c r="K4980" s="7" t="s">
        <v>34</v>
      </c>
      <c r="M4980" s="7" t="s">
        <v>3436</v>
      </c>
      <c r="N4980" s="34"/>
      <c r="O4980" s="11"/>
      <c r="P4980" s="11"/>
      <c r="Q4980"/>
      <c r="R4980"/>
      <c r="S4980"/>
      <c r="U4980"/>
      <c r="V4980"/>
      <c r="W4980"/>
      <c r="X4980"/>
      <c r="Y4980" s="7"/>
      <c r="Z4980"/>
      <c r="AD4980"/>
      <c r="AF4980"/>
      <c r="AH4980"/>
      <c r="AJ4980"/>
      <c r="AL4980"/>
      <c r="AN4980"/>
      <c r="AO4980"/>
      <c r="AU4980"/>
    </row>
    <row r="4981" spans="1:47" ht="16.8" customHeight="1">
      <c r="A4981"/>
      <c r="B4981" s="7">
        <v>4684</v>
      </c>
      <c r="C4981" s="7">
        <v>2</v>
      </c>
      <c r="D4981" s="7">
        <v>1079</v>
      </c>
      <c r="E4981" s="7" t="s">
        <v>3474</v>
      </c>
      <c r="F4981" s="8" t="s">
        <v>3475</v>
      </c>
      <c r="G4981" s="9"/>
      <c r="H4981" s="10"/>
      <c r="I4981" s="10"/>
      <c r="J4981" s="10"/>
      <c r="K4981" s="7" t="s">
        <v>34</v>
      </c>
      <c r="M4981" s="7" t="s">
        <v>2919</v>
      </c>
      <c r="N4981" s="34"/>
      <c r="O4981" s="11"/>
      <c r="P4981" s="11"/>
      <c r="Q4981"/>
      <c r="R4981"/>
      <c r="S4981"/>
      <c r="U4981"/>
      <c r="V4981"/>
      <c r="W4981"/>
      <c r="X4981"/>
      <c r="Y4981" s="7"/>
      <c r="Z4981"/>
      <c r="AD4981"/>
      <c r="AF4981"/>
      <c r="AH4981"/>
      <c r="AJ4981"/>
      <c r="AL4981"/>
      <c r="AN4981"/>
      <c r="AO4981"/>
      <c r="AU4981"/>
    </row>
    <row r="4982" spans="1:47" ht="16.8" customHeight="1">
      <c r="A4982"/>
      <c r="B4982" s="7">
        <v>4685</v>
      </c>
      <c r="C4982" s="7">
        <v>2</v>
      </c>
      <c r="D4982" s="7">
        <v>1081</v>
      </c>
      <c r="E4982" s="7" t="s">
        <v>3479</v>
      </c>
      <c r="F4982" s="8" t="s">
        <v>3480</v>
      </c>
      <c r="G4982" s="9"/>
      <c r="H4982" s="10"/>
      <c r="I4982" s="10"/>
      <c r="J4982" s="10"/>
      <c r="K4982" s="7" t="s">
        <v>34</v>
      </c>
      <c r="M4982" s="7" t="s">
        <v>3481</v>
      </c>
      <c r="N4982" s="34"/>
      <c r="O4982" s="11"/>
      <c r="P4982" s="11"/>
      <c r="Q4982"/>
      <c r="R4982"/>
      <c r="S4982"/>
      <c r="U4982"/>
      <c r="V4982"/>
      <c r="W4982"/>
      <c r="X4982"/>
      <c r="Y4982" s="7"/>
      <c r="Z4982"/>
      <c r="AD4982"/>
      <c r="AF4982"/>
      <c r="AH4982"/>
      <c r="AJ4982"/>
      <c r="AL4982"/>
      <c r="AN4982"/>
      <c r="AO4982"/>
      <c r="AU4982"/>
    </row>
    <row r="4983" spans="1:47" ht="16.8" customHeight="1">
      <c r="A4983"/>
      <c r="B4983" s="7">
        <v>4686</v>
      </c>
      <c r="C4983" s="7">
        <v>2</v>
      </c>
      <c r="D4983" s="7">
        <v>1085</v>
      </c>
      <c r="E4983" s="7" t="s">
        <v>3490</v>
      </c>
      <c r="F4983" s="8" t="s">
        <v>3491</v>
      </c>
      <c r="G4983" s="9"/>
      <c r="H4983" s="10"/>
      <c r="I4983" s="10"/>
      <c r="J4983" s="10"/>
      <c r="K4983" s="7" t="s">
        <v>24</v>
      </c>
      <c r="M4983" s="7" t="s">
        <v>3492</v>
      </c>
      <c r="N4983" s="34"/>
      <c r="O4983" s="11"/>
      <c r="P4983" s="11"/>
      <c r="Q4983"/>
      <c r="R4983"/>
      <c r="S4983"/>
      <c r="U4983"/>
      <c r="V4983"/>
      <c r="W4983"/>
      <c r="X4983"/>
      <c r="Y4983"/>
      <c r="Z4983"/>
      <c r="AD4983"/>
      <c r="AF4983"/>
      <c r="AH4983"/>
      <c r="AJ4983"/>
      <c r="AL4983"/>
      <c r="AN4983"/>
      <c r="AO4983"/>
      <c r="AU4983"/>
    </row>
    <row r="4984" spans="1:47" ht="16.8" customHeight="1">
      <c r="A4984"/>
      <c r="B4984" s="7">
        <v>4687</v>
      </c>
      <c r="C4984" s="7">
        <v>2</v>
      </c>
      <c r="D4984" s="7">
        <v>1089</v>
      </c>
      <c r="E4984" s="7" t="s">
        <v>3502</v>
      </c>
      <c r="F4984" s="8" t="s">
        <v>3503</v>
      </c>
      <c r="G4984" s="9"/>
      <c r="H4984" s="10"/>
      <c r="I4984" s="10"/>
      <c r="J4984" s="10"/>
      <c r="K4984" s="7" t="s">
        <v>34</v>
      </c>
      <c r="M4984" s="7" t="s">
        <v>3504</v>
      </c>
      <c r="N4984" s="34"/>
      <c r="O4984" s="11"/>
      <c r="P4984" s="11"/>
      <c r="Q4984"/>
      <c r="R4984"/>
      <c r="S4984"/>
      <c r="U4984"/>
      <c r="V4984"/>
      <c r="W4984"/>
      <c r="X4984"/>
      <c r="Y4984" s="7"/>
      <c r="Z4984"/>
      <c r="AD4984"/>
      <c r="AF4984"/>
      <c r="AH4984"/>
      <c r="AJ4984"/>
      <c r="AL4984"/>
      <c r="AN4984"/>
      <c r="AO4984"/>
      <c r="AU4984"/>
    </row>
    <row r="4985" spans="1:47" ht="16.8" customHeight="1">
      <c r="A4985"/>
      <c r="B4985" s="7">
        <v>4688</v>
      </c>
      <c r="C4985" s="7">
        <v>2</v>
      </c>
      <c r="D4985" s="7">
        <v>1091</v>
      </c>
      <c r="E4985" s="7" t="s">
        <v>3508</v>
      </c>
      <c r="F4985" s="8" t="s">
        <v>3509</v>
      </c>
      <c r="G4985" s="9"/>
      <c r="H4985" s="10"/>
      <c r="I4985" s="10"/>
      <c r="J4985" s="10"/>
      <c r="K4985" s="7" t="s">
        <v>34</v>
      </c>
      <c r="M4985" s="7" t="s">
        <v>3510</v>
      </c>
      <c r="N4985" s="34"/>
      <c r="O4985" s="11"/>
      <c r="P4985" s="11"/>
      <c r="Q4985"/>
      <c r="R4985"/>
      <c r="S4985"/>
      <c r="U4985"/>
      <c r="V4985"/>
      <c r="W4985"/>
      <c r="X4985"/>
      <c r="Y4985" s="7"/>
      <c r="Z4985"/>
      <c r="AD4985"/>
      <c r="AF4985"/>
      <c r="AH4985"/>
      <c r="AJ4985"/>
      <c r="AL4985"/>
      <c r="AN4985"/>
      <c r="AO4985"/>
      <c r="AU4985"/>
    </row>
    <row r="4986" spans="1:47" ht="16.8" customHeight="1">
      <c r="A4986"/>
      <c r="B4986" s="7">
        <v>4689</v>
      </c>
      <c r="C4986" s="7">
        <v>2</v>
      </c>
      <c r="D4986" s="7">
        <v>1096</v>
      </c>
      <c r="E4986" s="7" t="s">
        <v>3526</v>
      </c>
      <c r="F4986" s="8" t="s">
        <v>3527</v>
      </c>
      <c r="G4986" s="9"/>
      <c r="H4986" s="10"/>
      <c r="I4986" s="10"/>
      <c r="J4986" s="10"/>
      <c r="K4986" s="7" t="s">
        <v>24</v>
      </c>
      <c r="M4986" s="7" t="s">
        <v>2856</v>
      </c>
      <c r="N4986" s="34"/>
      <c r="O4986" s="11"/>
      <c r="P4986" s="11"/>
      <c r="Q4986"/>
      <c r="R4986"/>
      <c r="S4986"/>
      <c r="U4986"/>
      <c r="V4986"/>
      <c r="W4986"/>
      <c r="X4986"/>
      <c r="Y4986"/>
      <c r="Z4986"/>
      <c r="AD4986"/>
      <c r="AF4986"/>
      <c r="AH4986"/>
      <c r="AJ4986"/>
      <c r="AL4986"/>
      <c r="AN4986"/>
      <c r="AO4986"/>
      <c r="AU4986"/>
    </row>
    <row r="4987" spans="1:47" ht="16.8" customHeight="1">
      <c r="A4987"/>
      <c r="B4987" s="7">
        <v>4690</v>
      </c>
      <c r="C4987" s="7">
        <v>2</v>
      </c>
      <c r="D4987" s="7">
        <v>1098</v>
      </c>
      <c r="E4987" s="7" t="s">
        <v>3531</v>
      </c>
      <c r="F4987" s="8" t="s">
        <v>3529</v>
      </c>
      <c r="G4987" s="9"/>
      <c r="H4987" s="10"/>
      <c r="I4987" s="10"/>
      <c r="J4987" s="10"/>
      <c r="K4987" s="7" t="s">
        <v>34</v>
      </c>
      <c r="M4987" s="7" t="s">
        <v>3532</v>
      </c>
      <c r="N4987" s="34"/>
      <c r="O4987" s="11"/>
      <c r="P4987" s="11"/>
      <c r="Q4987"/>
      <c r="R4987"/>
      <c r="S4987"/>
      <c r="U4987" s="12" t="s">
        <v>3533</v>
      </c>
      <c r="V4987" s="12"/>
      <c r="W4987" s="13" t="s">
        <v>3533</v>
      </c>
      <c r="X4987" s="13"/>
      <c r="Y4987" s="7"/>
      <c r="Z4987"/>
      <c r="AD4987"/>
      <c r="AF4987"/>
      <c r="AH4987"/>
      <c r="AJ4987"/>
      <c r="AL4987"/>
      <c r="AN4987"/>
      <c r="AO4987"/>
      <c r="AU4987"/>
    </row>
    <row r="4988" spans="1:47" ht="16.8" customHeight="1">
      <c r="A4988"/>
      <c r="B4988" s="7">
        <v>4691</v>
      </c>
      <c r="C4988" s="7">
        <v>2</v>
      </c>
      <c r="D4988" s="7">
        <v>1099</v>
      </c>
      <c r="E4988" s="7" t="s">
        <v>3534</v>
      </c>
      <c r="F4988" s="8" t="s">
        <v>3535</v>
      </c>
      <c r="G4988" s="9"/>
      <c r="H4988" s="9" t="s">
        <v>534</v>
      </c>
      <c r="I4988" s="9"/>
      <c r="J4988" s="10"/>
      <c r="K4988" s="7" t="s">
        <v>40</v>
      </c>
      <c r="L4988" s="7" t="s">
        <v>65</v>
      </c>
      <c r="M4988" s="7" t="s">
        <v>3536</v>
      </c>
      <c r="N4988" s="34"/>
      <c r="O4988" s="11"/>
      <c r="P4988" s="11"/>
      <c r="Q4988"/>
      <c r="R4988"/>
      <c r="S4988"/>
      <c r="U4988"/>
      <c r="V4988"/>
      <c r="W4988"/>
      <c r="X4988"/>
      <c r="Y4988"/>
      <c r="Z4988"/>
      <c r="AD4988"/>
      <c r="AF4988"/>
      <c r="AH4988"/>
      <c r="AJ4988"/>
      <c r="AL4988"/>
      <c r="AN4988"/>
      <c r="AO4988"/>
      <c r="AU4988"/>
    </row>
    <row r="4989" spans="1:47" ht="16.8" customHeight="1">
      <c r="A4989"/>
      <c r="B4989" s="7">
        <v>4692</v>
      </c>
      <c r="C4989" s="7">
        <v>2</v>
      </c>
      <c r="D4989" s="7">
        <v>1106</v>
      </c>
      <c r="E4989" s="7" t="s">
        <v>3556</v>
      </c>
      <c r="F4989" s="8" t="s">
        <v>3557</v>
      </c>
      <c r="G4989" s="9"/>
      <c r="H4989" s="10"/>
      <c r="I4989" s="10"/>
      <c r="J4989" s="10"/>
      <c r="K4989" s="7" t="s">
        <v>34</v>
      </c>
      <c r="M4989" s="7" t="s">
        <v>3558</v>
      </c>
      <c r="N4989" s="34"/>
      <c r="O4989" s="11"/>
      <c r="P4989" s="11"/>
      <c r="Q4989"/>
      <c r="R4989"/>
      <c r="S4989"/>
      <c r="U4989"/>
      <c r="V4989"/>
      <c r="W4989"/>
      <c r="X4989"/>
      <c r="Y4989" s="7"/>
      <c r="Z4989"/>
      <c r="AD4989"/>
      <c r="AF4989"/>
      <c r="AH4989"/>
      <c r="AJ4989"/>
      <c r="AL4989"/>
      <c r="AN4989"/>
      <c r="AO4989"/>
      <c r="AU4989"/>
    </row>
    <row r="4990" spans="1:47" ht="16.8" customHeight="1">
      <c r="A4990"/>
      <c r="B4990" s="7">
        <v>4693</v>
      </c>
      <c r="C4990" s="7">
        <v>2</v>
      </c>
      <c r="D4990" s="7">
        <v>1111</v>
      </c>
      <c r="E4990" s="7" t="s">
        <v>3571</v>
      </c>
      <c r="F4990" s="8" t="s">
        <v>3572</v>
      </c>
      <c r="G4990" s="9"/>
      <c r="H4990" s="10"/>
      <c r="I4990" s="10"/>
      <c r="J4990" s="10"/>
      <c r="K4990" s="7" t="s">
        <v>34</v>
      </c>
      <c r="M4990" s="7" t="s">
        <v>3573</v>
      </c>
      <c r="N4990" s="34"/>
      <c r="O4990" s="11"/>
      <c r="P4990" s="11"/>
      <c r="Q4990"/>
      <c r="R4990"/>
      <c r="S4990"/>
      <c r="U4990"/>
      <c r="V4990"/>
      <c r="W4990"/>
      <c r="X4990"/>
      <c r="Y4990" s="7"/>
      <c r="Z4990"/>
      <c r="AD4990"/>
      <c r="AF4990"/>
      <c r="AH4990"/>
      <c r="AJ4990"/>
      <c r="AL4990"/>
      <c r="AN4990"/>
      <c r="AO4990"/>
      <c r="AU4990"/>
    </row>
    <row r="4991" spans="1:47" ht="16.8" customHeight="1">
      <c r="A4991"/>
      <c r="B4991" s="7">
        <v>4694</v>
      </c>
      <c r="C4991" s="7">
        <v>2</v>
      </c>
      <c r="D4991" s="7">
        <v>1120</v>
      </c>
      <c r="E4991" s="7" t="s">
        <v>3596</v>
      </c>
      <c r="F4991" s="8" t="s">
        <v>3597</v>
      </c>
      <c r="G4991" s="9"/>
      <c r="H4991" s="10"/>
      <c r="I4991" s="10"/>
      <c r="J4991" s="10"/>
      <c r="K4991" s="7" t="s">
        <v>34</v>
      </c>
      <c r="M4991" s="7" t="s">
        <v>3598</v>
      </c>
      <c r="N4991" s="34"/>
      <c r="O4991" s="11"/>
      <c r="P4991" s="11"/>
      <c r="Q4991"/>
      <c r="R4991"/>
      <c r="S4991"/>
      <c r="U4991"/>
      <c r="V4991"/>
      <c r="W4991"/>
      <c r="X4991"/>
      <c r="Y4991" s="7"/>
      <c r="Z4991"/>
      <c r="AD4991"/>
      <c r="AF4991"/>
      <c r="AH4991"/>
      <c r="AJ4991"/>
      <c r="AL4991"/>
      <c r="AN4991"/>
      <c r="AO4991"/>
      <c r="AU4991"/>
    </row>
    <row r="4992" spans="1:47" ht="16.8" customHeight="1">
      <c r="A4992"/>
      <c r="B4992" s="7">
        <v>4695</v>
      </c>
      <c r="C4992" s="7">
        <v>2</v>
      </c>
      <c r="D4992" s="7">
        <v>1139</v>
      </c>
      <c r="E4992" s="7" t="s">
        <v>3655</v>
      </c>
      <c r="F4992" s="8" t="s">
        <v>3656</v>
      </c>
      <c r="G4992" s="9"/>
      <c r="H4992" s="10"/>
      <c r="I4992" s="10"/>
      <c r="J4992" s="10"/>
      <c r="K4992" s="7" t="s">
        <v>24</v>
      </c>
      <c r="M4992" s="7" t="s">
        <v>2856</v>
      </c>
      <c r="N4992" s="34"/>
      <c r="O4992" s="11"/>
      <c r="P4992" s="11"/>
      <c r="Q4992"/>
      <c r="R4992"/>
      <c r="S4992"/>
      <c r="U4992"/>
      <c r="V4992"/>
      <c r="W4992"/>
      <c r="X4992"/>
      <c r="Y4992"/>
      <c r="Z4992"/>
      <c r="AD4992"/>
      <c r="AF4992"/>
      <c r="AH4992"/>
      <c r="AJ4992"/>
      <c r="AL4992"/>
      <c r="AN4992"/>
      <c r="AO4992"/>
      <c r="AU4992"/>
    </row>
    <row r="4993" spans="1:47" ht="16.8" customHeight="1">
      <c r="A4993"/>
      <c r="B4993" s="7">
        <v>4696</v>
      </c>
      <c r="C4993" s="7">
        <v>2</v>
      </c>
      <c r="D4993" s="7">
        <v>1148</v>
      </c>
      <c r="E4993" s="7" t="s">
        <v>3680</v>
      </c>
      <c r="F4993" s="8" t="s">
        <v>3681</v>
      </c>
      <c r="G4993" s="9"/>
      <c r="H4993" s="10"/>
      <c r="I4993" s="10"/>
      <c r="J4993" s="10"/>
      <c r="K4993" s="7" t="s">
        <v>34</v>
      </c>
      <c r="M4993" s="7" t="s">
        <v>3682</v>
      </c>
      <c r="N4993" s="34"/>
      <c r="O4993" s="11"/>
      <c r="P4993" s="11"/>
      <c r="Q4993"/>
      <c r="R4993"/>
      <c r="S4993"/>
      <c r="U4993"/>
      <c r="V4993"/>
      <c r="W4993"/>
      <c r="X4993"/>
      <c r="Y4993" s="7"/>
      <c r="Z4993"/>
      <c r="AD4993"/>
      <c r="AF4993"/>
      <c r="AH4993"/>
      <c r="AJ4993"/>
      <c r="AL4993"/>
      <c r="AN4993"/>
      <c r="AO4993"/>
      <c r="AU4993"/>
    </row>
    <row r="4994" spans="1:47" ht="16.8" customHeight="1">
      <c r="A4994"/>
      <c r="B4994" s="7">
        <v>4698</v>
      </c>
      <c r="C4994" s="7">
        <v>2</v>
      </c>
      <c r="D4994" s="7">
        <v>1153</v>
      </c>
      <c r="E4994" s="7" t="s">
        <v>3697</v>
      </c>
      <c r="F4994" s="8" t="s">
        <v>3698</v>
      </c>
      <c r="G4994" s="9"/>
      <c r="H4994" s="10"/>
      <c r="I4994" s="10"/>
      <c r="J4994" s="10"/>
      <c r="K4994" s="7" t="s">
        <v>34</v>
      </c>
      <c r="M4994" s="7" t="s">
        <v>3699</v>
      </c>
      <c r="N4994" s="34"/>
      <c r="O4994" s="11"/>
      <c r="P4994" s="11"/>
      <c r="Q4994"/>
      <c r="R4994"/>
      <c r="S4994"/>
      <c r="U4994"/>
      <c r="V4994"/>
      <c r="W4994"/>
      <c r="X4994"/>
      <c r="Y4994" s="7"/>
      <c r="Z4994"/>
      <c r="AD4994"/>
      <c r="AF4994"/>
      <c r="AH4994"/>
      <c r="AJ4994"/>
      <c r="AL4994"/>
      <c r="AN4994"/>
      <c r="AO4994"/>
      <c r="AU4994"/>
    </row>
    <row r="4995" spans="1:47" ht="16.8" customHeight="1">
      <c r="A4995"/>
      <c r="B4995" s="7">
        <v>4699</v>
      </c>
      <c r="C4995" s="7">
        <v>2</v>
      </c>
      <c r="D4995" s="7">
        <v>1158</v>
      </c>
      <c r="E4995" s="7" t="s">
        <v>3710</v>
      </c>
      <c r="F4995" s="8" t="s">
        <v>3708</v>
      </c>
      <c r="G4995" s="9"/>
      <c r="H4995" s="10"/>
      <c r="I4995" s="10"/>
      <c r="J4995" s="10"/>
      <c r="K4995" s="7" t="s">
        <v>24</v>
      </c>
      <c r="M4995" s="7" t="s">
        <v>3711</v>
      </c>
      <c r="N4995" s="34"/>
      <c r="O4995" s="11"/>
      <c r="P4995" s="11"/>
      <c r="Q4995"/>
      <c r="R4995"/>
      <c r="S4995"/>
      <c r="U4995"/>
      <c r="V4995"/>
      <c r="W4995"/>
      <c r="X4995"/>
      <c r="Y4995"/>
      <c r="Z4995"/>
      <c r="AD4995"/>
      <c r="AF4995"/>
      <c r="AH4995"/>
      <c r="AJ4995"/>
      <c r="AL4995"/>
      <c r="AN4995"/>
      <c r="AO4995"/>
      <c r="AU4995"/>
    </row>
    <row r="4996" spans="1:47" ht="16.8" customHeight="1">
      <c r="A4996"/>
      <c r="B4996" s="7">
        <v>4700</v>
      </c>
      <c r="C4996" s="7">
        <v>2</v>
      </c>
      <c r="D4996" s="7">
        <v>1163</v>
      </c>
      <c r="E4996" s="7" t="s">
        <v>3720</v>
      </c>
      <c r="F4996" s="8" t="s">
        <v>3721</v>
      </c>
      <c r="G4996" s="9"/>
      <c r="H4996" s="10"/>
      <c r="I4996" s="10"/>
      <c r="J4996" s="10"/>
      <c r="K4996" s="7" t="s">
        <v>24</v>
      </c>
      <c r="M4996" s="7" t="s">
        <v>3722</v>
      </c>
      <c r="N4996" s="34"/>
      <c r="O4996" s="11"/>
      <c r="P4996" s="11"/>
      <c r="Q4996"/>
      <c r="R4996"/>
      <c r="S4996"/>
      <c r="U4996"/>
      <c r="V4996"/>
      <c r="W4996"/>
      <c r="X4996"/>
      <c r="Y4996"/>
      <c r="Z4996"/>
      <c r="AD4996"/>
      <c r="AF4996"/>
      <c r="AH4996"/>
      <c r="AJ4996"/>
      <c r="AL4996"/>
      <c r="AN4996"/>
      <c r="AO4996"/>
      <c r="AU4996"/>
    </row>
    <row r="4997" spans="1:47" ht="16.8" customHeight="1">
      <c r="A4997"/>
      <c r="B4997" s="7">
        <v>4701</v>
      </c>
      <c r="C4997" s="7">
        <v>2</v>
      </c>
      <c r="D4997" s="7">
        <v>1164</v>
      </c>
      <c r="E4997" s="7" t="s">
        <v>3723</v>
      </c>
      <c r="F4997" s="8" t="s">
        <v>3724</v>
      </c>
      <c r="G4997" s="9"/>
      <c r="H4997" s="10"/>
      <c r="I4997" s="10"/>
      <c r="J4997" s="10"/>
      <c r="K4997" s="7" t="s">
        <v>34</v>
      </c>
      <c r="M4997" s="7" t="s">
        <v>3725</v>
      </c>
      <c r="N4997" s="34"/>
      <c r="O4997" s="11"/>
      <c r="P4997" s="11"/>
      <c r="Q4997"/>
      <c r="R4997"/>
      <c r="S4997"/>
      <c r="U4997"/>
      <c r="V4997"/>
      <c r="W4997"/>
      <c r="X4997"/>
      <c r="Y4997" s="7"/>
      <c r="Z4997"/>
      <c r="AD4997"/>
      <c r="AF4997"/>
      <c r="AH4997"/>
      <c r="AJ4997"/>
      <c r="AL4997"/>
      <c r="AN4997"/>
      <c r="AO4997"/>
      <c r="AU4997"/>
    </row>
    <row r="4998" spans="1:47" ht="16.8" customHeight="1">
      <c r="A4998"/>
      <c r="B4998" s="7">
        <v>4702</v>
      </c>
      <c r="C4998" s="7">
        <v>2</v>
      </c>
      <c r="D4998" s="7">
        <v>1169</v>
      </c>
      <c r="E4998" s="7" t="s">
        <v>3737</v>
      </c>
      <c r="F4998" s="8" t="s">
        <v>3738</v>
      </c>
      <c r="G4998" s="9"/>
      <c r="H4998" s="10"/>
      <c r="I4998" s="10"/>
      <c r="J4998" s="10"/>
      <c r="K4998" s="7" t="s">
        <v>34</v>
      </c>
      <c r="M4998" s="7" t="s">
        <v>3739</v>
      </c>
      <c r="N4998" s="34"/>
      <c r="O4998" s="11"/>
      <c r="P4998" s="11"/>
      <c r="Q4998"/>
      <c r="R4998"/>
      <c r="S4998"/>
      <c r="U4998"/>
      <c r="V4998"/>
      <c r="W4998"/>
      <c r="X4998"/>
      <c r="Y4998" s="7"/>
      <c r="Z4998"/>
      <c r="AD4998"/>
      <c r="AF4998"/>
      <c r="AH4998"/>
      <c r="AJ4998"/>
      <c r="AL4998"/>
      <c r="AN4998"/>
      <c r="AO4998"/>
      <c r="AU4998"/>
    </row>
    <row r="4999" spans="1:47" ht="16.8" customHeight="1">
      <c r="A4999"/>
      <c r="B4999" s="7">
        <v>4703</v>
      </c>
      <c r="C4999" s="7">
        <v>2</v>
      </c>
      <c r="D4999" s="7">
        <v>1170</v>
      </c>
      <c r="E4999" s="7" t="s">
        <v>3740</v>
      </c>
      <c r="F4999" s="8" t="s">
        <v>3741</v>
      </c>
      <c r="G4999" s="9"/>
      <c r="H4999" s="10"/>
      <c r="I4999" s="10"/>
      <c r="J4999" s="10"/>
      <c r="K4999" s="7" t="s">
        <v>24</v>
      </c>
      <c r="M4999" s="7" t="s">
        <v>2830</v>
      </c>
      <c r="N4999" s="34"/>
      <c r="O4999" s="11"/>
      <c r="P4999" s="11"/>
      <c r="Q4999"/>
      <c r="R4999"/>
      <c r="S4999"/>
      <c r="U4999"/>
      <c r="V4999"/>
      <c r="W4999"/>
      <c r="X4999"/>
      <c r="Y4999"/>
      <c r="Z4999"/>
      <c r="AD4999"/>
      <c r="AF4999"/>
      <c r="AH4999"/>
      <c r="AJ4999"/>
      <c r="AL4999"/>
      <c r="AN4999"/>
      <c r="AO4999"/>
      <c r="AU4999"/>
    </row>
    <row r="5000" spans="1:47" ht="16.8" customHeight="1">
      <c r="A5000"/>
      <c r="B5000" s="7">
        <v>4704</v>
      </c>
      <c r="C5000" s="7">
        <v>2</v>
      </c>
      <c r="D5000" s="7">
        <v>1172</v>
      </c>
      <c r="E5000" s="7" t="s">
        <v>3747</v>
      </c>
      <c r="F5000" s="8" t="s">
        <v>3748</v>
      </c>
      <c r="G5000" s="9"/>
      <c r="H5000" s="10"/>
      <c r="I5000" s="10"/>
      <c r="J5000" s="10"/>
      <c r="K5000" s="7" t="s">
        <v>24</v>
      </c>
      <c r="M5000" s="7" t="s">
        <v>3749</v>
      </c>
      <c r="N5000" s="34"/>
      <c r="O5000" s="11"/>
      <c r="P5000" s="11"/>
      <c r="Q5000"/>
      <c r="R5000"/>
      <c r="S5000"/>
      <c r="U5000" s="12" t="s">
        <v>3750</v>
      </c>
      <c r="V5000" s="12"/>
      <c r="W5000" s="13" t="s">
        <v>3750</v>
      </c>
      <c r="X5000" s="13"/>
      <c r="Y5000"/>
      <c r="Z5000"/>
      <c r="AD5000"/>
      <c r="AF5000"/>
      <c r="AH5000"/>
      <c r="AJ5000"/>
      <c r="AL5000"/>
      <c r="AN5000"/>
      <c r="AO5000"/>
      <c r="AU5000"/>
    </row>
    <row r="5001" spans="1:47" ht="16.8" customHeight="1">
      <c r="A5001"/>
      <c r="B5001" s="7">
        <v>4705</v>
      </c>
      <c r="C5001" s="7">
        <v>2</v>
      </c>
      <c r="D5001" s="7">
        <v>1203</v>
      </c>
      <c r="E5001" s="7" t="s">
        <v>3835</v>
      </c>
      <c r="F5001" s="8" t="s">
        <v>3836</v>
      </c>
      <c r="G5001" s="9"/>
      <c r="H5001" s="10"/>
      <c r="I5001" s="10"/>
      <c r="J5001" s="10"/>
      <c r="K5001" s="7" t="s">
        <v>128</v>
      </c>
      <c r="M5001" s="7" t="s">
        <v>3837</v>
      </c>
      <c r="N5001" s="34"/>
      <c r="O5001" s="11"/>
      <c r="P5001" s="11"/>
      <c r="Q5001"/>
      <c r="R5001"/>
      <c r="S5001"/>
      <c r="U5001"/>
      <c r="V5001"/>
      <c r="W5001"/>
      <c r="X5001"/>
      <c r="Y5001" s="7"/>
      <c r="Z5001"/>
      <c r="AD5001"/>
      <c r="AF5001"/>
      <c r="AH5001"/>
      <c r="AJ5001"/>
      <c r="AL5001"/>
      <c r="AN5001"/>
      <c r="AO5001"/>
      <c r="AU5001"/>
    </row>
    <row r="5002" spans="1:47" ht="16.8" customHeight="1">
      <c r="A5002"/>
      <c r="B5002" s="7">
        <v>4706</v>
      </c>
      <c r="C5002" s="7">
        <v>2</v>
      </c>
      <c r="D5002" s="7">
        <v>1206</v>
      </c>
      <c r="E5002" s="7" t="s">
        <v>3843</v>
      </c>
      <c r="F5002" s="8" t="s">
        <v>3844</v>
      </c>
      <c r="G5002" s="9"/>
      <c r="H5002" s="10"/>
      <c r="I5002" s="10"/>
      <c r="J5002" s="10"/>
      <c r="K5002" s="7" t="s">
        <v>24</v>
      </c>
      <c r="M5002" s="7" t="s">
        <v>1293</v>
      </c>
      <c r="N5002" s="34"/>
      <c r="O5002" s="11"/>
      <c r="P5002" s="11"/>
      <c r="Q5002"/>
      <c r="R5002"/>
      <c r="S5002"/>
      <c r="U5002"/>
      <c r="V5002"/>
      <c r="W5002"/>
      <c r="X5002"/>
      <c r="Y5002"/>
      <c r="Z5002"/>
      <c r="AD5002"/>
      <c r="AF5002"/>
      <c r="AH5002"/>
      <c r="AJ5002"/>
      <c r="AL5002"/>
      <c r="AN5002"/>
      <c r="AO5002"/>
      <c r="AU5002"/>
    </row>
    <row r="5003" spans="1:47" ht="16.8" customHeight="1">
      <c r="A5003"/>
      <c r="B5003" s="7">
        <v>4707</v>
      </c>
      <c r="C5003" s="7">
        <v>2</v>
      </c>
      <c r="D5003" s="7">
        <v>1224</v>
      </c>
      <c r="E5003" s="7" t="s">
        <v>3899</v>
      </c>
      <c r="F5003" s="8" t="s">
        <v>3900</v>
      </c>
      <c r="G5003" s="9"/>
      <c r="H5003" s="10"/>
      <c r="I5003" s="10"/>
      <c r="J5003" s="10"/>
      <c r="K5003" s="7" t="s">
        <v>24</v>
      </c>
      <c r="M5003" s="7" t="s">
        <v>3901</v>
      </c>
      <c r="N5003" s="34"/>
      <c r="O5003" s="11"/>
      <c r="P5003" s="11"/>
      <c r="Q5003"/>
      <c r="R5003"/>
      <c r="S5003"/>
      <c r="U5003"/>
      <c r="V5003"/>
      <c r="W5003"/>
      <c r="X5003"/>
      <c r="Y5003"/>
      <c r="Z5003"/>
      <c r="AD5003"/>
      <c r="AF5003"/>
      <c r="AH5003"/>
      <c r="AJ5003"/>
      <c r="AL5003"/>
      <c r="AN5003"/>
      <c r="AO5003"/>
      <c r="AU5003"/>
    </row>
    <row r="5004" spans="1:47" ht="16.8" customHeight="1">
      <c r="A5004"/>
      <c r="B5004" s="7">
        <v>4708</v>
      </c>
      <c r="C5004" s="7">
        <v>2</v>
      </c>
      <c r="D5004" s="7">
        <v>1228</v>
      </c>
      <c r="E5004" s="7" t="s">
        <v>3912</v>
      </c>
      <c r="F5004" s="8" t="s">
        <v>3913</v>
      </c>
      <c r="G5004" s="9"/>
      <c r="H5004" s="10"/>
      <c r="I5004" s="10"/>
      <c r="J5004" s="10"/>
      <c r="K5004" s="7" t="s">
        <v>34</v>
      </c>
      <c r="M5004" s="7" t="s">
        <v>3914</v>
      </c>
      <c r="N5004" s="34"/>
      <c r="O5004" s="11"/>
      <c r="P5004" s="11"/>
      <c r="Q5004"/>
      <c r="R5004"/>
      <c r="S5004"/>
      <c r="U5004"/>
      <c r="V5004"/>
      <c r="W5004"/>
      <c r="X5004"/>
      <c r="Y5004" s="7"/>
      <c r="Z5004"/>
      <c r="AD5004"/>
      <c r="AF5004"/>
      <c r="AH5004"/>
      <c r="AJ5004"/>
      <c r="AL5004"/>
      <c r="AN5004"/>
      <c r="AO5004"/>
      <c r="AU5004"/>
    </row>
    <row r="5005" spans="1:47" ht="16.8" customHeight="1">
      <c r="A5005"/>
      <c r="B5005" s="7">
        <v>4709</v>
      </c>
      <c r="C5005" s="7">
        <v>2</v>
      </c>
      <c r="D5005" s="7">
        <v>1239</v>
      </c>
      <c r="E5005" s="7" t="s">
        <v>3942</v>
      </c>
      <c r="F5005" s="8" t="s">
        <v>3943</v>
      </c>
      <c r="G5005" s="9"/>
      <c r="H5005" s="10"/>
      <c r="I5005" s="10"/>
      <c r="J5005" s="10"/>
      <c r="K5005" s="7" t="s">
        <v>34</v>
      </c>
      <c r="M5005" s="7" t="s">
        <v>3944</v>
      </c>
      <c r="N5005" s="34"/>
      <c r="O5005" s="11"/>
      <c r="P5005" s="11"/>
      <c r="Q5005"/>
      <c r="R5005"/>
      <c r="S5005"/>
      <c r="U5005"/>
      <c r="V5005"/>
      <c r="W5005"/>
      <c r="X5005"/>
      <c r="Y5005" s="7"/>
      <c r="Z5005"/>
      <c r="AD5005"/>
      <c r="AF5005"/>
      <c r="AH5005"/>
      <c r="AJ5005"/>
      <c r="AL5005"/>
      <c r="AN5005"/>
      <c r="AO5005"/>
      <c r="AU5005"/>
    </row>
    <row r="5006" spans="1:47" ht="16.8" customHeight="1">
      <c r="A5006"/>
      <c r="B5006" s="7">
        <v>4710</v>
      </c>
      <c r="C5006" s="7">
        <v>2</v>
      </c>
      <c r="D5006" s="7">
        <v>1240</v>
      </c>
      <c r="E5006" s="7" t="s">
        <v>3945</v>
      </c>
      <c r="F5006" s="8" t="s">
        <v>3946</v>
      </c>
      <c r="G5006" s="9"/>
      <c r="H5006" s="10"/>
      <c r="I5006" s="10"/>
      <c r="J5006" s="10"/>
      <c r="K5006" s="7" t="s">
        <v>24</v>
      </c>
      <c r="M5006" s="7" t="s">
        <v>3947</v>
      </c>
      <c r="N5006" s="34"/>
      <c r="O5006" s="11"/>
      <c r="P5006" s="11"/>
      <c r="Q5006"/>
      <c r="R5006"/>
      <c r="S5006"/>
      <c r="U5006"/>
      <c r="V5006"/>
      <c r="W5006"/>
      <c r="X5006"/>
      <c r="Y5006"/>
      <c r="Z5006"/>
      <c r="AD5006"/>
      <c r="AF5006"/>
      <c r="AH5006"/>
      <c r="AJ5006"/>
      <c r="AL5006"/>
      <c r="AN5006"/>
      <c r="AO5006"/>
      <c r="AU5006"/>
    </row>
    <row r="5007" spans="1:47" ht="16.8" customHeight="1">
      <c r="A5007"/>
      <c r="B5007" s="7">
        <v>4711</v>
      </c>
      <c r="C5007" s="7">
        <v>2</v>
      </c>
      <c r="D5007" s="7">
        <v>1242</v>
      </c>
      <c r="E5007" s="7" t="s">
        <v>3952</v>
      </c>
      <c r="F5007" s="8" t="s">
        <v>3953</v>
      </c>
      <c r="G5007" s="9"/>
      <c r="H5007" s="10"/>
      <c r="I5007" s="10"/>
      <c r="J5007" s="10"/>
      <c r="K5007" s="7" t="s">
        <v>24</v>
      </c>
      <c r="M5007" s="7" t="s">
        <v>3950</v>
      </c>
      <c r="N5007" s="34"/>
      <c r="O5007" s="11"/>
      <c r="P5007" s="11"/>
      <c r="Q5007"/>
      <c r="R5007"/>
      <c r="S5007"/>
      <c r="U5007" s="12" t="s">
        <v>3951</v>
      </c>
      <c r="V5007" s="12"/>
      <c r="W5007" s="13" t="s">
        <v>3951</v>
      </c>
      <c r="X5007" s="13"/>
      <c r="Y5007"/>
      <c r="Z5007"/>
      <c r="AD5007"/>
      <c r="AF5007"/>
      <c r="AH5007"/>
      <c r="AJ5007"/>
      <c r="AL5007"/>
      <c r="AN5007"/>
      <c r="AO5007"/>
      <c r="AU5007"/>
    </row>
    <row r="5008" spans="1:47" ht="16.8" customHeight="1">
      <c r="A5008"/>
      <c r="B5008" s="7">
        <v>4712</v>
      </c>
      <c r="C5008" s="7">
        <v>2</v>
      </c>
      <c r="D5008" s="7">
        <v>1248</v>
      </c>
      <c r="E5008" s="7" t="s">
        <v>3974</v>
      </c>
      <c r="F5008" s="8" t="s">
        <v>3975</v>
      </c>
      <c r="G5008" s="9"/>
      <c r="H5008" s="10"/>
      <c r="I5008" s="10"/>
      <c r="J5008" s="10"/>
      <c r="K5008" s="7" t="s">
        <v>128</v>
      </c>
      <c r="M5008" s="7" t="s">
        <v>3976</v>
      </c>
      <c r="N5008" s="34"/>
      <c r="O5008" s="11"/>
      <c r="P5008" s="11"/>
      <c r="Q5008"/>
      <c r="R5008"/>
      <c r="S5008"/>
      <c r="U5008"/>
      <c r="V5008"/>
      <c r="W5008"/>
      <c r="X5008"/>
      <c r="Y5008" s="7"/>
      <c r="Z5008"/>
      <c r="AD5008"/>
      <c r="AF5008"/>
      <c r="AH5008"/>
      <c r="AJ5008"/>
      <c r="AL5008"/>
      <c r="AN5008"/>
      <c r="AO5008"/>
      <c r="AU5008"/>
    </row>
    <row r="5009" spans="1:47" ht="16.8" customHeight="1">
      <c r="A5009"/>
      <c r="B5009" s="7">
        <v>4713</v>
      </c>
      <c r="C5009" s="7">
        <v>2</v>
      </c>
      <c r="D5009" s="7">
        <v>1267</v>
      </c>
      <c r="E5009" s="7" t="s">
        <v>4035</v>
      </c>
      <c r="F5009" s="8" t="s">
        <v>4033</v>
      </c>
      <c r="G5009" s="9"/>
      <c r="H5009" s="10"/>
      <c r="I5009" s="10"/>
      <c r="J5009" s="10"/>
      <c r="K5009" s="7" t="s">
        <v>34</v>
      </c>
      <c r="M5009" s="7" t="s">
        <v>4034</v>
      </c>
      <c r="N5009" s="34"/>
      <c r="O5009" s="11"/>
      <c r="P5009" s="11"/>
      <c r="Q5009"/>
      <c r="R5009"/>
      <c r="S5009"/>
      <c r="U5009"/>
      <c r="V5009"/>
      <c r="W5009"/>
      <c r="X5009"/>
      <c r="Y5009" s="7"/>
      <c r="Z5009"/>
      <c r="AD5009"/>
      <c r="AF5009"/>
      <c r="AH5009"/>
      <c r="AJ5009"/>
      <c r="AL5009"/>
      <c r="AN5009"/>
      <c r="AO5009"/>
      <c r="AU5009"/>
    </row>
    <row r="5010" spans="1:47" ht="16.8" customHeight="1">
      <c r="A5010"/>
      <c r="B5010" s="7">
        <v>4714</v>
      </c>
      <c r="C5010" s="7">
        <v>2</v>
      </c>
      <c r="D5010" s="7">
        <v>1272</v>
      </c>
      <c r="E5010" s="7" t="s">
        <v>4049</v>
      </c>
      <c r="F5010" s="8" t="s">
        <v>4050</v>
      </c>
      <c r="G5010" s="9"/>
      <c r="H5010" s="10"/>
      <c r="I5010" s="9"/>
      <c r="J5010" s="10"/>
      <c r="K5010" s="7" t="s">
        <v>40</v>
      </c>
      <c r="L5010" s="7" t="s">
        <v>568</v>
      </c>
      <c r="M5010" s="7" t="s">
        <v>4051</v>
      </c>
      <c r="N5010" s="34"/>
      <c r="O5010" s="11"/>
      <c r="P5010" s="11"/>
      <c r="Q5010"/>
      <c r="R5010"/>
      <c r="S5010"/>
      <c r="U5010"/>
      <c r="V5010"/>
      <c r="W5010"/>
      <c r="X5010"/>
      <c r="Y5010"/>
      <c r="Z5010"/>
      <c r="AD5010"/>
      <c r="AF5010"/>
      <c r="AH5010"/>
      <c r="AJ5010"/>
      <c r="AL5010"/>
      <c r="AN5010"/>
      <c r="AO5010"/>
      <c r="AU5010"/>
    </row>
    <row r="5011" spans="1:47" ht="16.8" customHeight="1">
      <c r="A5011"/>
      <c r="B5011" s="7">
        <v>4715</v>
      </c>
      <c r="C5011" s="7">
        <v>2</v>
      </c>
      <c r="D5011" s="7">
        <v>1291</v>
      </c>
      <c r="E5011" s="7" t="s">
        <v>4113</v>
      </c>
      <c r="F5011" s="8" t="s">
        <v>4114</v>
      </c>
      <c r="G5011" s="9"/>
      <c r="H5011" s="10"/>
      <c r="I5011" s="10"/>
      <c r="J5011" s="10"/>
      <c r="K5011" s="7" t="s">
        <v>24</v>
      </c>
      <c r="M5011" s="7" t="s">
        <v>4115</v>
      </c>
      <c r="N5011" s="34"/>
      <c r="O5011" s="11"/>
      <c r="P5011" s="11"/>
      <c r="Q5011"/>
      <c r="R5011"/>
      <c r="S5011"/>
      <c r="U5011"/>
      <c r="V5011"/>
      <c r="W5011"/>
      <c r="X5011"/>
      <c r="Y5011"/>
      <c r="Z5011"/>
      <c r="AD5011"/>
      <c r="AF5011"/>
      <c r="AH5011"/>
      <c r="AJ5011"/>
      <c r="AL5011"/>
      <c r="AN5011"/>
      <c r="AO5011"/>
      <c r="AU5011"/>
    </row>
    <row r="5012" spans="1:47" ht="16.8" customHeight="1">
      <c r="A5012"/>
      <c r="B5012" s="7">
        <v>4716</v>
      </c>
      <c r="C5012" s="7">
        <v>2</v>
      </c>
      <c r="D5012" s="7">
        <v>1297</v>
      </c>
      <c r="E5012" s="7" t="s">
        <v>4131</v>
      </c>
      <c r="F5012" s="8" t="s">
        <v>4132</v>
      </c>
      <c r="G5012" s="9"/>
      <c r="H5012" s="10"/>
      <c r="I5012" s="10"/>
      <c r="J5012" s="10"/>
      <c r="K5012" s="7" t="s">
        <v>24</v>
      </c>
      <c r="M5012" s="7" t="s">
        <v>4070</v>
      </c>
      <c r="N5012" s="34"/>
      <c r="O5012" s="11"/>
      <c r="P5012" s="11"/>
      <c r="Q5012"/>
      <c r="R5012"/>
      <c r="S5012"/>
      <c r="U5012"/>
      <c r="V5012"/>
      <c r="W5012"/>
      <c r="X5012"/>
      <c r="Y5012"/>
      <c r="Z5012"/>
      <c r="AD5012"/>
      <c r="AF5012"/>
      <c r="AH5012"/>
      <c r="AJ5012"/>
      <c r="AL5012"/>
      <c r="AN5012"/>
      <c r="AO5012"/>
      <c r="AU5012"/>
    </row>
    <row r="5013" spans="1:47" ht="16.8" customHeight="1">
      <c r="A5013"/>
      <c r="B5013" s="7">
        <v>4717</v>
      </c>
      <c r="C5013" s="7">
        <v>2</v>
      </c>
      <c r="D5013" s="7">
        <v>1305</v>
      </c>
      <c r="E5013" s="7" t="s">
        <v>4157</v>
      </c>
      <c r="F5013" s="8" t="s">
        <v>4158</v>
      </c>
      <c r="G5013" s="9"/>
      <c r="H5013" s="10"/>
      <c r="I5013" s="10"/>
      <c r="J5013" s="10"/>
      <c r="K5013" s="7" t="s">
        <v>24</v>
      </c>
      <c r="M5013" s="7" t="s">
        <v>4118</v>
      </c>
      <c r="N5013" s="34"/>
      <c r="O5013" s="11"/>
      <c r="P5013" s="11"/>
      <c r="Q5013"/>
      <c r="R5013"/>
      <c r="S5013"/>
      <c r="U5013"/>
      <c r="V5013"/>
      <c r="W5013"/>
      <c r="X5013"/>
      <c r="Y5013"/>
      <c r="Z5013"/>
      <c r="AD5013"/>
      <c r="AF5013"/>
      <c r="AH5013"/>
      <c r="AJ5013"/>
      <c r="AL5013"/>
      <c r="AN5013"/>
      <c r="AO5013"/>
      <c r="AU5013"/>
    </row>
    <row r="5014" spans="1:47" ht="16.8" customHeight="1">
      <c r="A5014"/>
      <c r="B5014" s="7">
        <v>4718</v>
      </c>
      <c r="C5014" s="7">
        <v>2</v>
      </c>
      <c r="D5014" s="7">
        <v>1308</v>
      </c>
      <c r="E5014" s="7" t="s">
        <v>4166</v>
      </c>
      <c r="F5014" s="8" t="s">
        <v>4167</v>
      </c>
      <c r="G5014" s="9"/>
      <c r="H5014" s="10"/>
      <c r="I5014" s="10"/>
      <c r="J5014" s="10"/>
      <c r="K5014" s="7" t="s">
        <v>24</v>
      </c>
      <c r="M5014" s="7" t="s">
        <v>402</v>
      </c>
      <c r="N5014" s="34"/>
      <c r="O5014" s="11"/>
      <c r="P5014" s="11"/>
      <c r="Q5014"/>
      <c r="R5014"/>
      <c r="S5014"/>
      <c r="U5014"/>
      <c r="V5014"/>
      <c r="W5014"/>
      <c r="X5014"/>
      <c r="Y5014"/>
      <c r="Z5014"/>
      <c r="AD5014"/>
      <c r="AF5014"/>
      <c r="AH5014"/>
      <c r="AJ5014"/>
      <c r="AL5014"/>
      <c r="AN5014"/>
      <c r="AO5014"/>
      <c r="AU5014"/>
    </row>
    <row r="5015" spans="1:47" ht="16.8" customHeight="1">
      <c r="A5015"/>
      <c r="B5015" s="7">
        <v>4719</v>
      </c>
      <c r="C5015" s="7">
        <v>2</v>
      </c>
      <c r="D5015" s="7">
        <v>1314</v>
      </c>
      <c r="E5015" s="7" t="s">
        <v>4182</v>
      </c>
      <c r="F5015" s="8" t="s">
        <v>4183</v>
      </c>
      <c r="G5015" s="9"/>
      <c r="H5015" s="10"/>
      <c r="I5015" s="10"/>
      <c r="J5015" s="10"/>
      <c r="K5015" s="7" t="s">
        <v>128</v>
      </c>
      <c r="M5015" s="7" t="s">
        <v>4184</v>
      </c>
      <c r="N5015" s="34"/>
      <c r="O5015" s="11"/>
      <c r="P5015" s="11"/>
      <c r="Q5015"/>
      <c r="R5015"/>
      <c r="S5015"/>
      <c r="U5015"/>
      <c r="V5015"/>
      <c r="W5015"/>
      <c r="X5015"/>
      <c r="Y5015" s="7"/>
      <c r="Z5015"/>
      <c r="AD5015"/>
      <c r="AF5015"/>
      <c r="AH5015"/>
      <c r="AJ5015"/>
      <c r="AL5015"/>
      <c r="AN5015"/>
      <c r="AO5015"/>
      <c r="AU5015"/>
    </row>
    <row r="5016" spans="1:47" ht="16.8" customHeight="1">
      <c r="A5016"/>
      <c r="B5016" s="7">
        <v>4720</v>
      </c>
      <c r="C5016" s="7">
        <v>2</v>
      </c>
      <c r="D5016" s="7">
        <v>1315</v>
      </c>
      <c r="E5016" s="7" t="s">
        <v>4185</v>
      </c>
      <c r="F5016" s="8" t="s">
        <v>4186</v>
      </c>
      <c r="G5016" s="9"/>
      <c r="H5016" s="10"/>
      <c r="I5016" s="10"/>
      <c r="J5016" s="10"/>
      <c r="K5016" s="7" t="s">
        <v>24</v>
      </c>
      <c r="M5016" s="7" t="s">
        <v>4187</v>
      </c>
      <c r="N5016" s="34"/>
      <c r="O5016" s="11"/>
      <c r="P5016" s="11"/>
      <c r="Q5016"/>
      <c r="R5016"/>
      <c r="S5016"/>
      <c r="U5016"/>
      <c r="V5016"/>
      <c r="W5016"/>
      <c r="X5016"/>
      <c r="Y5016"/>
      <c r="Z5016"/>
      <c r="AD5016"/>
      <c r="AF5016"/>
      <c r="AH5016"/>
      <c r="AJ5016"/>
      <c r="AL5016"/>
      <c r="AN5016"/>
      <c r="AO5016"/>
      <c r="AU5016"/>
    </row>
    <row r="5017" spans="1:47" ht="16.8" customHeight="1">
      <c r="A5017"/>
      <c r="B5017" s="7">
        <v>4721</v>
      </c>
      <c r="C5017" s="7">
        <v>2</v>
      </c>
      <c r="D5017" s="7">
        <v>1318</v>
      </c>
      <c r="E5017" s="7" t="s">
        <v>4194</v>
      </c>
      <c r="F5017" s="8" t="s">
        <v>4195</v>
      </c>
      <c r="G5017" s="9"/>
      <c r="H5017" s="10"/>
      <c r="I5017" s="10"/>
      <c r="J5017" s="10"/>
      <c r="K5017" s="7" t="s">
        <v>24</v>
      </c>
      <c r="M5017" s="7" t="s">
        <v>4196</v>
      </c>
      <c r="N5017" s="34"/>
      <c r="O5017" s="11"/>
      <c r="P5017" s="11"/>
      <c r="Q5017"/>
      <c r="R5017"/>
      <c r="S5017"/>
      <c r="U5017"/>
      <c r="V5017"/>
      <c r="W5017"/>
      <c r="X5017"/>
      <c r="Y5017"/>
      <c r="Z5017"/>
      <c r="AD5017"/>
      <c r="AF5017"/>
      <c r="AH5017"/>
      <c r="AJ5017"/>
      <c r="AL5017"/>
      <c r="AN5017"/>
      <c r="AO5017"/>
      <c r="AU5017"/>
    </row>
    <row r="5018" spans="1:47" ht="16.8" customHeight="1">
      <c r="A5018"/>
      <c r="B5018" s="7">
        <v>4722</v>
      </c>
      <c r="C5018" s="7">
        <v>2</v>
      </c>
      <c r="D5018" s="7">
        <v>1331</v>
      </c>
      <c r="E5018" s="7" t="s">
        <v>4234</v>
      </c>
      <c r="F5018" s="8" t="s">
        <v>4232</v>
      </c>
      <c r="G5018" s="9"/>
      <c r="H5018" s="10"/>
      <c r="I5018" s="10"/>
      <c r="J5018" s="10"/>
      <c r="K5018" s="7" t="s">
        <v>34</v>
      </c>
      <c r="M5018" s="7" t="s">
        <v>4235</v>
      </c>
      <c r="N5018" s="34"/>
      <c r="O5018" s="11"/>
      <c r="P5018" s="11"/>
      <c r="Q5018"/>
      <c r="R5018"/>
      <c r="S5018"/>
      <c r="U5018"/>
      <c r="V5018"/>
      <c r="W5018"/>
      <c r="X5018"/>
      <c r="Y5018" s="7"/>
      <c r="Z5018"/>
      <c r="AD5018"/>
      <c r="AF5018"/>
      <c r="AH5018"/>
      <c r="AJ5018"/>
      <c r="AL5018"/>
      <c r="AN5018"/>
      <c r="AO5018"/>
      <c r="AU5018"/>
    </row>
    <row r="5019" spans="1:47" ht="16.8" customHeight="1">
      <c r="A5019"/>
      <c r="B5019" s="7">
        <v>4723</v>
      </c>
      <c r="C5019" s="7">
        <v>2</v>
      </c>
      <c r="D5019" s="7">
        <v>1332</v>
      </c>
      <c r="E5019" s="7" t="s">
        <v>4236</v>
      </c>
      <c r="F5019" s="8" t="s">
        <v>4237</v>
      </c>
      <c r="G5019" s="9"/>
      <c r="H5019" s="10"/>
      <c r="I5019" s="10"/>
      <c r="J5019" s="10"/>
      <c r="K5019" s="7" t="s">
        <v>34</v>
      </c>
      <c r="M5019" s="7" t="s">
        <v>4238</v>
      </c>
      <c r="N5019" s="34"/>
      <c r="O5019" s="11"/>
      <c r="P5019" s="11"/>
      <c r="Q5019"/>
      <c r="R5019"/>
      <c r="S5019"/>
      <c r="U5019"/>
      <c r="V5019"/>
      <c r="W5019"/>
      <c r="X5019"/>
      <c r="Y5019" s="7"/>
      <c r="Z5019"/>
      <c r="AD5019"/>
      <c r="AF5019"/>
      <c r="AH5019"/>
      <c r="AJ5019"/>
      <c r="AL5019"/>
      <c r="AN5019"/>
      <c r="AO5019"/>
      <c r="AU5019"/>
    </row>
    <row r="5020" spans="1:47" ht="16.8" customHeight="1">
      <c r="A5020"/>
      <c r="B5020" s="7">
        <v>4724</v>
      </c>
      <c r="C5020" s="7">
        <v>2</v>
      </c>
      <c r="D5020" s="7">
        <v>1333</v>
      </c>
      <c r="E5020" s="7" t="s">
        <v>4239</v>
      </c>
      <c r="F5020" s="8" t="s">
        <v>4240</v>
      </c>
      <c r="G5020" s="9"/>
      <c r="H5020" s="10"/>
      <c r="I5020" s="10"/>
      <c r="J5020" s="10"/>
      <c r="K5020" s="7" t="s">
        <v>24</v>
      </c>
      <c r="M5020" s="7" t="s">
        <v>4170</v>
      </c>
      <c r="N5020" s="34"/>
      <c r="O5020" s="11"/>
      <c r="P5020" s="11"/>
      <c r="Q5020"/>
      <c r="R5020"/>
      <c r="S5020"/>
      <c r="U5020"/>
      <c r="V5020"/>
      <c r="W5020"/>
      <c r="X5020"/>
      <c r="Y5020"/>
      <c r="Z5020"/>
      <c r="AD5020"/>
      <c r="AF5020"/>
      <c r="AH5020"/>
      <c r="AJ5020"/>
      <c r="AL5020"/>
      <c r="AN5020"/>
      <c r="AO5020"/>
      <c r="AU5020"/>
    </row>
    <row r="5021" spans="1:47" ht="16.8" customHeight="1">
      <c r="A5021"/>
      <c r="B5021" s="7">
        <v>4725</v>
      </c>
      <c r="C5021" s="7">
        <v>2</v>
      </c>
      <c r="D5021" s="7">
        <v>1336</v>
      </c>
      <c r="E5021" s="7" t="s">
        <v>4247</v>
      </c>
      <c r="F5021" s="8" t="s">
        <v>4248</v>
      </c>
      <c r="G5021" s="9"/>
      <c r="H5021" s="10"/>
      <c r="I5021" s="10"/>
      <c r="J5021" s="10"/>
      <c r="K5021" s="7" t="s">
        <v>24</v>
      </c>
      <c r="M5021" s="7" t="s">
        <v>4249</v>
      </c>
      <c r="N5021" s="34"/>
      <c r="O5021" s="11"/>
      <c r="P5021" s="11"/>
      <c r="Q5021"/>
      <c r="R5021"/>
      <c r="S5021"/>
      <c r="U5021"/>
      <c r="V5021"/>
      <c r="W5021"/>
      <c r="X5021"/>
      <c r="Y5021"/>
      <c r="Z5021"/>
      <c r="AD5021"/>
      <c r="AF5021"/>
      <c r="AH5021"/>
      <c r="AJ5021"/>
      <c r="AL5021"/>
      <c r="AN5021"/>
      <c r="AO5021"/>
      <c r="AU5021"/>
    </row>
    <row r="5022" spans="1:47" ht="16.8" customHeight="1">
      <c r="A5022"/>
      <c r="B5022" s="7">
        <v>4726</v>
      </c>
      <c r="C5022" s="7">
        <v>2</v>
      </c>
      <c r="D5022" s="7">
        <v>1340</v>
      </c>
      <c r="E5022" s="7" t="s">
        <v>4257</v>
      </c>
      <c r="F5022" s="8" t="s">
        <v>4258</v>
      </c>
      <c r="G5022" s="9"/>
      <c r="H5022" s="10"/>
      <c r="I5022" s="10"/>
      <c r="J5022" s="10"/>
      <c r="K5022" s="7" t="s">
        <v>34</v>
      </c>
      <c r="M5022" s="7" t="s">
        <v>4259</v>
      </c>
      <c r="N5022" s="34"/>
      <c r="O5022" s="11"/>
      <c r="P5022" s="11"/>
      <c r="Q5022"/>
      <c r="R5022"/>
      <c r="S5022"/>
      <c r="U5022"/>
      <c r="V5022"/>
      <c r="W5022"/>
      <c r="X5022"/>
      <c r="Y5022" s="7"/>
      <c r="Z5022"/>
      <c r="AD5022"/>
      <c r="AF5022"/>
      <c r="AH5022"/>
      <c r="AJ5022"/>
      <c r="AL5022"/>
      <c r="AN5022"/>
      <c r="AO5022"/>
      <c r="AU5022"/>
    </row>
    <row r="5023" spans="1:47" ht="16.8" customHeight="1">
      <c r="A5023"/>
      <c r="B5023" s="7">
        <v>4727</v>
      </c>
      <c r="C5023" s="7">
        <v>2</v>
      </c>
      <c r="D5023" s="7">
        <v>1347</v>
      </c>
      <c r="E5023" s="7" t="s">
        <v>4279</v>
      </c>
      <c r="F5023" s="8" t="s">
        <v>4280</v>
      </c>
      <c r="G5023" s="9"/>
      <c r="H5023" s="10"/>
      <c r="I5023" s="10"/>
      <c r="J5023" s="10"/>
      <c r="K5023" s="7" t="s">
        <v>24</v>
      </c>
      <c r="M5023" s="7" t="s">
        <v>4281</v>
      </c>
      <c r="N5023" s="34"/>
      <c r="O5023" s="11"/>
      <c r="P5023" s="11"/>
      <c r="Q5023"/>
      <c r="R5023"/>
      <c r="S5023"/>
      <c r="U5023"/>
      <c r="V5023"/>
      <c r="W5023"/>
      <c r="X5023"/>
      <c r="Y5023"/>
      <c r="Z5023"/>
      <c r="AD5023"/>
      <c r="AF5023"/>
      <c r="AH5023"/>
      <c r="AJ5023"/>
      <c r="AL5023"/>
      <c r="AN5023"/>
      <c r="AO5023"/>
      <c r="AU5023"/>
    </row>
    <row r="5024" spans="1:47" ht="16.8" customHeight="1">
      <c r="A5024"/>
      <c r="B5024" s="7">
        <v>4728</v>
      </c>
      <c r="C5024" s="7">
        <v>2</v>
      </c>
      <c r="D5024" s="7">
        <v>1348</v>
      </c>
      <c r="E5024" s="7" t="s">
        <v>4282</v>
      </c>
      <c r="F5024" s="8" t="s">
        <v>4283</v>
      </c>
      <c r="G5024" s="9"/>
      <c r="H5024" s="10"/>
      <c r="I5024" s="10"/>
      <c r="J5024" s="10"/>
      <c r="K5024" s="7" t="s">
        <v>24</v>
      </c>
      <c r="M5024" s="7" t="s">
        <v>4281</v>
      </c>
      <c r="N5024" s="34"/>
      <c r="O5024" s="11"/>
      <c r="P5024" s="11"/>
      <c r="Q5024"/>
      <c r="R5024"/>
      <c r="S5024"/>
      <c r="U5024"/>
      <c r="V5024"/>
      <c r="W5024"/>
      <c r="X5024"/>
      <c r="Y5024"/>
      <c r="Z5024"/>
      <c r="AD5024"/>
      <c r="AF5024"/>
      <c r="AH5024"/>
      <c r="AJ5024"/>
      <c r="AL5024"/>
      <c r="AN5024"/>
      <c r="AO5024"/>
      <c r="AU5024"/>
    </row>
    <row r="5025" spans="1:47" ht="16.8" customHeight="1">
      <c r="A5025"/>
      <c r="B5025" s="7">
        <v>4729</v>
      </c>
      <c r="C5025" s="7">
        <v>2</v>
      </c>
      <c r="D5025" s="7">
        <v>1353</v>
      </c>
      <c r="E5025" s="7" t="s">
        <v>4296</v>
      </c>
      <c r="F5025" s="8" t="s">
        <v>4294</v>
      </c>
      <c r="G5025" s="9"/>
      <c r="H5025" s="10"/>
      <c r="I5025" s="10"/>
      <c r="J5025" s="10"/>
      <c r="K5025" s="7" t="s">
        <v>34</v>
      </c>
      <c r="M5025" s="7" t="s">
        <v>4297</v>
      </c>
      <c r="N5025" s="34"/>
      <c r="O5025" s="11"/>
      <c r="P5025" s="11"/>
      <c r="Q5025"/>
      <c r="R5025"/>
      <c r="S5025"/>
      <c r="U5025"/>
      <c r="V5025"/>
      <c r="W5025"/>
      <c r="X5025"/>
      <c r="Y5025" s="7"/>
      <c r="Z5025"/>
      <c r="AD5025"/>
      <c r="AF5025"/>
      <c r="AH5025"/>
      <c r="AJ5025"/>
      <c r="AL5025"/>
      <c r="AN5025"/>
      <c r="AO5025"/>
      <c r="AU5025"/>
    </row>
    <row r="5026" spans="1:47" ht="16.8" customHeight="1">
      <c r="A5026"/>
      <c r="B5026" s="7">
        <v>4730</v>
      </c>
      <c r="C5026" s="7">
        <v>2</v>
      </c>
      <c r="D5026" s="7">
        <v>1360</v>
      </c>
      <c r="E5026" s="7" t="s">
        <v>4321</v>
      </c>
      <c r="F5026" s="8" t="s">
        <v>4322</v>
      </c>
      <c r="G5026" s="9"/>
      <c r="H5026" s="10"/>
      <c r="I5026" s="10"/>
      <c r="J5026" s="10"/>
      <c r="K5026" s="7" t="s">
        <v>24</v>
      </c>
      <c r="M5026" s="7" t="s">
        <v>4323</v>
      </c>
      <c r="N5026" s="34"/>
      <c r="O5026" s="11"/>
      <c r="P5026" s="11"/>
      <c r="Q5026"/>
      <c r="R5026"/>
      <c r="S5026"/>
      <c r="U5026"/>
      <c r="V5026"/>
      <c r="W5026"/>
      <c r="X5026"/>
      <c r="Y5026"/>
      <c r="Z5026"/>
      <c r="AD5026"/>
      <c r="AF5026"/>
      <c r="AH5026"/>
      <c r="AJ5026"/>
      <c r="AL5026"/>
      <c r="AN5026"/>
      <c r="AO5026"/>
      <c r="AU5026"/>
    </row>
    <row r="5027" spans="1:47" ht="16.8" customHeight="1">
      <c r="A5027"/>
      <c r="B5027" s="7">
        <v>4731</v>
      </c>
      <c r="C5027" s="7">
        <v>2</v>
      </c>
      <c r="D5027" s="7">
        <v>1365</v>
      </c>
      <c r="E5027" s="7" t="s">
        <v>4334</v>
      </c>
      <c r="F5027" s="8" t="s">
        <v>4335</v>
      </c>
      <c r="G5027" s="9"/>
      <c r="H5027" s="10"/>
      <c r="I5027" s="10"/>
      <c r="J5027" s="10"/>
      <c r="K5027" s="7" t="s">
        <v>34</v>
      </c>
      <c r="M5027" s="7" t="s">
        <v>4336</v>
      </c>
      <c r="N5027" s="34"/>
      <c r="O5027" s="11"/>
      <c r="P5027" s="11"/>
      <c r="Q5027"/>
      <c r="R5027"/>
      <c r="S5027"/>
      <c r="U5027"/>
      <c r="V5027"/>
      <c r="W5027"/>
      <c r="X5027"/>
      <c r="Y5027" s="7"/>
      <c r="Z5027"/>
      <c r="AD5027"/>
      <c r="AF5027"/>
      <c r="AH5027"/>
      <c r="AJ5027"/>
      <c r="AL5027"/>
      <c r="AN5027"/>
      <c r="AO5027"/>
      <c r="AU5027"/>
    </row>
    <row r="5028" spans="1:47" ht="16.8" customHeight="1">
      <c r="A5028"/>
      <c r="B5028" s="7">
        <v>4732</v>
      </c>
      <c r="C5028" s="7">
        <v>2</v>
      </c>
      <c r="D5028" s="7">
        <v>1376</v>
      </c>
      <c r="E5028" s="7" t="s">
        <v>4373</v>
      </c>
      <c r="F5028" s="8" t="s">
        <v>4371</v>
      </c>
      <c r="G5028" s="9"/>
      <c r="H5028" s="10"/>
      <c r="I5028" s="10"/>
      <c r="J5028" s="10"/>
      <c r="K5028" s="7" t="s">
        <v>34</v>
      </c>
      <c r="M5028" s="7" t="s">
        <v>4374</v>
      </c>
      <c r="N5028" s="34"/>
      <c r="O5028" s="11"/>
      <c r="P5028" s="11"/>
      <c r="Q5028"/>
      <c r="R5028"/>
      <c r="S5028"/>
      <c r="U5028"/>
      <c r="V5028"/>
      <c r="W5028"/>
      <c r="X5028"/>
      <c r="Y5028" s="7"/>
      <c r="Z5028"/>
      <c r="AD5028"/>
      <c r="AF5028"/>
      <c r="AH5028"/>
      <c r="AJ5028"/>
      <c r="AL5028"/>
      <c r="AN5028"/>
      <c r="AO5028"/>
      <c r="AU5028"/>
    </row>
    <row r="5029" spans="1:47" ht="16.8" customHeight="1">
      <c r="A5029"/>
      <c r="B5029" s="7">
        <v>4733</v>
      </c>
      <c r="C5029" s="7">
        <v>2</v>
      </c>
      <c r="D5029" s="7">
        <v>1377</v>
      </c>
      <c r="E5029" s="7" t="s">
        <v>4375</v>
      </c>
      <c r="F5029" s="8" t="s">
        <v>4376</v>
      </c>
      <c r="G5029" s="9"/>
      <c r="H5029" s="10"/>
      <c r="I5029" s="10"/>
      <c r="J5029" s="10"/>
      <c r="K5029" s="7" t="s">
        <v>34</v>
      </c>
      <c r="M5029" s="7" t="s">
        <v>4377</v>
      </c>
      <c r="N5029" s="34"/>
      <c r="O5029" s="11"/>
      <c r="P5029" s="11"/>
      <c r="Q5029"/>
      <c r="R5029"/>
      <c r="S5029"/>
      <c r="U5029"/>
      <c r="V5029"/>
      <c r="W5029"/>
      <c r="X5029"/>
      <c r="Y5029" s="7"/>
      <c r="Z5029"/>
      <c r="AD5029"/>
      <c r="AF5029"/>
      <c r="AH5029"/>
      <c r="AJ5029"/>
      <c r="AL5029"/>
      <c r="AN5029"/>
      <c r="AO5029"/>
      <c r="AU5029"/>
    </row>
    <row r="5030" spans="1:47" ht="16.8" customHeight="1">
      <c r="A5030"/>
      <c r="B5030" s="7">
        <v>4734</v>
      </c>
      <c r="C5030" s="7">
        <v>2</v>
      </c>
      <c r="D5030" s="7">
        <v>1388</v>
      </c>
      <c r="E5030" s="7" t="s">
        <v>4404</v>
      </c>
      <c r="F5030" s="8" t="s">
        <v>4405</v>
      </c>
      <c r="G5030" s="9"/>
      <c r="H5030" s="10"/>
      <c r="I5030" s="10"/>
      <c r="J5030" s="10"/>
      <c r="K5030" s="7" t="s">
        <v>34</v>
      </c>
      <c r="M5030" s="7" t="s">
        <v>4406</v>
      </c>
      <c r="N5030" s="34"/>
      <c r="O5030" s="11"/>
      <c r="P5030" s="11"/>
      <c r="Q5030"/>
      <c r="R5030"/>
      <c r="S5030"/>
      <c r="U5030"/>
      <c r="V5030"/>
      <c r="W5030"/>
      <c r="X5030"/>
      <c r="Y5030" s="7"/>
      <c r="Z5030"/>
      <c r="AD5030"/>
      <c r="AF5030"/>
      <c r="AH5030"/>
      <c r="AJ5030"/>
      <c r="AL5030"/>
      <c r="AN5030"/>
      <c r="AO5030"/>
      <c r="AU5030"/>
    </row>
    <row r="5031" spans="1:47" ht="16.8" customHeight="1">
      <c r="A5031"/>
      <c r="B5031" s="7">
        <v>4736</v>
      </c>
      <c r="C5031" s="7">
        <v>2</v>
      </c>
      <c r="D5031" s="7">
        <v>1395</v>
      </c>
      <c r="E5031" s="7" t="s">
        <v>4420</v>
      </c>
      <c r="F5031" s="8" t="s">
        <v>4421</v>
      </c>
      <c r="G5031" s="9"/>
      <c r="H5031" s="10"/>
      <c r="I5031" s="10"/>
      <c r="J5031" s="10"/>
      <c r="K5031" s="7" t="s">
        <v>24</v>
      </c>
      <c r="M5031" s="7" t="s">
        <v>4422</v>
      </c>
      <c r="N5031" s="34"/>
      <c r="O5031" s="11"/>
      <c r="P5031" s="11"/>
      <c r="Q5031"/>
      <c r="R5031"/>
      <c r="S5031"/>
      <c r="U5031"/>
      <c r="V5031"/>
      <c r="W5031"/>
      <c r="X5031"/>
      <c r="Y5031"/>
      <c r="Z5031"/>
      <c r="AD5031"/>
      <c r="AF5031"/>
      <c r="AH5031"/>
      <c r="AJ5031"/>
      <c r="AL5031"/>
      <c r="AN5031"/>
      <c r="AO5031"/>
      <c r="AU5031"/>
    </row>
    <row r="5032" spans="1:47" ht="16.8" customHeight="1">
      <c r="A5032"/>
      <c r="B5032" s="7">
        <v>4737</v>
      </c>
      <c r="C5032" s="7">
        <v>2</v>
      </c>
      <c r="D5032" s="7">
        <v>1407</v>
      </c>
      <c r="E5032" s="7" t="s">
        <v>4458</v>
      </c>
      <c r="F5032" s="8" t="s">
        <v>4459</v>
      </c>
      <c r="G5032" s="9"/>
      <c r="H5032" s="10"/>
      <c r="I5032" s="10"/>
      <c r="J5032" s="10"/>
      <c r="K5032" s="7" t="s">
        <v>24</v>
      </c>
      <c r="M5032" s="7" t="s">
        <v>4460</v>
      </c>
      <c r="N5032" s="34"/>
      <c r="O5032" s="11"/>
      <c r="P5032" s="11"/>
      <c r="Q5032"/>
      <c r="R5032"/>
      <c r="S5032"/>
      <c r="U5032"/>
      <c r="V5032"/>
      <c r="W5032"/>
      <c r="X5032"/>
      <c r="Y5032"/>
      <c r="Z5032"/>
      <c r="AD5032"/>
      <c r="AF5032"/>
      <c r="AH5032"/>
      <c r="AJ5032"/>
      <c r="AL5032"/>
      <c r="AN5032"/>
      <c r="AO5032"/>
      <c r="AU5032"/>
    </row>
    <row r="5033" spans="1:47" ht="16.8" customHeight="1">
      <c r="A5033"/>
      <c r="B5033" s="7">
        <v>4738</v>
      </c>
      <c r="C5033" s="7">
        <v>2</v>
      </c>
      <c r="D5033" s="7">
        <v>1412</v>
      </c>
      <c r="E5033" s="7" t="s">
        <v>4472</v>
      </c>
      <c r="F5033" s="8" t="s">
        <v>4473</v>
      </c>
      <c r="G5033" s="9"/>
      <c r="H5033" s="10"/>
      <c r="I5033" s="10"/>
      <c r="J5033" s="10"/>
      <c r="K5033" s="7" t="s">
        <v>24</v>
      </c>
      <c r="M5033" s="7" t="s">
        <v>4474</v>
      </c>
      <c r="N5033" s="34"/>
      <c r="O5033" s="11"/>
      <c r="P5033" s="11"/>
      <c r="Q5033"/>
      <c r="R5033"/>
      <c r="S5033"/>
      <c r="U5033"/>
      <c r="V5033"/>
      <c r="W5033"/>
      <c r="X5033"/>
      <c r="Y5033"/>
      <c r="Z5033"/>
      <c r="AD5033"/>
      <c r="AF5033"/>
      <c r="AH5033"/>
      <c r="AJ5033"/>
      <c r="AL5033"/>
      <c r="AN5033"/>
      <c r="AO5033"/>
      <c r="AU5033"/>
    </row>
    <row r="5034" spans="1:47" ht="16.8" customHeight="1">
      <c r="A5034"/>
      <c r="B5034" s="7">
        <v>4739</v>
      </c>
      <c r="C5034" s="7">
        <v>2</v>
      </c>
      <c r="D5034" s="7">
        <v>1422</v>
      </c>
      <c r="E5034" s="7" t="s">
        <v>4504</v>
      </c>
      <c r="F5034" s="8" t="s">
        <v>4505</v>
      </c>
      <c r="G5034" s="9"/>
      <c r="H5034" s="10"/>
      <c r="I5034" s="10"/>
      <c r="J5034" s="10"/>
      <c r="K5034" s="7" t="s">
        <v>34</v>
      </c>
      <c r="M5034" s="7" t="s">
        <v>4506</v>
      </c>
      <c r="N5034" s="34"/>
      <c r="O5034" s="11"/>
      <c r="P5034" s="11"/>
      <c r="Q5034"/>
      <c r="R5034"/>
      <c r="S5034"/>
      <c r="U5034"/>
      <c r="V5034"/>
      <c r="W5034"/>
      <c r="X5034"/>
      <c r="Y5034" s="7"/>
      <c r="Z5034"/>
      <c r="AD5034"/>
      <c r="AF5034"/>
      <c r="AH5034"/>
      <c r="AJ5034"/>
      <c r="AL5034"/>
      <c r="AN5034"/>
      <c r="AO5034"/>
      <c r="AU5034"/>
    </row>
    <row r="5035" spans="1:47" ht="16.8" customHeight="1">
      <c r="A5035"/>
      <c r="B5035" s="7">
        <v>4740</v>
      </c>
      <c r="C5035" s="7">
        <v>2</v>
      </c>
      <c r="D5035" s="7">
        <v>1425</v>
      </c>
      <c r="E5035" s="7" t="s">
        <v>4516</v>
      </c>
      <c r="F5035" s="8" t="s">
        <v>4517</v>
      </c>
      <c r="G5035" s="9"/>
      <c r="H5035" s="10"/>
      <c r="I5035" s="10"/>
      <c r="J5035" s="10"/>
      <c r="K5035" s="7" t="s">
        <v>24</v>
      </c>
      <c r="M5035" s="7" t="s">
        <v>4518</v>
      </c>
      <c r="N5035" s="34"/>
      <c r="O5035" s="11"/>
      <c r="P5035" s="11"/>
      <c r="Q5035"/>
      <c r="R5035"/>
      <c r="S5035"/>
      <c r="U5035"/>
      <c r="V5035"/>
      <c r="W5035"/>
      <c r="X5035"/>
      <c r="Y5035"/>
      <c r="Z5035"/>
      <c r="AD5035"/>
      <c r="AF5035"/>
      <c r="AH5035"/>
      <c r="AJ5035"/>
      <c r="AL5035"/>
      <c r="AN5035"/>
      <c r="AO5035"/>
      <c r="AU5035"/>
    </row>
    <row r="5036" spans="1:47" ht="16.8" customHeight="1">
      <c r="A5036"/>
      <c r="B5036" s="7">
        <v>4741</v>
      </c>
      <c r="C5036" s="7">
        <v>2</v>
      </c>
      <c r="D5036" s="7">
        <v>1428</v>
      </c>
      <c r="E5036" s="7" t="s">
        <v>4523</v>
      </c>
      <c r="F5036" s="8" t="s">
        <v>4524</v>
      </c>
      <c r="G5036" s="9"/>
      <c r="H5036" s="10"/>
      <c r="I5036" s="10"/>
      <c r="J5036" s="10"/>
      <c r="K5036" s="7" t="s">
        <v>34</v>
      </c>
      <c r="M5036" s="7" t="s">
        <v>4525</v>
      </c>
      <c r="N5036" s="34"/>
      <c r="O5036" s="11"/>
      <c r="P5036" s="11"/>
      <c r="Q5036"/>
      <c r="R5036"/>
      <c r="S5036"/>
      <c r="U5036"/>
      <c r="V5036"/>
      <c r="W5036"/>
      <c r="X5036"/>
      <c r="Y5036" s="7"/>
      <c r="Z5036"/>
      <c r="AD5036"/>
      <c r="AF5036"/>
      <c r="AH5036"/>
      <c r="AJ5036"/>
      <c r="AL5036"/>
      <c r="AN5036"/>
      <c r="AO5036"/>
      <c r="AU5036"/>
    </row>
    <row r="5037" spans="1:47" ht="16.8" customHeight="1">
      <c r="A5037"/>
      <c r="B5037" s="7">
        <v>4742</v>
      </c>
      <c r="C5037" s="7">
        <v>2</v>
      </c>
      <c r="D5037" s="7">
        <v>1434</v>
      </c>
      <c r="E5037" s="7" t="s">
        <v>4540</v>
      </c>
      <c r="F5037" s="8" t="s">
        <v>4538</v>
      </c>
      <c r="G5037" s="9"/>
      <c r="H5037" s="10"/>
      <c r="I5037" s="10"/>
      <c r="J5037" s="10"/>
      <c r="K5037" s="7" t="s">
        <v>24</v>
      </c>
      <c r="M5037" s="7" t="s">
        <v>2818</v>
      </c>
      <c r="N5037" s="34"/>
      <c r="O5037" s="11"/>
      <c r="P5037" s="11"/>
      <c r="Q5037"/>
      <c r="R5037"/>
      <c r="S5037"/>
      <c r="U5037"/>
      <c r="V5037"/>
      <c r="W5037"/>
      <c r="X5037"/>
      <c r="Y5037"/>
      <c r="Z5037"/>
      <c r="AD5037"/>
      <c r="AF5037"/>
      <c r="AH5037"/>
      <c r="AJ5037"/>
      <c r="AL5037"/>
      <c r="AN5037"/>
      <c r="AO5037"/>
      <c r="AU5037"/>
    </row>
    <row r="5038" spans="1:47" ht="16.8" customHeight="1">
      <c r="A5038"/>
      <c r="B5038" s="7">
        <v>4743</v>
      </c>
      <c r="C5038" s="7">
        <v>2</v>
      </c>
      <c r="D5038" s="7">
        <v>1439</v>
      </c>
      <c r="E5038" s="7" t="s">
        <v>4552</v>
      </c>
      <c r="F5038" s="8" t="s">
        <v>4553</v>
      </c>
      <c r="G5038" s="9"/>
      <c r="H5038" s="10"/>
      <c r="I5038" s="10"/>
      <c r="J5038" s="10"/>
      <c r="K5038" s="7" t="s">
        <v>24</v>
      </c>
      <c r="M5038" s="7" t="s">
        <v>4554</v>
      </c>
      <c r="N5038" s="34"/>
      <c r="O5038" s="11"/>
      <c r="P5038" s="11"/>
      <c r="Q5038"/>
      <c r="R5038"/>
      <c r="S5038"/>
      <c r="U5038"/>
      <c r="V5038"/>
      <c r="W5038"/>
      <c r="X5038"/>
      <c r="Y5038"/>
      <c r="Z5038"/>
      <c r="AD5038"/>
      <c r="AF5038"/>
      <c r="AH5038"/>
      <c r="AJ5038"/>
      <c r="AL5038"/>
      <c r="AN5038"/>
      <c r="AO5038"/>
      <c r="AU5038"/>
    </row>
    <row r="5039" spans="1:47" ht="16.8" customHeight="1">
      <c r="A5039"/>
      <c r="B5039" s="7">
        <v>4744</v>
      </c>
      <c r="C5039" s="7">
        <v>2</v>
      </c>
      <c r="D5039" s="7">
        <v>1442</v>
      </c>
      <c r="E5039" s="7" t="s">
        <v>4560</v>
      </c>
      <c r="F5039" s="8" t="s">
        <v>4561</v>
      </c>
      <c r="G5039" s="9"/>
      <c r="H5039" s="10"/>
      <c r="I5039" s="10"/>
      <c r="J5039" s="10"/>
      <c r="K5039" s="7" t="s">
        <v>24</v>
      </c>
      <c r="M5039" s="7" t="s">
        <v>4557</v>
      </c>
      <c r="N5039" s="34"/>
      <c r="O5039" s="11"/>
      <c r="P5039" s="11"/>
      <c r="Q5039"/>
      <c r="R5039"/>
      <c r="S5039"/>
      <c r="U5039"/>
      <c r="V5039"/>
      <c r="W5039"/>
      <c r="X5039"/>
      <c r="Y5039"/>
      <c r="Z5039"/>
      <c r="AD5039"/>
      <c r="AF5039"/>
      <c r="AH5039"/>
      <c r="AJ5039"/>
      <c r="AL5039"/>
      <c r="AN5039"/>
      <c r="AO5039"/>
      <c r="AU5039"/>
    </row>
    <row r="5040" spans="1:47" ht="16.8" customHeight="1">
      <c r="A5040"/>
      <c r="B5040" s="7">
        <v>4745</v>
      </c>
      <c r="C5040" s="7">
        <v>2</v>
      </c>
      <c r="D5040" s="7">
        <v>1444</v>
      </c>
      <c r="E5040" s="7" t="s">
        <v>4565</v>
      </c>
      <c r="F5040" s="8" t="s">
        <v>4566</v>
      </c>
      <c r="G5040" s="9"/>
      <c r="H5040" s="10"/>
      <c r="I5040" s="10"/>
      <c r="J5040" s="10"/>
      <c r="K5040" s="7" t="s">
        <v>34</v>
      </c>
      <c r="M5040" s="7" t="s">
        <v>4567</v>
      </c>
      <c r="N5040" s="34"/>
      <c r="O5040" s="11"/>
      <c r="P5040" s="11"/>
      <c r="Q5040"/>
      <c r="R5040"/>
      <c r="S5040"/>
      <c r="U5040"/>
      <c r="V5040"/>
      <c r="W5040"/>
      <c r="X5040"/>
      <c r="Y5040" s="7"/>
      <c r="Z5040"/>
      <c r="AD5040"/>
      <c r="AF5040"/>
      <c r="AH5040"/>
      <c r="AJ5040"/>
      <c r="AL5040"/>
      <c r="AN5040"/>
      <c r="AO5040"/>
      <c r="AU5040"/>
    </row>
    <row r="5041" spans="1:47" ht="16.8" customHeight="1">
      <c r="A5041"/>
      <c r="B5041" s="7">
        <v>4746</v>
      </c>
      <c r="C5041" s="7">
        <v>2</v>
      </c>
      <c r="D5041" s="7">
        <v>1455</v>
      </c>
      <c r="E5041" s="7" t="s">
        <v>4598</v>
      </c>
      <c r="F5041" s="8" t="s">
        <v>4599</v>
      </c>
      <c r="G5041" s="9"/>
      <c r="H5041" s="10"/>
      <c r="I5041" s="10"/>
      <c r="J5041" s="10"/>
      <c r="K5041" s="7" t="s">
        <v>24</v>
      </c>
      <c r="M5041" s="7" t="s">
        <v>4595</v>
      </c>
      <c r="N5041" s="34"/>
      <c r="O5041" s="11"/>
      <c r="P5041" s="11"/>
      <c r="Q5041"/>
      <c r="R5041"/>
      <c r="S5041"/>
      <c r="U5041"/>
      <c r="V5041"/>
      <c r="W5041"/>
      <c r="X5041"/>
      <c r="Y5041"/>
      <c r="Z5041"/>
      <c r="AD5041"/>
      <c r="AF5041"/>
      <c r="AH5041"/>
      <c r="AJ5041"/>
      <c r="AL5041"/>
      <c r="AN5041"/>
      <c r="AO5041"/>
      <c r="AU5041"/>
    </row>
    <row r="5042" spans="1:47" ht="16.8" customHeight="1">
      <c r="A5042"/>
      <c r="B5042" s="7">
        <v>4747</v>
      </c>
      <c r="C5042" s="7">
        <v>2</v>
      </c>
      <c r="D5042" s="7">
        <v>1456</v>
      </c>
      <c r="E5042" s="7" t="s">
        <v>4600</v>
      </c>
      <c r="F5042" s="8" t="s">
        <v>4601</v>
      </c>
      <c r="G5042" s="9"/>
      <c r="H5042" s="10"/>
      <c r="I5042" s="10"/>
      <c r="J5042" s="10"/>
      <c r="K5042" s="7" t="s">
        <v>128</v>
      </c>
      <c r="M5042" s="7" t="s">
        <v>4602</v>
      </c>
      <c r="N5042" s="34"/>
      <c r="O5042" s="11"/>
      <c r="P5042" s="11"/>
      <c r="Q5042"/>
      <c r="R5042"/>
      <c r="S5042"/>
      <c r="U5042"/>
      <c r="V5042"/>
      <c r="W5042"/>
      <c r="X5042"/>
      <c r="Y5042" s="7"/>
      <c r="Z5042"/>
      <c r="AD5042"/>
      <c r="AF5042"/>
      <c r="AH5042"/>
      <c r="AJ5042"/>
      <c r="AL5042"/>
      <c r="AN5042"/>
      <c r="AO5042"/>
      <c r="AU5042"/>
    </row>
    <row r="5043" spans="1:47" ht="16.8" customHeight="1">
      <c r="A5043"/>
      <c r="B5043" s="7">
        <v>4748</v>
      </c>
      <c r="C5043" s="7">
        <v>2</v>
      </c>
      <c r="D5043" s="7">
        <v>1457</v>
      </c>
      <c r="E5043" s="7" t="s">
        <v>4603</v>
      </c>
      <c r="F5043" s="8" t="s">
        <v>4604</v>
      </c>
      <c r="G5043" s="9"/>
      <c r="H5043" s="10"/>
      <c r="I5043" s="10"/>
      <c r="J5043" s="10"/>
      <c r="K5043" s="7" t="s">
        <v>34</v>
      </c>
      <c r="M5043" s="7" t="s">
        <v>4605</v>
      </c>
      <c r="N5043" s="34"/>
      <c r="O5043" s="11"/>
      <c r="P5043" s="11"/>
      <c r="Q5043"/>
      <c r="R5043"/>
      <c r="S5043"/>
      <c r="U5043"/>
      <c r="V5043"/>
      <c r="W5043"/>
      <c r="X5043"/>
      <c r="Y5043" s="7"/>
      <c r="Z5043"/>
      <c r="AD5043"/>
      <c r="AF5043"/>
      <c r="AH5043"/>
      <c r="AJ5043"/>
      <c r="AL5043"/>
      <c r="AN5043"/>
      <c r="AO5043"/>
      <c r="AU5043"/>
    </row>
    <row r="5044" spans="1:47" ht="16.8" customHeight="1">
      <c r="A5044"/>
      <c r="B5044" s="7">
        <v>4749</v>
      </c>
      <c r="C5044" s="7">
        <v>2</v>
      </c>
      <c r="D5044" s="7">
        <v>1467</v>
      </c>
      <c r="E5044" s="7" t="s">
        <v>4629</v>
      </c>
      <c r="F5044" s="8" t="s">
        <v>4627</v>
      </c>
      <c r="G5044" s="9"/>
      <c r="H5044" s="10"/>
      <c r="I5044" s="10"/>
      <c r="J5044" s="10"/>
      <c r="K5044" s="7" t="s">
        <v>24</v>
      </c>
      <c r="M5044" s="7" t="s">
        <v>717</v>
      </c>
      <c r="N5044" s="34"/>
      <c r="O5044" s="11"/>
      <c r="P5044" s="11"/>
      <c r="Q5044"/>
      <c r="R5044"/>
      <c r="S5044"/>
      <c r="U5044"/>
      <c r="V5044"/>
      <c r="W5044"/>
      <c r="X5044"/>
      <c r="Y5044"/>
      <c r="Z5044"/>
      <c r="AD5044"/>
      <c r="AF5044"/>
      <c r="AH5044"/>
      <c r="AJ5044"/>
      <c r="AL5044"/>
      <c r="AN5044"/>
      <c r="AO5044"/>
      <c r="AU5044"/>
    </row>
    <row r="5045" spans="1:47" ht="16.8" customHeight="1">
      <c r="A5045"/>
      <c r="B5045" s="7">
        <v>4750</v>
      </c>
      <c r="C5045" s="7">
        <v>2</v>
      </c>
      <c r="D5045" s="7">
        <v>1471</v>
      </c>
      <c r="E5045" s="7" t="s">
        <v>4645</v>
      </c>
      <c r="F5045" s="8" t="s">
        <v>4646</v>
      </c>
      <c r="G5045" s="9"/>
      <c r="H5045" s="10"/>
      <c r="I5045" s="10"/>
      <c r="J5045" s="10"/>
      <c r="K5045" s="7" t="s">
        <v>34</v>
      </c>
      <c r="M5045" s="7" t="s">
        <v>4647</v>
      </c>
      <c r="N5045" s="34"/>
      <c r="O5045" s="11"/>
      <c r="P5045" s="11"/>
      <c r="Q5045"/>
      <c r="R5045"/>
      <c r="S5045"/>
      <c r="U5045"/>
      <c r="V5045"/>
      <c r="W5045"/>
      <c r="X5045"/>
      <c r="Y5045" s="7"/>
      <c r="Z5045"/>
      <c r="AD5045"/>
      <c r="AF5045"/>
      <c r="AH5045"/>
      <c r="AJ5045"/>
      <c r="AL5045"/>
      <c r="AN5045"/>
      <c r="AO5045"/>
      <c r="AU5045"/>
    </row>
    <row r="5046" spans="1:47" ht="16.8" customHeight="1">
      <c r="A5046"/>
      <c r="B5046" s="7">
        <v>4751</v>
      </c>
      <c r="C5046" s="7">
        <v>2</v>
      </c>
      <c r="D5046" s="7">
        <v>1477</v>
      </c>
      <c r="E5046" s="7" t="s">
        <v>4665</v>
      </c>
      <c r="F5046" s="8" t="s">
        <v>4666</v>
      </c>
      <c r="G5046" s="9"/>
      <c r="H5046" s="10"/>
      <c r="I5046" s="10"/>
      <c r="J5046" s="10"/>
      <c r="K5046" s="7" t="s">
        <v>24</v>
      </c>
      <c r="M5046" s="7" t="s">
        <v>4667</v>
      </c>
      <c r="N5046" s="34"/>
      <c r="O5046" s="11"/>
      <c r="P5046" s="11"/>
      <c r="Q5046"/>
      <c r="R5046"/>
      <c r="S5046"/>
      <c r="U5046"/>
      <c r="V5046"/>
      <c r="W5046"/>
      <c r="X5046"/>
      <c r="Y5046"/>
      <c r="Z5046"/>
      <c r="AD5046"/>
      <c r="AF5046"/>
      <c r="AH5046"/>
      <c r="AJ5046"/>
      <c r="AL5046"/>
      <c r="AN5046"/>
      <c r="AO5046"/>
      <c r="AU5046"/>
    </row>
    <row r="5047" spans="1:47" ht="16.8" customHeight="1">
      <c r="A5047"/>
      <c r="B5047" s="7">
        <v>4752</v>
      </c>
      <c r="C5047" s="7">
        <v>2</v>
      </c>
      <c r="D5047" s="7">
        <v>1482</v>
      </c>
      <c r="E5047" s="7" t="s">
        <v>4679</v>
      </c>
      <c r="F5047" s="8" t="s">
        <v>4680</v>
      </c>
      <c r="G5047" s="9"/>
      <c r="H5047" s="10"/>
      <c r="I5047" s="10"/>
      <c r="J5047" s="10"/>
      <c r="K5047" s="7" t="s">
        <v>34</v>
      </c>
      <c r="M5047" s="7" t="s">
        <v>4681</v>
      </c>
      <c r="N5047" s="34"/>
      <c r="O5047" s="11"/>
      <c r="P5047" s="11"/>
      <c r="Q5047"/>
      <c r="R5047"/>
      <c r="S5047"/>
      <c r="U5047"/>
      <c r="V5047"/>
      <c r="W5047"/>
      <c r="X5047"/>
      <c r="Y5047" s="7"/>
      <c r="Z5047"/>
      <c r="AD5047"/>
      <c r="AF5047"/>
      <c r="AH5047"/>
      <c r="AJ5047"/>
      <c r="AL5047"/>
      <c r="AN5047"/>
      <c r="AO5047"/>
      <c r="AU5047"/>
    </row>
    <row r="5048" spans="1:47" ht="16.8" customHeight="1">
      <c r="A5048"/>
      <c r="B5048" s="7">
        <v>4753</v>
      </c>
      <c r="C5048" s="7">
        <v>2</v>
      </c>
      <c r="D5048" s="7">
        <v>1487</v>
      </c>
      <c r="E5048" s="7" t="s">
        <v>4694</v>
      </c>
      <c r="F5048" s="8" t="s">
        <v>4690</v>
      </c>
      <c r="G5048" s="9"/>
      <c r="H5048" s="10"/>
      <c r="I5048" s="10"/>
      <c r="J5048" s="10"/>
      <c r="K5048" s="7" t="s">
        <v>24</v>
      </c>
      <c r="M5048" s="7" t="s">
        <v>4695</v>
      </c>
      <c r="N5048" s="34"/>
      <c r="O5048" s="11"/>
      <c r="P5048" s="11"/>
      <c r="Q5048"/>
      <c r="R5048"/>
      <c r="S5048"/>
      <c r="U5048"/>
      <c r="V5048"/>
      <c r="W5048"/>
      <c r="X5048"/>
      <c r="Y5048"/>
      <c r="Z5048"/>
      <c r="AD5048"/>
      <c r="AF5048"/>
      <c r="AH5048"/>
      <c r="AJ5048"/>
      <c r="AL5048"/>
      <c r="AN5048"/>
      <c r="AO5048"/>
      <c r="AU5048"/>
    </row>
    <row r="5049" spans="1:47" ht="16.8" customHeight="1">
      <c r="A5049"/>
      <c r="B5049" s="7">
        <v>4754</v>
      </c>
      <c r="C5049" s="7">
        <v>2</v>
      </c>
      <c r="D5049" s="7">
        <v>1494</v>
      </c>
      <c r="E5049" s="7" t="s">
        <v>4715</v>
      </c>
      <c r="F5049" s="8" t="s">
        <v>4716</v>
      </c>
      <c r="G5049" s="9"/>
      <c r="H5049" s="10"/>
      <c r="I5049" s="10"/>
      <c r="J5049" s="10"/>
      <c r="K5049" s="7" t="s">
        <v>34</v>
      </c>
      <c r="M5049" s="7" t="s">
        <v>4717</v>
      </c>
      <c r="N5049" s="34"/>
      <c r="O5049" s="11"/>
      <c r="P5049" s="11"/>
      <c r="Q5049"/>
      <c r="R5049"/>
      <c r="S5049"/>
      <c r="U5049"/>
      <c r="V5049"/>
      <c r="W5049"/>
      <c r="X5049"/>
      <c r="Y5049" s="7"/>
      <c r="Z5049"/>
      <c r="AD5049"/>
      <c r="AF5049"/>
      <c r="AH5049"/>
      <c r="AJ5049"/>
      <c r="AL5049"/>
      <c r="AN5049"/>
      <c r="AO5049"/>
      <c r="AU5049"/>
    </row>
    <row r="5050" spans="1:47" ht="16.8" customHeight="1">
      <c r="A5050"/>
      <c r="B5050" s="7">
        <v>4757</v>
      </c>
      <c r="C5050" s="7">
        <v>2</v>
      </c>
      <c r="D5050" s="7">
        <v>1518</v>
      </c>
      <c r="E5050" s="7" t="s">
        <v>4793</v>
      </c>
      <c r="F5050" s="8" t="s">
        <v>4794</v>
      </c>
      <c r="G5050" s="9"/>
      <c r="H5050" s="10"/>
      <c r="I5050" s="10"/>
      <c r="J5050" s="10"/>
      <c r="K5050" s="7" t="s">
        <v>24</v>
      </c>
      <c r="M5050" s="7" t="s">
        <v>4795</v>
      </c>
      <c r="N5050" s="34"/>
      <c r="O5050" s="11"/>
      <c r="P5050" s="11"/>
      <c r="Q5050"/>
      <c r="R5050"/>
      <c r="S5050"/>
      <c r="U5050"/>
      <c r="V5050"/>
      <c r="W5050"/>
      <c r="X5050"/>
      <c r="Y5050"/>
      <c r="Z5050"/>
      <c r="AD5050"/>
      <c r="AF5050"/>
      <c r="AH5050"/>
      <c r="AJ5050"/>
      <c r="AL5050"/>
      <c r="AN5050"/>
      <c r="AO5050"/>
      <c r="AU5050"/>
    </row>
    <row r="5051" spans="1:47" ht="16.8" customHeight="1">
      <c r="A5051"/>
      <c r="B5051" s="7">
        <v>4758</v>
      </c>
      <c r="C5051" s="7">
        <v>2</v>
      </c>
      <c r="D5051" s="7">
        <v>1519</v>
      </c>
      <c r="E5051" s="7" t="s">
        <v>4796</v>
      </c>
      <c r="F5051" s="8" t="s">
        <v>4797</v>
      </c>
      <c r="G5051" s="9"/>
      <c r="H5051" s="10"/>
      <c r="I5051" s="10"/>
      <c r="J5051" s="10"/>
      <c r="K5051" s="7" t="s">
        <v>34</v>
      </c>
      <c r="M5051" s="7" t="s">
        <v>4798</v>
      </c>
      <c r="N5051" s="34"/>
      <c r="O5051" s="11"/>
      <c r="P5051" s="11"/>
      <c r="Q5051"/>
      <c r="R5051"/>
      <c r="S5051"/>
      <c r="U5051"/>
      <c r="V5051"/>
      <c r="W5051"/>
      <c r="X5051"/>
      <c r="Y5051" s="7"/>
      <c r="Z5051"/>
      <c r="AD5051"/>
      <c r="AF5051"/>
      <c r="AH5051"/>
      <c r="AJ5051"/>
      <c r="AL5051"/>
      <c r="AN5051"/>
      <c r="AO5051"/>
      <c r="AU5051"/>
    </row>
    <row r="5052" spans="1:47" ht="16.8" customHeight="1">
      <c r="A5052"/>
      <c r="B5052" s="7">
        <v>4759</v>
      </c>
      <c r="C5052" s="7">
        <v>2</v>
      </c>
      <c r="D5052" s="7">
        <v>1521</v>
      </c>
      <c r="E5052" s="7" t="s">
        <v>4801</v>
      </c>
      <c r="F5052" s="8" t="s">
        <v>4802</v>
      </c>
      <c r="G5052" s="9"/>
      <c r="H5052" s="10"/>
      <c r="I5052" s="10"/>
      <c r="J5052" s="10"/>
      <c r="K5052" s="7" t="s">
        <v>24</v>
      </c>
      <c r="M5052" s="7" t="s">
        <v>4803</v>
      </c>
      <c r="N5052" s="34"/>
      <c r="O5052" s="11"/>
      <c r="P5052" s="11"/>
      <c r="Q5052"/>
      <c r="R5052"/>
      <c r="S5052"/>
      <c r="U5052"/>
      <c r="V5052"/>
      <c r="W5052"/>
      <c r="X5052"/>
      <c r="Y5052"/>
      <c r="Z5052"/>
      <c r="AD5052"/>
      <c r="AF5052"/>
      <c r="AH5052"/>
      <c r="AJ5052"/>
      <c r="AL5052"/>
      <c r="AN5052"/>
      <c r="AO5052"/>
      <c r="AU5052"/>
    </row>
    <row r="5053" spans="1:47" ht="16.8" customHeight="1">
      <c r="A5053"/>
      <c r="B5053" s="7">
        <v>4761</v>
      </c>
      <c r="C5053" s="7">
        <v>2</v>
      </c>
      <c r="D5053" s="7">
        <v>1562</v>
      </c>
      <c r="E5053" s="7" t="s">
        <v>4926</v>
      </c>
      <c r="F5053" s="8" t="s">
        <v>4927</v>
      </c>
      <c r="G5053" s="9"/>
      <c r="H5053" s="10"/>
      <c r="I5053" s="10"/>
      <c r="J5053" s="10"/>
      <c r="K5053" s="7" t="s">
        <v>34</v>
      </c>
      <c r="M5053" s="7" t="s">
        <v>4928</v>
      </c>
      <c r="N5053" s="34"/>
      <c r="O5053" s="11"/>
      <c r="P5053" s="11"/>
      <c r="Q5053"/>
      <c r="R5053"/>
      <c r="S5053"/>
      <c r="U5053"/>
      <c r="V5053"/>
      <c r="W5053"/>
      <c r="X5053"/>
      <c r="Y5053" s="7"/>
      <c r="Z5053"/>
      <c r="AD5053"/>
      <c r="AF5053"/>
      <c r="AH5053"/>
      <c r="AJ5053"/>
      <c r="AL5053"/>
      <c r="AN5053"/>
      <c r="AO5053"/>
      <c r="AU5053"/>
    </row>
    <row r="5054" spans="1:47" ht="16.8" customHeight="1">
      <c r="A5054"/>
      <c r="B5054" s="7">
        <v>4762</v>
      </c>
      <c r="C5054" s="7">
        <v>2</v>
      </c>
      <c r="D5054" s="7">
        <v>1563</v>
      </c>
      <c r="E5054" s="7" t="s">
        <v>4929</v>
      </c>
      <c r="F5054" s="8" t="s">
        <v>4930</v>
      </c>
      <c r="G5054" s="9"/>
      <c r="H5054" s="9" t="s">
        <v>534</v>
      </c>
      <c r="I5054" s="9"/>
      <c r="J5054" s="10"/>
      <c r="K5054" s="7" t="s">
        <v>40</v>
      </c>
      <c r="L5054" s="7" t="s">
        <v>722</v>
      </c>
      <c r="M5054" s="7" t="s">
        <v>4931</v>
      </c>
      <c r="N5054" s="34"/>
      <c r="O5054" s="11"/>
      <c r="P5054" s="11"/>
      <c r="Q5054"/>
      <c r="R5054"/>
      <c r="S5054"/>
      <c r="U5054"/>
      <c r="V5054"/>
      <c r="W5054"/>
      <c r="X5054"/>
      <c r="Y5054"/>
      <c r="Z5054"/>
      <c r="AD5054"/>
      <c r="AF5054"/>
      <c r="AH5054"/>
      <c r="AJ5054"/>
      <c r="AL5054"/>
      <c r="AN5054"/>
      <c r="AO5054"/>
      <c r="AU5054"/>
    </row>
    <row r="5055" spans="1:47" ht="16.8" customHeight="1">
      <c r="A5055"/>
      <c r="B5055" s="7">
        <v>4763</v>
      </c>
      <c r="C5055" s="7">
        <v>2</v>
      </c>
      <c r="D5055" s="7">
        <v>1569</v>
      </c>
      <c r="E5055" s="7" t="s">
        <v>4950</v>
      </c>
      <c r="F5055" s="8" t="s">
        <v>4951</v>
      </c>
      <c r="G5055" s="9"/>
      <c r="H5055" s="10"/>
      <c r="I5055" s="10"/>
      <c r="J5055" s="10"/>
      <c r="K5055" s="7" t="s">
        <v>24</v>
      </c>
      <c r="M5055" s="7" t="s">
        <v>4952</v>
      </c>
      <c r="N5055" s="34"/>
      <c r="O5055" s="11"/>
      <c r="P5055" s="11"/>
      <c r="Q5055"/>
      <c r="R5055"/>
      <c r="S5055"/>
      <c r="U5055"/>
      <c r="V5055"/>
      <c r="W5055"/>
      <c r="X5055"/>
      <c r="Y5055"/>
      <c r="Z5055"/>
      <c r="AD5055"/>
      <c r="AF5055"/>
      <c r="AH5055"/>
      <c r="AJ5055"/>
      <c r="AL5055"/>
      <c r="AN5055"/>
      <c r="AO5055"/>
      <c r="AU5055"/>
    </row>
    <row r="5056" spans="1:47" ht="16.8" customHeight="1">
      <c r="A5056"/>
      <c r="B5056" s="7">
        <v>4765</v>
      </c>
      <c r="C5056" s="7">
        <v>2</v>
      </c>
      <c r="D5056" s="7">
        <v>1590</v>
      </c>
      <c r="E5056" s="7" t="s">
        <v>5009</v>
      </c>
      <c r="F5056" s="8" t="s">
        <v>5010</v>
      </c>
      <c r="G5056" s="9"/>
      <c r="H5056" s="10"/>
      <c r="I5056" s="10"/>
      <c r="J5056" s="10"/>
      <c r="K5056" s="7" t="s">
        <v>34</v>
      </c>
      <c r="M5056" s="7" t="s">
        <v>5011</v>
      </c>
      <c r="N5056" s="34"/>
      <c r="O5056" s="11"/>
      <c r="P5056" s="11"/>
      <c r="Q5056"/>
      <c r="R5056"/>
      <c r="S5056"/>
      <c r="U5056"/>
      <c r="V5056"/>
      <c r="W5056"/>
      <c r="X5056"/>
      <c r="Y5056" s="7"/>
      <c r="Z5056"/>
      <c r="AD5056"/>
      <c r="AF5056"/>
      <c r="AH5056"/>
      <c r="AJ5056"/>
      <c r="AL5056"/>
      <c r="AN5056"/>
      <c r="AO5056"/>
      <c r="AU5056"/>
    </row>
    <row r="5057" spans="1:47" ht="16.8" customHeight="1">
      <c r="A5057"/>
      <c r="B5057" s="7">
        <v>4766</v>
      </c>
      <c r="C5057" s="7">
        <v>2</v>
      </c>
      <c r="D5057" s="7">
        <v>1592</v>
      </c>
      <c r="E5057" s="7" t="s">
        <v>5016</v>
      </c>
      <c r="F5057" s="8" t="s">
        <v>5017</v>
      </c>
      <c r="G5057" s="9"/>
      <c r="H5057" s="10"/>
      <c r="I5057" s="10"/>
      <c r="J5057" s="10"/>
      <c r="K5057" s="7" t="s">
        <v>34</v>
      </c>
      <c r="M5057" s="7" t="s">
        <v>5018</v>
      </c>
      <c r="N5057" s="34"/>
      <c r="O5057" s="11"/>
      <c r="P5057" s="11"/>
      <c r="Q5057"/>
      <c r="R5057"/>
      <c r="S5057"/>
      <c r="U5057"/>
      <c r="V5057"/>
      <c r="W5057"/>
      <c r="X5057"/>
      <c r="Y5057" s="7"/>
      <c r="Z5057"/>
      <c r="AD5057"/>
      <c r="AF5057"/>
      <c r="AH5057"/>
      <c r="AJ5057"/>
      <c r="AL5057"/>
      <c r="AN5057"/>
      <c r="AO5057"/>
      <c r="AU5057"/>
    </row>
    <row r="5058" spans="1:47" ht="16.8" customHeight="1">
      <c r="A5058"/>
      <c r="B5058" s="7">
        <v>4767</v>
      </c>
      <c r="C5058" s="7">
        <v>2</v>
      </c>
      <c r="D5058" s="7">
        <v>1600</v>
      </c>
      <c r="E5058" s="7" t="s">
        <v>5040</v>
      </c>
      <c r="F5058" s="8" t="s">
        <v>5041</v>
      </c>
      <c r="G5058" s="9"/>
      <c r="H5058" s="10"/>
      <c r="I5058" s="10"/>
      <c r="J5058" s="10"/>
      <c r="K5058" s="7" t="s">
        <v>34</v>
      </c>
      <c r="M5058" s="7" t="s">
        <v>5042</v>
      </c>
      <c r="N5058" s="34"/>
      <c r="O5058" s="11"/>
      <c r="P5058" s="11"/>
      <c r="Q5058"/>
      <c r="R5058"/>
      <c r="S5058"/>
      <c r="U5058"/>
      <c r="V5058"/>
      <c r="W5058"/>
      <c r="X5058"/>
      <c r="Y5058" s="7"/>
      <c r="Z5058"/>
      <c r="AD5058"/>
      <c r="AF5058"/>
      <c r="AH5058"/>
      <c r="AJ5058"/>
      <c r="AL5058"/>
      <c r="AN5058"/>
      <c r="AO5058"/>
      <c r="AU5058"/>
    </row>
    <row r="5059" spans="1:47" ht="16.8" customHeight="1">
      <c r="A5059"/>
      <c r="B5059" s="7">
        <v>4768</v>
      </c>
      <c r="C5059" s="7">
        <v>2</v>
      </c>
      <c r="D5059" s="7">
        <v>1622</v>
      </c>
      <c r="E5059" s="7" t="s">
        <v>5110</v>
      </c>
      <c r="F5059" s="8" t="s">
        <v>5111</v>
      </c>
      <c r="G5059" s="9"/>
      <c r="H5059" s="10"/>
      <c r="I5059" s="10"/>
      <c r="J5059" s="10"/>
      <c r="K5059" s="7" t="s">
        <v>24</v>
      </c>
      <c r="M5059" s="7" t="s">
        <v>5112</v>
      </c>
      <c r="N5059" s="34"/>
      <c r="O5059" s="11"/>
      <c r="P5059" s="11"/>
      <c r="Q5059"/>
      <c r="R5059"/>
      <c r="S5059"/>
      <c r="U5059"/>
      <c r="V5059"/>
      <c r="W5059"/>
      <c r="X5059"/>
      <c r="Y5059"/>
      <c r="Z5059"/>
      <c r="AD5059"/>
      <c r="AF5059"/>
      <c r="AH5059"/>
      <c r="AJ5059"/>
      <c r="AL5059"/>
      <c r="AN5059"/>
      <c r="AO5059"/>
      <c r="AU5059"/>
    </row>
    <row r="5060" spans="1:47" ht="16.8" customHeight="1">
      <c r="A5060"/>
      <c r="B5060" s="7">
        <v>4769</v>
      </c>
      <c r="C5060" s="7">
        <v>2</v>
      </c>
      <c r="D5060" s="7">
        <v>1638</v>
      </c>
      <c r="E5060" s="7" t="s">
        <v>5156</v>
      </c>
      <c r="F5060" s="8" t="s">
        <v>5157</v>
      </c>
      <c r="G5060" s="9"/>
      <c r="H5060" s="10"/>
      <c r="I5060" s="9"/>
      <c r="J5060" s="10"/>
      <c r="K5060" s="7" t="s">
        <v>40</v>
      </c>
      <c r="L5060" s="7" t="s">
        <v>65</v>
      </c>
      <c r="M5060" s="7" t="s">
        <v>5158</v>
      </c>
      <c r="N5060" s="34"/>
      <c r="O5060" s="11"/>
      <c r="P5060" s="11"/>
      <c r="Q5060"/>
      <c r="R5060"/>
      <c r="S5060"/>
      <c r="U5060"/>
      <c r="V5060"/>
      <c r="W5060"/>
      <c r="X5060"/>
      <c r="Y5060"/>
      <c r="Z5060"/>
      <c r="AD5060"/>
      <c r="AF5060"/>
      <c r="AH5060"/>
      <c r="AJ5060"/>
      <c r="AL5060"/>
      <c r="AN5060"/>
      <c r="AO5060"/>
      <c r="AU5060"/>
    </row>
    <row r="5061" spans="1:47" ht="16.8" customHeight="1">
      <c r="A5061"/>
      <c r="B5061" s="7">
        <v>4771</v>
      </c>
      <c r="C5061" s="7">
        <v>2</v>
      </c>
      <c r="D5061" s="7">
        <v>1646</v>
      </c>
      <c r="E5061" s="7" t="s">
        <v>5180</v>
      </c>
      <c r="F5061" s="8" t="s">
        <v>5181</v>
      </c>
      <c r="G5061" s="9"/>
      <c r="H5061" s="10"/>
      <c r="I5061" s="10"/>
      <c r="J5061" s="10"/>
      <c r="K5061" s="7" t="s">
        <v>24</v>
      </c>
      <c r="M5061" s="7" t="s">
        <v>5182</v>
      </c>
      <c r="N5061" s="34"/>
      <c r="O5061" s="11"/>
      <c r="P5061" s="11"/>
      <c r="Q5061"/>
      <c r="R5061"/>
      <c r="S5061"/>
      <c r="U5061"/>
      <c r="V5061"/>
      <c r="W5061"/>
      <c r="X5061"/>
      <c r="Y5061"/>
      <c r="Z5061"/>
      <c r="AD5061"/>
      <c r="AF5061"/>
      <c r="AH5061"/>
      <c r="AJ5061"/>
      <c r="AL5061"/>
      <c r="AN5061"/>
      <c r="AO5061"/>
      <c r="AU5061"/>
    </row>
    <row r="5062" spans="1:47" ht="16.8" customHeight="1">
      <c r="A5062"/>
      <c r="B5062" s="7">
        <v>4772</v>
      </c>
      <c r="C5062" s="7">
        <v>2</v>
      </c>
      <c r="D5062" s="7">
        <v>1665</v>
      </c>
      <c r="E5062" s="7" t="s">
        <v>5239</v>
      </c>
      <c r="F5062" s="8" t="s">
        <v>5240</v>
      </c>
      <c r="G5062" s="9"/>
      <c r="H5062" s="10"/>
      <c r="I5062" s="10"/>
      <c r="J5062" s="10"/>
      <c r="K5062" s="7" t="s">
        <v>24</v>
      </c>
      <c r="M5062" s="7" t="s">
        <v>5241</v>
      </c>
      <c r="N5062" s="34"/>
      <c r="O5062" s="11"/>
      <c r="P5062" s="11"/>
      <c r="Q5062"/>
      <c r="R5062"/>
      <c r="S5062"/>
      <c r="U5062" s="12" t="s">
        <v>5242</v>
      </c>
      <c r="V5062" s="12"/>
      <c r="W5062" s="13" t="s">
        <v>5242</v>
      </c>
      <c r="X5062" s="13"/>
      <c r="Y5062"/>
      <c r="Z5062"/>
      <c r="AD5062"/>
      <c r="AF5062"/>
      <c r="AH5062"/>
      <c r="AJ5062"/>
      <c r="AL5062"/>
      <c r="AN5062"/>
      <c r="AO5062"/>
      <c r="AU5062"/>
    </row>
    <row r="5063" spans="1:47" ht="16.8" customHeight="1">
      <c r="A5063"/>
      <c r="B5063" s="7">
        <v>4773</v>
      </c>
      <c r="C5063" s="7">
        <v>2</v>
      </c>
      <c r="D5063" s="7">
        <v>1667</v>
      </c>
      <c r="E5063" s="7" t="s">
        <v>5246</v>
      </c>
      <c r="F5063" s="8" t="s">
        <v>5244</v>
      </c>
      <c r="G5063" s="9"/>
      <c r="H5063" s="10"/>
      <c r="I5063" s="10"/>
      <c r="J5063" s="10"/>
      <c r="K5063" s="7" t="s">
        <v>24</v>
      </c>
      <c r="M5063" s="7" t="s">
        <v>5247</v>
      </c>
      <c r="N5063" s="34"/>
      <c r="O5063" s="11"/>
      <c r="P5063" s="11"/>
      <c r="Q5063"/>
      <c r="R5063"/>
      <c r="S5063"/>
      <c r="U5063"/>
      <c r="V5063"/>
      <c r="W5063"/>
      <c r="X5063"/>
      <c r="Y5063"/>
      <c r="Z5063"/>
      <c r="AD5063"/>
      <c r="AF5063"/>
      <c r="AH5063"/>
      <c r="AJ5063"/>
      <c r="AL5063"/>
      <c r="AN5063"/>
      <c r="AO5063"/>
      <c r="AU5063"/>
    </row>
    <row r="5064" spans="1:47" ht="16.8" customHeight="1">
      <c r="A5064"/>
      <c r="B5064" s="7">
        <v>4775</v>
      </c>
      <c r="C5064" s="7">
        <v>2</v>
      </c>
      <c r="D5064" s="7">
        <v>1675</v>
      </c>
      <c r="E5064" s="7" t="s">
        <v>5268</v>
      </c>
      <c r="F5064" s="8" t="s">
        <v>5269</v>
      </c>
      <c r="G5064" s="9"/>
      <c r="H5064" s="10"/>
      <c r="I5064" s="10"/>
      <c r="J5064" s="10"/>
      <c r="K5064" s="7" t="s">
        <v>24</v>
      </c>
      <c r="M5064" s="7" t="s">
        <v>5270</v>
      </c>
      <c r="N5064" s="34"/>
      <c r="O5064" s="11"/>
      <c r="P5064" s="11"/>
      <c r="Q5064"/>
      <c r="R5064"/>
      <c r="S5064"/>
      <c r="U5064"/>
      <c r="V5064"/>
      <c r="W5064"/>
      <c r="X5064"/>
      <c r="Y5064"/>
      <c r="Z5064"/>
      <c r="AD5064"/>
      <c r="AF5064"/>
      <c r="AH5064"/>
      <c r="AJ5064"/>
      <c r="AL5064"/>
      <c r="AN5064"/>
      <c r="AO5064"/>
      <c r="AU5064"/>
    </row>
    <row r="5065" spans="1:47" ht="16.8" customHeight="1">
      <c r="A5065"/>
      <c r="B5065" s="7">
        <v>4777</v>
      </c>
      <c r="C5065" s="7">
        <v>2</v>
      </c>
      <c r="D5065" s="7">
        <v>1682</v>
      </c>
      <c r="E5065" s="7" t="s">
        <v>5291</v>
      </c>
      <c r="F5065" s="8" t="s">
        <v>5292</v>
      </c>
      <c r="G5065" s="9"/>
      <c r="H5065" s="10"/>
      <c r="I5065" s="10"/>
      <c r="J5065" s="10"/>
      <c r="K5065" s="7" t="s">
        <v>24</v>
      </c>
      <c r="M5065" s="7" t="s">
        <v>5293</v>
      </c>
      <c r="N5065" s="34"/>
      <c r="O5065" s="11"/>
      <c r="P5065" s="11"/>
      <c r="Q5065"/>
      <c r="R5065"/>
      <c r="S5065"/>
      <c r="U5065"/>
      <c r="V5065"/>
      <c r="W5065"/>
      <c r="X5065"/>
      <c r="Y5065"/>
      <c r="Z5065"/>
      <c r="AD5065"/>
      <c r="AF5065"/>
      <c r="AH5065"/>
      <c r="AJ5065"/>
      <c r="AL5065"/>
      <c r="AN5065"/>
      <c r="AO5065"/>
      <c r="AU5065"/>
    </row>
    <row r="5066" spans="1:47" ht="16.8" customHeight="1">
      <c r="A5066"/>
      <c r="B5066" s="7">
        <v>4778</v>
      </c>
      <c r="C5066" s="7">
        <v>2</v>
      </c>
      <c r="D5066" s="7">
        <v>1685</v>
      </c>
      <c r="E5066" s="7" t="s">
        <v>5300</v>
      </c>
      <c r="F5066" s="8" t="s">
        <v>5301</v>
      </c>
      <c r="G5066" s="9"/>
      <c r="H5066" s="9" t="s">
        <v>534</v>
      </c>
      <c r="I5066" s="9"/>
      <c r="J5066" s="10"/>
      <c r="K5066" s="7" t="s">
        <v>40</v>
      </c>
      <c r="L5066" s="7" t="s">
        <v>65</v>
      </c>
      <c r="M5066" s="7" t="s">
        <v>5302</v>
      </c>
      <c r="N5066" s="34"/>
      <c r="O5066" s="11"/>
      <c r="P5066" s="11"/>
      <c r="Q5066"/>
      <c r="R5066"/>
      <c r="S5066"/>
      <c r="U5066"/>
      <c r="V5066"/>
      <c r="W5066"/>
      <c r="X5066"/>
      <c r="Y5066"/>
      <c r="Z5066"/>
      <c r="AD5066"/>
      <c r="AF5066"/>
      <c r="AH5066"/>
      <c r="AJ5066"/>
      <c r="AL5066"/>
      <c r="AN5066"/>
      <c r="AO5066"/>
      <c r="AU5066"/>
    </row>
    <row r="5067" spans="1:47" ht="16.8" customHeight="1">
      <c r="A5067"/>
      <c r="B5067" s="7">
        <v>4779</v>
      </c>
      <c r="C5067" s="7">
        <v>2</v>
      </c>
      <c r="D5067" s="7">
        <v>1689</v>
      </c>
      <c r="E5067" s="7" t="s">
        <v>5312</v>
      </c>
      <c r="F5067" s="8" t="s">
        <v>5313</v>
      </c>
      <c r="G5067" s="9"/>
      <c r="H5067" s="10"/>
      <c r="I5067" s="10"/>
      <c r="J5067" s="10"/>
      <c r="K5067" s="7" t="s">
        <v>34</v>
      </c>
      <c r="M5067" s="7" t="s">
        <v>5314</v>
      </c>
      <c r="N5067" s="34"/>
      <c r="O5067" s="11"/>
      <c r="P5067" s="11"/>
      <c r="Q5067"/>
      <c r="R5067"/>
      <c r="S5067"/>
      <c r="U5067"/>
      <c r="V5067"/>
      <c r="W5067"/>
      <c r="X5067"/>
      <c r="Y5067" s="7"/>
      <c r="Z5067"/>
      <c r="AD5067"/>
      <c r="AF5067"/>
      <c r="AH5067"/>
      <c r="AJ5067"/>
      <c r="AL5067"/>
      <c r="AN5067"/>
      <c r="AO5067"/>
      <c r="AU5067"/>
    </row>
    <row r="5068" spans="1:47" ht="16.8" customHeight="1">
      <c r="A5068"/>
      <c r="B5068" s="7">
        <v>4780</v>
      </c>
      <c r="C5068" s="7">
        <v>2</v>
      </c>
      <c r="D5068" s="7">
        <v>1691</v>
      </c>
      <c r="E5068" s="7" t="s">
        <v>5318</v>
      </c>
      <c r="F5068" s="8" t="s">
        <v>5319</v>
      </c>
      <c r="G5068" s="9"/>
      <c r="H5068" s="10"/>
      <c r="I5068" s="10"/>
      <c r="J5068" s="10"/>
      <c r="K5068" s="7" t="s">
        <v>24</v>
      </c>
      <c r="M5068" s="7" t="s">
        <v>5191</v>
      </c>
      <c r="N5068" s="34"/>
      <c r="O5068" s="11"/>
      <c r="P5068" s="11"/>
      <c r="Q5068"/>
      <c r="R5068"/>
      <c r="S5068"/>
      <c r="U5068"/>
      <c r="V5068"/>
      <c r="W5068"/>
      <c r="X5068"/>
      <c r="Y5068"/>
      <c r="Z5068"/>
      <c r="AD5068"/>
      <c r="AF5068"/>
      <c r="AH5068"/>
      <c r="AJ5068"/>
      <c r="AL5068"/>
      <c r="AN5068"/>
      <c r="AO5068"/>
      <c r="AU5068"/>
    </row>
    <row r="5069" spans="1:47" ht="16.8" customHeight="1">
      <c r="A5069"/>
      <c r="B5069" s="7">
        <v>4781</v>
      </c>
      <c r="C5069" s="7">
        <v>2</v>
      </c>
      <c r="D5069" s="7">
        <v>1692</v>
      </c>
      <c r="E5069" s="7" t="s">
        <v>5320</v>
      </c>
      <c r="F5069" s="8" t="s">
        <v>5321</v>
      </c>
      <c r="G5069" s="9"/>
      <c r="H5069" s="10"/>
      <c r="I5069" s="10"/>
      <c r="J5069" s="10"/>
      <c r="K5069" s="7" t="s">
        <v>24</v>
      </c>
      <c r="M5069" s="7" t="s">
        <v>5322</v>
      </c>
      <c r="N5069" s="34"/>
      <c r="O5069" s="11"/>
      <c r="P5069" s="11"/>
      <c r="Q5069"/>
      <c r="R5069"/>
      <c r="S5069"/>
      <c r="U5069" s="12" t="s">
        <v>5323</v>
      </c>
      <c r="V5069" s="12"/>
      <c r="W5069" s="13" t="s">
        <v>5323</v>
      </c>
      <c r="X5069" s="13"/>
      <c r="Y5069"/>
      <c r="Z5069"/>
      <c r="AD5069"/>
      <c r="AF5069"/>
      <c r="AH5069"/>
      <c r="AJ5069"/>
      <c r="AL5069"/>
      <c r="AN5069"/>
      <c r="AO5069"/>
      <c r="AU5069"/>
    </row>
    <row r="5070" spans="1:47" ht="16.8" customHeight="1">
      <c r="A5070"/>
      <c r="B5070" s="7">
        <v>4782</v>
      </c>
      <c r="C5070" s="7">
        <v>2</v>
      </c>
      <c r="D5070" s="7">
        <v>1694</v>
      </c>
      <c r="E5070" s="7" t="s">
        <v>5327</v>
      </c>
      <c r="F5070" s="8" t="s">
        <v>5328</v>
      </c>
      <c r="G5070" s="9"/>
      <c r="H5070" s="10"/>
      <c r="I5070" s="10"/>
      <c r="J5070" s="10"/>
      <c r="K5070" s="7" t="s">
        <v>34</v>
      </c>
      <c r="M5070" s="7" t="s">
        <v>5329</v>
      </c>
      <c r="N5070" s="34"/>
      <c r="O5070" s="11"/>
      <c r="P5070" s="11"/>
      <c r="Q5070"/>
      <c r="R5070"/>
      <c r="S5070"/>
      <c r="U5070"/>
      <c r="V5070"/>
      <c r="W5070"/>
      <c r="X5070"/>
      <c r="Y5070" s="7"/>
      <c r="Z5070"/>
      <c r="AD5070"/>
      <c r="AF5070"/>
      <c r="AH5070"/>
      <c r="AJ5070"/>
      <c r="AL5070"/>
      <c r="AN5070"/>
      <c r="AO5070"/>
      <c r="AU5070"/>
    </row>
    <row r="5071" spans="1:47" ht="16.8" customHeight="1">
      <c r="A5071"/>
      <c r="B5071" s="7">
        <v>4783</v>
      </c>
      <c r="C5071" s="7">
        <v>2</v>
      </c>
      <c r="D5071" s="7">
        <v>1698</v>
      </c>
      <c r="E5071" s="7" t="s">
        <v>5342</v>
      </c>
      <c r="F5071" s="8" t="s">
        <v>5343</v>
      </c>
      <c r="G5071" s="9"/>
      <c r="H5071" s="10"/>
      <c r="I5071" s="10"/>
      <c r="J5071" s="10"/>
      <c r="K5071" s="7" t="s">
        <v>24</v>
      </c>
      <c r="M5071" s="7" t="s">
        <v>5344</v>
      </c>
      <c r="N5071" s="34"/>
      <c r="O5071" s="11"/>
      <c r="P5071" s="11"/>
      <c r="Q5071"/>
      <c r="R5071"/>
      <c r="S5071"/>
      <c r="U5071"/>
      <c r="V5071"/>
      <c r="W5071"/>
      <c r="X5071"/>
      <c r="Y5071"/>
      <c r="Z5071"/>
      <c r="AD5071"/>
      <c r="AF5071"/>
      <c r="AH5071"/>
      <c r="AJ5071"/>
      <c r="AL5071"/>
      <c r="AN5071"/>
      <c r="AO5071"/>
      <c r="AU5071"/>
    </row>
    <row r="5072" spans="1:47" ht="16.8" customHeight="1">
      <c r="A5072"/>
      <c r="B5072" s="7">
        <v>4784</v>
      </c>
      <c r="C5072" s="7">
        <v>2</v>
      </c>
      <c r="D5072" s="7">
        <v>1717</v>
      </c>
      <c r="E5072" s="7" t="s">
        <v>5400</v>
      </c>
      <c r="F5072" s="8" t="s">
        <v>5398</v>
      </c>
      <c r="G5072" s="9"/>
      <c r="H5072" s="10"/>
      <c r="I5072" s="10"/>
      <c r="J5072" s="10"/>
      <c r="K5072" s="7" t="s">
        <v>24</v>
      </c>
      <c r="M5072" s="7" t="s">
        <v>5401</v>
      </c>
      <c r="N5072" s="34"/>
      <c r="O5072" s="11"/>
      <c r="P5072" s="11"/>
      <c r="Q5072"/>
      <c r="R5072"/>
      <c r="S5072"/>
      <c r="U5072"/>
      <c r="V5072"/>
      <c r="W5072"/>
      <c r="X5072"/>
      <c r="Y5072"/>
      <c r="Z5072"/>
      <c r="AD5072"/>
      <c r="AF5072"/>
      <c r="AH5072"/>
      <c r="AJ5072"/>
      <c r="AL5072"/>
      <c r="AN5072"/>
      <c r="AO5072"/>
      <c r="AU5072"/>
    </row>
    <row r="5073" spans="1:47" ht="16.8" customHeight="1">
      <c r="A5073"/>
      <c r="B5073" s="7">
        <v>4785</v>
      </c>
      <c r="C5073" s="7">
        <v>2</v>
      </c>
      <c r="D5073" s="7">
        <v>1719</v>
      </c>
      <c r="E5073" s="7" t="s">
        <v>5405</v>
      </c>
      <c r="F5073" s="8" t="s">
        <v>5406</v>
      </c>
      <c r="G5073" s="9"/>
      <c r="H5073" s="10"/>
      <c r="I5073" s="10"/>
      <c r="J5073" s="10"/>
      <c r="K5073" s="7" t="s">
        <v>24</v>
      </c>
      <c r="M5073" s="7" t="s">
        <v>5407</v>
      </c>
      <c r="N5073" s="34"/>
      <c r="O5073" s="11"/>
      <c r="P5073" s="11"/>
      <c r="Q5073"/>
      <c r="R5073"/>
      <c r="S5073"/>
      <c r="U5073"/>
      <c r="V5073"/>
      <c r="W5073"/>
      <c r="X5073"/>
      <c r="Y5073"/>
      <c r="Z5073"/>
      <c r="AD5073"/>
      <c r="AF5073"/>
      <c r="AH5073"/>
      <c r="AJ5073"/>
      <c r="AL5073"/>
      <c r="AN5073"/>
      <c r="AO5073"/>
      <c r="AU5073"/>
    </row>
    <row r="5074" spans="1:47" ht="16.8" customHeight="1">
      <c r="A5074"/>
      <c r="B5074" s="7">
        <v>4787</v>
      </c>
      <c r="C5074" s="7">
        <v>2</v>
      </c>
      <c r="D5074" s="7">
        <v>1728</v>
      </c>
      <c r="E5074" s="7" t="s">
        <v>5429</v>
      </c>
      <c r="F5074" s="8" t="s">
        <v>5430</v>
      </c>
      <c r="G5074" s="9"/>
      <c r="H5074" s="10"/>
      <c r="I5074" s="10"/>
      <c r="J5074" s="10"/>
      <c r="K5074" s="7" t="s">
        <v>24</v>
      </c>
      <c r="M5074" s="7" t="s">
        <v>5431</v>
      </c>
      <c r="N5074" s="34"/>
      <c r="O5074" s="11"/>
      <c r="P5074" s="11"/>
      <c r="Q5074"/>
      <c r="R5074"/>
      <c r="S5074"/>
      <c r="U5074"/>
      <c r="V5074"/>
      <c r="W5074"/>
      <c r="X5074"/>
      <c r="Y5074"/>
      <c r="Z5074"/>
      <c r="AD5074"/>
      <c r="AF5074"/>
      <c r="AH5074"/>
      <c r="AJ5074"/>
      <c r="AL5074"/>
      <c r="AN5074"/>
      <c r="AO5074"/>
      <c r="AU5074"/>
    </row>
    <row r="5075" spans="1:47" ht="16.8" customHeight="1">
      <c r="A5075"/>
      <c r="B5075" s="7">
        <v>4789</v>
      </c>
      <c r="C5075" s="7">
        <v>2</v>
      </c>
      <c r="D5075" s="7">
        <v>1752</v>
      </c>
      <c r="E5075" s="7" t="s">
        <v>5502</v>
      </c>
      <c r="F5075" s="8" t="s">
        <v>5503</v>
      </c>
      <c r="G5075" s="9"/>
      <c r="H5075" s="10"/>
      <c r="I5075" s="10"/>
      <c r="J5075" s="10"/>
      <c r="K5075" s="7" t="s">
        <v>34</v>
      </c>
      <c r="M5075" s="7" t="s">
        <v>5504</v>
      </c>
      <c r="N5075" s="34"/>
      <c r="O5075" s="11"/>
      <c r="P5075" s="11"/>
      <c r="Q5075"/>
      <c r="R5075"/>
      <c r="S5075"/>
      <c r="U5075"/>
      <c r="V5075"/>
      <c r="W5075"/>
      <c r="X5075"/>
      <c r="Y5075" s="7"/>
      <c r="Z5075"/>
      <c r="AD5075"/>
      <c r="AF5075"/>
      <c r="AH5075"/>
      <c r="AJ5075"/>
      <c r="AL5075"/>
      <c r="AN5075"/>
      <c r="AO5075"/>
      <c r="AU5075"/>
    </row>
    <row r="5076" spans="1:47" ht="16.8" customHeight="1">
      <c r="A5076"/>
      <c r="B5076" s="7">
        <v>4790</v>
      </c>
      <c r="C5076" s="7">
        <v>2</v>
      </c>
      <c r="D5076" s="7">
        <v>1762</v>
      </c>
      <c r="E5076" s="7" t="s">
        <v>5531</v>
      </c>
      <c r="F5076" s="8" t="s">
        <v>5532</v>
      </c>
      <c r="G5076" s="9"/>
      <c r="H5076" s="10"/>
      <c r="I5076" s="10"/>
      <c r="J5076" s="10"/>
      <c r="K5076" s="7" t="s">
        <v>34</v>
      </c>
      <c r="M5076" s="7" t="s">
        <v>5533</v>
      </c>
      <c r="N5076" s="34"/>
      <c r="O5076" s="11"/>
      <c r="P5076" s="11"/>
      <c r="Q5076"/>
      <c r="R5076"/>
      <c r="S5076"/>
      <c r="U5076"/>
      <c r="V5076"/>
      <c r="W5076"/>
      <c r="X5076"/>
      <c r="Y5076" s="7"/>
      <c r="Z5076"/>
      <c r="AD5076"/>
      <c r="AF5076"/>
      <c r="AH5076"/>
      <c r="AJ5076"/>
      <c r="AL5076"/>
      <c r="AN5076"/>
      <c r="AO5076"/>
      <c r="AU5076"/>
    </row>
    <row r="5077" spans="1:47" ht="16.8" customHeight="1">
      <c r="A5077"/>
      <c r="B5077" s="7">
        <v>4791</v>
      </c>
      <c r="C5077" s="7">
        <v>2</v>
      </c>
      <c r="D5077" s="7">
        <v>1765</v>
      </c>
      <c r="E5077" s="7" t="s">
        <v>5543</v>
      </c>
      <c r="F5077" s="8" t="s">
        <v>5544</v>
      </c>
      <c r="G5077" s="9"/>
      <c r="H5077" s="10"/>
      <c r="I5077" s="10"/>
      <c r="J5077" s="10"/>
      <c r="K5077" s="7" t="s">
        <v>34</v>
      </c>
      <c r="M5077" s="7" t="s">
        <v>5545</v>
      </c>
      <c r="N5077" s="34"/>
      <c r="O5077" s="11"/>
      <c r="P5077" s="11"/>
      <c r="Q5077"/>
      <c r="R5077"/>
      <c r="S5077"/>
      <c r="U5077"/>
      <c r="V5077"/>
      <c r="W5077"/>
      <c r="X5077"/>
      <c r="Y5077" s="7"/>
      <c r="Z5077"/>
      <c r="AD5077"/>
      <c r="AF5077"/>
      <c r="AH5077"/>
      <c r="AJ5077"/>
      <c r="AL5077"/>
      <c r="AN5077"/>
      <c r="AO5077"/>
      <c r="AU5077"/>
    </row>
    <row r="5078" spans="1:47" ht="16.8" customHeight="1">
      <c r="A5078"/>
      <c r="B5078" s="7">
        <v>4792</v>
      </c>
      <c r="C5078" s="7">
        <v>2</v>
      </c>
      <c r="D5078" s="7">
        <v>1770</v>
      </c>
      <c r="E5078" s="7" t="s">
        <v>5560</v>
      </c>
      <c r="F5078" s="8" t="s">
        <v>5561</v>
      </c>
      <c r="G5078" s="9"/>
      <c r="H5078" s="10"/>
      <c r="I5078" s="10"/>
      <c r="J5078" s="10"/>
      <c r="K5078" s="7" t="s">
        <v>24</v>
      </c>
      <c r="M5078" s="7" t="s">
        <v>5562</v>
      </c>
      <c r="N5078" s="34"/>
      <c r="O5078" s="11"/>
      <c r="P5078" s="11"/>
      <c r="Q5078"/>
      <c r="R5078"/>
      <c r="S5078"/>
      <c r="U5078"/>
      <c r="V5078"/>
      <c r="W5078"/>
      <c r="X5078"/>
      <c r="Y5078"/>
      <c r="Z5078"/>
      <c r="AD5078"/>
      <c r="AF5078"/>
      <c r="AH5078"/>
      <c r="AJ5078"/>
      <c r="AL5078"/>
      <c r="AN5078"/>
      <c r="AO5078"/>
      <c r="AU5078"/>
    </row>
    <row r="5079" spans="1:47" ht="16.8" customHeight="1">
      <c r="A5079"/>
      <c r="B5079" s="7">
        <v>4793</v>
      </c>
      <c r="C5079" s="7">
        <v>2</v>
      </c>
      <c r="D5079" s="7">
        <v>1774</v>
      </c>
      <c r="E5079" s="7" t="s">
        <v>5571</v>
      </c>
      <c r="F5079" s="8" t="s">
        <v>5572</v>
      </c>
      <c r="G5079" s="9"/>
      <c r="H5079" s="10"/>
      <c r="I5079" s="10"/>
      <c r="J5079" s="10"/>
      <c r="K5079" s="7" t="s">
        <v>24</v>
      </c>
      <c r="M5079" s="7" t="s">
        <v>5573</v>
      </c>
      <c r="N5079" s="34"/>
      <c r="O5079" s="11"/>
      <c r="P5079" s="11"/>
      <c r="Q5079"/>
      <c r="R5079"/>
      <c r="S5079"/>
      <c r="U5079"/>
      <c r="V5079"/>
      <c r="W5079"/>
      <c r="X5079"/>
      <c r="Y5079"/>
      <c r="Z5079"/>
      <c r="AD5079"/>
      <c r="AF5079"/>
      <c r="AH5079"/>
      <c r="AJ5079"/>
      <c r="AL5079"/>
      <c r="AN5079"/>
      <c r="AO5079"/>
      <c r="AU5079"/>
    </row>
    <row r="5080" spans="1:47" ht="16.8" customHeight="1">
      <c r="A5080"/>
      <c r="B5080" s="7">
        <v>4794</v>
      </c>
      <c r="C5080" s="7">
        <v>2</v>
      </c>
      <c r="D5080" s="7">
        <v>1777</v>
      </c>
      <c r="E5080" s="7" t="s">
        <v>5580</v>
      </c>
      <c r="F5080" s="8" t="s">
        <v>5578</v>
      </c>
      <c r="G5080" s="9"/>
      <c r="H5080" s="10"/>
      <c r="I5080" s="10"/>
      <c r="J5080" s="10"/>
      <c r="K5080" s="7" t="s">
        <v>24</v>
      </c>
      <c r="M5080" s="7" t="s">
        <v>3377</v>
      </c>
      <c r="N5080" s="34"/>
      <c r="O5080" s="11"/>
      <c r="P5080" s="11"/>
      <c r="Q5080"/>
      <c r="R5080"/>
      <c r="S5080"/>
      <c r="U5080"/>
      <c r="V5080"/>
      <c r="W5080"/>
      <c r="X5080"/>
      <c r="Y5080"/>
      <c r="Z5080"/>
      <c r="AD5080"/>
      <c r="AF5080"/>
      <c r="AH5080"/>
      <c r="AJ5080"/>
      <c r="AL5080"/>
      <c r="AN5080"/>
      <c r="AO5080"/>
      <c r="AU5080"/>
    </row>
    <row r="5081" spans="1:47" ht="16.8" customHeight="1">
      <c r="A5081"/>
      <c r="B5081" s="7">
        <v>4795</v>
      </c>
      <c r="C5081" s="7">
        <v>2</v>
      </c>
      <c r="D5081" s="7">
        <v>1785</v>
      </c>
      <c r="E5081" s="7" t="s">
        <v>5605</v>
      </c>
      <c r="F5081" s="8" t="s">
        <v>5606</v>
      </c>
      <c r="G5081" s="9"/>
      <c r="H5081" s="10"/>
      <c r="I5081" s="10"/>
      <c r="J5081" s="10"/>
      <c r="K5081" s="7" t="s">
        <v>34</v>
      </c>
      <c r="M5081" s="7" t="s">
        <v>5607</v>
      </c>
      <c r="N5081" s="34"/>
      <c r="O5081" s="11"/>
      <c r="P5081" s="11"/>
      <c r="Q5081"/>
      <c r="R5081"/>
      <c r="S5081"/>
      <c r="U5081"/>
      <c r="V5081"/>
      <c r="W5081"/>
      <c r="X5081"/>
      <c r="Y5081" s="7"/>
      <c r="Z5081"/>
      <c r="AD5081"/>
      <c r="AF5081"/>
      <c r="AH5081"/>
      <c r="AJ5081"/>
      <c r="AL5081"/>
      <c r="AN5081"/>
      <c r="AO5081"/>
      <c r="AU5081"/>
    </row>
    <row r="5082" spans="1:47" ht="16.8" customHeight="1">
      <c r="A5082"/>
      <c r="B5082" s="7">
        <v>4797</v>
      </c>
      <c r="C5082" s="7">
        <v>2</v>
      </c>
      <c r="D5082" s="7">
        <v>1797</v>
      </c>
      <c r="E5082" s="7" t="s">
        <v>5654</v>
      </c>
      <c r="F5082" s="8" t="s">
        <v>5655</v>
      </c>
      <c r="G5082" s="9"/>
      <c r="H5082" s="10"/>
      <c r="I5082" s="10"/>
      <c r="J5082" s="10"/>
      <c r="K5082" s="7" t="s">
        <v>206</v>
      </c>
      <c r="M5082" s="7" t="s">
        <v>5656</v>
      </c>
      <c r="N5082" s="34"/>
      <c r="O5082" s="11"/>
      <c r="P5082" s="11"/>
      <c r="Q5082"/>
      <c r="R5082"/>
      <c r="S5082"/>
      <c r="U5082"/>
      <c r="V5082"/>
      <c r="W5082"/>
      <c r="X5082"/>
      <c r="Y5082" s="7"/>
      <c r="Z5082"/>
      <c r="AD5082"/>
      <c r="AF5082"/>
      <c r="AH5082"/>
      <c r="AJ5082"/>
      <c r="AL5082"/>
      <c r="AN5082"/>
      <c r="AO5082"/>
      <c r="AU5082"/>
    </row>
    <row r="5083" spans="1:47" ht="16.8" customHeight="1">
      <c r="A5083"/>
      <c r="B5083" s="7">
        <v>4798</v>
      </c>
      <c r="C5083" s="7">
        <v>2</v>
      </c>
      <c r="D5083" s="7">
        <v>1810</v>
      </c>
      <c r="E5083" s="7" t="s">
        <v>5692</v>
      </c>
      <c r="F5083" s="8" t="s">
        <v>5693</v>
      </c>
      <c r="G5083" s="9"/>
      <c r="H5083" s="10"/>
      <c r="I5083" s="10"/>
      <c r="J5083" s="10"/>
      <c r="K5083" s="7" t="s">
        <v>24</v>
      </c>
      <c r="M5083" s="7" t="s">
        <v>5694</v>
      </c>
      <c r="N5083" s="34"/>
      <c r="O5083" s="11"/>
      <c r="P5083" s="11"/>
      <c r="Q5083"/>
      <c r="R5083"/>
      <c r="S5083"/>
      <c r="U5083"/>
      <c r="V5083"/>
      <c r="W5083"/>
      <c r="X5083"/>
      <c r="Y5083"/>
      <c r="Z5083"/>
      <c r="AD5083"/>
      <c r="AF5083"/>
      <c r="AH5083"/>
      <c r="AJ5083"/>
      <c r="AL5083"/>
      <c r="AN5083"/>
      <c r="AO5083"/>
      <c r="AU5083"/>
    </row>
    <row r="5084" spans="1:47" ht="16.8" customHeight="1">
      <c r="A5084"/>
      <c r="B5084" s="7">
        <v>4799</v>
      </c>
      <c r="C5084" s="7">
        <v>2</v>
      </c>
      <c r="D5084" s="7">
        <v>1821</v>
      </c>
      <c r="E5084" s="7" t="s">
        <v>5721</v>
      </c>
      <c r="F5084" s="8" t="s">
        <v>5722</v>
      </c>
      <c r="G5084" s="9"/>
      <c r="H5084" s="10"/>
      <c r="I5084" s="10"/>
      <c r="J5084" s="10"/>
      <c r="K5084" s="7" t="s">
        <v>34</v>
      </c>
      <c r="M5084" s="7" t="s">
        <v>5723</v>
      </c>
      <c r="N5084" s="34"/>
      <c r="O5084" s="11"/>
      <c r="P5084" s="11"/>
      <c r="Q5084"/>
      <c r="R5084"/>
      <c r="S5084"/>
      <c r="U5084"/>
      <c r="V5084"/>
      <c r="W5084"/>
      <c r="X5084"/>
      <c r="Y5084" s="7"/>
      <c r="Z5084"/>
      <c r="AD5084"/>
      <c r="AF5084"/>
      <c r="AH5084"/>
      <c r="AJ5084"/>
      <c r="AL5084"/>
      <c r="AN5084"/>
      <c r="AO5084"/>
      <c r="AU5084"/>
    </row>
    <row r="5085" spans="1:47" ht="16.8" customHeight="1">
      <c r="A5085"/>
      <c r="B5085" s="7">
        <v>4800</v>
      </c>
      <c r="C5085" s="7">
        <v>2</v>
      </c>
      <c r="D5085" s="7">
        <v>1836</v>
      </c>
      <c r="E5085" s="7" t="s">
        <v>5767</v>
      </c>
      <c r="F5085" s="8" t="s">
        <v>5768</v>
      </c>
      <c r="G5085" s="9"/>
      <c r="H5085" s="10"/>
      <c r="I5085" s="10"/>
      <c r="J5085" s="10"/>
      <c r="K5085" s="7" t="s">
        <v>206</v>
      </c>
      <c r="M5085" s="7" t="s">
        <v>554</v>
      </c>
      <c r="N5085" s="34"/>
      <c r="O5085" s="11"/>
      <c r="P5085" s="11"/>
      <c r="Q5085"/>
      <c r="R5085"/>
      <c r="S5085"/>
      <c r="U5085"/>
      <c r="V5085"/>
      <c r="W5085"/>
      <c r="X5085"/>
      <c r="Y5085" s="7"/>
      <c r="Z5085"/>
      <c r="AD5085"/>
      <c r="AF5085"/>
      <c r="AH5085"/>
      <c r="AJ5085"/>
      <c r="AL5085"/>
      <c r="AN5085"/>
      <c r="AO5085"/>
      <c r="AU5085"/>
    </row>
    <row r="5086" spans="1:47" ht="16.8" customHeight="1">
      <c r="A5086"/>
      <c r="B5086" s="7">
        <v>4801</v>
      </c>
      <c r="C5086" s="7">
        <v>2</v>
      </c>
      <c r="D5086" s="7">
        <v>1860</v>
      </c>
      <c r="E5086" s="7" t="s">
        <v>5839</v>
      </c>
      <c r="F5086" s="8" t="s">
        <v>5840</v>
      </c>
      <c r="G5086" s="9"/>
      <c r="H5086" s="10"/>
      <c r="I5086" s="10"/>
      <c r="J5086" s="10"/>
      <c r="K5086" s="7" t="s">
        <v>34</v>
      </c>
      <c r="M5086" s="7" t="s">
        <v>5841</v>
      </c>
      <c r="N5086" s="34"/>
      <c r="O5086" s="11"/>
      <c r="P5086" s="11"/>
      <c r="Q5086"/>
      <c r="R5086"/>
      <c r="S5086"/>
      <c r="U5086"/>
      <c r="V5086"/>
      <c r="W5086"/>
      <c r="X5086"/>
      <c r="Y5086" s="7"/>
      <c r="Z5086"/>
      <c r="AD5086"/>
      <c r="AF5086"/>
      <c r="AH5086"/>
      <c r="AJ5086"/>
      <c r="AL5086"/>
      <c r="AN5086"/>
      <c r="AO5086"/>
      <c r="AU5086"/>
    </row>
    <row r="5087" spans="1:47" ht="16.8" customHeight="1">
      <c r="A5087"/>
      <c r="B5087" s="7">
        <v>4802</v>
      </c>
      <c r="C5087" s="7">
        <v>2</v>
      </c>
      <c r="D5087" s="7">
        <v>1868</v>
      </c>
      <c r="E5087" s="7" t="s">
        <v>5868</v>
      </c>
      <c r="F5087" s="8" t="s">
        <v>5869</v>
      </c>
      <c r="G5087" s="9"/>
      <c r="H5087" s="10"/>
      <c r="I5087" s="10"/>
      <c r="J5087" s="10"/>
      <c r="K5087" s="7" t="s">
        <v>564</v>
      </c>
      <c r="M5087" s="7" t="s">
        <v>1114</v>
      </c>
      <c r="N5087" s="34"/>
      <c r="O5087" s="11"/>
      <c r="P5087" s="11"/>
      <c r="Q5087"/>
      <c r="R5087"/>
      <c r="S5087"/>
      <c r="U5087"/>
      <c r="V5087"/>
      <c r="W5087"/>
      <c r="X5087"/>
      <c r="Y5087" s="7"/>
      <c r="Z5087"/>
      <c r="AD5087"/>
      <c r="AF5087"/>
      <c r="AH5087"/>
      <c r="AJ5087"/>
      <c r="AL5087"/>
      <c r="AN5087"/>
      <c r="AO5087"/>
      <c r="AU5087"/>
    </row>
    <row r="5088" spans="1:47" ht="16.8" customHeight="1">
      <c r="A5088"/>
      <c r="B5088" s="7">
        <v>4803</v>
      </c>
      <c r="C5088" s="7">
        <v>2</v>
      </c>
      <c r="D5088" s="7">
        <v>1878</v>
      </c>
      <c r="E5088" s="7" t="s">
        <v>5899</v>
      </c>
      <c r="F5088" s="8" t="s">
        <v>5900</v>
      </c>
      <c r="G5088" s="9"/>
      <c r="H5088" s="10"/>
      <c r="I5088" s="10"/>
      <c r="J5088" s="10"/>
      <c r="K5088" s="7" t="s">
        <v>24</v>
      </c>
      <c r="M5088" s="7" t="s">
        <v>5901</v>
      </c>
      <c r="N5088" s="34"/>
      <c r="O5088" s="11"/>
      <c r="P5088" s="11"/>
      <c r="Q5088"/>
      <c r="R5088"/>
      <c r="S5088"/>
      <c r="U5088"/>
      <c r="V5088"/>
      <c r="W5088"/>
      <c r="X5088"/>
      <c r="Y5088"/>
      <c r="Z5088"/>
      <c r="AD5088"/>
      <c r="AF5088"/>
      <c r="AH5088"/>
      <c r="AJ5088"/>
      <c r="AL5088"/>
      <c r="AN5088"/>
      <c r="AO5088"/>
      <c r="AU5088"/>
    </row>
    <row r="5089" spans="1:47" ht="16.8" customHeight="1">
      <c r="A5089"/>
      <c r="B5089" s="7">
        <v>4804</v>
      </c>
      <c r="C5089" s="7">
        <v>2</v>
      </c>
      <c r="D5089" s="7">
        <v>1882</v>
      </c>
      <c r="E5089" s="7" t="s">
        <v>5913</v>
      </c>
      <c r="F5089" s="8" t="s">
        <v>5914</v>
      </c>
      <c r="G5089" s="9"/>
      <c r="H5089" s="10"/>
      <c r="I5089" s="10"/>
      <c r="J5089" s="10"/>
      <c r="K5089" s="7" t="s">
        <v>24</v>
      </c>
      <c r="M5089" s="7" t="s">
        <v>5915</v>
      </c>
      <c r="N5089" s="34"/>
      <c r="O5089" s="11"/>
      <c r="P5089" s="11"/>
      <c r="Q5089"/>
      <c r="R5089"/>
      <c r="S5089"/>
      <c r="U5089"/>
      <c r="V5089"/>
      <c r="W5089"/>
      <c r="X5089"/>
      <c r="Y5089"/>
      <c r="Z5089"/>
      <c r="AD5089"/>
      <c r="AF5089"/>
      <c r="AH5089"/>
      <c r="AJ5089"/>
      <c r="AL5089"/>
      <c r="AN5089"/>
      <c r="AO5089"/>
      <c r="AU5089"/>
    </row>
    <row r="5090" spans="1:47" ht="16.8" customHeight="1">
      <c r="A5090"/>
      <c r="B5090" s="7">
        <v>4805</v>
      </c>
      <c r="C5090" s="7">
        <v>2</v>
      </c>
      <c r="D5090" s="7">
        <v>1886</v>
      </c>
      <c r="E5090" s="7" t="s">
        <v>5930</v>
      </c>
      <c r="F5090" s="8" t="s">
        <v>5931</v>
      </c>
      <c r="G5090" s="9"/>
      <c r="H5090" s="10"/>
      <c r="I5090" s="10"/>
      <c r="J5090" s="10"/>
      <c r="K5090" s="7" t="s">
        <v>34</v>
      </c>
      <c r="M5090" s="7" t="s">
        <v>5932</v>
      </c>
      <c r="N5090" s="34"/>
      <c r="O5090" s="11"/>
      <c r="P5090" s="11"/>
      <c r="Q5090"/>
      <c r="R5090"/>
      <c r="S5090"/>
      <c r="U5090"/>
      <c r="V5090"/>
      <c r="W5090"/>
      <c r="X5090"/>
      <c r="Y5090" s="7"/>
      <c r="Z5090"/>
      <c r="AD5090"/>
      <c r="AF5090"/>
      <c r="AH5090"/>
      <c r="AJ5090"/>
      <c r="AL5090"/>
      <c r="AN5090"/>
      <c r="AO5090"/>
      <c r="AU5090"/>
    </row>
    <row r="5091" spans="1:47" ht="16.8" customHeight="1">
      <c r="A5091"/>
      <c r="B5091" s="7">
        <v>4806</v>
      </c>
      <c r="C5091" s="7">
        <v>2</v>
      </c>
      <c r="D5091" s="7">
        <v>1900</v>
      </c>
      <c r="E5091" s="7" t="s">
        <v>5976</v>
      </c>
      <c r="F5091" s="8" t="s">
        <v>5977</v>
      </c>
      <c r="G5091" s="9"/>
      <c r="H5091" s="10"/>
      <c r="I5091" s="10"/>
      <c r="J5091" s="10"/>
      <c r="K5091" s="7" t="s">
        <v>24</v>
      </c>
      <c r="M5091" s="7" t="s">
        <v>5978</v>
      </c>
      <c r="N5091" s="34"/>
      <c r="O5091" s="11"/>
      <c r="P5091" s="11"/>
      <c r="Q5091"/>
      <c r="R5091"/>
      <c r="S5091"/>
      <c r="U5091"/>
      <c r="V5091"/>
      <c r="W5091"/>
      <c r="X5091"/>
      <c r="Y5091"/>
      <c r="Z5091"/>
      <c r="AD5091"/>
      <c r="AF5091"/>
      <c r="AH5091"/>
      <c r="AJ5091"/>
      <c r="AL5091"/>
      <c r="AN5091"/>
      <c r="AO5091"/>
      <c r="AU5091"/>
    </row>
    <row r="5092" spans="1:47" ht="16.8" customHeight="1">
      <c r="A5092"/>
      <c r="B5092" s="7">
        <v>4807</v>
      </c>
      <c r="C5092" s="7">
        <v>2</v>
      </c>
      <c r="D5092" s="7">
        <v>1938</v>
      </c>
      <c r="E5092" s="7" t="s">
        <v>6097</v>
      </c>
      <c r="F5092" s="8" t="s">
        <v>6098</v>
      </c>
      <c r="G5092" s="9"/>
      <c r="H5092" s="10"/>
      <c r="I5092" s="10"/>
      <c r="J5092" s="10"/>
      <c r="K5092" s="7" t="s">
        <v>24</v>
      </c>
      <c r="M5092" s="7" t="s">
        <v>6099</v>
      </c>
      <c r="N5092" s="34"/>
      <c r="O5092" s="11"/>
      <c r="P5092" s="11"/>
      <c r="Q5092"/>
      <c r="R5092"/>
      <c r="S5092"/>
      <c r="U5092"/>
      <c r="V5092"/>
      <c r="W5092"/>
      <c r="X5092"/>
      <c r="Y5092"/>
      <c r="Z5092"/>
      <c r="AD5092"/>
      <c r="AF5092"/>
      <c r="AH5092"/>
      <c r="AJ5092"/>
      <c r="AL5092"/>
      <c r="AN5092"/>
      <c r="AO5092"/>
      <c r="AU5092"/>
    </row>
    <row r="5093" spans="1:47" ht="16.8" customHeight="1">
      <c r="A5093"/>
      <c r="B5093" s="7">
        <v>4808</v>
      </c>
      <c r="C5093" s="7">
        <v>2</v>
      </c>
      <c r="D5093" s="7">
        <v>1972</v>
      </c>
      <c r="E5093" s="7" t="s">
        <v>6200</v>
      </c>
      <c r="F5093" s="8" t="s">
        <v>6201</v>
      </c>
      <c r="G5093" s="9"/>
      <c r="H5093" s="10"/>
      <c r="I5093" s="10"/>
      <c r="J5093" s="10"/>
      <c r="K5093" s="7" t="s">
        <v>34</v>
      </c>
      <c r="M5093" s="7" t="s">
        <v>6202</v>
      </c>
      <c r="N5093" s="34"/>
      <c r="O5093" s="11"/>
      <c r="P5093" s="11"/>
      <c r="Q5093"/>
      <c r="R5093"/>
      <c r="S5093"/>
      <c r="U5093"/>
      <c r="V5093"/>
      <c r="W5093"/>
      <c r="X5093"/>
      <c r="Y5093" s="7"/>
      <c r="Z5093"/>
      <c r="AD5093"/>
      <c r="AF5093"/>
      <c r="AH5093"/>
      <c r="AJ5093"/>
      <c r="AL5093"/>
      <c r="AN5093"/>
      <c r="AO5093"/>
      <c r="AU5093"/>
    </row>
    <row r="5094" spans="1:47" ht="16.8" customHeight="1">
      <c r="A5094"/>
      <c r="B5094" s="7">
        <v>4809</v>
      </c>
      <c r="C5094" s="7">
        <v>2</v>
      </c>
      <c r="D5094" s="7">
        <v>1998</v>
      </c>
      <c r="E5094" s="7" t="s">
        <v>6282</v>
      </c>
      <c r="F5094" s="8" t="s">
        <v>6283</v>
      </c>
      <c r="G5094" s="9"/>
      <c r="H5094" s="10"/>
      <c r="I5094" s="10"/>
      <c r="J5094" s="10"/>
      <c r="K5094" s="7" t="s">
        <v>24</v>
      </c>
      <c r="M5094" s="7" t="s">
        <v>6284</v>
      </c>
      <c r="N5094" s="34"/>
      <c r="O5094" s="11"/>
      <c r="P5094" s="11"/>
      <c r="Q5094"/>
      <c r="R5094"/>
      <c r="S5094"/>
      <c r="U5094"/>
      <c r="V5094"/>
      <c r="W5094"/>
      <c r="X5094"/>
      <c r="Y5094"/>
      <c r="Z5094"/>
      <c r="AD5094"/>
      <c r="AF5094"/>
      <c r="AH5094"/>
      <c r="AJ5094"/>
      <c r="AL5094"/>
      <c r="AN5094"/>
      <c r="AO5094"/>
      <c r="AU5094"/>
    </row>
    <row r="5095" spans="1:47" ht="16.8" customHeight="1">
      <c r="A5095"/>
      <c r="B5095" s="7">
        <v>4810</v>
      </c>
      <c r="C5095" s="7">
        <v>2</v>
      </c>
      <c r="D5095" s="7">
        <v>2000</v>
      </c>
      <c r="E5095" s="7" t="s">
        <v>6288</v>
      </c>
      <c r="F5095" s="8" t="s">
        <v>6289</v>
      </c>
      <c r="G5095" s="9"/>
      <c r="H5095" s="10"/>
      <c r="I5095" s="10"/>
      <c r="J5095" s="10"/>
      <c r="K5095" s="7" t="s">
        <v>34</v>
      </c>
      <c r="M5095" s="7" t="s">
        <v>6290</v>
      </c>
      <c r="N5095" s="34"/>
      <c r="O5095" s="11"/>
      <c r="P5095" s="11"/>
      <c r="Q5095"/>
      <c r="R5095"/>
      <c r="S5095"/>
      <c r="U5095" s="12" t="s">
        <v>6291</v>
      </c>
      <c r="V5095" s="12"/>
      <c r="W5095" s="13" t="s">
        <v>6291</v>
      </c>
      <c r="X5095" s="13"/>
      <c r="Y5095" s="7"/>
      <c r="Z5095"/>
      <c r="AD5095"/>
      <c r="AF5095"/>
      <c r="AH5095"/>
      <c r="AJ5095"/>
      <c r="AL5095"/>
      <c r="AN5095"/>
      <c r="AO5095"/>
      <c r="AU5095"/>
    </row>
    <row r="5096" spans="1:47" ht="16.8" customHeight="1">
      <c r="A5096"/>
      <c r="B5096" s="7">
        <v>4811</v>
      </c>
      <c r="C5096" s="7">
        <v>2</v>
      </c>
      <c r="D5096" s="7">
        <v>2001</v>
      </c>
      <c r="E5096" s="7" t="s">
        <v>6292</v>
      </c>
      <c r="F5096" s="8" t="s">
        <v>6293</v>
      </c>
      <c r="G5096" s="9"/>
      <c r="H5096" s="10"/>
      <c r="I5096" s="10"/>
      <c r="J5096" s="10"/>
      <c r="K5096" s="7" t="s">
        <v>1333</v>
      </c>
      <c r="M5096" s="7" t="s">
        <v>6187</v>
      </c>
      <c r="N5096" s="34"/>
      <c r="O5096" s="11"/>
      <c r="P5096" s="11"/>
      <c r="Q5096"/>
      <c r="R5096"/>
      <c r="S5096"/>
      <c r="U5096"/>
      <c r="V5096"/>
      <c r="W5096"/>
      <c r="X5096"/>
      <c r="Y5096" s="7"/>
      <c r="Z5096"/>
      <c r="AD5096"/>
      <c r="AF5096"/>
      <c r="AH5096"/>
      <c r="AJ5096"/>
      <c r="AL5096"/>
      <c r="AN5096"/>
      <c r="AO5096"/>
      <c r="AU5096"/>
    </row>
    <row r="5097" spans="1:47" ht="16.8" customHeight="1">
      <c r="A5097"/>
      <c r="B5097" s="7">
        <v>4812</v>
      </c>
      <c r="C5097" s="7">
        <v>2</v>
      </c>
      <c r="D5097" s="7">
        <v>2006</v>
      </c>
      <c r="E5097" s="7" t="s">
        <v>6309</v>
      </c>
      <c r="F5097" s="8" t="s">
        <v>6310</v>
      </c>
      <c r="G5097" s="9"/>
      <c r="H5097" s="10"/>
      <c r="I5097" s="10"/>
      <c r="J5097" s="10"/>
      <c r="K5097" s="7" t="s">
        <v>24</v>
      </c>
      <c r="M5097" s="7" t="s">
        <v>6311</v>
      </c>
      <c r="N5097" s="34"/>
      <c r="O5097" s="11"/>
      <c r="P5097" s="11"/>
      <c r="Q5097"/>
      <c r="R5097"/>
      <c r="S5097"/>
      <c r="U5097"/>
      <c r="V5097"/>
      <c r="W5097"/>
      <c r="X5097"/>
      <c r="Y5097"/>
      <c r="Z5097"/>
      <c r="AD5097"/>
      <c r="AF5097"/>
      <c r="AH5097"/>
      <c r="AJ5097"/>
      <c r="AL5097"/>
      <c r="AN5097"/>
      <c r="AO5097"/>
      <c r="AU5097"/>
    </row>
    <row r="5098" spans="1:47" ht="16.8" customHeight="1">
      <c r="A5098"/>
      <c r="B5098" s="7">
        <v>4814</v>
      </c>
      <c r="C5098" s="7">
        <v>2</v>
      </c>
      <c r="D5098" s="7">
        <v>2020</v>
      </c>
      <c r="E5098" s="7" t="s">
        <v>6353</v>
      </c>
      <c r="F5098" s="8" t="s">
        <v>6354</v>
      </c>
      <c r="G5098" s="9"/>
      <c r="H5098" s="10"/>
      <c r="I5098" s="10"/>
      <c r="J5098" s="10"/>
      <c r="K5098" s="7" t="s">
        <v>24</v>
      </c>
      <c r="M5098" s="7" t="s">
        <v>4118</v>
      </c>
      <c r="N5098" s="34"/>
      <c r="O5098" s="11"/>
      <c r="P5098" s="11"/>
      <c r="Q5098"/>
      <c r="R5098"/>
      <c r="S5098"/>
      <c r="U5098"/>
      <c r="V5098"/>
      <c r="W5098"/>
      <c r="X5098"/>
      <c r="Y5098"/>
      <c r="Z5098"/>
      <c r="AD5098"/>
      <c r="AF5098"/>
      <c r="AH5098"/>
      <c r="AJ5098"/>
      <c r="AL5098"/>
      <c r="AN5098"/>
      <c r="AO5098"/>
      <c r="AU5098"/>
    </row>
    <row r="5099" spans="1:47" ht="16.8" customHeight="1">
      <c r="A5099"/>
      <c r="B5099" s="7">
        <v>4815</v>
      </c>
      <c r="C5099" s="7">
        <v>2</v>
      </c>
      <c r="D5099" s="7">
        <v>2022</v>
      </c>
      <c r="E5099" s="7" t="s">
        <v>6357</v>
      </c>
      <c r="F5099" s="8" t="s">
        <v>6358</v>
      </c>
      <c r="G5099" s="9"/>
      <c r="H5099" s="10"/>
      <c r="I5099" s="10"/>
      <c r="J5099" s="10"/>
      <c r="K5099" s="7" t="s">
        <v>34</v>
      </c>
      <c r="M5099" s="7" t="s">
        <v>6359</v>
      </c>
      <c r="N5099" s="34"/>
      <c r="O5099" s="11"/>
      <c r="P5099" s="11"/>
      <c r="Q5099"/>
      <c r="R5099"/>
      <c r="S5099"/>
      <c r="U5099"/>
      <c r="V5099"/>
      <c r="W5099"/>
      <c r="X5099"/>
      <c r="Y5099" s="7"/>
      <c r="Z5099"/>
      <c r="AD5099"/>
      <c r="AF5099"/>
      <c r="AH5099"/>
      <c r="AJ5099"/>
      <c r="AL5099"/>
      <c r="AN5099"/>
      <c r="AO5099"/>
      <c r="AU5099"/>
    </row>
    <row r="5100" spans="1:47" ht="16.8" customHeight="1">
      <c r="A5100"/>
      <c r="B5100" s="7">
        <v>4816</v>
      </c>
      <c r="C5100" s="7">
        <v>2</v>
      </c>
      <c r="D5100" s="7">
        <v>2030</v>
      </c>
      <c r="E5100" s="7" t="s">
        <v>6377</v>
      </c>
      <c r="F5100" s="8" t="s">
        <v>6378</v>
      </c>
      <c r="G5100" s="9"/>
      <c r="H5100" s="10"/>
      <c r="I5100" s="10"/>
      <c r="J5100" s="10"/>
      <c r="K5100" s="7" t="s">
        <v>24</v>
      </c>
      <c r="M5100" s="7" t="s">
        <v>6379</v>
      </c>
      <c r="N5100" s="34"/>
      <c r="O5100" s="11"/>
      <c r="P5100" s="11"/>
      <c r="Q5100"/>
      <c r="R5100"/>
      <c r="S5100"/>
      <c r="U5100"/>
      <c r="V5100"/>
      <c r="W5100"/>
      <c r="X5100"/>
      <c r="Y5100"/>
      <c r="Z5100"/>
      <c r="AD5100"/>
      <c r="AF5100"/>
      <c r="AH5100"/>
      <c r="AJ5100"/>
      <c r="AL5100"/>
      <c r="AN5100"/>
      <c r="AO5100"/>
      <c r="AU5100"/>
    </row>
    <row r="5101" spans="1:47" ht="16.8" customHeight="1">
      <c r="A5101"/>
      <c r="B5101" s="7">
        <v>4817</v>
      </c>
      <c r="C5101" s="7">
        <v>2</v>
      </c>
      <c r="D5101" s="7">
        <v>2072</v>
      </c>
      <c r="E5101" s="7" t="s">
        <v>6503</v>
      </c>
      <c r="F5101" s="8" t="s">
        <v>6504</v>
      </c>
      <c r="G5101" s="9"/>
      <c r="H5101" s="10"/>
      <c r="I5101" s="10"/>
      <c r="J5101" s="10"/>
      <c r="K5101" s="7" t="s">
        <v>34</v>
      </c>
      <c r="M5101" s="7" t="s">
        <v>6505</v>
      </c>
      <c r="N5101" s="34"/>
      <c r="O5101" s="11"/>
      <c r="P5101" s="11"/>
      <c r="Q5101"/>
      <c r="R5101"/>
      <c r="S5101"/>
      <c r="U5101"/>
      <c r="V5101"/>
      <c r="W5101"/>
      <c r="X5101"/>
      <c r="Y5101" s="7"/>
      <c r="Z5101"/>
      <c r="AD5101"/>
      <c r="AF5101"/>
      <c r="AH5101"/>
      <c r="AJ5101"/>
      <c r="AL5101"/>
      <c r="AN5101"/>
      <c r="AO5101"/>
      <c r="AU5101"/>
    </row>
    <row r="5102" spans="1:47" ht="16.8" customHeight="1">
      <c r="A5102"/>
      <c r="B5102" s="7">
        <v>4819</v>
      </c>
      <c r="C5102" s="7">
        <v>2</v>
      </c>
      <c r="D5102" s="7">
        <v>2087</v>
      </c>
      <c r="E5102" s="7" t="s">
        <v>6546</v>
      </c>
      <c r="F5102" s="8" t="s">
        <v>6547</v>
      </c>
      <c r="G5102" s="9"/>
      <c r="H5102" s="10"/>
      <c r="I5102" s="10"/>
      <c r="J5102" s="10"/>
      <c r="K5102" s="7" t="s">
        <v>34</v>
      </c>
      <c r="M5102" s="7" t="s">
        <v>6548</v>
      </c>
      <c r="N5102" s="34"/>
      <c r="O5102" s="11"/>
      <c r="P5102" s="11"/>
      <c r="Q5102"/>
      <c r="R5102"/>
      <c r="S5102"/>
      <c r="U5102"/>
      <c r="V5102"/>
      <c r="W5102"/>
      <c r="X5102"/>
      <c r="Y5102" s="7"/>
      <c r="Z5102"/>
      <c r="AD5102"/>
      <c r="AF5102"/>
      <c r="AH5102"/>
      <c r="AJ5102"/>
      <c r="AL5102"/>
      <c r="AN5102"/>
      <c r="AO5102"/>
      <c r="AU5102"/>
    </row>
    <row r="5103" spans="1:47" ht="16.8" customHeight="1">
      <c r="A5103"/>
      <c r="B5103" s="7">
        <v>4820</v>
      </c>
      <c r="C5103" s="7">
        <v>2</v>
      </c>
      <c r="D5103" s="7">
        <v>2094</v>
      </c>
      <c r="E5103" s="7" t="s">
        <v>6568</v>
      </c>
      <c r="F5103" s="8" t="s">
        <v>6569</v>
      </c>
      <c r="G5103" s="9"/>
      <c r="H5103" s="10"/>
      <c r="I5103" s="10"/>
      <c r="J5103" s="10"/>
      <c r="K5103" s="7" t="s">
        <v>128</v>
      </c>
      <c r="M5103" s="7" t="s">
        <v>6570</v>
      </c>
      <c r="N5103" s="34"/>
      <c r="O5103" s="11"/>
      <c r="P5103" s="11"/>
      <c r="Q5103"/>
      <c r="R5103"/>
      <c r="S5103"/>
      <c r="U5103"/>
      <c r="V5103"/>
      <c r="W5103"/>
      <c r="X5103"/>
      <c r="Y5103" s="7"/>
      <c r="Z5103"/>
      <c r="AD5103"/>
      <c r="AF5103"/>
      <c r="AH5103"/>
      <c r="AJ5103"/>
      <c r="AL5103"/>
      <c r="AN5103"/>
      <c r="AO5103"/>
      <c r="AU5103"/>
    </row>
    <row r="5104" spans="1:47" ht="16.8" customHeight="1">
      <c r="A5104"/>
      <c r="B5104" s="7">
        <v>4822</v>
      </c>
      <c r="C5104" s="7">
        <v>2</v>
      </c>
      <c r="D5104" s="7">
        <v>2118</v>
      </c>
      <c r="E5104" s="7" t="s">
        <v>6647</v>
      </c>
      <c r="F5104" s="8" t="s">
        <v>6648</v>
      </c>
      <c r="G5104" s="9"/>
      <c r="H5104" s="10"/>
      <c r="I5104" s="10"/>
      <c r="J5104" s="10"/>
      <c r="K5104" s="7" t="s">
        <v>24</v>
      </c>
      <c r="M5104" s="7" t="s">
        <v>6649</v>
      </c>
      <c r="N5104" s="34"/>
      <c r="O5104" s="11"/>
      <c r="P5104" s="11"/>
      <c r="Q5104"/>
      <c r="R5104"/>
      <c r="S5104"/>
      <c r="U5104"/>
      <c r="V5104"/>
      <c r="W5104"/>
      <c r="X5104"/>
      <c r="Y5104"/>
      <c r="Z5104"/>
      <c r="AD5104"/>
      <c r="AF5104"/>
      <c r="AH5104"/>
      <c r="AJ5104"/>
      <c r="AL5104"/>
      <c r="AN5104"/>
      <c r="AO5104"/>
      <c r="AU5104"/>
    </row>
    <row r="5105" spans="1:47" ht="16.8" customHeight="1">
      <c r="A5105"/>
      <c r="B5105" s="7">
        <v>4823</v>
      </c>
      <c r="C5105" s="7">
        <v>2</v>
      </c>
      <c r="D5105" s="7">
        <v>2126</v>
      </c>
      <c r="E5105" s="7" t="s">
        <v>6672</v>
      </c>
      <c r="F5105" s="8" t="s">
        <v>6673</v>
      </c>
      <c r="G5105" s="9"/>
      <c r="H5105" s="9" t="s">
        <v>534</v>
      </c>
      <c r="I5105" s="9"/>
      <c r="J5105" s="10"/>
      <c r="K5105" s="7" t="s">
        <v>40</v>
      </c>
      <c r="L5105" s="7" t="s">
        <v>568</v>
      </c>
      <c r="M5105" s="7" t="s">
        <v>6674</v>
      </c>
      <c r="N5105" s="34"/>
      <c r="O5105" s="11"/>
      <c r="P5105" s="11"/>
      <c r="Q5105"/>
      <c r="R5105"/>
      <c r="S5105"/>
      <c r="U5105"/>
      <c r="V5105"/>
      <c r="W5105"/>
      <c r="X5105"/>
      <c r="Y5105"/>
      <c r="Z5105"/>
      <c r="AD5105"/>
      <c r="AF5105"/>
      <c r="AH5105"/>
      <c r="AJ5105"/>
      <c r="AL5105"/>
      <c r="AN5105"/>
      <c r="AO5105"/>
      <c r="AU5105"/>
    </row>
    <row r="5106" spans="1:47" ht="16.8" customHeight="1">
      <c r="A5106"/>
      <c r="B5106" s="7">
        <v>4824</v>
      </c>
      <c r="C5106" s="7">
        <v>2</v>
      </c>
      <c r="D5106" s="7">
        <v>2128</v>
      </c>
      <c r="E5106" s="7" t="s">
        <v>6678</v>
      </c>
      <c r="F5106" s="8" t="s">
        <v>6679</v>
      </c>
      <c r="G5106" s="9"/>
      <c r="H5106" s="10"/>
      <c r="I5106" s="10"/>
      <c r="J5106" s="10"/>
      <c r="K5106" s="7" t="s">
        <v>24</v>
      </c>
      <c r="M5106" s="7" t="s">
        <v>6680</v>
      </c>
      <c r="N5106" s="34"/>
      <c r="O5106" s="11"/>
      <c r="P5106" s="11"/>
      <c r="Q5106"/>
      <c r="R5106"/>
      <c r="S5106"/>
      <c r="U5106"/>
      <c r="V5106"/>
      <c r="W5106"/>
      <c r="X5106"/>
      <c r="Y5106"/>
      <c r="Z5106"/>
      <c r="AD5106"/>
      <c r="AF5106"/>
      <c r="AH5106"/>
      <c r="AJ5106"/>
      <c r="AL5106"/>
      <c r="AN5106"/>
      <c r="AO5106"/>
      <c r="AU5106"/>
    </row>
    <row r="5107" spans="1:47" ht="16.8" customHeight="1">
      <c r="A5107"/>
      <c r="B5107" s="7">
        <v>4825</v>
      </c>
      <c r="C5107" s="7">
        <v>2</v>
      </c>
      <c r="D5107" s="7">
        <v>2139</v>
      </c>
      <c r="E5107" s="7" t="s">
        <v>6714</v>
      </c>
      <c r="F5107" s="8" t="s">
        <v>6715</v>
      </c>
      <c r="G5107" s="9"/>
      <c r="H5107" s="10"/>
      <c r="I5107" s="10"/>
      <c r="J5107" s="10"/>
      <c r="K5107" s="7" t="s">
        <v>34</v>
      </c>
      <c r="M5107" s="7" t="s">
        <v>6716</v>
      </c>
      <c r="N5107" s="34"/>
      <c r="O5107" s="11"/>
      <c r="P5107" s="11"/>
      <c r="Q5107"/>
      <c r="R5107"/>
      <c r="S5107"/>
      <c r="U5107"/>
      <c r="V5107"/>
      <c r="W5107"/>
      <c r="X5107"/>
      <c r="Y5107" s="7"/>
      <c r="Z5107"/>
      <c r="AD5107"/>
      <c r="AF5107"/>
      <c r="AH5107"/>
      <c r="AJ5107"/>
      <c r="AL5107"/>
      <c r="AN5107"/>
      <c r="AO5107"/>
      <c r="AU5107"/>
    </row>
    <row r="5108" spans="1:47" ht="16.8" customHeight="1">
      <c r="A5108"/>
      <c r="B5108" s="7">
        <v>4826</v>
      </c>
      <c r="C5108" s="7">
        <v>2</v>
      </c>
      <c r="D5108" s="7">
        <v>2144</v>
      </c>
      <c r="E5108" s="7" t="s">
        <v>6730</v>
      </c>
      <c r="F5108" s="8" t="s">
        <v>6731</v>
      </c>
      <c r="G5108" s="9"/>
      <c r="H5108" s="10"/>
      <c r="I5108" s="10"/>
      <c r="J5108" s="10"/>
      <c r="K5108" s="7" t="s">
        <v>34</v>
      </c>
      <c r="M5108" s="7" t="s">
        <v>6732</v>
      </c>
      <c r="N5108" s="34"/>
      <c r="O5108" s="11"/>
      <c r="P5108" s="11"/>
      <c r="Q5108"/>
      <c r="R5108"/>
      <c r="S5108"/>
      <c r="U5108"/>
      <c r="V5108"/>
      <c r="W5108"/>
      <c r="X5108"/>
      <c r="Y5108" s="7"/>
      <c r="Z5108"/>
      <c r="AD5108"/>
      <c r="AF5108"/>
      <c r="AH5108"/>
      <c r="AJ5108"/>
      <c r="AL5108"/>
      <c r="AN5108"/>
      <c r="AO5108"/>
      <c r="AU5108"/>
    </row>
    <row r="5109" spans="1:47" ht="16.8" customHeight="1">
      <c r="A5109"/>
      <c r="B5109" s="7">
        <v>4827</v>
      </c>
      <c r="C5109" s="7">
        <v>2</v>
      </c>
      <c r="D5109" s="7">
        <v>2150</v>
      </c>
      <c r="E5109" s="7" t="s">
        <v>6750</v>
      </c>
      <c r="F5109" s="8" t="s">
        <v>6751</v>
      </c>
      <c r="G5109" s="9"/>
      <c r="H5109" s="10"/>
      <c r="I5109" s="10"/>
      <c r="J5109" s="10"/>
      <c r="K5109" s="7" t="s">
        <v>34</v>
      </c>
      <c r="M5109" s="7" t="s">
        <v>6752</v>
      </c>
      <c r="N5109" s="34"/>
      <c r="O5109" s="11"/>
      <c r="P5109" s="11"/>
      <c r="Q5109"/>
      <c r="R5109"/>
      <c r="S5109"/>
      <c r="U5109"/>
      <c r="V5109"/>
      <c r="W5109"/>
      <c r="X5109"/>
      <c r="Y5109" s="7"/>
      <c r="Z5109"/>
      <c r="AD5109"/>
      <c r="AF5109"/>
      <c r="AH5109"/>
      <c r="AJ5109"/>
      <c r="AL5109"/>
      <c r="AN5109"/>
      <c r="AO5109"/>
      <c r="AU5109"/>
    </row>
    <row r="5110" spans="1:47" ht="16.8" customHeight="1">
      <c r="A5110"/>
      <c r="B5110" s="7">
        <v>4828</v>
      </c>
      <c r="C5110" s="7">
        <v>2</v>
      </c>
      <c r="D5110" s="7">
        <v>2160</v>
      </c>
      <c r="E5110" s="7" t="s">
        <v>6781</v>
      </c>
      <c r="F5110" s="8" t="s">
        <v>6778</v>
      </c>
      <c r="G5110" s="9"/>
      <c r="H5110" s="10"/>
      <c r="I5110" s="10"/>
      <c r="J5110" s="10"/>
      <c r="K5110" s="7" t="s">
        <v>24</v>
      </c>
      <c r="M5110" s="7" t="s">
        <v>59</v>
      </c>
      <c r="N5110" s="34"/>
      <c r="O5110" s="11"/>
      <c r="P5110" s="11"/>
      <c r="Q5110"/>
      <c r="R5110"/>
      <c r="S5110"/>
      <c r="U5110"/>
      <c r="V5110"/>
      <c r="W5110"/>
      <c r="X5110"/>
      <c r="Y5110"/>
      <c r="Z5110"/>
      <c r="AD5110"/>
      <c r="AF5110"/>
      <c r="AH5110"/>
      <c r="AJ5110"/>
      <c r="AL5110"/>
      <c r="AN5110"/>
      <c r="AO5110"/>
      <c r="AU5110"/>
    </row>
    <row r="5111" spans="1:47" ht="16.8" customHeight="1">
      <c r="A5111"/>
      <c r="B5111" s="7">
        <v>4829</v>
      </c>
      <c r="C5111" s="7">
        <v>2</v>
      </c>
      <c r="D5111" s="7">
        <v>2163</v>
      </c>
      <c r="E5111" s="7" t="s">
        <v>6787</v>
      </c>
      <c r="F5111" s="8" t="s">
        <v>6788</v>
      </c>
      <c r="G5111" s="9"/>
      <c r="H5111" s="10"/>
      <c r="I5111" s="10"/>
      <c r="J5111" s="10"/>
      <c r="K5111" s="7" t="s">
        <v>24</v>
      </c>
      <c r="M5111" s="7" t="s">
        <v>6789</v>
      </c>
      <c r="N5111" s="34"/>
      <c r="O5111" s="11"/>
      <c r="P5111" s="11"/>
      <c r="Q5111"/>
      <c r="R5111"/>
      <c r="S5111"/>
      <c r="U5111"/>
      <c r="V5111"/>
      <c r="W5111"/>
      <c r="X5111"/>
      <c r="Y5111"/>
      <c r="Z5111"/>
      <c r="AD5111"/>
      <c r="AF5111"/>
      <c r="AH5111"/>
      <c r="AJ5111"/>
      <c r="AL5111"/>
      <c r="AN5111"/>
      <c r="AO5111"/>
      <c r="AU5111"/>
    </row>
    <row r="5112" spans="1:47" ht="16.8" customHeight="1">
      <c r="A5112"/>
      <c r="B5112" s="7">
        <v>4830</v>
      </c>
      <c r="C5112" s="7">
        <v>2</v>
      </c>
      <c r="D5112" s="7">
        <v>2164</v>
      </c>
      <c r="E5112" s="7" t="s">
        <v>6790</v>
      </c>
      <c r="F5112" s="8" t="s">
        <v>6791</v>
      </c>
      <c r="G5112" s="9"/>
      <c r="H5112" s="10"/>
      <c r="I5112" s="10"/>
      <c r="J5112" s="10"/>
      <c r="K5112" s="7" t="s">
        <v>24</v>
      </c>
      <c r="M5112" s="7" t="s">
        <v>6792</v>
      </c>
      <c r="N5112" s="34"/>
      <c r="O5112" s="11"/>
      <c r="P5112" s="11"/>
      <c r="Q5112"/>
      <c r="R5112"/>
      <c r="S5112"/>
      <c r="U5112"/>
      <c r="V5112"/>
      <c r="W5112"/>
      <c r="X5112"/>
      <c r="Y5112"/>
      <c r="Z5112"/>
      <c r="AD5112"/>
      <c r="AF5112"/>
      <c r="AH5112"/>
      <c r="AJ5112"/>
      <c r="AL5112"/>
      <c r="AN5112"/>
      <c r="AO5112"/>
      <c r="AU5112"/>
    </row>
    <row r="5113" spans="1:47" ht="16.8" customHeight="1">
      <c r="A5113"/>
      <c r="B5113" s="7">
        <v>4831</v>
      </c>
      <c r="C5113" s="7">
        <v>2</v>
      </c>
      <c r="D5113" s="7">
        <v>2167</v>
      </c>
      <c r="E5113" s="7" t="s">
        <v>6800</v>
      </c>
      <c r="F5113" s="8" t="s">
        <v>6801</v>
      </c>
      <c r="G5113" s="9"/>
      <c r="H5113" s="10"/>
      <c r="I5113" s="10"/>
      <c r="J5113" s="10"/>
      <c r="K5113" s="7" t="s">
        <v>24</v>
      </c>
      <c r="M5113" s="7" t="s">
        <v>6802</v>
      </c>
      <c r="N5113" s="34"/>
      <c r="O5113" s="11"/>
      <c r="P5113" s="11"/>
      <c r="Q5113"/>
      <c r="R5113"/>
      <c r="S5113"/>
      <c r="U5113"/>
      <c r="V5113"/>
      <c r="W5113"/>
      <c r="X5113"/>
      <c r="Y5113"/>
      <c r="Z5113"/>
      <c r="AD5113"/>
      <c r="AF5113"/>
      <c r="AH5113"/>
      <c r="AJ5113"/>
      <c r="AL5113"/>
      <c r="AN5113"/>
      <c r="AO5113"/>
      <c r="AU5113"/>
    </row>
    <row r="5114" spans="1:47" ht="16.8" customHeight="1">
      <c r="A5114"/>
      <c r="B5114" s="7">
        <v>4832</v>
      </c>
      <c r="C5114" s="7">
        <v>2</v>
      </c>
      <c r="D5114" s="7">
        <v>2168</v>
      </c>
      <c r="E5114" s="7" t="s">
        <v>6803</v>
      </c>
      <c r="F5114" s="8" t="s">
        <v>6804</v>
      </c>
      <c r="G5114" s="9"/>
      <c r="H5114" s="10"/>
      <c r="I5114" s="10"/>
      <c r="J5114" s="10"/>
      <c r="K5114" s="7" t="s">
        <v>34</v>
      </c>
      <c r="M5114" s="7" t="s">
        <v>6805</v>
      </c>
      <c r="N5114" s="34"/>
      <c r="O5114" s="11"/>
      <c r="P5114" s="11"/>
      <c r="Q5114"/>
      <c r="R5114"/>
      <c r="S5114"/>
      <c r="U5114"/>
      <c r="V5114"/>
      <c r="W5114"/>
      <c r="X5114"/>
      <c r="Y5114" s="7"/>
      <c r="Z5114"/>
      <c r="AD5114"/>
      <c r="AF5114"/>
      <c r="AH5114"/>
      <c r="AJ5114"/>
      <c r="AL5114"/>
      <c r="AN5114"/>
      <c r="AO5114"/>
      <c r="AU5114"/>
    </row>
    <row r="5115" spans="1:47" ht="16.8" customHeight="1">
      <c r="A5115"/>
      <c r="B5115" s="7">
        <v>4833</v>
      </c>
      <c r="C5115" s="7">
        <v>2</v>
      </c>
      <c r="D5115" s="7">
        <v>2189</v>
      </c>
      <c r="E5115" s="7" t="s">
        <v>6867</v>
      </c>
      <c r="F5115" s="8" t="s">
        <v>6868</v>
      </c>
      <c r="G5115" s="9"/>
      <c r="H5115" s="10"/>
      <c r="I5115" s="10"/>
      <c r="J5115" s="10"/>
      <c r="K5115" s="7" t="s">
        <v>34</v>
      </c>
      <c r="M5115" s="7" t="s">
        <v>6869</v>
      </c>
      <c r="N5115" s="34"/>
      <c r="O5115" s="11"/>
      <c r="P5115" s="11"/>
      <c r="Q5115"/>
      <c r="R5115"/>
      <c r="S5115"/>
      <c r="U5115"/>
      <c r="V5115"/>
      <c r="W5115"/>
      <c r="X5115"/>
      <c r="Y5115" s="7"/>
      <c r="Z5115"/>
      <c r="AD5115"/>
      <c r="AF5115"/>
      <c r="AH5115"/>
      <c r="AJ5115"/>
      <c r="AL5115"/>
      <c r="AN5115"/>
      <c r="AO5115"/>
      <c r="AU5115"/>
    </row>
    <row r="5116" spans="1:47" ht="16.8" customHeight="1">
      <c r="A5116"/>
      <c r="B5116" s="7">
        <v>4834</v>
      </c>
      <c r="C5116" s="7">
        <v>2</v>
      </c>
      <c r="D5116" s="7">
        <v>2195</v>
      </c>
      <c r="E5116" s="7" t="s">
        <v>6886</v>
      </c>
      <c r="F5116" s="8" t="s">
        <v>6887</v>
      </c>
      <c r="G5116" s="9"/>
      <c r="H5116" s="10"/>
      <c r="I5116" s="10"/>
      <c r="J5116" s="10"/>
      <c r="K5116" s="7" t="s">
        <v>34</v>
      </c>
      <c r="M5116" s="7" t="s">
        <v>6888</v>
      </c>
      <c r="N5116" s="34"/>
      <c r="O5116" s="11"/>
      <c r="P5116" s="11"/>
      <c r="Q5116"/>
      <c r="R5116"/>
      <c r="S5116"/>
      <c r="U5116"/>
      <c r="V5116"/>
      <c r="W5116"/>
      <c r="X5116"/>
      <c r="Y5116" s="7"/>
      <c r="Z5116"/>
      <c r="AD5116"/>
      <c r="AF5116"/>
      <c r="AH5116"/>
      <c r="AJ5116"/>
      <c r="AL5116"/>
      <c r="AN5116"/>
      <c r="AO5116"/>
      <c r="AU5116"/>
    </row>
    <row r="5117" spans="1:47" ht="16.8" customHeight="1">
      <c r="A5117"/>
      <c r="B5117" s="7">
        <v>4835</v>
      </c>
      <c r="C5117" s="7">
        <v>2</v>
      </c>
      <c r="D5117" s="7">
        <v>2205</v>
      </c>
      <c r="E5117" s="7" t="s">
        <v>6917</v>
      </c>
      <c r="F5117" s="8" t="s">
        <v>6918</v>
      </c>
      <c r="G5117" s="9"/>
      <c r="H5117" s="10"/>
      <c r="I5117" s="10"/>
      <c r="J5117" s="10"/>
      <c r="K5117" s="7" t="s">
        <v>34</v>
      </c>
      <c r="M5117" s="7" t="s">
        <v>385</v>
      </c>
      <c r="N5117" s="34"/>
      <c r="O5117" s="11"/>
      <c r="P5117" s="11"/>
      <c r="Q5117"/>
      <c r="R5117"/>
      <c r="S5117"/>
      <c r="U5117"/>
      <c r="V5117"/>
      <c r="W5117"/>
      <c r="X5117"/>
      <c r="Y5117" s="7"/>
      <c r="Z5117"/>
      <c r="AD5117"/>
      <c r="AF5117"/>
      <c r="AH5117"/>
      <c r="AJ5117"/>
      <c r="AL5117"/>
      <c r="AN5117"/>
      <c r="AO5117"/>
      <c r="AU5117"/>
    </row>
    <row r="5118" spans="1:47" ht="16.8" customHeight="1">
      <c r="A5118"/>
      <c r="B5118" s="7">
        <v>4836</v>
      </c>
      <c r="C5118" s="7">
        <v>2</v>
      </c>
      <c r="D5118" s="7">
        <v>2208</v>
      </c>
      <c r="E5118" s="7" t="s">
        <v>6924</v>
      </c>
      <c r="F5118" s="8" t="s">
        <v>6925</v>
      </c>
      <c r="G5118" s="9"/>
      <c r="H5118" s="10"/>
      <c r="I5118" s="10"/>
      <c r="J5118" s="10"/>
      <c r="K5118" s="7" t="s">
        <v>24</v>
      </c>
      <c r="M5118" s="7" t="s">
        <v>6926</v>
      </c>
      <c r="N5118" s="34"/>
      <c r="O5118" s="11"/>
      <c r="P5118" s="11"/>
      <c r="Q5118"/>
      <c r="R5118"/>
      <c r="S5118"/>
      <c r="U5118"/>
      <c r="V5118"/>
      <c r="W5118"/>
      <c r="X5118"/>
      <c r="Y5118"/>
      <c r="Z5118"/>
      <c r="AD5118"/>
      <c r="AF5118"/>
      <c r="AH5118"/>
      <c r="AJ5118"/>
      <c r="AL5118"/>
      <c r="AN5118"/>
      <c r="AO5118"/>
      <c r="AU5118"/>
    </row>
    <row r="5119" spans="1:47" ht="16.8" customHeight="1">
      <c r="A5119"/>
      <c r="B5119" s="7">
        <v>4837</v>
      </c>
      <c r="C5119" s="7">
        <v>2</v>
      </c>
      <c r="D5119" s="7">
        <v>2214</v>
      </c>
      <c r="E5119" s="7" t="s">
        <v>6944</v>
      </c>
      <c r="F5119" s="8" t="s">
        <v>6945</v>
      </c>
      <c r="G5119" s="9"/>
      <c r="H5119" s="10"/>
      <c r="I5119" s="10"/>
      <c r="J5119" s="10"/>
      <c r="K5119" s="7" t="s">
        <v>24</v>
      </c>
      <c r="M5119" s="7" t="s">
        <v>6946</v>
      </c>
      <c r="N5119" s="34"/>
      <c r="O5119" s="11"/>
      <c r="P5119" s="11"/>
      <c r="Q5119"/>
      <c r="R5119"/>
      <c r="S5119"/>
      <c r="U5119"/>
      <c r="V5119"/>
      <c r="W5119"/>
      <c r="X5119"/>
      <c r="Y5119"/>
      <c r="Z5119"/>
      <c r="AD5119"/>
      <c r="AF5119"/>
      <c r="AH5119"/>
      <c r="AJ5119"/>
      <c r="AL5119"/>
      <c r="AN5119"/>
      <c r="AO5119"/>
      <c r="AU5119"/>
    </row>
    <row r="5120" spans="1:47" ht="16.8" customHeight="1">
      <c r="A5120"/>
      <c r="B5120" s="7">
        <v>4838</v>
      </c>
      <c r="C5120" s="7">
        <v>2</v>
      </c>
      <c r="D5120" s="7">
        <v>2215</v>
      </c>
      <c r="E5120" s="7" t="s">
        <v>6947</v>
      </c>
      <c r="F5120" s="8" t="s">
        <v>6948</v>
      </c>
      <c r="G5120" s="9"/>
      <c r="H5120" s="10"/>
      <c r="I5120" s="10"/>
      <c r="J5120" s="10"/>
      <c r="K5120" s="7" t="s">
        <v>34</v>
      </c>
      <c r="M5120" s="7" t="s">
        <v>6949</v>
      </c>
      <c r="N5120" s="34"/>
      <c r="O5120" s="11"/>
      <c r="P5120" s="11"/>
      <c r="Q5120"/>
      <c r="R5120"/>
      <c r="S5120"/>
      <c r="U5120"/>
      <c r="V5120"/>
      <c r="W5120"/>
      <c r="X5120"/>
      <c r="Y5120" s="7"/>
      <c r="Z5120"/>
      <c r="AD5120"/>
      <c r="AF5120"/>
      <c r="AH5120"/>
      <c r="AJ5120"/>
      <c r="AL5120"/>
      <c r="AN5120"/>
      <c r="AO5120"/>
      <c r="AU5120"/>
    </row>
    <row r="5121" spans="1:47" ht="16.8" customHeight="1">
      <c r="A5121"/>
      <c r="B5121" s="7">
        <v>4839</v>
      </c>
      <c r="C5121" s="7">
        <v>2</v>
      </c>
      <c r="D5121" s="7">
        <v>2232</v>
      </c>
      <c r="E5121" s="7" t="s">
        <v>7007</v>
      </c>
      <c r="F5121" s="8" t="s">
        <v>7005</v>
      </c>
      <c r="G5121" s="9"/>
      <c r="H5121" s="10"/>
      <c r="I5121" s="10"/>
      <c r="J5121" s="10"/>
      <c r="K5121" s="7" t="s">
        <v>34</v>
      </c>
      <c r="M5121" s="7" t="s">
        <v>7008</v>
      </c>
      <c r="N5121" s="34"/>
      <c r="O5121" s="11"/>
      <c r="P5121" s="11"/>
      <c r="Q5121"/>
      <c r="R5121"/>
      <c r="S5121"/>
      <c r="U5121"/>
      <c r="V5121"/>
      <c r="W5121"/>
      <c r="X5121"/>
      <c r="Y5121" s="7"/>
      <c r="Z5121"/>
      <c r="AD5121"/>
      <c r="AF5121"/>
      <c r="AH5121"/>
      <c r="AJ5121"/>
      <c r="AL5121"/>
      <c r="AN5121"/>
      <c r="AO5121"/>
      <c r="AU5121"/>
    </row>
    <row r="5122" spans="1:47" ht="16.8" customHeight="1">
      <c r="A5122"/>
      <c r="B5122" s="7">
        <v>4840</v>
      </c>
      <c r="C5122" s="7">
        <v>2</v>
      </c>
      <c r="D5122" s="7">
        <v>2234</v>
      </c>
      <c r="E5122" s="7" t="s">
        <v>7013</v>
      </c>
      <c r="F5122" s="8" t="s">
        <v>7014</v>
      </c>
      <c r="G5122" s="9"/>
      <c r="H5122" s="10"/>
      <c r="I5122" s="10"/>
      <c r="J5122" s="10"/>
      <c r="K5122" s="7" t="s">
        <v>24</v>
      </c>
      <c r="M5122" s="7" t="s">
        <v>7015</v>
      </c>
      <c r="N5122" s="34"/>
      <c r="O5122" s="11"/>
      <c r="P5122" s="11"/>
      <c r="Q5122"/>
      <c r="R5122"/>
      <c r="S5122"/>
      <c r="U5122"/>
      <c r="V5122"/>
      <c r="W5122"/>
      <c r="X5122"/>
      <c r="Y5122"/>
      <c r="Z5122"/>
      <c r="AD5122"/>
      <c r="AF5122"/>
      <c r="AH5122"/>
      <c r="AJ5122"/>
      <c r="AL5122"/>
      <c r="AN5122"/>
      <c r="AO5122"/>
      <c r="AU5122"/>
    </row>
    <row r="5123" spans="1:47" ht="16.8" customHeight="1">
      <c r="A5123"/>
      <c r="B5123" s="7">
        <v>4841</v>
      </c>
      <c r="C5123" s="7">
        <v>2</v>
      </c>
      <c r="D5123" s="7">
        <v>2239</v>
      </c>
      <c r="E5123" s="7" t="s">
        <v>7029</v>
      </c>
      <c r="F5123" s="8" t="s">
        <v>7030</v>
      </c>
      <c r="G5123" s="9"/>
      <c r="H5123" s="10"/>
      <c r="I5123" s="10"/>
      <c r="J5123" s="10"/>
      <c r="K5123" s="7" t="s">
        <v>34</v>
      </c>
      <c r="M5123" s="7" t="s">
        <v>7031</v>
      </c>
      <c r="N5123" s="34"/>
      <c r="O5123" s="11"/>
      <c r="P5123" s="11"/>
      <c r="Q5123"/>
      <c r="R5123"/>
      <c r="S5123"/>
      <c r="U5123"/>
      <c r="V5123"/>
      <c r="W5123"/>
      <c r="X5123"/>
      <c r="Y5123" s="7"/>
      <c r="Z5123"/>
      <c r="AD5123"/>
      <c r="AF5123"/>
      <c r="AH5123"/>
      <c r="AJ5123"/>
      <c r="AL5123"/>
      <c r="AN5123"/>
      <c r="AO5123"/>
      <c r="AU5123"/>
    </row>
    <row r="5124" spans="1:47" ht="16.8" customHeight="1">
      <c r="A5124"/>
      <c r="B5124" s="7">
        <v>4842</v>
      </c>
      <c r="C5124" s="7">
        <v>2</v>
      </c>
      <c r="D5124" s="7">
        <v>2252</v>
      </c>
      <c r="E5124" s="7" t="s">
        <v>7073</v>
      </c>
      <c r="F5124" s="8" t="s">
        <v>7071</v>
      </c>
      <c r="G5124" s="9"/>
      <c r="H5124" s="10"/>
      <c r="I5124" s="10"/>
      <c r="J5124" s="10"/>
      <c r="K5124" s="7" t="s">
        <v>24</v>
      </c>
      <c r="M5124" s="7" t="s">
        <v>7074</v>
      </c>
      <c r="N5124" s="34"/>
      <c r="O5124" s="11"/>
      <c r="P5124" s="11"/>
      <c r="Q5124"/>
      <c r="R5124"/>
      <c r="S5124"/>
      <c r="U5124"/>
      <c r="V5124"/>
      <c r="W5124"/>
      <c r="X5124"/>
      <c r="Y5124"/>
      <c r="Z5124"/>
      <c r="AD5124"/>
      <c r="AF5124"/>
      <c r="AH5124"/>
      <c r="AJ5124"/>
      <c r="AL5124"/>
      <c r="AN5124"/>
      <c r="AO5124"/>
      <c r="AU5124"/>
    </row>
    <row r="5125" spans="1:47" ht="16.8" customHeight="1">
      <c r="A5125"/>
      <c r="B5125" s="7">
        <v>4843</v>
      </c>
      <c r="C5125" s="7">
        <v>2</v>
      </c>
      <c r="D5125" s="7">
        <v>2257</v>
      </c>
      <c r="E5125" s="7" t="s">
        <v>7087</v>
      </c>
      <c r="F5125" s="8" t="s">
        <v>7088</v>
      </c>
      <c r="G5125" s="9"/>
      <c r="H5125" s="10"/>
      <c r="I5125" s="10"/>
      <c r="J5125" s="10"/>
      <c r="K5125" s="7" t="s">
        <v>34</v>
      </c>
      <c r="M5125" s="7" t="s">
        <v>7089</v>
      </c>
      <c r="N5125" s="34"/>
      <c r="O5125" s="11"/>
      <c r="P5125" s="11"/>
      <c r="Q5125"/>
      <c r="R5125"/>
      <c r="S5125"/>
      <c r="U5125"/>
      <c r="V5125"/>
      <c r="W5125"/>
      <c r="X5125"/>
      <c r="Y5125" s="7"/>
      <c r="Z5125"/>
      <c r="AD5125"/>
      <c r="AF5125"/>
      <c r="AH5125"/>
      <c r="AJ5125"/>
      <c r="AL5125"/>
      <c r="AN5125"/>
      <c r="AO5125"/>
      <c r="AU5125"/>
    </row>
    <row r="5126" spans="1:47" ht="16.8" customHeight="1">
      <c r="A5126"/>
      <c r="B5126" s="7">
        <v>4844</v>
      </c>
      <c r="C5126" s="7">
        <v>2</v>
      </c>
      <c r="D5126" s="7">
        <v>2258</v>
      </c>
      <c r="E5126" s="7" t="s">
        <v>7090</v>
      </c>
      <c r="F5126" s="8" t="s">
        <v>7091</v>
      </c>
      <c r="G5126" s="9"/>
      <c r="H5126" s="10"/>
      <c r="I5126" s="10"/>
      <c r="J5126" s="10"/>
      <c r="K5126" s="7" t="s">
        <v>34</v>
      </c>
      <c r="M5126" s="7" t="s">
        <v>7092</v>
      </c>
      <c r="N5126" s="34"/>
      <c r="O5126" s="11"/>
      <c r="P5126" s="11"/>
      <c r="Q5126"/>
      <c r="R5126"/>
      <c r="S5126"/>
      <c r="U5126"/>
      <c r="V5126"/>
      <c r="W5126"/>
      <c r="X5126"/>
      <c r="Y5126" s="7"/>
      <c r="Z5126"/>
      <c r="AD5126"/>
      <c r="AF5126"/>
      <c r="AH5126"/>
      <c r="AJ5126"/>
      <c r="AL5126"/>
      <c r="AN5126"/>
      <c r="AO5126"/>
      <c r="AU5126"/>
    </row>
    <row r="5127" spans="1:47" ht="16.8" customHeight="1">
      <c r="A5127"/>
      <c r="B5127" s="7">
        <v>4845</v>
      </c>
      <c r="C5127" s="7">
        <v>2</v>
      </c>
      <c r="D5127" s="7">
        <v>2263</v>
      </c>
      <c r="E5127" s="7" t="s">
        <v>7106</v>
      </c>
      <c r="F5127" s="8" t="s">
        <v>7107</v>
      </c>
      <c r="G5127" s="9"/>
      <c r="H5127" s="10"/>
      <c r="I5127" s="10"/>
      <c r="J5127" s="10"/>
      <c r="K5127" s="7" t="s">
        <v>34</v>
      </c>
      <c r="M5127" s="7" t="s">
        <v>7108</v>
      </c>
      <c r="N5127" s="34"/>
      <c r="O5127" s="11"/>
      <c r="P5127" s="11"/>
      <c r="Q5127"/>
      <c r="R5127"/>
      <c r="S5127"/>
      <c r="U5127"/>
      <c r="V5127"/>
      <c r="W5127"/>
      <c r="X5127"/>
      <c r="Y5127" s="7"/>
      <c r="Z5127"/>
      <c r="AD5127"/>
      <c r="AF5127"/>
      <c r="AH5127"/>
      <c r="AJ5127"/>
      <c r="AL5127"/>
      <c r="AN5127"/>
      <c r="AO5127"/>
      <c r="AU5127"/>
    </row>
    <row r="5128" spans="1:47" ht="16.8" customHeight="1">
      <c r="A5128"/>
      <c r="B5128" s="7">
        <v>4846</v>
      </c>
      <c r="C5128" s="7">
        <v>2</v>
      </c>
      <c r="D5128" s="7">
        <v>2266</v>
      </c>
      <c r="E5128" s="7" t="s">
        <v>7113</v>
      </c>
      <c r="F5128" s="8" t="s">
        <v>7111</v>
      </c>
      <c r="G5128" s="9"/>
      <c r="H5128" s="10"/>
      <c r="I5128" s="10"/>
      <c r="J5128" s="10"/>
      <c r="K5128" s="7" t="s">
        <v>34</v>
      </c>
      <c r="M5128" s="7" t="s">
        <v>7114</v>
      </c>
      <c r="N5128" s="34"/>
      <c r="O5128" s="11"/>
      <c r="P5128" s="11"/>
      <c r="Q5128"/>
      <c r="R5128"/>
      <c r="S5128"/>
      <c r="U5128"/>
      <c r="V5128"/>
      <c r="W5128"/>
      <c r="X5128"/>
      <c r="Y5128" s="7"/>
      <c r="Z5128"/>
      <c r="AD5128"/>
      <c r="AF5128"/>
      <c r="AH5128"/>
      <c r="AJ5128"/>
      <c r="AL5128"/>
      <c r="AN5128"/>
      <c r="AO5128"/>
      <c r="AU5128"/>
    </row>
    <row r="5129" spans="1:47" ht="16.8" customHeight="1">
      <c r="A5129"/>
      <c r="B5129" s="7">
        <v>4847</v>
      </c>
      <c r="C5129" s="7">
        <v>2</v>
      </c>
      <c r="D5129" s="7">
        <v>2281</v>
      </c>
      <c r="E5129" s="7" t="s">
        <v>7158</v>
      </c>
      <c r="F5129" s="8" t="s">
        <v>7159</v>
      </c>
      <c r="G5129" s="9"/>
      <c r="H5129" s="10"/>
      <c r="I5129" s="10"/>
      <c r="J5129" s="10"/>
      <c r="K5129" s="7" t="s">
        <v>34</v>
      </c>
      <c r="M5129" s="7" t="s">
        <v>7160</v>
      </c>
      <c r="N5129" s="34"/>
      <c r="O5129" s="11"/>
      <c r="P5129" s="11"/>
      <c r="Q5129"/>
      <c r="R5129"/>
      <c r="S5129"/>
      <c r="U5129"/>
      <c r="V5129"/>
      <c r="W5129"/>
      <c r="X5129"/>
      <c r="Y5129" s="7"/>
      <c r="Z5129"/>
      <c r="AD5129"/>
      <c r="AF5129"/>
      <c r="AH5129"/>
      <c r="AJ5129"/>
      <c r="AL5129"/>
      <c r="AN5129"/>
      <c r="AO5129"/>
      <c r="AU5129"/>
    </row>
    <row r="5130" spans="1:47" ht="16.8" customHeight="1">
      <c r="A5130"/>
      <c r="B5130" s="7">
        <v>4848</v>
      </c>
      <c r="C5130" s="7">
        <v>2</v>
      </c>
      <c r="D5130" s="7">
        <v>2284</v>
      </c>
      <c r="E5130" s="7" t="s">
        <v>7170</v>
      </c>
      <c r="F5130" s="8" t="s">
        <v>7171</v>
      </c>
      <c r="G5130" s="9"/>
      <c r="H5130" s="10"/>
      <c r="I5130" s="10"/>
      <c r="J5130" s="10"/>
      <c r="K5130" s="7" t="s">
        <v>128</v>
      </c>
      <c r="M5130" s="7" t="s">
        <v>167</v>
      </c>
      <c r="N5130" s="34"/>
      <c r="O5130" s="11"/>
      <c r="P5130" s="11"/>
      <c r="Q5130"/>
      <c r="R5130"/>
      <c r="S5130"/>
      <c r="U5130"/>
      <c r="V5130"/>
      <c r="W5130"/>
      <c r="X5130"/>
      <c r="Y5130" s="7"/>
      <c r="Z5130"/>
      <c r="AD5130"/>
      <c r="AF5130"/>
      <c r="AH5130"/>
      <c r="AJ5130"/>
      <c r="AL5130"/>
      <c r="AN5130"/>
      <c r="AO5130"/>
      <c r="AU5130"/>
    </row>
    <row r="5131" spans="1:47" ht="16.8" customHeight="1">
      <c r="A5131"/>
      <c r="B5131" s="7">
        <v>4849</v>
      </c>
      <c r="C5131" s="7">
        <v>2</v>
      </c>
      <c r="D5131" s="7">
        <v>2298</v>
      </c>
      <c r="E5131" s="7" t="s">
        <v>7215</v>
      </c>
      <c r="F5131" s="8" t="s">
        <v>7216</v>
      </c>
      <c r="G5131" s="9"/>
      <c r="H5131" s="10"/>
      <c r="I5131" s="10"/>
      <c r="J5131" s="10"/>
      <c r="K5131" s="7" t="s">
        <v>24</v>
      </c>
      <c r="M5131" s="7" t="s">
        <v>7217</v>
      </c>
      <c r="N5131" s="34"/>
      <c r="O5131" s="11"/>
      <c r="P5131" s="11"/>
      <c r="Q5131"/>
      <c r="R5131"/>
      <c r="S5131"/>
      <c r="U5131"/>
      <c r="V5131"/>
      <c r="W5131"/>
      <c r="X5131"/>
      <c r="Y5131"/>
      <c r="Z5131"/>
      <c r="AD5131"/>
      <c r="AF5131"/>
      <c r="AH5131"/>
      <c r="AJ5131"/>
      <c r="AL5131"/>
      <c r="AN5131"/>
      <c r="AO5131"/>
      <c r="AU5131"/>
    </row>
    <row r="5132" spans="1:47" ht="16.8" customHeight="1">
      <c r="A5132"/>
      <c r="B5132" s="7">
        <v>4850</v>
      </c>
      <c r="C5132" s="7">
        <v>2</v>
      </c>
      <c r="D5132" s="7">
        <v>2304</v>
      </c>
      <c r="E5132" s="7" t="s">
        <v>7233</v>
      </c>
      <c r="F5132" s="8" t="s">
        <v>7234</v>
      </c>
      <c r="G5132" s="9"/>
      <c r="H5132" s="10"/>
      <c r="I5132" s="10"/>
      <c r="J5132" s="10"/>
      <c r="K5132" s="7" t="s">
        <v>34</v>
      </c>
      <c r="M5132" s="7" t="s">
        <v>7235</v>
      </c>
      <c r="N5132" s="34"/>
      <c r="O5132" s="11"/>
      <c r="P5132" s="11"/>
      <c r="Q5132"/>
      <c r="R5132"/>
      <c r="S5132"/>
      <c r="U5132"/>
      <c r="V5132"/>
      <c r="W5132"/>
      <c r="X5132"/>
      <c r="Y5132" s="7"/>
      <c r="Z5132"/>
      <c r="AD5132"/>
      <c r="AF5132"/>
      <c r="AH5132"/>
      <c r="AJ5132"/>
      <c r="AL5132"/>
      <c r="AN5132"/>
      <c r="AO5132"/>
      <c r="AU5132"/>
    </row>
    <row r="5133" spans="1:47" ht="16.8" customHeight="1">
      <c r="A5133"/>
      <c r="B5133" s="7">
        <v>4851</v>
      </c>
      <c r="C5133" s="7">
        <v>2</v>
      </c>
      <c r="D5133" s="7">
        <v>2305</v>
      </c>
      <c r="E5133" s="7" t="s">
        <v>7236</v>
      </c>
      <c r="F5133" s="8" t="s">
        <v>7237</v>
      </c>
      <c r="G5133" s="9"/>
      <c r="H5133" s="10"/>
      <c r="I5133" s="10"/>
      <c r="J5133" s="10"/>
      <c r="K5133" s="7" t="s">
        <v>34</v>
      </c>
      <c r="M5133" s="7" t="s">
        <v>7238</v>
      </c>
      <c r="N5133" s="34"/>
      <c r="O5133" s="11"/>
      <c r="P5133" s="11"/>
      <c r="Q5133"/>
      <c r="R5133"/>
      <c r="S5133"/>
      <c r="U5133"/>
      <c r="V5133"/>
      <c r="W5133"/>
      <c r="X5133"/>
      <c r="Y5133" s="7"/>
      <c r="Z5133"/>
      <c r="AD5133"/>
      <c r="AF5133"/>
      <c r="AH5133"/>
      <c r="AJ5133"/>
      <c r="AL5133"/>
      <c r="AN5133"/>
      <c r="AO5133"/>
      <c r="AU5133"/>
    </row>
    <row r="5134" spans="1:47" ht="16.8" customHeight="1">
      <c r="A5134"/>
      <c r="B5134" s="7">
        <v>4852</v>
      </c>
      <c r="C5134" s="7">
        <v>2</v>
      </c>
      <c r="D5134" s="7">
        <v>2306</v>
      </c>
      <c r="E5134" s="7" t="s">
        <v>7239</v>
      </c>
      <c r="F5134" s="8" t="s">
        <v>7240</v>
      </c>
      <c r="G5134" s="9"/>
      <c r="H5134" s="10"/>
      <c r="I5134" s="10"/>
      <c r="J5134" s="10"/>
      <c r="K5134" s="7" t="s">
        <v>34</v>
      </c>
      <c r="M5134" s="7" t="s">
        <v>7241</v>
      </c>
      <c r="N5134" s="34"/>
      <c r="O5134" s="11"/>
      <c r="P5134" s="11"/>
      <c r="Q5134"/>
      <c r="R5134"/>
      <c r="S5134"/>
      <c r="U5134"/>
      <c r="V5134"/>
      <c r="W5134"/>
      <c r="X5134"/>
      <c r="Y5134" s="7"/>
      <c r="Z5134"/>
      <c r="AD5134"/>
      <c r="AF5134"/>
      <c r="AH5134"/>
      <c r="AJ5134"/>
      <c r="AL5134"/>
      <c r="AN5134"/>
      <c r="AO5134"/>
      <c r="AU5134"/>
    </row>
    <row r="5135" spans="1:47" ht="16.8" customHeight="1">
      <c r="A5135"/>
      <c r="B5135" s="7">
        <v>4853</v>
      </c>
      <c r="C5135" s="7">
        <v>2</v>
      </c>
      <c r="D5135" s="7">
        <v>2309</v>
      </c>
      <c r="E5135" s="7" t="s">
        <v>7247</v>
      </c>
      <c r="F5135" s="8" t="s">
        <v>7248</v>
      </c>
      <c r="G5135" s="9"/>
      <c r="H5135" s="10"/>
      <c r="I5135" s="10"/>
      <c r="J5135" s="10"/>
      <c r="K5135" s="7" t="s">
        <v>24</v>
      </c>
      <c r="M5135" s="7" t="s">
        <v>7249</v>
      </c>
      <c r="N5135" s="34"/>
      <c r="O5135" s="11"/>
      <c r="P5135" s="11"/>
      <c r="Q5135"/>
      <c r="R5135"/>
      <c r="S5135"/>
      <c r="U5135"/>
      <c r="V5135"/>
      <c r="W5135"/>
      <c r="X5135"/>
      <c r="Y5135"/>
      <c r="Z5135"/>
      <c r="AD5135"/>
      <c r="AF5135"/>
      <c r="AH5135"/>
      <c r="AJ5135"/>
      <c r="AL5135"/>
      <c r="AN5135"/>
      <c r="AO5135"/>
      <c r="AU5135"/>
    </row>
    <row r="5136" spans="1:47" ht="16.8" customHeight="1">
      <c r="A5136"/>
      <c r="B5136" s="7">
        <v>4855</v>
      </c>
      <c r="C5136" s="7">
        <v>2</v>
      </c>
      <c r="D5136" s="7">
        <v>2327</v>
      </c>
      <c r="E5136" s="7" t="s">
        <v>7311</v>
      </c>
      <c r="F5136" s="8" t="s">
        <v>7312</v>
      </c>
      <c r="G5136" s="9"/>
      <c r="H5136" s="10"/>
      <c r="I5136" s="10"/>
      <c r="J5136" s="10"/>
      <c r="K5136" s="7" t="s">
        <v>34</v>
      </c>
      <c r="M5136" s="7" t="s">
        <v>7313</v>
      </c>
      <c r="N5136" s="34"/>
      <c r="O5136" s="11"/>
      <c r="P5136" s="11"/>
      <c r="Q5136"/>
      <c r="R5136"/>
      <c r="S5136"/>
      <c r="U5136"/>
      <c r="V5136"/>
      <c r="W5136"/>
      <c r="X5136"/>
      <c r="Y5136" s="7"/>
      <c r="Z5136"/>
      <c r="AD5136"/>
      <c r="AF5136"/>
      <c r="AH5136"/>
      <c r="AJ5136"/>
      <c r="AL5136"/>
      <c r="AN5136"/>
      <c r="AO5136"/>
      <c r="AU5136"/>
    </row>
    <row r="5137" spans="1:47" ht="16.8" customHeight="1">
      <c r="A5137"/>
      <c r="B5137" s="7">
        <v>4856</v>
      </c>
      <c r="C5137" s="7">
        <v>2</v>
      </c>
      <c r="D5137" s="7">
        <v>2333</v>
      </c>
      <c r="E5137" s="7" t="s">
        <v>7328</v>
      </c>
      <c r="F5137" s="8" t="s">
        <v>7329</v>
      </c>
      <c r="G5137" s="9"/>
      <c r="H5137" s="10"/>
      <c r="I5137" s="10"/>
      <c r="J5137" s="10"/>
      <c r="K5137" s="7" t="s">
        <v>34</v>
      </c>
      <c r="M5137" s="7" t="s">
        <v>7330</v>
      </c>
      <c r="N5137" s="34"/>
      <c r="O5137" s="11"/>
      <c r="P5137" s="11"/>
      <c r="Q5137"/>
      <c r="R5137"/>
      <c r="S5137"/>
      <c r="U5137"/>
      <c r="V5137"/>
      <c r="W5137"/>
      <c r="X5137"/>
      <c r="Y5137" s="7"/>
      <c r="Z5137"/>
      <c r="AD5137"/>
      <c r="AF5137"/>
      <c r="AH5137"/>
      <c r="AJ5137"/>
      <c r="AL5137"/>
      <c r="AN5137"/>
      <c r="AO5137"/>
      <c r="AU5137"/>
    </row>
    <row r="5138" spans="1:47" ht="16.8" customHeight="1">
      <c r="A5138"/>
      <c r="B5138" s="7">
        <v>4857</v>
      </c>
      <c r="C5138" s="7">
        <v>2</v>
      </c>
      <c r="D5138" s="7">
        <v>2340</v>
      </c>
      <c r="E5138" s="7" t="s">
        <v>7350</v>
      </c>
      <c r="F5138" s="8" t="s">
        <v>7351</v>
      </c>
      <c r="G5138" s="9"/>
      <c r="H5138" s="10"/>
      <c r="I5138" s="10"/>
      <c r="J5138" s="10"/>
      <c r="K5138" s="7" t="s">
        <v>34</v>
      </c>
      <c r="M5138" s="7" t="s">
        <v>7352</v>
      </c>
      <c r="N5138" s="34"/>
      <c r="O5138" s="11"/>
      <c r="P5138" s="11"/>
      <c r="Q5138"/>
      <c r="R5138"/>
      <c r="S5138"/>
      <c r="U5138"/>
      <c r="V5138"/>
      <c r="W5138"/>
      <c r="X5138"/>
      <c r="Y5138" s="7"/>
      <c r="Z5138"/>
      <c r="AD5138"/>
      <c r="AF5138"/>
      <c r="AH5138"/>
      <c r="AJ5138"/>
      <c r="AL5138"/>
      <c r="AN5138"/>
      <c r="AO5138"/>
      <c r="AU5138"/>
    </row>
    <row r="5139" spans="1:47" ht="16.8" customHeight="1">
      <c r="A5139"/>
      <c r="B5139" s="7">
        <v>4858</v>
      </c>
      <c r="C5139" s="7">
        <v>2</v>
      </c>
      <c r="D5139" s="7">
        <v>2347</v>
      </c>
      <c r="E5139" s="7" t="s">
        <v>7377</v>
      </c>
      <c r="F5139" s="8" t="s">
        <v>7378</v>
      </c>
      <c r="G5139" s="9"/>
      <c r="H5139" s="10"/>
      <c r="I5139" s="10"/>
      <c r="J5139" s="10"/>
      <c r="K5139" s="7" t="s">
        <v>34</v>
      </c>
      <c r="M5139" s="7" t="s">
        <v>7379</v>
      </c>
      <c r="N5139" s="34"/>
      <c r="O5139" s="11"/>
      <c r="P5139" s="11"/>
      <c r="Q5139"/>
      <c r="R5139"/>
      <c r="S5139"/>
      <c r="U5139"/>
      <c r="V5139"/>
      <c r="W5139"/>
      <c r="X5139"/>
      <c r="Y5139" s="7"/>
      <c r="Z5139"/>
      <c r="AD5139"/>
      <c r="AF5139"/>
      <c r="AH5139"/>
      <c r="AJ5139"/>
      <c r="AL5139"/>
      <c r="AN5139"/>
      <c r="AO5139"/>
      <c r="AU5139"/>
    </row>
    <row r="5140" spans="1:47" ht="16.8" customHeight="1">
      <c r="A5140"/>
      <c r="B5140" s="7">
        <v>4859</v>
      </c>
      <c r="C5140" s="7">
        <v>2</v>
      </c>
      <c r="D5140" s="7">
        <v>2351</v>
      </c>
      <c r="E5140" s="7" t="s">
        <v>7389</v>
      </c>
      <c r="F5140" s="8" t="s">
        <v>7387</v>
      </c>
      <c r="G5140" s="9"/>
      <c r="H5140" s="10"/>
      <c r="I5140" s="10"/>
      <c r="J5140" s="10"/>
      <c r="K5140" s="7" t="s">
        <v>34</v>
      </c>
      <c r="M5140" s="7" t="s">
        <v>7390</v>
      </c>
      <c r="N5140" s="34"/>
      <c r="O5140" s="11"/>
      <c r="P5140" s="11"/>
      <c r="Q5140"/>
      <c r="R5140"/>
      <c r="S5140"/>
      <c r="U5140"/>
      <c r="V5140"/>
      <c r="W5140"/>
      <c r="X5140"/>
      <c r="Y5140" s="7"/>
      <c r="Z5140"/>
      <c r="AD5140"/>
      <c r="AF5140"/>
      <c r="AH5140"/>
      <c r="AJ5140"/>
      <c r="AL5140"/>
      <c r="AN5140"/>
      <c r="AO5140"/>
      <c r="AU5140"/>
    </row>
    <row r="5141" spans="1:47" ht="16.8" customHeight="1">
      <c r="A5141"/>
      <c r="B5141" s="7">
        <v>4860</v>
      </c>
      <c r="C5141" s="7">
        <v>2</v>
      </c>
      <c r="D5141" s="7">
        <v>2361</v>
      </c>
      <c r="E5141" s="7" t="s">
        <v>7417</v>
      </c>
      <c r="F5141" s="8" t="s">
        <v>7418</v>
      </c>
      <c r="G5141" s="9"/>
      <c r="H5141" s="10"/>
      <c r="I5141" s="10"/>
      <c r="J5141" s="10"/>
      <c r="K5141" s="7" t="s">
        <v>34</v>
      </c>
      <c r="M5141" s="7" t="s">
        <v>7419</v>
      </c>
      <c r="N5141" s="34"/>
      <c r="O5141" s="11"/>
      <c r="P5141" s="11"/>
      <c r="Q5141"/>
      <c r="R5141"/>
      <c r="S5141"/>
      <c r="U5141"/>
      <c r="V5141"/>
      <c r="W5141"/>
      <c r="X5141"/>
      <c r="Y5141" s="7"/>
      <c r="Z5141"/>
      <c r="AD5141"/>
      <c r="AF5141"/>
      <c r="AH5141"/>
      <c r="AJ5141"/>
      <c r="AL5141"/>
      <c r="AN5141"/>
      <c r="AO5141"/>
      <c r="AU5141"/>
    </row>
    <row r="5142" spans="1:47" ht="16.8" customHeight="1">
      <c r="A5142"/>
      <c r="B5142" s="7">
        <v>4861</v>
      </c>
      <c r="C5142" s="7">
        <v>2</v>
      </c>
      <c r="D5142" s="7">
        <v>2362</v>
      </c>
      <c r="E5142" s="7" t="s">
        <v>7420</v>
      </c>
      <c r="F5142" s="8" t="s">
        <v>7421</v>
      </c>
      <c r="G5142" s="9"/>
      <c r="H5142" s="10"/>
      <c r="I5142" s="10"/>
      <c r="J5142" s="10"/>
      <c r="K5142" s="7" t="s">
        <v>34</v>
      </c>
      <c r="M5142" s="7" t="s">
        <v>7422</v>
      </c>
      <c r="N5142" s="34"/>
      <c r="O5142" s="11"/>
      <c r="P5142" s="11"/>
      <c r="Q5142"/>
      <c r="R5142"/>
      <c r="S5142"/>
      <c r="U5142"/>
      <c r="V5142"/>
      <c r="W5142"/>
      <c r="X5142"/>
      <c r="Y5142" s="7"/>
      <c r="Z5142"/>
      <c r="AD5142"/>
      <c r="AF5142"/>
      <c r="AH5142"/>
      <c r="AJ5142"/>
      <c r="AL5142"/>
      <c r="AN5142"/>
      <c r="AO5142"/>
      <c r="AU5142"/>
    </row>
    <row r="5143" spans="1:47" ht="16.8" customHeight="1">
      <c r="A5143"/>
      <c r="B5143" s="7">
        <v>4862</v>
      </c>
      <c r="C5143" s="7">
        <v>2</v>
      </c>
      <c r="D5143" s="7">
        <v>2374</v>
      </c>
      <c r="E5143" s="7" t="s">
        <v>7457</v>
      </c>
      <c r="F5143" s="8" t="s">
        <v>7458</v>
      </c>
      <c r="G5143" s="9"/>
      <c r="H5143" s="10"/>
      <c r="I5143" s="10"/>
      <c r="J5143" s="10"/>
      <c r="K5143" s="7" t="s">
        <v>24</v>
      </c>
      <c r="M5143" s="7" t="s">
        <v>5761</v>
      </c>
      <c r="N5143" s="34"/>
      <c r="O5143" s="11"/>
      <c r="P5143" s="11"/>
      <c r="Q5143"/>
      <c r="R5143"/>
      <c r="S5143"/>
      <c r="U5143"/>
      <c r="V5143"/>
      <c r="W5143"/>
      <c r="X5143"/>
      <c r="Y5143"/>
      <c r="Z5143"/>
      <c r="AD5143"/>
      <c r="AF5143"/>
      <c r="AH5143"/>
      <c r="AJ5143"/>
      <c r="AL5143"/>
      <c r="AN5143"/>
      <c r="AO5143"/>
      <c r="AU5143"/>
    </row>
    <row r="5144" spans="1:47" ht="16.8" customHeight="1">
      <c r="A5144"/>
      <c r="B5144" s="7">
        <v>4863</v>
      </c>
      <c r="C5144" s="7">
        <v>2</v>
      </c>
      <c r="D5144" s="7">
        <v>2381</v>
      </c>
      <c r="E5144" s="7" t="s">
        <v>7477</v>
      </c>
      <c r="F5144" s="8" t="s">
        <v>7478</v>
      </c>
      <c r="G5144" s="9"/>
      <c r="H5144" s="10"/>
      <c r="I5144" s="10"/>
      <c r="J5144" s="10"/>
      <c r="K5144" s="7" t="s">
        <v>24</v>
      </c>
      <c r="M5144" s="7" t="s">
        <v>7479</v>
      </c>
      <c r="N5144" s="34"/>
      <c r="O5144" s="11"/>
      <c r="P5144" s="11"/>
      <c r="Q5144"/>
      <c r="R5144"/>
      <c r="S5144"/>
      <c r="U5144"/>
      <c r="V5144"/>
      <c r="W5144"/>
      <c r="X5144"/>
      <c r="Y5144"/>
      <c r="Z5144"/>
      <c r="AD5144"/>
      <c r="AF5144"/>
      <c r="AH5144"/>
      <c r="AJ5144"/>
      <c r="AL5144"/>
      <c r="AN5144"/>
      <c r="AO5144"/>
      <c r="AU5144"/>
    </row>
    <row r="5145" spans="1:47" ht="16.8" customHeight="1">
      <c r="A5145"/>
      <c r="B5145" s="7">
        <v>4864</v>
      </c>
      <c r="C5145" s="7">
        <v>2</v>
      </c>
      <c r="D5145" s="7">
        <v>2382</v>
      </c>
      <c r="E5145" s="7" t="s">
        <v>7480</v>
      </c>
      <c r="F5145" s="8" t="s">
        <v>7481</v>
      </c>
      <c r="G5145" s="9"/>
      <c r="H5145" s="10"/>
      <c r="I5145" s="10"/>
      <c r="J5145" s="10"/>
      <c r="K5145" s="7" t="s">
        <v>24</v>
      </c>
      <c r="M5145" s="7" t="s">
        <v>299</v>
      </c>
      <c r="N5145" s="34"/>
      <c r="O5145" s="11"/>
      <c r="P5145" s="11"/>
      <c r="Q5145"/>
      <c r="R5145"/>
      <c r="S5145"/>
      <c r="U5145" s="12" t="s">
        <v>300</v>
      </c>
      <c r="V5145" s="12"/>
      <c r="W5145" s="13" t="s">
        <v>300</v>
      </c>
      <c r="X5145" s="13"/>
      <c r="Y5145"/>
      <c r="Z5145"/>
      <c r="AD5145"/>
      <c r="AF5145"/>
      <c r="AH5145"/>
      <c r="AJ5145"/>
      <c r="AL5145"/>
      <c r="AN5145"/>
      <c r="AO5145"/>
      <c r="AU5145"/>
    </row>
    <row r="5146" spans="1:47" ht="16.8" customHeight="1">
      <c r="A5146"/>
      <c r="B5146" s="7">
        <v>4866</v>
      </c>
      <c r="C5146" s="7">
        <v>2</v>
      </c>
      <c r="D5146" s="7">
        <v>2394</v>
      </c>
      <c r="E5146" s="7" t="s">
        <v>7523</v>
      </c>
      <c r="F5146" s="8" t="s">
        <v>7524</v>
      </c>
      <c r="G5146" s="9"/>
      <c r="H5146" s="10"/>
      <c r="I5146" s="10"/>
      <c r="J5146" s="10"/>
      <c r="K5146" s="7" t="s">
        <v>24</v>
      </c>
      <c r="M5146" s="7" t="s">
        <v>7525</v>
      </c>
      <c r="N5146" s="34"/>
      <c r="O5146" s="11"/>
      <c r="P5146" s="11"/>
      <c r="Q5146"/>
      <c r="R5146"/>
      <c r="S5146"/>
      <c r="U5146"/>
      <c r="V5146"/>
      <c r="W5146"/>
      <c r="X5146"/>
      <c r="Y5146"/>
      <c r="Z5146"/>
      <c r="AD5146"/>
      <c r="AF5146"/>
      <c r="AH5146"/>
      <c r="AJ5146"/>
      <c r="AL5146"/>
      <c r="AN5146"/>
      <c r="AO5146"/>
      <c r="AU5146"/>
    </row>
    <row r="5147" spans="1:47" ht="16.8" customHeight="1">
      <c r="A5147"/>
      <c r="B5147" s="7">
        <v>4867</v>
      </c>
      <c r="C5147" s="7">
        <v>2</v>
      </c>
      <c r="D5147" s="7">
        <v>2402</v>
      </c>
      <c r="E5147" s="7" t="s">
        <v>7548</v>
      </c>
      <c r="F5147" s="8" t="s">
        <v>7546</v>
      </c>
      <c r="G5147" s="9"/>
      <c r="H5147" s="10"/>
      <c r="I5147" s="10"/>
      <c r="J5147" s="10"/>
      <c r="K5147" s="7" t="s">
        <v>34</v>
      </c>
      <c r="M5147" s="7" t="s">
        <v>7549</v>
      </c>
      <c r="N5147" s="34"/>
      <c r="O5147" s="11"/>
      <c r="P5147" s="11"/>
      <c r="Q5147"/>
      <c r="R5147"/>
      <c r="S5147"/>
      <c r="U5147"/>
      <c r="V5147"/>
      <c r="W5147"/>
      <c r="X5147"/>
      <c r="Y5147" s="7"/>
      <c r="Z5147"/>
      <c r="AD5147"/>
      <c r="AF5147"/>
      <c r="AH5147"/>
      <c r="AJ5147"/>
      <c r="AL5147"/>
      <c r="AN5147"/>
      <c r="AO5147"/>
      <c r="AU5147"/>
    </row>
    <row r="5148" spans="1:47" ht="16.8" customHeight="1">
      <c r="A5148"/>
      <c r="B5148" s="7">
        <v>4868</v>
      </c>
      <c r="C5148" s="7">
        <v>2</v>
      </c>
      <c r="D5148" s="7">
        <v>2408</v>
      </c>
      <c r="E5148" s="7" t="s">
        <v>7565</v>
      </c>
      <c r="F5148" s="8" t="s">
        <v>7561</v>
      </c>
      <c r="G5148" s="9"/>
      <c r="H5148" s="10"/>
      <c r="I5148" s="10"/>
      <c r="J5148" s="10"/>
      <c r="K5148" s="7" t="s">
        <v>24</v>
      </c>
      <c r="M5148" s="7" t="s">
        <v>7551</v>
      </c>
      <c r="N5148" s="34"/>
      <c r="O5148" s="11"/>
      <c r="P5148" s="11"/>
      <c r="Q5148"/>
      <c r="R5148"/>
      <c r="S5148"/>
      <c r="U5148"/>
      <c r="V5148"/>
      <c r="W5148"/>
      <c r="X5148"/>
      <c r="Y5148"/>
      <c r="Z5148"/>
      <c r="AD5148"/>
      <c r="AF5148"/>
      <c r="AH5148"/>
      <c r="AJ5148"/>
      <c r="AL5148"/>
      <c r="AN5148"/>
      <c r="AO5148"/>
      <c r="AU5148"/>
    </row>
    <row r="5149" spans="1:47" ht="16.8" customHeight="1">
      <c r="A5149"/>
      <c r="B5149" s="7">
        <v>4869</v>
      </c>
      <c r="C5149" s="7">
        <v>2</v>
      </c>
      <c r="D5149" s="7">
        <v>2414</v>
      </c>
      <c r="E5149" s="7" t="s">
        <v>7580</v>
      </c>
      <c r="F5149" s="8" t="s">
        <v>7581</v>
      </c>
      <c r="G5149" s="9"/>
      <c r="H5149" s="10"/>
      <c r="I5149" s="10"/>
      <c r="J5149" s="10"/>
      <c r="K5149" s="7" t="s">
        <v>34</v>
      </c>
      <c r="M5149" s="7" t="s">
        <v>7582</v>
      </c>
      <c r="N5149" s="34"/>
      <c r="O5149" s="11"/>
      <c r="P5149" s="11"/>
      <c r="Q5149"/>
      <c r="R5149"/>
      <c r="S5149"/>
      <c r="U5149"/>
      <c r="V5149"/>
      <c r="W5149"/>
      <c r="X5149"/>
      <c r="Y5149" s="7"/>
      <c r="Z5149"/>
      <c r="AD5149"/>
      <c r="AF5149"/>
      <c r="AH5149"/>
      <c r="AJ5149"/>
      <c r="AL5149"/>
      <c r="AN5149"/>
      <c r="AO5149"/>
      <c r="AU5149"/>
    </row>
    <row r="5150" spans="1:47" ht="16.8" customHeight="1">
      <c r="A5150"/>
      <c r="B5150" s="7">
        <v>4870</v>
      </c>
      <c r="C5150" s="7">
        <v>2</v>
      </c>
      <c r="D5150" s="7">
        <v>2420</v>
      </c>
      <c r="E5150" s="7" t="s">
        <v>7596</v>
      </c>
      <c r="F5150" s="8" t="s">
        <v>7593</v>
      </c>
      <c r="G5150" s="9"/>
      <c r="H5150" s="10"/>
      <c r="I5150" s="10"/>
      <c r="J5150" s="10"/>
      <c r="K5150" s="7" t="s">
        <v>128</v>
      </c>
      <c r="M5150" s="7" t="s">
        <v>7597</v>
      </c>
      <c r="N5150" s="34"/>
      <c r="O5150" s="11"/>
      <c r="P5150" s="11"/>
      <c r="Q5150"/>
      <c r="R5150"/>
      <c r="S5150"/>
      <c r="U5150"/>
      <c r="V5150"/>
      <c r="W5150"/>
      <c r="X5150"/>
      <c r="Y5150" s="7"/>
      <c r="Z5150"/>
      <c r="AD5150"/>
      <c r="AF5150"/>
      <c r="AH5150"/>
      <c r="AJ5150"/>
      <c r="AL5150"/>
      <c r="AN5150"/>
      <c r="AO5150"/>
      <c r="AU5150"/>
    </row>
    <row r="5151" spans="1:47" ht="16.8" customHeight="1">
      <c r="A5151"/>
      <c r="B5151" s="7">
        <v>4871</v>
      </c>
      <c r="C5151" s="7">
        <v>2</v>
      </c>
      <c r="D5151" s="7">
        <v>2434</v>
      </c>
      <c r="E5151" s="7" t="s">
        <v>7642</v>
      </c>
      <c r="F5151" s="8" t="s">
        <v>7643</v>
      </c>
      <c r="G5151" s="9"/>
      <c r="H5151" s="10"/>
      <c r="I5151" s="10"/>
      <c r="J5151" s="10"/>
      <c r="K5151" s="7" t="s">
        <v>34</v>
      </c>
      <c r="M5151" s="7" t="s">
        <v>7644</v>
      </c>
      <c r="N5151" s="34"/>
      <c r="O5151" s="11"/>
      <c r="P5151" s="11"/>
      <c r="Q5151"/>
      <c r="R5151"/>
      <c r="S5151"/>
      <c r="U5151"/>
      <c r="V5151"/>
      <c r="W5151"/>
      <c r="X5151"/>
      <c r="Y5151" s="7"/>
      <c r="Z5151"/>
      <c r="AD5151"/>
      <c r="AF5151"/>
      <c r="AH5151"/>
      <c r="AJ5151"/>
      <c r="AL5151"/>
      <c r="AN5151"/>
      <c r="AO5151"/>
      <c r="AU5151"/>
    </row>
    <row r="5152" spans="1:47" ht="16.8" customHeight="1">
      <c r="A5152"/>
      <c r="B5152" s="7">
        <v>4872</v>
      </c>
      <c r="C5152" s="7">
        <v>2</v>
      </c>
      <c r="D5152" s="7">
        <v>2447</v>
      </c>
      <c r="E5152" s="7" t="s">
        <v>7686</v>
      </c>
      <c r="F5152" s="8" t="s">
        <v>7687</v>
      </c>
      <c r="G5152" s="9"/>
      <c r="H5152" s="10"/>
      <c r="I5152" s="10"/>
      <c r="J5152" s="10"/>
      <c r="K5152" s="7" t="s">
        <v>24</v>
      </c>
      <c r="M5152" s="7" t="s">
        <v>7688</v>
      </c>
      <c r="N5152" s="34"/>
      <c r="O5152" s="11"/>
      <c r="P5152" s="11"/>
      <c r="Q5152"/>
      <c r="R5152"/>
      <c r="S5152"/>
      <c r="U5152"/>
      <c r="V5152"/>
      <c r="W5152"/>
      <c r="X5152"/>
      <c r="Y5152"/>
      <c r="Z5152"/>
      <c r="AD5152"/>
      <c r="AF5152"/>
      <c r="AH5152"/>
      <c r="AJ5152"/>
      <c r="AL5152"/>
      <c r="AN5152"/>
      <c r="AO5152"/>
      <c r="AU5152"/>
    </row>
    <row r="5153" spans="1:47" ht="16.8" customHeight="1">
      <c r="A5153"/>
      <c r="B5153" s="7">
        <v>4873</v>
      </c>
      <c r="C5153" s="7">
        <v>2</v>
      </c>
      <c r="D5153" s="7">
        <v>2457</v>
      </c>
      <c r="E5153" s="7" t="s">
        <v>7717</v>
      </c>
      <c r="F5153" s="8" t="s">
        <v>7718</v>
      </c>
      <c r="G5153" s="9" t="s">
        <v>193</v>
      </c>
      <c r="H5153" s="10"/>
      <c r="I5153" s="10"/>
      <c r="J5153" s="10"/>
      <c r="K5153" s="7" t="s">
        <v>40</v>
      </c>
      <c r="L5153" s="7" t="s">
        <v>1909</v>
      </c>
      <c r="M5153" s="7" t="s">
        <v>7719</v>
      </c>
      <c r="N5153" s="34"/>
      <c r="O5153" s="11"/>
      <c r="P5153" s="11"/>
      <c r="Q5153"/>
      <c r="R5153"/>
      <c r="S5153"/>
      <c r="U5153"/>
      <c r="V5153"/>
      <c r="W5153"/>
      <c r="X5153"/>
      <c r="Y5153"/>
      <c r="Z5153"/>
      <c r="AD5153"/>
      <c r="AF5153"/>
      <c r="AH5153"/>
      <c r="AJ5153"/>
      <c r="AL5153"/>
      <c r="AN5153"/>
      <c r="AO5153"/>
      <c r="AU5153"/>
    </row>
    <row r="5154" spans="1:47" ht="16.8" customHeight="1">
      <c r="A5154"/>
      <c r="B5154" s="7">
        <v>4874</v>
      </c>
      <c r="C5154" s="7">
        <v>2</v>
      </c>
      <c r="D5154" s="7">
        <v>2475</v>
      </c>
      <c r="E5154" s="7" t="s">
        <v>7769</v>
      </c>
      <c r="F5154" s="8" t="s">
        <v>7770</v>
      </c>
      <c r="G5154" s="9"/>
      <c r="H5154" s="10"/>
      <c r="I5154" s="10"/>
      <c r="J5154" s="10"/>
      <c r="K5154" s="7" t="s">
        <v>128</v>
      </c>
      <c r="M5154" s="7" t="s">
        <v>7771</v>
      </c>
      <c r="N5154" s="34"/>
      <c r="O5154" s="11"/>
      <c r="P5154" s="11"/>
      <c r="Q5154"/>
      <c r="R5154"/>
      <c r="S5154"/>
      <c r="U5154"/>
      <c r="V5154"/>
      <c r="W5154"/>
      <c r="X5154"/>
      <c r="Y5154" s="7"/>
      <c r="Z5154"/>
      <c r="AD5154"/>
      <c r="AF5154"/>
      <c r="AH5154"/>
      <c r="AJ5154"/>
      <c r="AL5154"/>
      <c r="AN5154"/>
      <c r="AO5154"/>
      <c r="AU5154"/>
    </row>
    <row r="5155" spans="1:47" ht="16.8" customHeight="1">
      <c r="A5155"/>
      <c r="B5155" s="7">
        <v>4875</v>
      </c>
      <c r="C5155" s="7">
        <v>2</v>
      </c>
      <c r="D5155" s="7">
        <v>2489</v>
      </c>
      <c r="E5155" s="7" t="s">
        <v>7814</v>
      </c>
      <c r="F5155" s="8" t="s">
        <v>7815</v>
      </c>
      <c r="G5155" s="9"/>
      <c r="H5155" s="10"/>
      <c r="I5155" s="10"/>
      <c r="J5155" s="10"/>
      <c r="K5155" s="7" t="s">
        <v>34</v>
      </c>
      <c r="M5155" s="7" t="s">
        <v>7816</v>
      </c>
      <c r="N5155" s="34"/>
      <c r="O5155" s="11"/>
      <c r="P5155" s="11"/>
      <c r="Q5155"/>
      <c r="R5155"/>
      <c r="S5155"/>
      <c r="U5155"/>
      <c r="V5155"/>
      <c r="W5155"/>
      <c r="X5155"/>
      <c r="Y5155" s="7"/>
      <c r="Z5155"/>
      <c r="AD5155"/>
      <c r="AF5155"/>
      <c r="AH5155"/>
      <c r="AJ5155"/>
      <c r="AL5155"/>
      <c r="AN5155"/>
      <c r="AO5155"/>
      <c r="AU5155"/>
    </row>
    <row r="5156" spans="1:47" ht="16.8" customHeight="1">
      <c r="A5156"/>
      <c r="B5156" s="7">
        <v>4876</v>
      </c>
      <c r="C5156" s="7">
        <v>2</v>
      </c>
      <c r="D5156" s="7">
        <v>2511</v>
      </c>
      <c r="E5156" s="7" t="s">
        <v>7883</v>
      </c>
      <c r="F5156" s="8" t="s">
        <v>7884</v>
      </c>
      <c r="G5156" s="9" t="s">
        <v>193</v>
      </c>
      <c r="H5156" s="10"/>
      <c r="I5156" s="10"/>
      <c r="J5156" s="10"/>
      <c r="K5156" s="7" t="s">
        <v>40</v>
      </c>
      <c r="L5156" s="7" t="s">
        <v>1543</v>
      </c>
      <c r="M5156" s="7" t="s">
        <v>7885</v>
      </c>
      <c r="N5156" s="34"/>
      <c r="O5156" s="11"/>
      <c r="P5156" s="11"/>
      <c r="Q5156"/>
      <c r="R5156"/>
      <c r="S5156"/>
      <c r="U5156"/>
      <c r="V5156"/>
      <c r="W5156"/>
      <c r="X5156"/>
      <c r="Y5156"/>
      <c r="Z5156"/>
      <c r="AD5156"/>
      <c r="AF5156"/>
      <c r="AH5156"/>
      <c r="AJ5156"/>
      <c r="AL5156"/>
      <c r="AN5156"/>
      <c r="AO5156"/>
      <c r="AU5156"/>
    </row>
    <row r="5157" spans="1:47" ht="16.8" customHeight="1">
      <c r="A5157"/>
      <c r="B5157" s="7">
        <v>4877</v>
      </c>
      <c r="C5157" s="7">
        <v>2</v>
      </c>
      <c r="D5157" s="7">
        <v>2513</v>
      </c>
      <c r="E5157" s="7" t="s">
        <v>7889</v>
      </c>
      <c r="F5157" s="8" t="s">
        <v>7890</v>
      </c>
      <c r="G5157" s="9" t="s">
        <v>193</v>
      </c>
      <c r="H5157" s="10"/>
      <c r="I5157" s="10"/>
      <c r="J5157" s="10"/>
      <c r="K5157" s="7" t="s">
        <v>40</v>
      </c>
      <c r="L5157" s="7" t="s">
        <v>194</v>
      </c>
      <c r="M5157" s="7" t="s">
        <v>7891</v>
      </c>
      <c r="N5157" s="34"/>
      <c r="O5157" s="11"/>
      <c r="P5157" s="11"/>
      <c r="Q5157"/>
      <c r="R5157"/>
      <c r="S5157"/>
      <c r="U5157"/>
      <c r="V5157"/>
      <c r="W5157"/>
      <c r="X5157"/>
      <c r="Y5157"/>
      <c r="Z5157"/>
      <c r="AD5157"/>
      <c r="AF5157"/>
      <c r="AH5157"/>
      <c r="AJ5157"/>
      <c r="AL5157"/>
      <c r="AN5157"/>
      <c r="AO5157"/>
      <c r="AU5157"/>
    </row>
    <row r="5158" spans="1:47" ht="16.8" customHeight="1">
      <c r="A5158"/>
      <c r="B5158" s="7">
        <v>4878</v>
      </c>
      <c r="C5158" s="7">
        <v>2</v>
      </c>
      <c r="D5158" s="7">
        <v>2516</v>
      </c>
      <c r="E5158" s="7" t="s">
        <v>7899</v>
      </c>
      <c r="F5158" s="8" t="s">
        <v>7896</v>
      </c>
      <c r="G5158" s="9"/>
      <c r="H5158" s="10"/>
      <c r="I5158" s="10"/>
      <c r="J5158" s="10"/>
      <c r="K5158" s="7" t="s">
        <v>24</v>
      </c>
      <c r="M5158" s="7" t="s">
        <v>2950</v>
      </c>
      <c r="N5158" s="34"/>
      <c r="O5158" s="11"/>
      <c r="P5158" s="11"/>
      <c r="Q5158"/>
      <c r="R5158"/>
      <c r="S5158"/>
      <c r="U5158"/>
      <c r="V5158"/>
      <c r="W5158"/>
      <c r="X5158"/>
      <c r="Y5158"/>
      <c r="Z5158"/>
      <c r="AD5158"/>
      <c r="AF5158"/>
      <c r="AH5158"/>
      <c r="AJ5158"/>
      <c r="AL5158"/>
      <c r="AN5158"/>
      <c r="AO5158"/>
      <c r="AU5158"/>
    </row>
    <row r="5159" spans="1:47" ht="16.8" customHeight="1">
      <c r="A5159"/>
      <c r="B5159" s="7">
        <v>4879</v>
      </c>
      <c r="C5159" s="7">
        <v>2</v>
      </c>
      <c r="D5159" s="7">
        <v>2528</v>
      </c>
      <c r="E5159" s="7" t="s">
        <v>7932</v>
      </c>
      <c r="F5159" s="8" t="s">
        <v>7933</v>
      </c>
      <c r="G5159" s="9" t="s">
        <v>193</v>
      </c>
      <c r="H5159" s="10"/>
      <c r="I5159" s="10"/>
      <c r="J5159" s="10"/>
      <c r="K5159" s="7" t="s">
        <v>40</v>
      </c>
      <c r="L5159" s="7" t="s">
        <v>65</v>
      </c>
      <c r="M5159" s="7" t="s">
        <v>7934</v>
      </c>
      <c r="N5159" s="34"/>
      <c r="O5159" s="11"/>
      <c r="P5159" s="11"/>
      <c r="Q5159"/>
      <c r="R5159"/>
      <c r="S5159"/>
      <c r="U5159"/>
      <c r="V5159"/>
      <c r="W5159"/>
      <c r="X5159"/>
      <c r="Y5159"/>
      <c r="Z5159"/>
      <c r="AD5159"/>
      <c r="AF5159"/>
      <c r="AH5159"/>
      <c r="AJ5159"/>
      <c r="AL5159"/>
      <c r="AN5159"/>
      <c r="AO5159"/>
      <c r="AU5159"/>
    </row>
    <row r="5160" spans="1:47" ht="16.8" customHeight="1">
      <c r="A5160"/>
      <c r="B5160" s="7">
        <v>4880</v>
      </c>
      <c r="C5160" s="7">
        <v>2</v>
      </c>
      <c r="D5160" s="7">
        <v>2530</v>
      </c>
      <c r="E5160" s="7" t="s">
        <v>7938</v>
      </c>
      <c r="F5160" s="8" t="s">
        <v>7939</v>
      </c>
      <c r="G5160" s="9"/>
      <c r="H5160" s="10"/>
      <c r="I5160" s="10"/>
      <c r="J5160" s="10"/>
      <c r="K5160" s="7" t="s">
        <v>128</v>
      </c>
      <c r="M5160" s="7" t="s">
        <v>167</v>
      </c>
      <c r="N5160" s="34"/>
      <c r="O5160" s="11"/>
      <c r="P5160" s="11"/>
      <c r="Q5160"/>
      <c r="R5160"/>
      <c r="S5160"/>
      <c r="U5160"/>
      <c r="V5160"/>
      <c r="W5160"/>
      <c r="X5160"/>
      <c r="Y5160" s="7"/>
      <c r="Z5160"/>
      <c r="AD5160"/>
      <c r="AF5160"/>
      <c r="AH5160"/>
      <c r="AJ5160"/>
      <c r="AL5160"/>
      <c r="AN5160"/>
      <c r="AO5160"/>
      <c r="AU5160"/>
    </row>
    <row r="5161" spans="1:47" ht="16.8" customHeight="1">
      <c r="A5161"/>
      <c r="B5161" s="7">
        <v>4881</v>
      </c>
      <c r="C5161" s="7">
        <v>2</v>
      </c>
      <c r="D5161" s="7">
        <v>2534</v>
      </c>
      <c r="E5161" s="7" t="s">
        <v>7951</v>
      </c>
      <c r="F5161" s="8" t="s">
        <v>7952</v>
      </c>
      <c r="G5161" s="9"/>
      <c r="H5161" s="10"/>
      <c r="I5161" s="10"/>
      <c r="J5161" s="10"/>
      <c r="K5161" s="7" t="s">
        <v>24</v>
      </c>
      <c r="M5161" s="7" t="s">
        <v>7953</v>
      </c>
      <c r="N5161" s="34"/>
      <c r="O5161" s="11"/>
      <c r="P5161" s="11"/>
      <c r="Q5161"/>
      <c r="R5161"/>
      <c r="S5161"/>
      <c r="U5161"/>
      <c r="V5161"/>
      <c r="W5161"/>
      <c r="X5161"/>
      <c r="Y5161"/>
      <c r="Z5161"/>
      <c r="AD5161"/>
      <c r="AF5161"/>
      <c r="AH5161"/>
      <c r="AJ5161"/>
      <c r="AL5161"/>
      <c r="AN5161"/>
      <c r="AO5161"/>
      <c r="AU5161"/>
    </row>
    <row r="5162" spans="1:47" ht="16.8" customHeight="1">
      <c r="A5162"/>
      <c r="B5162" s="7">
        <v>4882</v>
      </c>
      <c r="C5162" s="7">
        <v>2</v>
      </c>
      <c r="D5162" s="7">
        <v>2568</v>
      </c>
      <c r="E5162" s="7" t="s">
        <v>8058</v>
      </c>
      <c r="F5162" s="8" t="s">
        <v>8059</v>
      </c>
      <c r="G5162" s="9"/>
      <c r="H5162" s="10"/>
      <c r="I5162" s="10"/>
      <c r="J5162" s="10"/>
      <c r="K5162" s="7" t="s">
        <v>24</v>
      </c>
      <c r="M5162" s="7" t="s">
        <v>8052</v>
      </c>
      <c r="N5162" s="34"/>
      <c r="O5162" s="11"/>
      <c r="P5162" s="11"/>
      <c r="Q5162"/>
      <c r="R5162"/>
      <c r="S5162"/>
      <c r="U5162"/>
      <c r="V5162"/>
      <c r="W5162"/>
      <c r="X5162"/>
      <c r="Y5162"/>
      <c r="Z5162"/>
      <c r="AD5162"/>
      <c r="AF5162"/>
      <c r="AH5162"/>
      <c r="AJ5162"/>
      <c r="AL5162"/>
      <c r="AN5162"/>
      <c r="AO5162"/>
      <c r="AU5162"/>
    </row>
    <row r="5163" spans="1:47" ht="16.8" customHeight="1">
      <c r="A5163"/>
      <c r="B5163" s="7">
        <v>4883</v>
      </c>
      <c r="C5163" s="7">
        <v>2</v>
      </c>
      <c r="D5163" s="7">
        <v>2583</v>
      </c>
      <c r="E5163" s="7" t="s">
        <v>8103</v>
      </c>
      <c r="F5163" s="8" t="s">
        <v>8104</v>
      </c>
      <c r="G5163" s="9"/>
      <c r="H5163" s="10"/>
      <c r="I5163" s="10"/>
      <c r="J5163" s="10"/>
      <c r="K5163" s="7" t="s">
        <v>24</v>
      </c>
      <c r="M5163" s="7" t="s">
        <v>8105</v>
      </c>
      <c r="N5163" s="34"/>
      <c r="O5163" s="11"/>
      <c r="P5163" s="11"/>
      <c r="Q5163"/>
      <c r="R5163"/>
      <c r="S5163"/>
      <c r="U5163"/>
      <c r="V5163"/>
      <c r="W5163"/>
      <c r="X5163"/>
      <c r="Y5163"/>
      <c r="Z5163"/>
      <c r="AD5163"/>
      <c r="AF5163"/>
      <c r="AH5163"/>
      <c r="AJ5163"/>
      <c r="AL5163"/>
      <c r="AN5163"/>
      <c r="AO5163"/>
      <c r="AU5163"/>
    </row>
    <row r="5164" spans="1:47" ht="16.8" customHeight="1">
      <c r="A5164"/>
      <c r="B5164" s="7">
        <v>4884</v>
      </c>
      <c r="C5164" s="7">
        <v>2</v>
      </c>
      <c r="D5164" s="7">
        <v>2584</v>
      </c>
      <c r="E5164" s="7" t="s">
        <v>8106</v>
      </c>
      <c r="F5164" s="8" t="s">
        <v>8107</v>
      </c>
      <c r="G5164" s="9"/>
      <c r="H5164" s="10"/>
      <c r="I5164" s="10"/>
      <c r="J5164" s="10"/>
      <c r="K5164" s="7" t="s">
        <v>34</v>
      </c>
      <c r="M5164" s="7" t="s">
        <v>8108</v>
      </c>
      <c r="N5164" s="34"/>
      <c r="O5164" s="11"/>
      <c r="P5164" s="11"/>
      <c r="Q5164"/>
      <c r="R5164"/>
      <c r="S5164"/>
      <c r="U5164"/>
      <c r="V5164"/>
      <c r="W5164"/>
      <c r="X5164"/>
      <c r="Y5164" s="7"/>
      <c r="Z5164"/>
      <c r="AD5164"/>
      <c r="AF5164"/>
      <c r="AH5164"/>
      <c r="AJ5164"/>
      <c r="AL5164"/>
      <c r="AN5164"/>
      <c r="AO5164"/>
      <c r="AU5164"/>
    </row>
    <row r="5165" spans="1:47" ht="16.8" customHeight="1">
      <c r="A5165"/>
      <c r="B5165" s="7">
        <v>4885</v>
      </c>
      <c r="C5165" s="7">
        <v>2</v>
      </c>
      <c r="D5165" s="7">
        <v>2597</v>
      </c>
      <c r="E5165" s="7" t="s">
        <v>8147</v>
      </c>
      <c r="F5165" s="8" t="s">
        <v>8145</v>
      </c>
      <c r="G5165" s="9"/>
      <c r="H5165" s="10"/>
      <c r="I5165" s="10"/>
      <c r="J5165" s="10"/>
      <c r="K5165" s="7" t="s">
        <v>34</v>
      </c>
      <c r="M5165" s="7" t="s">
        <v>8146</v>
      </c>
      <c r="N5165" s="34"/>
      <c r="O5165" s="11"/>
      <c r="P5165" s="11"/>
      <c r="Q5165"/>
      <c r="R5165"/>
      <c r="S5165"/>
      <c r="U5165"/>
      <c r="V5165"/>
      <c r="W5165"/>
      <c r="X5165"/>
      <c r="Y5165" s="7"/>
      <c r="Z5165"/>
      <c r="AD5165"/>
      <c r="AF5165"/>
      <c r="AH5165"/>
      <c r="AJ5165"/>
      <c r="AL5165"/>
      <c r="AN5165"/>
      <c r="AO5165"/>
      <c r="AU5165"/>
    </row>
    <row r="5166" spans="1:47" ht="16.8" customHeight="1">
      <c r="A5166"/>
      <c r="B5166" s="7">
        <v>4886</v>
      </c>
      <c r="C5166" s="7">
        <v>2</v>
      </c>
      <c r="D5166" s="7">
        <v>2598</v>
      </c>
      <c r="E5166" s="7" t="s">
        <v>8148</v>
      </c>
      <c r="F5166" s="8" t="s">
        <v>8149</v>
      </c>
      <c r="G5166" s="9"/>
      <c r="H5166" s="10"/>
      <c r="I5166" s="10"/>
      <c r="J5166" s="10"/>
      <c r="K5166" s="7" t="s">
        <v>128</v>
      </c>
      <c r="M5166" s="7" t="s">
        <v>8150</v>
      </c>
      <c r="N5166" s="34"/>
      <c r="O5166" s="11"/>
      <c r="P5166" s="11"/>
      <c r="Q5166"/>
      <c r="R5166"/>
      <c r="S5166"/>
      <c r="U5166"/>
      <c r="V5166"/>
      <c r="W5166"/>
      <c r="X5166"/>
      <c r="Y5166" s="7"/>
      <c r="Z5166"/>
      <c r="AD5166"/>
      <c r="AF5166"/>
      <c r="AH5166"/>
      <c r="AJ5166"/>
      <c r="AL5166"/>
      <c r="AN5166"/>
      <c r="AO5166"/>
      <c r="AU5166"/>
    </row>
    <row r="5167" spans="1:47" ht="16.8" customHeight="1">
      <c r="A5167"/>
      <c r="B5167" s="7">
        <v>4887</v>
      </c>
      <c r="C5167" s="7">
        <v>2</v>
      </c>
      <c r="D5167" s="7">
        <v>2601</v>
      </c>
      <c r="E5167" s="7" t="s">
        <v>8156</v>
      </c>
      <c r="F5167" s="8" t="s">
        <v>8157</v>
      </c>
      <c r="G5167" s="9"/>
      <c r="H5167" s="10"/>
      <c r="I5167" s="10"/>
      <c r="J5167" s="10"/>
      <c r="K5167" s="7" t="s">
        <v>34</v>
      </c>
      <c r="M5167" s="7" t="s">
        <v>8158</v>
      </c>
      <c r="N5167" s="34"/>
      <c r="O5167" s="11"/>
      <c r="P5167" s="11"/>
      <c r="Q5167"/>
      <c r="R5167"/>
      <c r="S5167"/>
      <c r="U5167"/>
      <c r="V5167"/>
      <c r="W5167"/>
      <c r="X5167"/>
      <c r="Y5167" s="7"/>
      <c r="Z5167"/>
      <c r="AD5167"/>
      <c r="AF5167"/>
      <c r="AH5167"/>
      <c r="AJ5167"/>
      <c r="AL5167"/>
      <c r="AN5167"/>
      <c r="AO5167"/>
      <c r="AU5167"/>
    </row>
    <row r="5168" spans="1:47" ht="16.8" customHeight="1">
      <c r="A5168"/>
      <c r="B5168" s="7">
        <v>4888</v>
      </c>
      <c r="C5168" s="7">
        <v>2</v>
      </c>
      <c r="D5168" s="7">
        <v>2605</v>
      </c>
      <c r="E5168" s="7" t="s">
        <v>8175</v>
      </c>
      <c r="F5168" s="8" t="s">
        <v>8176</v>
      </c>
      <c r="G5168" s="9"/>
      <c r="H5168" s="10"/>
      <c r="I5168" s="10"/>
      <c r="J5168" s="10"/>
      <c r="K5168" s="7" t="s">
        <v>34</v>
      </c>
      <c r="M5168" s="7" t="s">
        <v>8177</v>
      </c>
      <c r="N5168" s="34"/>
      <c r="O5168" s="11"/>
      <c r="P5168" s="11"/>
      <c r="Q5168"/>
      <c r="R5168"/>
      <c r="S5168"/>
      <c r="U5168"/>
      <c r="V5168"/>
      <c r="W5168"/>
      <c r="X5168"/>
      <c r="Y5168" s="7"/>
      <c r="Z5168"/>
      <c r="AD5168"/>
      <c r="AF5168"/>
      <c r="AH5168"/>
      <c r="AJ5168"/>
      <c r="AL5168"/>
      <c r="AN5168"/>
      <c r="AO5168"/>
      <c r="AU5168"/>
    </row>
    <row r="5169" spans="1:47" ht="16.8" customHeight="1">
      <c r="A5169"/>
      <c r="B5169" s="7">
        <v>4889</v>
      </c>
      <c r="C5169" s="7">
        <v>2</v>
      </c>
      <c r="D5169" s="7">
        <v>2612</v>
      </c>
      <c r="E5169" s="7" t="s">
        <v>8200</v>
      </c>
      <c r="F5169" s="8" t="s">
        <v>8201</v>
      </c>
      <c r="G5169" s="9"/>
      <c r="H5169" s="10"/>
      <c r="I5169" s="10"/>
      <c r="J5169" s="10"/>
      <c r="K5169" s="7" t="s">
        <v>24</v>
      </c>
      <c r="M5169" s="7" t="s">
        <v>8199</v>
      </c>
      <c r="N5169" s="34"/>
      <c r="O5169" s="11"/>
      <c r="P5169" s="11"/>
      <c r="Q5169"/>
      <c r="R5169"/>
      <c r="S5169"/>
      <c r="U5169"/>
      <c r="V5169"/>
      <c r="W5169"/>
      <c r="X5169"/>
      <c r="Y5169"/>
      <c r="Z5169"/>
      <c r="AD5169"/>
      <c r="AF5169"/>
      <c r="AH5169"/>
      <c r="AJ5169"/>
      <c r="AL5169"/>
      <c r="AN5169"/>
      <c r="AO5169"/>
      <c r="AU5169"/>
    </row>
    <row r="5170" spans="1:47" ht="16.8" customHeight="1">
      <c r="A5170"/>
      <c r="B5170" s="7">
        <v>4890</v>
      </c>
      <c r="C5170" s="7">
        <v>2</v>
      </c>
      <c r="D5170" s="7">
        <v>2613</v>
      </c>
      <c r="E5170" s="7" t="s">
        <v>8202</v>
      </c>
      <c r="F5170" s="8" t="s">
        <v>8203</v>
      </c>
      <c r="G5170" s="9"/>
      <c r="H5170" s="10"/>
      <c r="I5170" s="10"/>
      <c r="J5170" s="10"/>
      <c r="K5170" s="7" t="s">
        <v>34</v>
      </c>
      <c r="M5170" s="7" t="s">
        <v>4259</v>
      </c>
      <c r="N5170" s="34"/>
      <c r="O5170" s="11"/>
      <c r="P5170" s="11"/>
      <c r="Q5170"/>
      <c r="R5170"/>
      <c r="S5170"/>
      <c r="U5170"/>
      <c r="V5170"/>
      <c r="W5170"/>
      <c r="X5170"/>
      <c r="Y5170" s="7"/>
      <c r="Z5170"/>
      <c r="AD5170"/>
      <c r="AF5170"/>
      <c r="AH5170"/>
      <c r="AJ5170"/>
      <c r="AL5170"/>
      <c r="AN5170"/>
      <c r="AO5170"/>
      <c r="AU5170"/>
    </row>
    <row r="5171" spans="1:47" ht="16.8" customHeight="1">
      <c r="A5171"/>
      <c r="B5171" s="7">
        <v>4891</v>
      </c>
      <c r="C5171" s="7">
        <v>2</v>
      </c>
      <c r="D5171" s="7">
        <v>2630</v>
      </c>
      <c r="E5171" s="7" t="s">
        <v>8257</v>
      </c>
      <c r="F5171" s="8" t="s">
        <v>8255</v>
      </c>
      <c r="G5171" s="9"/>
      <c r="H5171" s="10"/>
      <c r="I5171" s="10"/>
      <c r="J5171" s="10"/>
      <c r="K5171" s="7" t="s">
        <v>34</v>
      </c>
      <c r="M5171" s="7" t="s">
        <v>8258</v>
      </c>
      <c r="N5171" s="34"/>
      <c r="O5171" s="11"/>
      <c r="P5171" s="11"/>
      <c r="Q5171"/>
      <c r="R5171"/>
      <c r="S5171"/>
      <c r="U5171"/>
      <c r="V5171"/>
      <c r="W5171"/>
      <c r="X5171"/>
      <c r="Y5171" s="7"/>
      <c r="Z5171"/>
      <c r="AD5171"/>
      <c r="AF5171"/>
      <c r="AH5171"/>
      <c r="AJ5171"/>
      <c r="AL5171"/>
      <c r="AN5171"/>
      <c r="AO5171"/>
      <c r="AU5171"/>
    </row>
    <row r="5172" spans="1:47" ht="16.8" customHeight="1">
      <c r="A5172"/>
      <c r="B5172" s="7">
        <v>4892</v>
      </c>
      <c r="C5172" s="7">
        <v>2</v>
      </c>
      <c r="D5172" s="7">
        <v>2631</v>
      </c>
      <c r="E5172" s="7" t="s">
        <v>8259</v>
      </c>
      <c r="F5172" s="8" t="s">
        <v>8260</v>
      </c>
      <c r="G5172" s="9"/>
      <c r="H5172" s="10"/>
      <c r="I5172" s="10"/>
      <c r="J5172" s="10"/>
      <c r="K5172" s="7" t="s">
        <v>128</v>
      </c>
      <c r="M5172" s="7" t="s">
        <v>8261</v>
      </c>
      <c r="N5172" s="34"/>
      <c r="O5172" s="11"/>
      <c r="P5172" s="11"/>
      <c r="Q5172"/>
      <c r="R5172"/>
      <c r="S5172"/>
      <c r="U5172"/>
      <c r="V5172"/>
      <c r="W5172"/>
      <c r="X5172"/>
      <c r="Y5172" s="7"/>
      <c r="Z5172"/>
      <c r="AD5172"/>
      <c r="AF5172"/>
      <c r="AH5172"/>
      <c r="AJ5172"/>
      <c r="AL5172"/>
      <c r="AN5172"/>
      <c r="AO5172"/>
      <c r="AU5172"/>
    </row>
    <row r="5173" spans="1:47" ht="16.8" customHeight="1">
      <c r="A5173"/>
      <c r="B5173" s="7">
        <v>4893</v>
      </c>
      <c r="C5173" s="7">
        <v>2</v>
      </c>
      <c r="D5173" s="7">
        <v>2648</v>
      </c>
      <c r="E5173" s="7" t="s">
        <v>8306</v>
      </c>
      <c r="F5173" s="8" t="s">
        <v>8307</v>
      </c>
      <c r="G5173" s="9"/>
      <c r="H5173" s="10"/>
      <c r="I5173" s="10"/>
      <c r="J5173" s="10"/>
      <c r="K5173" s="7" t="s">
        <v>34</v>
      </c>
      <c r="M5173" s="7" t="s">
        <v>8308</v>
      </c>
      <c r="N5173" s="34"/>
      <c r="O5173" s="11"/>
      <c r="P5173" s="11"/>
      <c r="Q5173"/>
      <c r="R5173"/>
      <c r="S5173"/>
      <c r="U5173"/>
      <c r="V5173"/>
      <c r="W5173"/>
      <c r="X5173"/>
      <c r="Y5173" s="7"/>
      <c r="Z5173"/>
      <c r="AD5173"/>
      <c r="AF5173"/>
      <c r="AH5173"/>
      <c r="AJ5173"/>
      <c r="AL5173"/>
      <c r="AN5173"/>
      <c r="AO5173"/>
      <c r="AU5173"/>
    </row>
    <row r="5174" spans="1:47" ht="16.8" customHeight="1">
      <c r="A5174"/>
      <c r="B5174" s="7">
        <v>4894</v>
      </c>
      <c r="C5174" s="7">
        <v>2</v>
      </c>
      <c r="D5174" s="7">
        <v>2650</v>
      </c>
      <c r="E5174" s="7" t="s">
        <v>8311</v>
      </c>
      <c r="F5174" s="8" t="s">
        <v>8312</v>
      </c>
      <c r="G5174" s="9"/>
      <c r="H5174" s="10"/>
      <c r="I5174" s="10"/>
      <c r="J5174" s="10"/>
      <c r="K5174" s="7" t="s">
        <v>24</v>
      </c>
      <c r="M5174" s="7" t="s">
        <v>8313</v>
      </c>
      <c r="N5174" s="34"/>
      <c r="O5174" s="11"/>
      <c r="P5174" s="11"/>
      <c r="Q5174"/>
      <c r="R5174"/>
      <c r="S5174"/>
      <c r="U5174"/>
      <c r="V5174"/>
      <c r="W5174"/>
      <c r="X5174"/>
      <c r="Y5174"/>
      <c r="Z5174"/>
      <c r="AD5174"/>
      <c r="AF5174"/>
      <c r="AH5174"/>
      <c r="AJ5174"/>
      <c r="AL5174"/>
      <c r="AN5174"/>
      <c r="AO5174"/>
      <c r="AU5174"/>
    </row>
    <row r="5175" spans="1:47" ht="16.8" customHeight="1">
      <c r="A5175"/>
      <c r="B5175" s="7">
        <v>4895</v>
      </c>
      <c r="C5175" s="7">
        <v>2</v>
      </c>
      <c r="D5175" s="7">
        <v>2656</v>
      </c>
      <c r="E5175" s="7" t="s">
        <v>8327</v>
      </c>
      <c r="F5175" s="8" t="s">
        <v>8328</v>
      </c>
      <c r="G5175" s="9"/>
      <c r="H5175" s="10"/>
      <c r="I5175" s="10"/>
      <c r="J5175" s="10"/>
      <c r="K5175" s="7" t="s">
        <v>24</v>
      </c>
      <c r="M5175" s="7" t="s">
        <v>8329</v>
      </c>
      <c r="N5175" s="34"/>
      <c r="O5175" s="11"/>
      <c r="P5175" s="11"/>
      <c r="Q5175"/>
      <c r="R5175"/>
      <c r="S5175"/>
      <c r="U5175"/>
      <c r="V5175"/>
      <c r="W5175"/>
      <c r="X5175"/>
      <c r="Y5175"/>
      <c r="Z5175"/>
      <c r="AD5175"/>
      <c r="AF5175"/>
      <c r="AH5175"/>
      <c r="AJ5175"/>
      <c r="AL5175"/>
      <c r="AN5175"/>
      <c r="AO5175"/>
      <c r="AU5175"/>
    </row>
    <row r="5176" spans="1:47" ht="16.8" customHeight="1">
      <c r="A5176"/>
      <c r="B5176" s="7">
        <v>4896</v>
      </c>
      <c r="C5176" s="7">
        <v>2</v>
      </c>
      <c r="D5176" s="7">
        <v>2657</v>
      </c>
      <c r="E5176" s="7" t="s">
        <v>8330</v>
      </c>
      <c r="F5176" s="8" t="s">
        <v>8331</v>
      </c>
      <c r="G5176" s="9"/>
      <c r="H5176" s="10"/>
      <c r="I5176" s="10"/>
      <c r="J5176" s="10"/>
      <c r="K5176" s="7" t="s">
        <v>34</v>
      </c>
      <c r="M5176" s="7" t="s">
        <v>8332</v>
      </c>
      <c r="N5176" s="34"/>
      <c r="O5176" s="11"/>
      <c r="P5176" s="11"/>
      <c r="Q5176"/>
      <c r="R5176"/>
      <c r="S5176"/>
      <c r="U5176"/>
      <c r="V5176"/>
      <c r="W5176"/>
      <c r="X5176"/>
      <c r="Y5176" s="7"/>
      <c r="Z5176"/>
      <c r="AD5176"/>
      <c r="AF5176"/>
      <c r="AH5176"/>
      <c r="AJ5176"/>
      <c r="AL5176"/>
      <c r="AN5176"/>
      <c r="AO5176"/>
      <c r="AU5176"/>
    </row>
    <row r="5177" spans="1:47" ht="16.8" customHeight="1">
      <c r="A5177"/>
      <c r="B5177" s="7">
        <v>4897</v>
      </c>
      <c r="C5177" s="7">
        <v>2</v>
      </c>
      <c r="D5177" s="7">
        <v>2658</v>
      </c>
      <c r="E5177" s="7" t="s">
        <v>8333</v>
      </c>
      <c r="F5177" s="8" t="s">
        <v>8334</v>
      </c>
      <c r="G5177" s="9"/>
      <c r="H5177" s="10"/>
      <c r="I5177" s="10"/>
      <c r="J5177" s="10"/>
      <c r="K5177" s="7" t="s">
        <v>24</v>
      </c>
      <c r="M5177" s="7" t="s">
        <v>8335</v>
      </c>
      <c r="N5177" s="34"/>
      <c r="O5177" s="11"/>
      <c r="P5177" s="11"/>
      <c r="Q5177"/>
      <c r="R5177"/>
      <c r="S5177"/>
      <c r="U5177"/>
      <c r="V5177"/>
      <c r="W5177"/>
      <c r="X5177"/>
      <c r="Y5177"/>
      <c r="Z5177"/>
      <c r="AD5177"/>
      <c r="AF5177"/>
      <c r="AH5177"/>
      <c r="AJ5177"/>
      <c r="AL5177"/>
      <c r="AN5177"/>
      <c r="AO5177"/>
      <c r="AU5177"/>
    </row>
    <row r="5178" spans="1:47" ht="16.8" customHeight="1">
      <c r="A5178"/>
      <c r="B5178" s="7">
        <v>4898</v>
      </c>
      <c r="C5178" s="7">
        <v>2</v>
      </c>
      <c r="D5178" s="7">
        <v>2665</v>
      </c>
      <c r="E5178" s="7" t="s">
        <v>8356</v>
      </c>
      <c r="F5178" s="8" t="s">
        <v>8351</v>
      </c>
      <c r="G5178" s="9"/>
      <c r="H5178" s="9" t="s">
        <v>534</v>
      </c>
      <c r="I5178" s="10"/>
      <c r="J5178" s="9"/>
      <c r="K5178" s="7" t="s">
        <v>40</v>
      </c>
      <c r="L5178" s="7" t="s">
        <v>722</v>
      </c>
      <c r="M5178" s="7" t="s">
        <v>8357</v>
      </c>
      <c r="N5178" s="34"/>
      <c r="O5178" s="11"/>
      <c r="P5178" s="11"/>
      <c r="Q5178"/>
      <c r="R5178"/>
      <c r="S5178"/>
      <c r="U5178"/>
      <c r="V5178"/>
      <c r="W5178"/>
      <c r="X5178"/>
      <c r="Y5178"/>
      <c r="Z5178"/>
      <c r="AD5178"/>
      <c r="AF5178"/>
      <c r="AH5178"/>
      <c r="AJ5178"/>
      <c r="AL5178"/>
      <c r="AN5178"/>
      <c r="AO5178"/>
      <c r="AU5178"/>
    </row>
    <row r="5179" spans="1:47" ht="16.8" customHeight="1">
      <c r="A5179"/>
      <c r="B5179" s="7">
        <v>4899</v>
      </c>
      <c r="C5179" s="7">
        <v>2</v>
      </c>
      <c r="D5179" s="7">
        <v>2673</v>
      </c>
      <c r="E5179" s="7" t="s">
        <v>8379</v>
      </c>
      <c r="F5179" s="8" t="s">
        <v>8380</v>
      </c>
      <c r="G5179" s="9"/>
      <c r="H5179" s="10"/>
      <c r="I5179" s="10"/>
      <c r="J5179" s="10"/>
      <c r="K5179" s="7" t="s">
        <v>24</v>
      </c>
      <c r="M5179" s="7" t="s">
        <v>8381</v>
      </c>
      <c r="N5179" s="34"/>
      <c r="O5179" s="11"/>
      <c r="P5179" s="11"/>
      <c r="Q5179"/>
      <c r="R5179"/>
      <c r="S5179"/>
      <c r="U5179"/>
      <c r="V5179"/>
      <c r="W5179"/>
      <c r="X5179"/>
      <c r="Y5179"/>
      <c r="Z5179"/>
      <c r="AD5179"/>
      <c r="AF5179"/>
      <c r="AH5179"/>
      <c r="AJ5179"/>
      <c r="AL5179"/>
      <c r="AN5179"/>
      <c r="AO5179"/>
      <c r="AU5179"/>
    </row>
    <row r="5180" spans="1:47" ht="16.8" customHeight="1">
      <c r="A5180"/>
      <c r="B5180" s="7">
        <v>4900</v>
      </c>
      <c r="C5180" s="7">
        <v>2</v>
      </c>
      <c r="D5180" s="7">
        <v>2675</v>
      </c>
      <c r="E5180" s="7" t="s">
        <v>8384</v>
      </c>
      <c r="F5180" s="8" t="s">
        <v>8383</v>
      </c>
      <c r="G5180" s="9"/>
      <c r="H5180" s="10"/>
      <c r="I5180" s="10"/>
      <c r="J5180" s="10"/>
      <c r="K5180" s="7" t="s">
        <v>34</v>
      </c>
      <c r="M5180" s="7" t="s">
        <v>6116</v>
      </c>
      <c r="N5180" s="34"/>
      <c r="O5180" s="11"/>
      <c r="P5180" s="11"/>
      <c r="Q5180"/>
      <c r="R5180"/>
      <c r="S5180"/>
      <c r="U5180"/>
      <c r="V5180"/>
      <c r="W5180"/>
      <c r="X5180"/>
      <c r="Y5180" s="7"/>
      <c r="Z5180"/>
      <c r="AD5180"/>
      <c r="AF5180"/>
      <c r="AH5180"/>
      <c r="AJ5180"/>
      <c r="AL5180"/>
      <c r="AN5180"/>
      <c r="AO5180"/>
      <c r="AU5180"/>
    </row>
    <row r="5181" spans="1:47" ht="16.8" customHeight="1">
      <c r="A5181"/>
      <c r="B5181" s="7">
        <v>4901</v>
      </c>
      <c r="C5181" s="7">
        <v>2</v>
      </c>
      <c r="D5181" s="7">
        <v>2678</v>
      </c>
      <c r="E5181" s="7" t="s">
        <v>8391</v>
      </c>
      <c r="F5181" s="8" t="s">
        <v>8392</v>
      </c>
      <c r="G5181" s="9"/>
      <c r="H5181" s="10"/>
      <c r="I5181" s="10"/>
      <c r="J5181" s="10"/>
      <c r="K5181" s="7" t="s">
        <v>24</v>
      </c>
      <c r="M5181" s="7" t="s">
        <v>8393</v>
      </c>
      <c r="N5181" s="34"/>
      <c r="O5181" s="11"/>
      <c r="P5181" s="11"/>
      <c r="Q5181"/>
      <c r="R5181"/>
      <c r="S5181"/>
      <c r="U5181"/>
      <c r="V5181"/>
      <c r="W5181"/>
      <c r="X5181"/>
      <c r="Y5181"/>
      <c r="Z5181"/>
      <c r="AD5181"/>
      <c r="AF5181"/>
      <c r="AH5181"/>
      <c r="AJ5181"/>
      <c r="AL5181"/>
      <c r="AN5181"/>
      <c r="AO5181"/>
      <c r="AU5181"/>
    </row>
    <row r="5182" spans="1:47" ht="16.8" customHeight="1">
      <c r="A5182"/>
      <c r="B5182" s="7">
        <v>4902</v>
      </c>
      <c r="C5182" s="7">
        <v>2</v>
      </c>
      <c r="D5182" s="7">
        <v>2682</v>
      </c>
      <c r="E5182" s="7" t="s">
        <v>8403</v>
      </c>
      <c r="F5182" s="8" t="s">
        <v>8400</v>
      </c>
      <c r="G5182" s="9"/>
      <c r="H5182" s="9" t="s">
        <v>534</v>
      </c>
      <c r="I5182" s="10"/>
      <c r="J5182" s="9"/>
      <c r="K5182" s="7" t="s">
        <v>40</v>
      </c>
      <c r="L5182" s="7" t="s">
        <v>1918</v>
      </c>
      <c r="M5182" s="7" t="s">
        <v>8404</v>
      </c>
      <c r="N5182" s="34"/>
      <c r="O5182" s="11"/>
      <c r="P5182" s="11"/>
      <c r="Q5182"/>
      <c r="R5182"/>
      <c r="S5182"/>
      <c r="U5182"/>
      <c r="V5182"/>
      <c r="W5182"/>
      <c r="X5182"/>
      <c r="Y5182"/>
      <c r="Z5182"/>
      <c r="AD5182"/>
      <c r="AF5182"/>
      <c r="AH5182"/>
      <c r="AJ5182"/>
      <c r="AL5182"/>
      <c r="AN5182"/>
      <c r="AO5182"/>
      <c r="AU5182"/>
    </row>
    <row r="5183" spans="1:47" ht="16.8" customHeight="1">
      <c r="A5183"/>
      <c r="B5183" s="7">
        <v>4903</v>
      </c>
      <c r="C5183" s="7">
        <v>2</v>
      </c>
      <c r="D5183" s="7">
        <v>2690</v>
      </c>
      <c r="E5183" s="7" t="s">
        <v>8424</v>
      </c>
      <c r="F5183" s="8" t="s">
        <v>8425</v>
      </c>
      <c r="G5183" s="9"/>
      <c r="H5183" s="10"/>
      <c r="I5183" s="10"/>
      <c r="J5183" s="10"/>
      <c r="K5183" s="7" t="s">
        <v>24</v>
      </c>
      <c r="M5183" s="7" t="s">
        <v>8426</v>
      </c>
      <c r="N5183" s="34"/>
      <c r="O5183" s="11"/>
      <c r="P5183" s="11"/>
      <c r="Q5183"/>
      <c r="R5183"/>
      <c r="S5183"/>
      <c r="U5183"/>
      <c r="V5183"/>
      <c r="W5183"/>
      <c r="X5183"/>
      <c r="Y5183"/>
      <c r="Z5183"/>
      <c r="AD5183"/>
      <c r="AF5183"/>
      <c r="AH5183"/>
      <c r="AJ5183"/>
      <c r="AL5183"/>
      <c r="AN5183"/>
      <c r="AO5183"/>
      <c r="AU5183"/>
    </row>
    <row r="5184" spans="1:47" ht="16.8" customHeight="1">
      <c r="A5184"/>
      <c r="B5184" s="7">
        <v>4904</v>
      </c>
      <c r="C5184" s="7">
        <v>2</v>
      </c>
      <c r="D5184" s="7">
        <v>2706</v>
      </c>
      <c r="E5184" s="7" t="s">
        <v>8470</v>
      </c>
      <c r="F5184" s="8" t="s">
        <v>8471</v>
      </c>
      <c r="G5184" s="9"/>
      <c r="H5184" s="10"/>
      <c r="I5184" s="10"/>
      <c r="J5184" s="10"/>
      <c r="K5184" s="7" t="s">
        <v>34</v>
      </c>
      <c r="M5184" s="7" t="s">
        <v>8472</v>
      </c>
      <c r="N5184" s="34"/>
      <c r="O5184" s="11"/>
      <c r="P5184" s="11"/>
      <c r="Q5184"/>
      <c r="R5184"/>
      <c r="S5184"/>
      <c r="U5184"/>
      <c r="V5184"/>
      <c r="W5184"/>
      <c r="X5184"/>
      <c r="Y5184" s="7"/>
      <c r="Z5184"/>
      <c r="AD5184"/>
      <c r="AF5184"/>
      <c r="AH5184"/>
      <c r="AJ5184"/>
      <c r="AL5184"/>
      <c r="AN5184"/>
      <c r="AO5184"/>
      <c r="AU5184"/>
    </row>
    <row r="5185" spans="1:47" ht="16.8" customHeight="1">
      <c r="A5185"/>
      <c r="B5185" s="7">
        <v>4905</v>
      </c>
      <c r="C5185" s="7">
        <v>2</v>
      </c>
      <c r="D5185" s="7">
        <v>2716</v>
      </c>
      <c r="E5185" s="7" t="s">
        <v>8503</v>
      </c>
      <c r="F5185" s="8" t="s">
        <v>8504</v>
      </c>
      <c r="G5185" s="9"/>
      <c r="H5185" s="10"/>
      <c r="I5185" s="10"/>
      <c r="J5185" s="10"/>
      <c r="K5185" s="7" t="s">
        <v>24</v>
      </c>
      <c r="M5185" s="7" t="s">
        <v>8505</v>
      </c>
      <c r="N5185" s="34"/>
      <c r="O5185" s="11"/>
      <c r="P5185" s="11"/>
      <c r="Q5185"/>
      <c r="R5185"/>
      <c r="S5185"/>
      <c r="U5185"/>
      <c r="V5185"/>
      <c r="W5185"/>
      <c r="X5185"/>
      <c r="Y5185"/>
      <c r="Z5185"/>
      <c r="AD5185"/>
      <c r="AF5185"/>
      <c r="AH5185"/>
      <c r="AJ5185"/>
      <c r="AL5185"/>
      <c r="AN5185"/>
      <c r="AO5185"/>
      <c r="AU5185"/>
    </row>
    <row r="5186" spans="1:47" ht="16.8" customHeight="1">
      <c r="A5186"/>
      <c r="B5186" s="7">
        <v>4906</v>
      </c>
      <c r="C5186" s="7">
        <v>2</v>
      </c>
      <c r="D5186" s="7">
        <v>2722</v>
      </c>
      <c r="E5186" s="7" t="s">
        <v>8519</v>
      </c>
      <c r="F5186" s="8" t="s">
        <v>8520</v>
      </c>
      <c r="G5186" s="9"/>
      <c r="H5186" s="10"/>
      <c r="I5186" s="10"/>
      <c r="J5186" s="10"/>
      <c r="K5186" s="7" t="s">
        <v>34</v>
      </c>
      <c r="M5186" s="7" t="s">
        <v>8521</v>
      </c>
      <c r="N5186" s="34"/>
      <c r="O5186" s="11"/>
      <c r="P5186" s="11"/>
      <c r="Q5186"/>
      <c r="R5186"/>
      <c r="S5186"/>
      <c r="U5186"/>
      <c r="V5186"/>
      <c r="W5186"/>
      <c r="X5186"/>
      <c r="Y5186" s="7"/>
      <c r="Z5186"/>
      <c r="AD5186"/>
      <c r="AF5186"/>
      <c r="AH5186"/>
      <c r="AJ5186"/>
      <c r="AL5186"/>
      <c r="AN5186"/>
      <c r="AO5186"/>
      <c r="AU5186"/>
    </row>
    <row r="5187" spans="1:47" ht="16.8" customHeight="1">
      <c r="A5187"/>
      <c r="B5187" s="7">
        <v>4907</v>
      </c>
      <c r="C5187" s="7">
        <v>2</v>
      </c>
      <c r="D5187" s="7">
        <v>2725</v>
      </c>
      <c r="E5187" s="7" t="s">
        <v>8530</v>
      </c>
      <c r="F5187" s="8" t="s">
        <v>8531</v>
      </c>
      <c r="G5187" s="9"/>
      <c r="H5187" s="10"/>
      <c r="I5187" s="10"/>
      <c r="J5187" s="10"/>
      <c r="K5187" s="7" t="s">
        <v>34</v>
      </c>
      <c r="M5187" s="7" t="s">
        <v>8532</v>
      </c>
      <c r="N5187" s="34"/>
      <c r="O5187" s="11"/>
      <c r="P5187" s="11"/>
      <c r="Q5187"/>
      <c r="R5187"/>
      <c r="S5187"/>
      <c r="U5187"/>
      <c r="V5187"/>
      <c r="W5187"/>
      <c r="X5187"/>
      <c r="Y5187" s="7"/>
      <c r="Z5187"/>
      <c r="AD5187"/>
      <c r="AF5187"/>
      <c r="AH5187"/>
      <c r="AJ5187"/>
      <c r="AL5187"/>
      <c r="AN5187"/>
      <c r="AO5187"/>
      <c r="AU5187"/>
    </row>
    <row r="5188" spans="1:47" ht="16.8" customHeight="1">
      <c r="A5188"/>
      <c r="B5188" s="7">
        <v>4908</v>
      </c>
      <c r="C5188" s="7">
        <v>2</v>
      </c>
      <c r="D5188" s="7">
        <v>2739</v>
      </c>
      <c r="E5188" s="7" t="s">
        <v>8572</v>
      </c>
      <c r="F5188" s="8" t="s">
        <v>8573</v>
      </c>
      <c r="G5188" s="9"/>
      <c r="H5188" s="10"/>
      <c r="I5188" s="10"/>
      <c r="J5188" s="10"/>
      <c r="K5188" s="7" t="s">
        <v>34</v>
      </c>
      <c r="M5188" s="7" t="s">
        <v>8574</v>
      </c>
      <c r="N5188" s="34"/>
      <c r="O5188" s="11"/>
      <c r="P5188" s="11"/>
      <c r="Q5188"/>
      <c r="R5188"/>
      <c r="S5188"/>
      <c r="U5188"/>
      <c r="V5188"/>
      <c r="W5188"/>
      <c r="X5188"/>
      <c r="Y5188" s="7"/>
      <c r="Z5188"/>
      <c r="AD5188"/>
      <c r="AF5188"/>
      <c r="AH5188"/>
      <c r="AJ5188"/>
      <c r="AL5188"/>
      <c r="AN5188"/>
      <c r="AO5188"/>
      <c r="AU5188"/>
    </row>
    <row r="5189" spans="1:47" ht="16.8" customHeight="1">
      <c r="A5189"/>
      <c r="B5189" s="7">
        <v>4909</v>
      </c>
      <c r="C5189" s="7">
        <v>2</v>
      </c>
      <c r="D5189" s="7">
        <v>2750</v>
      </c>
      <c r="E5189" s="7" t="s">
        <v>8606</v>
      </c>
      <c r="F5189" s="8" t="s">
        <v>8607</v>
      </c>
      <c r="G5189" s="9"/>
      <c r="H5189" s="10"/>
      <c r="I5189" s="10"/>
      <c r="J5189" s="10"/>
      <c r="K5189" s="7" t="s">
        <v>24</v>
      </c>
      <c r="M5189" s="7" t="s">
        <v>8608</v>
      </c>
      <c r="N5189" s="34"/>
      <c r="O5189" s="11"/>
      <c r="P5189" s="11"/>
      <c r="Q5189"/>
      <c r="R5189"/>
      <c r="S5189"/>
      <c r="U5189"/>
      <c r="V5189"/>
      <c r="W5189"/>
      <c r="X5189"/>
      <c r="Y5189"/>
      <c r="Z5189"/>
      <c r="AD5189"/>
      <c r="AF5189"/>
      <c r="AH5189"/>
      <c r="AJ5189"/>
      <c r="AL5189"/>
      <c r="AN5189"/>
      <c r="AO5189"/>
      <c r="AU5189"/>
    </row>
    <row r="5190" spans="1:47" ht="16.8" customHeight="1">
      <c r="A5190"/>
      <c r="B5190" s="7">
        <v>4910</v>
      </c>
      <c r="C5190" s="7">
        <v>2</v>
      </c>
      <c r="D5190" s="7">
        <v>2753</v>
      </c>
      <c r="E5190" s="7" t="s">
        <v>8615</v>
      </c>
      <c r="F5190" s="8" t="s">
        <v>8616</v>
      </c>
      <c r="G5190" s="9"/>
      <c r="H5190" s="10"/>
      <c r="I5190" s="10"/>
      <c r="J5190" s="10"/>
      <c r="K5190" s="7" t="s">
        <v>24</v>
      </c>
      <c r="M5190" s="7" t="s">
        <v>2856</v>
      </c>
      <c r="N5190" s="34"/>
      <c r="O5190" s="11"/>
      <c r="P5190" s="11"/>
      <c r="Q5190"/>
      <c r="R5190"/>
      <c r="S5190"/>
      <c r="U5190"/>
      <c r="V5190"/>
      <c r="W5190"/>
      <c r="X5190"/>
      <c r="Y5190"/>
      <c r="Z5190"/>
      <c r="AD5190"/>
      <c r="AF5190"/>
      <c r="AH5190"/>
      <c r="AJ5190"/>
      <c r="AL5190"/>
      <c r="AN5190"/>
      <c r="AO5190"/>
      <c r="AU5190"/>
    </row>
    <row r="5191" spans="1:47" ht="16.8" customHeight="1">
      <c r="A5191"/>
      <c r="B5191" s="7">
        <v>4911</v>
      </c>
      <c r="C5191" s="7">
        <v>2</v>
      </c>
      <c r="D5191" s="7">
        <v>2754</v>
      </c>
      <c r="E5191" s="7" t="s">
        <v>8617</v>
      </c>
      <c r="F5191" s="8" t="s">
        <v>8616</v>
      </c>
      <c r="G5191" s="9"/>
      <c r="H5191" s="10"/>
      <c r="I5191" s="10"/>
      <c r="J5191" s="10"/>
      <c r="K5191" s="7" t="s">
        <v>128</v>
      </c>
      <c r="M5191" s="7" t="s">
        <v>8618</v>
      </c>
      <c r="N5191" s="34"/>
      <c r="O5191" s="11"/>
      <c r="P5191" s="11"/>
      <c r="Q5191"/>
      <c r="R5191"/>
      <c r="S5191"/>
      <c r="U5191"/>
      <c r="V5191"/>
      <c r="W5191"/>
      <c r="X5191"/>
      <c r="Y5191" s="7"/>
      <c r="Z5191"/>
      <c r="AD5191"/>
      <c r="AF5191"/>
      <c r="AH5191"/>
      <c r="AJ5191"/>
      <c r="AL5191"/>
      <c r="AN5191"/>
      <c r="AO5191"/>
      <c r="AU5191"/>
    </row>
    <row r="5192" spans="1:47" ht="16.8" customHeight="1">
      <c r="A5192"/>
      <c r="B5192" s="7">
        <v>4912</v>
      </c>
      <c r="C5192" s="7">
        <v>2</v>
      </c>
      <c r="D5192" s="7">
        <v>2763</v>
      </c>
      <c r="E5192" s="7" t="s">
        <v>8640</v>
      </c>
      <c r="F5192" s="8" t="s">
        <v>8641</v>
      </c>
      <c r="G5192" s="9" t="s">
        <v>193</v>
      </c>
      <c r="H5192" s="10"/>
      <c r="I5192" s="10"/>
      <c r="J5192" s="10"/>
      <c r="K5192" s="7" t="s">
        <v>40</v>
      </c>
      <c r="L5192" s="7" t="s">
        <v>8642</v>
      </c>
      <c r="M5192" s="7" t="s">
        <v>8643</v>
      </c>
      <c r="N5192" s="34"/>
      <c r="O5192" s="11"/>
      <c r="P5192" s="11"/>
      <c r="Q5192"/>
      <c r="R5192"/>
      <c r="S5192"/>
      <c r="U5192"/>
      <c r="V5192"/>
      <c r="W5192"/>
      <c r="X5192"/>
      <c r="Y5192"/>
      <c r="Z5192"/>
      <c r="AD5192"/>
      <c r="AF5192"/>
      <c r="AH5192"/>
      <c r="AJ5192"/>
      <c r="AL5192"/>
      <c r="AN5192"/>
      <c r="AO5192"/>
      <c r="AU5192"/>
    </row>
    <row r="5193" spans="1:47" ht="16.8" customHeight="1">
      <c r="A5193"/>
      <c r="B5193" s="7">
        <v>4913</v>
      </c>
      <c r="C5193" s="7">
        <v>2</v>
      </c>
      <c r="D5193" s="7">
        <v>2765</v>
      </c>
      <c r="E5193" s="7" t="s">
        <v>8647</v>
      </c>
      <c r="F5193" s="8" t="s">
        <v>8648</v>
      </c>
      <c r="G5193" s="9"/>
      <c r="H5193" s="10"/>
      <c r="I5193" s="10"/>
      <c r="J5193" s="10"/>
      <c r="K5193" s="7" t="s">
        <v>34</v>
      </c>
      <c r="M5193" s="7" t="s">
        <v>8649</v>
      </c>
      <c r="N5193" s="34"/>
      <c r="O5193" s="11"/>
      <c r="P5193" s="11"/>
      <c r="Q5193"/>
      <c r="R5193"/>
      <c r="S5193"/>
      <c r="U5193"/>
      <c r="V5193"/>
      <c r="W5193"/>
      <c r="X5193"/>
      <c r="Y5193" s="7"/>
      <c r="Z5193"/>
      <c r="AD5193"/>
      <c r="AF5193"/>
      <c r="AH5193"/>
      <c r="AJ5193"/>
      <c r="AL5193"/>
      <c r="AN5193"/>
      <c r="AO5193"/>
      <c r="AU5193"/>
    </row>
    <row r="5194" spans="1:47" ht="16.8" customHeight="1">
      <c r="A5194"/>
      <c r="B5194" s="7">
        <v>4914</v>
      </c>
      <c r="C5194" s="7">
        <v>2</v>
      </c>
      <c r="D5194" s="7">
        <v>2778</v>
      </c>
      <c r="E5194" s="7" t="s">
        <v>8690</v>
      </c>
      <c r="F5194" s="8" t="s">
        <v>8691</v>
      </c>
      <c r="G5194" s="9"/>
      <c r="H5194" s="10"/>
      <c r="I5194" s="10"/>
      <c r="J5194" s="10"/>
      <c r="K5194" s="7" t="s">
        <v>34</v>
      </c>
      <c r="M5194" s="7" t="s">
        <v>8692</v>
      </c>
      <c r="N5194" s="34"/>
      <c r="O5194" s="11"/>
      <c r="P5194" s="11"/>
      <c r="Q5194"/>
      <c r="R5194"/>
      <c r="S5194"/>
      <c r="U5194"/>
      <c r="V5194"/>
      <c r="W5194"/>
      <c r="X5194"/>
      <c r="Y5194" s="7"/>
      <c r="Z5194"/>
      <c r="AD5194"/>
      <c r="AF5194"/>
      <c r="AH5194"/>
      <c r="AJ5194"/>
      <c r="AL5194"/>
      <c r="AN5194"/>
      <c r="AO5194"/>
      <c r="AU5194"/>
    </row>
    <row r="5195" spans="1:47" ht="16.8" customHeight="1">
      <c r="A5195"/>
      <c r="B5195" s="7">
        <v>4915</v>
      </c>
      <c r="C5195" s="7">
        <v>2</v>
      </c>
      <c r="D5195" s="7">
        <v>2780</v>
      </c>
      <c r="E5195" s="7" t="s">
        <v>8696</v>
      </c>
      <c r="F5195" s="8" t="s">
        <v>8697</v>
      </c>
      <c r="G5195" s="9"/>
      <c r="H5195" s="10"/>
      <c r="I5195" s="10"/>
      <c r="J5195" s="10"/>
      <c r="K5195" s="7" t="s">
        <v>24</v>
      </c>
      <c r="M5195" s="7" t="s">
        <v>8698</v>
      </c>
      <c r="N5195" s="34"/>
      <c r="O5195" s="11"/>
      <c r="P5195" s="11"/>
      <c r="Q5195"/>
      <c r="R5195"/>
      <c r="S5195"/>
      <c r="U5195"/>
      <c r="V5195"/>
      <c r="W5195"/>
      <c r="X5195"/>
      <c r="Y5195"/>
      <c r="Z5195"/>
      <c r="AD5195"/>
      <c r="AF5195"/>
      <c r="AH5195"/>
      <c r="AJ5195"/>
      <c r="AL5195"/>
      <c r="AN5195"/>
      <c r="AO5195"/>
      <c r="AU5195"/>
    </row>
    <row r="5196" spans="1:47" ht="16.8" customHeight="1">
      <c r="A5196"/>
      <c r="B5196" s="7">
        <v>4916</v>
      </c>
      <c r="C5196" s="7">
        <v>2</v>
      </c>
      <c r="D5196" s="7">
        <v>2791</v>
      </c>
      <c r="E5196" s="7" t="s">
        <v>8733</v>
      </c>
      <c r="F5196" s="8" t="s">
        <v>8734</v>
      </c>
      <c r="G5196" s="9"/>
      <c r="H5196" s="10"/>
      <c r="I5196" s="10"/>
      <c r="J5196" s="10"/>
      <c r="K5196" s="7" t="s">
        <v>34</v>
      </c>
      <c r="M5196" s="7" t="s">
        <v>8735</v>
      </c>
      <c r="N5196" s="34"/>
      <c r="O5196" s="11"/>
      <c r="P5196" s="11"/>
      <c r="Q5196"/>
      <c r="R5196"/>
      <c r="S5196"/>
      <c r="U5196"/>
      <c r="V5196"/>
      <c r="W5196"/>
      <c r="X5196"/>
      <c r="Y5196" s="7"/>
      <c r="Z5196"/>
      <c r="AD5196"/>
      <c r="AF5196"/>
      <c r="AH5196"/>
      <c r="AJ5196"/>
      <c r="AL5196"/>
      <c r="AN5196"/>
      <c r="AO5196"/>
      <c r="AU5196"/>
    </row>
    <row r="5197" spans="1:47" ht="16.8" customHeight="1">
      <c r="A5197"/>
      <c r="B5197" s="7">
        <v>4918</v>
      </c>
      <c r="C5197" s="7">
        <v>2</v>
      </c>
      <c r="D5197" s="7">
        <v>2817</v>
      </c>
      <c r="E5197" s="7" t="s">
        <v>8821</v>
      </c>
      <c r="F5197" s="8" t="s">
        <v>8822</v>
      </c>
      <c r="G5197" s="9"/>
      <c r="H5197" s="10"/>
      <c r="I5197" s="10"/>
      <c r="J5197" s="10"/>
      <c r="K5197" s="7" t="s">
        <v>24</v>
      </c>
      <c r="M5197" s="7" t="s">
        <v>299</v>
      </c>
      <c r="N5197" s="34"/>
      <c r="O5197" s="11"/>
      <c r="P5197" s="11"/>
      <c r="Q5197"/>
      <c r="R5197"/>
      <c r="S5197"/>
      <c r="U5197" s="12" t="s">
        <v>300</v>
      </c>
      <c r="V5197" s="12"/>
      <c r="W5197" s="13" t="s">
        <v>300</v>
      </c>
      <c r="X5197" s="13"/>
      <c r="Y5197"/>
      <c r="Z5197"/>
      <c r="AD5197"/>
      <c r="AF5197"/>
      <c r="AH5197"/>
      <c r="AJ5197"/>
      <c r="AL5197"/>
      <c r="AN5197"/>
      <c r="AO5197"/>
      <c r="AU5197"/>
    </row>
    <row r="5198" spans="1:47" ht="16.8" customHeight="1">
      <c r="A5198"/>
      <c r="B5198" s="7">
        <v>4919</v>
      </c>
      <c r="C5198" s="7">
        <v>2</v>
      </c>
      <c r="D5198" s="7">
        <v>2829</v>
      </c>
      <c r="E5198" s="7" t="s">
        <v>8859</v>
      </c>
      <c r="F5198" s="8" t="s">
        <v>8860</v>
      </c>
      <c r="G5198" s="9"/>
      <c r="H5198" s="10"/>
      <c r="I5198" s="10"/>
      <c r="J5198" s="10"/>
      <c r="K5198" s="7" t="s">
        <v>24</v>
      </c>
      <c r="M5198" s="7" t="s">
        <v>8861</v>
      </c>
      <c r="N5198" s="34"/>
      <c r="O5198" s="11"/>
      <c r="P5198" s="11"/>
      <c r="Q5198"/>
      <c r="R5198"/>
      <c r="S5198"/>
      <c r="U5198"/>
      <c r="V5198"/>
      <c r="W5198"/>
      <c r="X5198"/>
      <c r="Y5198"/>
      <c r="Z5198"/>
      <c r="AD5198"/>
      <c r="AF5198"/>
      <c r="AH5198"/>
      <c r="AJ5198"/>
      <c r="AL5198"/>
      <c r="AN5198"/>
      <c r="AO5198"/>
      <c r="AU5198"/>
    </row>
    <row r="5199" spans="1:47" ht="16.8" customHeight="1">
      <c r="A5199"/>
      <c r="B5199" s="7">
        <v>4920</v>
      </c>
      <c r="C5199" s="7">
        <v>2</v>
      </c>
      <c r="D5199" s="7">
        <v>2851</v>
      </c>
      <c r="E5199" s="7" t="s">
        <v>8924</v>
      </c>
      <c r="F5199" s="8" t="s">
        <v>8925</v>
      </c>
      <c r="G5199" s="9"/>
      <c r="H5199" s="10"/>
      <c r="I5199" s="10"/>
      <c r="J5199" s="10"/>
      <c r="K5199" s="7" t="s">
        <v>24</v>
      </c>
      <c r="M5199" s="7" t="s">
        <v>8926</v>
      </c>
      <c r="N5199" s="34"/>
      <c r="O5199" s="11"/>
      <c r="P5199" s="11"/>
      <c r="Q5199"/>
      <c r="R5199"/>
      <c r="S5199"/>
      <c r="U5199" s="12" t="s">
        <v>8927</v>
      </c>
      <c r="V5199" s="12"/>
      <c r="W5199" s="13" t="s">
        <v>8927</v>
      </c>
      <c r="X5199" s="13"/>
      <c r="Y5199"/>
      <c r="Z5199"/>
      <c r="AD5199"/>
      <c r="AF5199"/>
      <c r="AH5199"/>
      <c r="AJ5199"/>
      <c r="AL5199"/>
      <c r="AN5199"/>
      <c r="AO5199"/>
      <c r="AU5199"/>
    </row>
    <row r="5200" spans="1:47" ht="16.8" customHeight="1">
      <c r="A5200"/>
      <c r="B5200" s="7">
        <v>4921</v>
      </c>
      <c r="C5200" s="7">
        <v>2</v>
      </c>
      <c r="D5200" s="7">
        <v>2853</v>
      </c>
      <c r="E5200" s="7" t="s">
        <v>8930</v>
      </c>
      <c r="F5200" s="8" t="s">
        <v>8931</v>
      </c>
      <c r="G5200" s="9"/>
      <c r="H5200" s="10"/>
      <c r="I5200" s="10"/>
      <c r="J5200" s="10"/>
      <c r="K5200" s="7" t="s">
        <v>24</v>
      </c>
      <c r="M5200" s="7" t="s">
        <v>8926</v>
      </c>
      <c r="N5200" s="34"/>
      <c r="O5200" s="11"/>
      <c r="P5200" s="11"/>
      <c r="Q5200"/>
      <c r="R5200"/>
      <c r="S5200"/>
      <c r="U5200" s="12" t="s">
        <v>8927</v>
      </c>
      <c r="V5200" s="12"/>
      <c r="W5200" s="13" t="s">
        <v>8927</v>
      </c>
      <c r="X5200" s="13"/>
      <c r="Y5200"/>
      <c r="Z5200"/>
      <c r="AD5200"/>
      <c r="AF5200"/>
      <c r="AH5200"/>
      <c r="AJ5200"/>
      <c r="AL5200"/>
      <c r="AN5200"/>
      <c r="AO5200"/>
      <c r="AU5200"/>
    </row>
    <row r="5201" spans="1:47" ht="16.8" customHeight="1">
      <c r="A5201"/>
      <c r="B5201" s="7">
        <v>4922</v>
      </c>
      <c r="C5201" s="7">
        <v>2</v>
      </c>
      <c r="D5201" s="7">
        <v>2856</v>
      </c>
      <c r="E5201" s="7" t="s">
        <v>8938</v>
      </c>
      <c r="F5201" s="8" t="s">
        <v>8939</v>
      </c>
      <c r="G5201" s="9"/>
      <c r="H5201" s="10"/>
      <c r="I5201" s="10"/>
      <c r="J5201" s="10"/>
      <c r="K5201" s="7" t="s">
        <v>24</v>
      </c>
      <c r="M5201" s="7" t="s">
        <v>8940</v>
      </c>
      <c r="N5201" s="34"/>
      <c r="O5201" s="11"/>
      <c r="P5201" s="11"/>
      <c r="Q5201"/>
      <c r="R5201"/>
      <c r="S5201"/>
      <c r="U5201"/>
      <c r="V5201"/>
      <c r="W5201"/>
      <c r="X5201"/>
      <c r="Y5201"/>
      <c r="Z5201"/>
      <c r="AD5201"/>
      <c r="AF5201"/>
      <c r="AH5201"/>
      <c r="AJ5201"/>
      <c r="AL5201"/>
      <c r="AN5201"/>
      <c r="AO5201"/>
      <c r="AU5201"/>
    </row>
    <row r="5202" spans="1:47" ht="16.8" customHeight="1">
      <c r="A5202"/>
      <c r="B5202" s="7">
        <v>4923</v>
      </c>
      <c r="C5202" s="7">
        <v>2</v>
      </c>
      <c r="D5202" s="7">
        <v>2860</v>
      </c>
      <c r="E5202" s="7" t="s">
        <v>8950</v>
      </c>
      <c r="F5202" s="8" t="s">
        <v>8951</v>
      </c>
      <c r="G5202" s="9"/>
      <c r="H5202" s="9" t="s">
        <v>534</v>
      </c>
      <c r="I5202" s="9"/>
      <c r="J5202" s="10"/>
      <c r="K5202" s="7" t="s">
        <v>40</v>
      </c>
      <c r="L5202" s="7" t="s">
        <v>65</v>
      </c>
      <c r="M5202" s="7" t="s">
        <v>8952</v>
      </c>
      <c r="N5202" s="34"/>
      <c r="O5202" s="11"/>
      <c r="P5202" s="11"/>
      <c r="Q5202"/>
      <c r="R5202"/>
      <c r="S5202"/>
      <c r="U5202"/>
      <c r="V5202"/>
      <c r="W5202"/>
      <c r="X5202"/>
      <c r="Y5202"/>
      <c r="Z5202"/>
      <c r="AD5202"/>
      <c r="AF5202"/>
      <c r="AH5202"/>
      <c r="AJ5202"/>
      <c r="AL5202"/>
      <c r="AN5202"/>
      <c r="AO5202"/>
      <c r="AU5202"/>
    </row>
    <row r="5203" spans="1:47" ht="16.8" customHeight="1">
      <c r="A5203"/>
      <c r="B5203" s="7">
        <v>4924</v>
      </c>
      <c r="C5203" s="7">
        <v>2</v>
      </c>
      <c r="D5203" s="7">
        <v>2862</v>
      </c>
      <c r="E5203" s="7" t="s">
        <v>8956</v>
      </c>
      <c r="F5203" s="8" t="s">
        <v>8957</v>
      </c>
      <c r="G5203" s="9"/>
      <c r="H5203" s="10"/>
      <c r="I5203" s="10"/>
      <c r="J5203" s="10"/>
      <c r="K5203" s="7" t="s">
        <v>24</v>
      </c>
      <c r="M5203" s="7" t="s">
        <v>8955</v>
      </c>
      <c r="N5203" s="34"/>
      <c r="O5203" s="11"/>
      <c r="P5203" s="11"/>
      <c r="Q5203"/>
      <c r="R5203"/>
      <c r="S5203"/>
      <c r="U5203"/>
      <c r="V5203"/>
      <c r="W5203"/>
      <c r="X5203"/>
      <c r="Y5203"/>
      <c r="Z5203"/>
      <c r="AD5203"/>
      <c r="AF5203"/>
      <c r="AH5203"/>
      <c r="AJ5203"/>
      <c r="AL5203"/>
      <c r="AN5203"/>
      <c r="AO5203"/>
      <c r="AU5203"/>
    </row>
    <row r="5204" spans="1:47" ht="16.8" customHeight="1">
      <c r="A5204"/>
      <c r="B5204" s="7">
        <v>4925</v>
      </c>
      <c r="C5204" s="7">
        <v>2</v>
      </c>
      <c r="D5204" s="7">
        <v>2863</v>
      </c>
      <c r="E5204" s="7" t="s">
        <v>8958</v>
      </c>
      <c r="F5204" s="8" t="s">
        <v>8959</v>
      </c>
      <c r="G5204" s="9"/>
      <c r="H5204" s="10"/>
      <c r="I5204" s="10"/>
      <c r="J5204" s="10"/>
      <c r="K5204" s="7" t="s">
        <v>128</v>
      </c>
      <c r="M5204" s="7" t="s">
        <v>8960</v>
      </c>
      <c r="N5204" s="34"/>
      <c r="O5204" s="11"/>
      <c r="P5204" s="11"/>
      <c r="Q5204"/>
      <c r="R5204"/>
      <c r="S5204"/>
      <c r="U5204"/>
      <c r="V5204"/>
      <c r="W5204"/>
      <c r="X5204"/>
      <c r="Y5204" s="7"/>
      <c r="Z5204"/>
      <c r="AD5204"/>
      <c r="AF5204"/>
      <c r="AH5204"/>
      <c r="AJ5204"/>
      <c r="AL5204"/>
      <c r="AN5204"/>
      <c r="AO5204"/>
      <c r="AU5204"/>
    </row>
    <row r="5205" spans="1:47" ht="16.8" customHeight="1">
      <c r="A5205"/>
      <c r="B5205" s="7">
        <v>4926</v>
      </c>
      <c r="C5205" s="7">
        <v>2</v>
      </c>
      <c r="D5205" s="7">
        <v>2869</v>
      </c>
      <c r="E5205" s="7" t="s">
        <v>8978</v>
      </c>
      <c r="F5205" s="8" t="s">
        <v>8979</v>
      </c>
      <c r="G5205" s="9"/>
      <c r="H5205" s="10"/>
      <c r="I5205" s="10"/>
      <c r="J5205" s="10"/>
      <c r="K5205" s="7" t="s">
        <v>128</v>
      </c>
      <c r="M5205" s="7" t="s">
        <v>8980</v>
      </c>
      <c r="N5205" s="34"/>
      <c r="O5205" s="11"/>
      <c r="P5205" s="11"/>
      <c r="Q5205"/>
      <c r="R5205"/>
      <c r="S5205"/>
      <c r="U5205"/>
      <c r="V5205"/>
      <c r="W5205"/>
      <c r="X5205"/>
      <c r="Y5205" s="7"/>
      <c r="Z5205"/>
      <c r="AD5205"/>
      <c r="AF5205"/>
      <c r="AH5205"/>
      <c r="AJ5205"/>
      <c r="AL5205"/>
      <c r="AN5205"/>
      <c r="AO5205"/>
      <c r="AU5205"/>
    </row>
    <row r="5206" spans="1:47" ht="16.8" customHeight="1">
      <c r="A5206"/>
      <c r="B5206" s="7">
        <v>4927</v>
      </c>
      <c r="C5206" s="7">
        <v>2</v>
      </c>
      <c r="D5206" s="7">
        <v>2872</v>
      </c>
      <c r="E5206" s="7" t="s">
        <v>8986</v>
      </c>
      <c r="F5206" s="8" t="s">
        <v>8987</v>
      </c>
      <c r="G5206" s="9"/>
      <c r="H5206" s="10"/>
      <c r="I5206" s="10"/>
      <c r="J5206" s="10"/>
      <c r="K5206" s="7" t="s">
        <v>34</v>
      </c>
      <c r="M5206" s="7" t="s">
        <v>8988</v>
      </c>
      <c r="N5206" s="34"/>
      <c r="O5206" s="11"/>
      <c r="P5206" s="11"/>
      <c r="Q5206"/>
      <c r="R5206"/>
      <c r="S5206"/>
      <c r="U5206"/>
      <c r="V5206"/>
      <c r="W5206"/>
      <c r="X5206"/>
      <c r="Y5206" s="7"/>
      <c r="Z5206"/>
      <c r="AD5206"/>
      <c r="AF5206"/>
      <c r="AH5206"/>
      <c r="AJ5206"/>
      <c r="AL5206"/>
      <c r="AN5206"/>
      <c r="AO5206"/>
      <c r="AU5206"/>
    </row>
    <row r="5207" spans="1:47" ht="16.8" customHeight="1">
      <c r="A5207"/>
      <c r="B5207" s="7">
        <v>4928</v>
      </c>
      <c r="C5207" s="7">
        <v>2</v>
      </c>
      <c r="D5207" s="7">
        <v>2873</v>
      </c>
      <c r="E5207" s="7" t="s">
        <v>8989</v>
      </c>
      <c r="F5207" s="8" t="s">
        <v>8990</v>
      </c>
      <c r="G5207" s="9"/>
      <c r="H5207" s="10"/>
      <c r="I5207" s="10"/>
      <c r="J5207" s="10"/>
      <c r="K5207" s="7" t="s">
        <v>34</v>
      </c>
      <c r="M5207" s="7" t="s">
        <v>8988</v>
      </c>
      <c r="N5207" s="34"/>
      <c r="O5207" s="11"/>
      <c r="P5207" s="11"/>
      <c r="Q5207"/>
      <c r="R5207"/>
      <c r="S5207"/>
      <c r="U5207"/>
      <c r="V5207"/>
      <c r="W5207"/>
      <c r="X5207"/>
      <c r="Y5207" s="7"/>
      <c r="Z5207"/>
      <c r="AD5207"/>
      <c r="AF5207"/>
      <c r="AH5207"/>
      <c r="AJ5207"/>
      <c r="AL5207"/>
      <c r="AN5207"/>
      <c r="AO5207"/>
      <c r="AU5207"/>
    </row>
    <row r="5208" spans="1:47" ht="16.8" customHeight="1">
      <c r="A5208"/>
      <c r="B5208" s="7">
        <v>4929</v>
      </c>
      <c r="C5208" s="7">
        <v>2</v>
      </c>
      <c r="D5208" s="7">
        <v>2891</v>
      </c>
      <c r="E5208" s="7" t="s">
        <v>9043</v>
      </c>
      <c r="F5208" s="8" t="s">
        <v>9044</v>
      </c>
      <c r="G5208" s="9"/>
      <c r="H5208" s="10"/>
      <c r="I5208" s="10"/>
      <c r="J5208" s="10"/>
      <c r="K5208" s="7" t="s">
        <v>24</v>
      </c>
      <c r="M5208" s="7" t="s">
        <v>9045</v>
      </c>
      <c r="N5208" s="34"/>
      <c r="O5208" s="11"/>
      <c r="P5208" s="11"/>
      <c r="Q5208"/>
      <c r="R5208"/>
      <c r="S5208"/>
      <c r="U5208"/>
      <c r="V5208"/>
      <c r="W5208"/>
      <c r="X5208"/>
      <c r="Y5208"/>
      <c r="Z5208"/>
      <c r="AD5208"/>
      <c r="AF5208"/>
      <c r="AH5208"/>
      <c r="AJ5208"/>
      <c r="AL5208"/>
      <c r="AN5208"/>
      <c r="AO5208"/>
      <c r="AU5208"/>
    </row>
    <row r="5209" spans="1:47" ht="16.8" customHeight="1">
      <c r="A5209"/>
      <c r="B5209" s="7">
        <v>4930</v>
      </c>
      <c r="C5209" s="7">
        <v>2</v>
      </c>
      <c r="D5209" s="7">
        <v>2896</v>
      </c>
      <c r="E5209" s="7" t="s">
        <v>9057</v>
      </c>
      <c r="F5209" s="8" t="s">
        <v>9058</v>
      </c>
      <c r="G5209" s="9"/>
      <c r="H5209" s="10"/>
      <c r="I5209" s="10"/>
      <c r="J5209" s="10"/>
      <c r="K5209" s="7" t="s">
        <v>24</v>
      </c>
      <c r="M5209" s="7" t="s">
        <v>9059</v>
      </c>
      <c r="N5209" s="34"/>
      <c r="O5209" s="11"/>
      <c r="P5209" s="11"/>
      <c r="Q5209"/>
      <c r="R5209"/>
      <c r="S5209"/>
      <c r="U5209"/>
      <c r="V5209"/>
      <c r="W5209"/>
      <c r="X5209"/>
      <c r="Y5209"/>
      <c r="Z5209"/>
      <c r="AD5209"/>
      <c r="AF5209"/>
      <c r="AH5209"/>
      <c r="AJ5209"/>
      <c r="AL5209"/>
      <c r="AN5209"/>
      <c r="AO5209"/>
      <c r="AU5209"/>
    </row>
    <row r="5210" spans="1:47" ht="16.8" customHeight="1">
      <c r="A5210"/>
      <c r="B5210" s="7">
        <v>4931</v>
      </c>
      <c r="C5210" s="7">
        <v>2</v>
      </c>
      <c r="D5210" s="7">
        <v>2899</v>
      </c>
      <c r="E5210" s="7" t="s">
        <v>9065</v>
      </c>
      <c r="F5210" s="8" t="s">
        <v>9066</v>
      </c>
      <c r="G5210" s="9"/>
      <c r="H5210" s="10"/>
      <c r="I5210" s="10"/>
      <c r="J5210" s="10"/>
      <c r="K5210" s="7" t="s">
        <v>34</v>
      </c>
      <c r="M5210" s="7" t="s">
        <v>9067</v>
      </c>
      <c r="N5210" s="34"/>
      <c r="O5210" s="11"/>
      <c r="P5210" s="11"/>
      <c r="Q5210"/>
      <c r="R5210"/>
      <c r="S5210"/>
      <c r="U5210"/>
      <c r="V5210"/>
      <c r="W5210"/>
      <c r="X5210"/>
      <c r="Y5210" s="7"/>
      <c r="Z5210"/>
      <c r="AD5210"/>
      <c r="AF5210"/>
      <c r="AH5210"/>
      <c r="AJ5210"/>
      <c r="AL5210"/>
      <c r="AN5210"/>
      <c r="AO5210"/>
      <c r="AU5210"/>
    </row>
    <row r="5211" spans="1:47" ht="16.8" customHeight="1">
      <c r="A5211"/>
      <c r="B5211" s="7">
        <v>4932</v>
      </c>
      <c r="C5211" s="7">
        <v>2</v>
      </c>
      <c r="D5211" s="7">
        <v>2911</v>
      </c>
      <c r="E5211" s="7" t="s">
        <v>9101</v>
      </c>
      <c r="F5211" s="8" t="s">
        <v>9102</v>
      </c>
      <c r="G5211" s="9"/>
      <c r="H5211" s="10"/>
      <c r="I5211" s="10"/>
      <c r="J5211" s="10"/>
      <c r="K5211" s="7" t="s">
        <v>24</v>
      </c>
      <c r="M5211" s="7" t="s">
        <v>4543</v>
      </c>
      <c r="N5211" s="34"/>
      <c r="O5211" s="11"/>
      <c r="P5211" s="11"/>
      <c r="Q5211"/>
      <c r="R5211"/>
      <c r="S5211"/>
      <c r="U5211"/>
      <c r="V5211"/>
      <c r="W5211"/>
      <c r="X5211"/>
      <c r="Y5211"/>
      <c r="Z5211"/>
      <c r="AD5211"/>
      <c r="AF5211"/>
      <c r="AH5211"/>
      <c r="AJ5211"/>
      <c r="AL5211"/>
      <c r="AN5211"/>
      <c r="AO5211"/>
      <c r="AU5211"/>
    </row>
    <row r="5212" spans="1:47" ht="16.8" customHeight="1">
      <c r="A5212"/>
      <c r="B5212" s="7">
        <v>4933</v>
      </c>
      <c r="C5212" s="7">
        <v>2</v>
      </c>
      <c r="D5212" s="7">
        <v>2913</v>
      </c>
      <c r="E5212" s="7" t="s">
        <v>9106</v>
      </c>
      <c r="F5212" s="8" t="s">
        <v>9107</v>
      </c>
      <c r="G5212" s="9" t="s">
        <v>5910</v>
      </c>
      <c r="H5212" s="10"/>
      <c r="I5212" s="10"/>
      <c r="J5212" s="10"/>
      <c r="K5212" s="7" t="s">
        <v>40</v>
      </c>
      <c r="L5212" s="7" t="s">
        <v>65</v>
      </c>
      <c r="M5212" s="7" t="s">
        <v>9108</v>
      </c>
      <c r="N5212" s="34"/>
      <c r="O5212" s="11"/>
      <c r="P5212" s="11"/>
      <c r="Q5212"/>
      <c r="R5212"/>
      <c r="S5212"/>
      <c r="U5212"/>
      <c r="V5212"/>
      <c r="W5212"/>
      <c r="X5212"/>
      <c r="Y5212"/>
      <c r="Z5212"/>
      <c r="AD5212"/>
      <c r="AF5212"/>
      <c r="AH5212"/>
      <c r="AJ5212"/>
      <c r="AL5212"/>
      <c r="AN5212"/>
      <c r="AO5212"/>
      <c r="AU5212"/>
    </row>
    <row r="5213" spans="1:47" ht="16.8" customHeight="1">
      <c r="A5213"/>
      <c r="B5213" s="7">
        <v>4934</v>
      </c>
      <c r="C5213" s="7">
        <v>2</v>
      </c>
      <c r="D5213" s="7">
        <v>2915</v>
      </c>
      <c r="E5213" s="7" t="s">
        <v>9112</v>
      </c>
      <c r="F5213" s="8" t="s">
        <v>9113</v>
      </c>
      <c r="G5213" s="9"/>
      <c r="H5213" s="10"/>
      <c r="I5213" s="10"/>
      <c r="J5213" s="10"/>
      <c r="K5213" s="7" t="s">
        <v>34</v>
      </c>
      <c r="M5213" s="7" t="s">
        <v>9114</v>
      </c>
      <c r="N5213" s="34"/>
      <c r="O5213" s="11"/>
      <c r="P5213" s="11"/>
      <c r="Q5213"/>
      <c r="R5213"/>
      <c r="S5213"/>
      <c r="U5213"/>
      <c r="V5213"/>
      <c r="W5213"/>
      <c r="X5213"/>
      <c r="Y5213" s="7"/>
      <c r="Z5213"/>
      <c r="AD5213"/>
      <c r="AF5213"/>
      <c r="AH5213"/>
      <c r="AJ5213"/>
      <c r="AL5213"/>
      <c r="AN5213"/>
      <c r="AO5213"/>
      <c r="AU5213"/>
    </row>
    <row r="5214" spans="1:47" ht="16.8" customHeight="1">
      <c r="A5214"/>
      <c r="B5214" s="7">
        <v>4935</v>
      </c>
      <c r="C5214" s="7">
        <v>2</v>
      </c>
      <c r="D5214" s="7">
        <v>2921</v>
      </c>
      <c r="E5214" s="7" t="s">
        <v>9131</v>
      </c>
      <c r="F5214" s="8" t="s">
        <v>9132</v>
      </c>
      <c r="G5214" s="9"/>
      <c r="H5214" s="10"/>
      <c r="I5214" s="10"/>
      <c r="J5214" s="10"/>
      <c r="K5214" s="7" t="s">
        <v>128</v>
      </c>
      <c r="M5214" s="7" t="s">
        <v>9133</v>
      </c>
      <c r="N5214" s="34"/>
      <c r="O5214" s="11"/>
      <c r="P5214" s="11"/>
      <c r="Q5214"/>
      <c r="R5214"/>
      <c r="S5214"/>
      <c r="U5214"/>
      <c r="V5214"/>
      <c r="W5214"/>
      <c r="X5214"/>
      <c r="Y5214" s="7"/>
      <c r="Z5214"/>
      <c r="AD5214"/>
      <c r="AF5214"/>
      <c r="AH5214"/>
      <c r="AJ5214"/>
      <c r="AL5214"/>
      <c r="AN5214"/>
      <c r="AO5214"/>
      <c r="AU5214"/>
    </row>
    <row r="5215" spans="1:47" ht="16.8" customHeight="1">
      <c r="A5215"/>
      <c r="B5215" s="7">
        <v>4936</v>
      </c>
      <c r="C5215" s="7">
        <v>2</v>
      </c>
      <c r="D5215" s="7">
        <v>2947</v>
      </c>
      <c r="E5215" s="7" t="s">
        <v>9214</v>
      </c>
      <c r="F5215" s="8" t="s">
        <v>9215</v>
      </c>
      <c r="G5215" s="9"/>
      <c r="H5215" s="10"/>
      <c r="I5215" s="10"/>
      <c r="J5215" s="10"/>
      <c r="K5215" s="7" t="s">
        <v>34</v>
      </c>
      <c r="M5215" s="7" t="s">
        <v>9216</v>
      </c>
      <c r="N5215" s="34"/>
      <c r="O5215" s="11"/>
      <c r="P5215" s="11"/>
      <c r="Q5215"/>
      <c r="R5215"/>
      <c r="S5215"/>
      <c r="U5215"/>
      <c r="V5215"/>
      <c r="W5215"/>
      <c r="X5215"/>
      <c r="Y5215" s="7"/>
      <c r="Z5215"/>
      <c r="AD5215"/>
      <c r="AF5215"/>
      <c r="AH5215"/>
      <c r="AJ5215"/>
      <c r="AL5215"/>
      <c r="AN5215"/>
      <c r="AO5215"/>
      <c r="AU5215"/>
    </row>
    <row r="5216" spans="1:47" ht="16.8" customHeight="1">
      <c r="A5216"/>
      <c r="B5216" s="7">
        <v>4937</v>
      </c>
      <c r="C5216" s="7">
        <v>2</v>
      </c>
      <c r="D5216" s="7">
        <v>2951</v>
      </c>
      <c r="E5216" s="7" t="s">
        <v>9229</v>
      </c>
      <c r="F5216" s="8" t="s">
        <v>9230</v>
      </c>
      <c r="G5216" s="9"/>
      <c r="H5216" s="10"/>
      <c r="I5216" s="10"/>
      <c r="J5216" s="10"/>
      <c r="K5216" s="7" t="s">
        <v>34</v>
      </c>
      <c r="M5216" s="7" t="s">
        <v>9231</v>
      </c>
      <c r="N5216" s="34"/>
      <c r="O5216" s="11"/>
      <c r="P5216" s="11"/>
      <c r="Q5216"/>
      <c r="R5216"/>
      <c r="S5216"/>
      <c r="U5216"/>
      <c r="V5216"/>
      <c r="W5216"/>
      <c r="X5216"/>
      <c r="Y5216" s="7"/>
      <c r="Z5216"/>
      <c r="AD5216"/>
      <c r="AF5216"/>
      <c r="AH5216"/>
      <c r="AJ5216"/>
      <c r="AL5216"/>
      <c r="AN5216"/>
      <c r="AO5216"/>
      <c r="AU5216"/>
    </row>
    <row r="5217" spans="1:47" ht="16.8" customHeight="1">
      <c r="A5217"/>
      <c r="B5217" s="7">
        <v>4938</v>
      </c>
      <c r="C5217" s="7">
        <v>2</v>
      </c>
      <c r="D5217" s="7">
        <v>2973</v>
      </c>
      <c r="E5217" s="7" t="s">
        <v>9298</v>
      </c>
      <c r="F5217" s="8" t="s">
        <v>9299</v>
      </c>
      <c r="G5217" s="9"/>
      <c r="H5217" s="10"/>
      <c r="I5217" s="10"/>
      <c r="J5217" s="10"/>
      <c r="K5217" s="7" t="s">
        <v>34</v>
      </c>
      <c r="M5217" s="7" t="s">
        <v>9300</v>
      </c>
      <c r="N5217" s="34"/>
      <c r="O5217" s="11"/>
      <c r="P5217" s="11"/>
      <c r="Q5217"/>
      <c r="R5217"/>
      <c r="S5217"/>
      <c r="U5217"/>
      <c r="V5217"/>
      <c r="W5217"/>
      <c r="X5217"/>
      <c r="Y5217" s="7"/>
      <c r="Z5217"/>
      <c r="AD5217"/>
      <c r="AF5217"/>
      <c r="AH5217"/>
      <c r="AJ5217"/>
      <c r="AL5217"/>
      <c r="AN5217"/>
      <c r="AO5217"/>
      <c r="AU5217"/>
    </row>
    <row r="5218" spans="1:47" ht="16.8" customHeight="1">
      <c r="A5218"/>
      <c r="B5218" s="7">
        <v>4939</v>
      </c>
      <c r="C5218" s="7">
        <v>2</v>
      </c>
      <c r="D5218" s="7">
        <v>2978</v>
      </c>
      <c r="E5218" s="7" t="s">
        <v>9314</v>
      </c>
      <c r="F5218" s="8" t="s">
        <v>9315</v>
      </c>
      <c r="G5218" s="9"/>
      <c r="H5218" s="10"/>
      <c r="I5218" s="10"/>
      <c r="J5218" s="10"/>
      <c r="K5218" s="7" t="s">
        <v>34</v>
      </c>
      <c r="M5218" s="7" t="s">
        <v>9316</v>
      </c>
      <c r="N5218" s="34"/>
      <c r="O5218" s="11"/>
      <c r="P5218" s="11"/>
      <c r="Q5218"/>
      <c r="R5218"/>
      <c r="S5218"/>
      <c r="U5218"/>
      <c r="V5218"/>
      <c r="W5218"/>
      <c r="X5218"/>
      <c r="Y5218" s="7"/>
      <c r="Z5218"/>
      <c r="AD5218"/>
      <c r="AF5218"/>
      <c r="AH5218"/>
      <c r="AJ5218"/>
      <c r="AL5218"/>
      <c r="AN5218"/>
      <c r="AO5218"/>
      <c r="AU5218"/>
    </row>
    <row r="5219" spans="1:47" ht="16.8" customHeight="1">
      <c r="A5219"/>
      <c r="B5219" s="7">
        <v>4940</v>
      </c>
      <c r="C5219" s="7">
        <v>2</v>
      </c>
      <c r="D5219" s="7">
        <v>2979</v>
      </c>
      <c r="E5219" s="7" t="s">
        <v>9317</v>
      </c>
      <c r="F5219" s="8" t="s">
        <v>9318</v>
      </c>
      <c r="G5219" s="9"/>
      <c r="H5219" s="10"/>
      <c r="I5219" s="10"/>
      <c r="J5219" s="10"/>
      <c r="K5219" s="7" t="s">
        <v>34</v>
      </c>
      <c r="M5219" s="7" t="s">
        <v>9319</v>
      </c>
      <c r="N5219" s="34"/>
      <c r="O5219" s="11"/>
      <c r="P5219" s="11"/>
      <c r="Q5219"/>
      <c r="R5219"/>
      <c r="S5219"/>
      <c r="U5219"/>
      <c r="V5219"/>
      <c r="W5219"/>
      <c r="X5219"/>
      <c r="Y5219" s="7"/>
      <c r="Z5219"/>
      <c r="AD5219"/>
      <c r="AF5219"/>
      <c r="AH5219"/>
      <c r="AJ5219"/>
      <c r="AL5219"/>
      <c r="AN5219"/>
      <c r="AO5219"/>
      <c r="AU5219"/>
    </row>
    <row r="5220" spans="1:47" ht="16.8" customHeight="1">
      <c r="A5220"/>
      <c r="B5220" s="7">
        <v>4941</v>
      </c>
      <c r="C5220" s="7">
        <v>2</v>
      </c>
      <c r="D5220" s="7">
        <v>2983</v>
      </c>
      <c r="E5220" s="7" t="s">
        <v>9329</v>
      </c>
      <c r="F5220" s="8" t="s">
        <v>9330</v>
      </c>
      <c r="G5220" s="9"/>
      <c r="H5220" s="10"/>
      <c r="I5220" s="10"/>
      <c r="J5220" s="10"/>
      <c r="K5220" s="7" t="s">
        <v>34</v>
      </c>
      <c r="M5220" s="7" t="s">
        <v>9328</v>
      </c>
      <c r="N5220" s="34"/>
      <c r="O5220" s="11"/>
      <c r="P5220" s="11"/>
      <c r="Q5220"/>
      <c r="R5220"/>
      <c r="S5220"/>
      <c r="U5220"/>
      <c r="V5220"/>
      <c r="W5220"/>
      <c r="X5220"/>
      <c r="Y5220" s="7"/>
      <c r="Z5220"/>
      <c r="AD5220"/>
      <c r="AF5220"/>
      <c r="AH5220"/>
      <c r="AJ5220"/>
      <c r="AL5220"/>
      <c r="AN5220"/>
      <c r="AO5220"/>
      <c r="AU5220"/>
    </row>
    <row r="5221" spans="1:47" ht="16.8" customHeight="1">
      <c r="A5221"/>
      <c r="B5221" s="7">
        <v>4942</v>
      </c>
      <c r="C5221" s="7">
        <v>2</v>
      </c>
      <c r="D5221" s="7">
        <v>2986</v>
      </c>
      <c r="E5221" s="7" t="s">
        <v>9338</v>
      </c>
      <c r="F5221" s="8" t="s">
        <v>9339</v>
      </c>
      <c r="G5221" s="9"/>
      <c r="H5221" s="10"/>
      <c r="I5221" s="10"/>
      <c r="J5221" s="10"/>
      <c r="K5221" s="7" t="s">
        <v>128</v>
      </c>
      <c r="M5221" s="7" t="s">
        <v>9340</v>
      </c>
      <c r="N5221" s="34"/>
      <c r="O5221" s="11"/>
      <c r="P5221" s="11"/>
      <c r="Q5221"/>
      <c r="R5221"/>
      <c r="S5221"/>
      <c r="U5221"/>
      <c r="V5221"/>
      <c r="W5221"/>
      <c r="X5221"/>
      <c r="Y5221" s="7"/>
      <c r="Z5221"/>
      <c r="AD5221"/>
      <c r="AF5221"/>
      <c r="AH5221"/>
      <c r="AJ5221"/>
      <c r="AL5221"/>
      <c r="AN5221"/>
      <c r="AO5221"/>
      <c r="AU5221"/>
    </row>
    <row r="5222" spans="1:47" ht="16.8" customHeight="1">
      <c r="A5222"/>
      <c r="B5222" s="7">
        <v>4943</v>
      </c>
      <c r="C5222" s="7">
        <v>2</v>
      </c>
      <c r="D5222" s="7">
        <v>2987</v>
      </c>
      <c r="E5222" s="7" t="s">
        <v>9341</v>
      </c>
      <c r="F5222" s="8" t="s">
        <v>9342</v>
      </c>
      <c r="G5222" s="9"/>
      <c r="H5222" s="10"/>
      <c r="I5222" s="10"/>
      <c r="J5222" s="10"/>
      <c r="K5222" s="7" t="s">
        <v>34</v>
      </c>
      <c r="M5222" s="7" t="s">
        <v>9343</v>
      </c>
      <c r="N5222" s="34"/>
      <c r="O5222" s="11"/>
      <c r="P5222" s="11"/>
      <c r="Q5222"/>
      <c r="R5222"/>
      <c r="S5222"/>
      <c r="U5222"/>
      <c r="V5222"/>
      <c r="W5222"/>
      <c r="X5222"/>
      <c r="Y5222" s="7"/>
      <c r="Z5222"/>
      <c r="AD5222"/>
      <c r="AF5222"/>
      <c r="AH5222"/>
      <c r="AJ5222"/>
      <c r="AL5222"/>
      <c r="AN5222"/>
      <c r="AO5222"/>
      <c r="AU5222"/>
    </row>
    <row r="5223" spans="1:47" ht="16.8" customHeight="1">
      <c r="A5223"/>
      <c r="B5223" s="7">
        <v>4944</v>
      </c>
      <c r="C5223" s="7">
        <v>2</v>
      </c>
      <c r="D5223" s="7">
        <v>2989</v>
      </c>
      <c r="E5223" s="7" t="s">
        <v>9348</v>
      </c>
      <c r="F5223" s="8" t="s">
        <v>9349</v>
      </c>
      <c r="G5223" s="9"/>
      <c r="H5223" s="10"/>
      <c r="I5223" s="10"/>
      <c r="J5223" s="10"/>
      <c r="K5223" s="7" t="s">
        <v>34</v>
      </c>
      <c r="M5223" s="7" t="s">
        <v>9350</v>
      </c>
      <c r="N5223" s="34"/>
      <c r="O5223" s="11"/>
      <c r="P5223" s="11"/>
      <c r="Q5223"/>
      <c r="R5223"/>
      <c r="S5223"/>
      <c r="U5223"/>
      <c r="V5223"/>
      <c r="W5223"/>
      <c r="X5223"/>
      <c r="Y5223" s="7"/>
      <c r="Z5223"/>
      <c r="AD5223"/>
      <c r="AF5223"/>
      <c r="AH5223"/>
      <c r="AJ5223"/>
      <c r="AL5223"/>
      <c r="AN5223"/>
      <c r="AO5223"/>
      <c r="AU5223"/>
    </row>
    <row r="5224" spans="1:47" ht="16.8" customHeight="1">
      <c r="A5224"/>
      <c r="B5224" s="7">
        <v>4945</v>
      </c>
      <c r="C5224" s="7">
        <v>2</v>
      </c>
      <c r="D5224" s="7">
        <v>2998</v>
      </c>
      <c r="E5224" s="7" t="s">
        <v>9376</v>
      </c>
      <c r="F5224" s="8" t="s">
        <v>9374</v>
      </c>
      <c r="G5224" s="9"/>
      <c r="H5224" s="10"/>
      <c r="I5224" s="10"/>
      <c r="J5224" s="10"/>
      <c r="K5224" s="7" t="s">
        <v>34</v>
      </c>
      <c r="M5224" s="7" t="s">
        <v>9375</v>
      </c>
      <c r="N5224" s="34"/>
      <c r="O5224" s="11"/>
      <c r="P5224" s="11"/>
      <c r="Q5224"/>
      <c r="R5224"/>
      <c r="S5224"/>
      <c r="U5224"/>
      <c r="V5224"/>
      <c r="W5224"/>
      <c r="X5224"/>
      <c r="Y5224" s="7"/>
      <c r="Z5224"/>
      <c r="AD5224"/>
      <c r="AF5224"/>
      <c r="AH5224"/>
      <c r="AJ5224"/>
      <c r="AL5224"/>
      <c r="AN5224"/>
      <c r="AO5224"/>
      <c r="AU5224"/>
    </row>
    <row r="5225" spans="1:47" ht="16.8" customHeight="1">
      <c r="A5225"/>
      <c r="B5225" s="7">
        <v>4946</v>
      </c>
      <c r="C5225" s="7">
        <v>2</v>
      </c>
      <c r="D5225" s="7">
        <v>3003</v>
      </c>
      <c r="E5225" s="7" t="s">
        <v>9390</v>
      </c>
      <c r="F5225" s="8" t="s">
        <v>9391</v>
      </c>
      <c r="G5225" s="9"/>
      <c r="H5225" s="10"/>
      <c r="I5225" s="10"/>
      <c r="J5225" s="10"/>
      <c r="K5225" s="7" t="s">
        <v>34</v>
      </c>
      <c r="M5225" s="7" t="s">
        <v>9392</v>
      </c>
      <c r="N5225" s="34"/>
      <c r="O5225" s="11"/>
      <c r="P5225" s="11"/>
      <c r="Q5225"/>
      <c r="R5225"/>
      <c r="S5225"/>
      <c r="U5225"/>
      <c r="V5225"/>
      <c r="W5225"/>
      <c r="X5225"/>
      <c r="Y5225" s="7"/>
      <c r="Z5225"/>
      <c r="AD5225"/>
      <c r="AF5225"/>
      <c r="AH5225"/>
      <c r="AJ5225"/>
      <c r="AL5225"/>
      <c r="AN5225"/>
      <c r="AO5225"/>
      <c r="AU5225"/>
    </row>
    <row r="5226" spans="1:47" ht="16.8" customHeight="1">
      <c r="A5226"/>
      <c r="B5226" s="7">
        <v>4947</v>
      </c>
      <c r="C5226" s="7">
        <v>2</v>
      </c>
      <c r="D5226" s="7">
        <v>3005</v>
      </c>
      <c r="E5226" s="7" t="s">
        <v>9396</v>
      </c>
      <c r="F5226" s="8" t="s">
        <v>9397</v>
      </c>
      <c r="G5226" s="9"/>
      <c r="H5226" s="10"/>
      <c r="I5226" s="10"/>
      <c r="J5226" s="10"/>
      <c r="K5226" s="7" t="s">
        <v>34</v>
      </c>
      <c r="M5226" s="7" t="s">
        <v>9398</v>
      </c>
      <c r="N5226" s="34"/>
      <c r="O5226" s="11"/>
      <c r="P5226" s="11"/>
      <c r="Q5226"/>
      <c r="R5226"/>
      <c r="S5226"/>
      <c r="U5226"/>
      <c r="V5226"/>
      <c r="W5226"/>
      <c r="X5226"/>
      <c r="Y5226" s="7"/>
      <c r="Z5226"/>
      <c r="AD5226"/>
      <c r="AF5226"/>
      <c r="AH5226"/>
      <c r="AJ5226"/>
      <c r="AL5226"/>
      <c r="AN5226"/>
      <c r="AO5226"/>
      <c r="AU5226"/>
    </row>
    <row r="5227" spans="1:47" ht="16.8" customHeight="1">
      <c r="A5227"/>
      <c r="B5227" s="7">
        <v>4948</v>
      </c>
      <c r="C5227" s="7">
        <v>2</v>
      </c>
      <c r="D5227" s="7">
        <v>3010</v>
      </c>
      <c r="E5227" s="7" t="s">
        <v>9410</v>
      </c>
      <c r="F5227" s="8" t="s">
        <v>9411</v>
      </c>
      <c r="G5227" s="9"/>
      <c r="H5227" s="10"/>
      <c r="I5227" s="10"/>
      <c r="J5227" s="10"/>
      <c r="K5227" s="7" t="s">
        <v>34</v>
      </c>
      <c r="M5227" s="7" t="s">
        <v>9412</v>
      </c>
      <c r="N5227" s="34"/>
      <c r="O5227" s="11"/>
      <c r="P5227" s="11"/>
      <c r="Q5227"/>
      <c r="R5227"/>
      <c r="S5227"/>
      <c r="U5227"/>
      <c r="V5227"/>
      <c r="W5227"/>
      <c r="X5227"/>
      <c r="Y5227" s="7"/>
      <c r="Z5227"/>
      <c r="AD5227"/>
      <c r="AF5227"/>
      <c r="AH5227"/>
      <c r="AJ5227"/>
      <c r="AL5227"/>
      <c r="AN5227"/>
      <c r="AO5227"/>
      <c r="AU5227"/>
    </row>
    <row r="5228" spans="1:47" ht="16.8" customHeight="1">
      <c r="A5228"/>
      <c r="B5228" s="7">
        <v>4949</v>
      </c>
      <c r="C5228" s="7">
        <v>2</v>
      </c>
      <c r="D5228" s="7">
        <v>3014</v>
      </c>
      <c r="E5228" s="7" t="s">
        <v>9423</v>
      </c>
      <c r="F5228" s="8" t="s">
        <v>9424</v>
      </c>
      <c r="G5228" s="9"/>
      <c r="H5228" s="10"/>
      <c r="I5228" s="10"/>
      <c r="J5228" s="10"/>
      <c r="K5228" s="7" t="s">
        <v>24</v>
      </c>
      <c r="M5228" s="7" t="s">
        <v>9425</v>
      </c>
      <c r="N5228" s="34"/>
      <c r="O5228" s="11"/>
      <c r="P5228" s="11"/>
      <c r="Q5228"/>
      <c r="R5228"/>
      <c r="S5228"/>
      <c r="U5228"/>
      <c r="V5228"/>
      <c r="W5228"/>
      <c r="X5228"/>
      <c r="Y5228"/>
      <c r="Z5228"/>
      <c r="AD5228"/>
      <c r="AF5228"/>
      <c r="AH5228"/>
      <c r="AJ5228"/>
      <c r="AL5228"/>
      <c r="AN5228"/>
      <c r="AO5228"/>
      <c r="AU5228"/>
    </row>
    <row r="5229" spans="1:47" ht="16.8" customHeight="1">
      <c r="A5229"/>
      <c r="B5229" s="7">
        <v>4950</v>
      </c>
      <c r="C5229" s="7">
        <v>2</v>
      </c>
      <c r="D5229" s="7">
        <v>3028</v>
      </c>
      <c r="E5229" s="7" t="s">
        <v>9462</v>
      </c>
      <c r="F5229" s="8" t="s">
        <v>9463</v>
      </c>
      <c r="G5229" s="9"/>
      <c r="H5229" s="10"/>
      <c r="I5229" s="10"/>
      <c r="J5229" s="10"/>
      <c r="K5229" s="7" t="s">
        <v>34</v>
      </c>
      <c r="M5229" s="7" t="s">
        <v>9369</v>
      </c>
      <c r="N5229" s="34"/>
      <c r="O5229" s="11"/>
      <c r="P5229" s="11"/>
      <c r="Q5229"/>
      <c r="R5229"/>
      <c r="S5229"/>
      <c r="U5229"/>
      <c r="V5229"/>
      <c r="W5229"/>
      <c r="X5229"/>
      <c r="Y5229" s="7"/>
      <c r="Z5229"/>
      <c r="AD5229"/>
      <c r="AF5229"/>
      <c r="AH5229"/>
      <c r="AJ5229"/>
      <c r="AL5229"/>
      <c r="AN5229"/>
      <c r="AO5229"/>
      <c r="AU5229"/>
    </row>
    <row r="5230" spans="1:47" ht="16.8" customHeight="1">
      <c r="A5230"/>
      <c r="B5230" s="7">
        <v>4951</v>
      </c>
      <c r="C5230" s="7">
        <v>2</v>
      </c>
      <c r="D5230" s="7">
        <v>3033</v>
      </c>
      <c r="E5230" s="7" t="s">
        <v>9478</v>
      </c>
      <c r="F5230" s="8" t="s">
        <v>9479</v>
      </c>
      <c r="G5230" s="9"/>
      <c r="H5230" s="10"/>
      <c r="I5230" s="10"/>
      <c r="J5230" s="10"/>
      <c r="K5230" s="7" t="s">
        <v>24</v>
      </c>
      <c r="M5230" s="7" t="s">
        <v>9480</v>
      </c>
      <c r="N5230" s="34"/>
      <c r="O5230" s="11"/>
      <c r="P5230" s="11"/>
      <c r="Q5230"/>
      <c r="R5230"/>
      <c r="S5230"/>
      <c r="U5230"/>
      <c r="V5230"/>
      <c r="W5230"/>
      <c r="X5230"/>
      <c r="Y5230"/>
      <c r="Z5230"/>
      <c r="AD5230"/>
      <c r="AF5230"/>
      <c r="AH5230"/>
      <c r="AJ5230"/>
      <c r="AL5230"/>
      <c r="AN5230"/>
      <c r="AO5230"/>
      <c r="AU5230"/>
    </row>
    <row r="5231" spans="1:47" ht="16.8" customHeight="1">
      <c r="A5231"/>
      <c r="B5231" s="7">
        <v>4952</v>
      </c>
      <c r="C5231" s="7">
        <v>2</v>
      </c>
      <c r="D5231" s="7">
        <v>3041</v>
      </c>
      <c r="E5231" s="7" t="s">
        <v>9502</v>
      </c>
      <c r="F5231" s="8" t="s">
        <v>9503</v>
      </c>
      <c r="G5231" s="9"/>
      <c r="H5231" s="10"/>
      <c r="I5231" s="10"/>
      <c r="J5231" s="10"/>
      <c r="K5231" s="7" t="s">
        <v>34</v>
      </c>
      <c r="M5231" s="7" t="s">
        <v>9504</v>
      </c>
      <c r="N5231" s="34"/>
      <c r="O5231" s="11"/>
      <c r="P5231" s="11"/>
      <c r="Q5231"/>
      <c r="R5231"/>
      <c r="S5231"/>
      <c r="U5231"/>
      <c r="V5231"/>
      <c r="W5231"/>
      <c r="X5231"/>
      <c r="Y5231" s="7"/>
      <c r="Z5231"/>
      <c r="AD5231"/>
      <c r="AF5231"/>
      <c r="AH5231"/>
      <c r="AJ5231"/>
      <c r="AL5231"/>
      <c r="AN5231"/>
      <c r="AO5231"/>
      <c r="AU5231"/>
    </row>
    <row r="5232" spans="1:47" ht="16.8" customHeight="1">
      <c r="A5232"/>
      <c r="B5232" s="7">
        <v>4953</v>
      </c>
      <c r="C5232" s="7">
        <v>2</v>
      </c>
      <c r="D5232" s="7">
        <v>3062</v>
      </c>
      <c r="E5232" s="7" t="s">
        <v>9562</v>
      </c>
      <c r="F5232" s="8" t="s">
        <v>9563</v>
      </c>
      <c r="G5232" s="9"/>
      <c r="H5232" s="10"/>
      <c r="I5232" s="10"/>
      <c r="J5232" s="10"/>
      <c r="K5232" s="7" t="s">
        <v>34</v>
      </c>
      <c r="M5232" s="7" t="s">
        <v>9564</v>
      </c>
      <c r="N5232" s="34"/>
      <c r="O5232" s="11"/>
      <c r="P5232" s="11"/>
      <c r="Q5232"/>
      <c r="R5232"/>
      <c r="S5232"/>
      <c r="U5232"/>
      <c r="V5232"/>
      <c r="W5232"/>
      <c r="X5232"/>
      <c r="Y5232" s="7"/>
      <c r="Z5232"/>
      <c r="AD5232"/>
      <c r="AF5232"/>
      <c r="AH5232"/>
      <c r="AJ5232"/>
      <c r="AL5232"/>
      <c r="AN5232"/>
      <c r="AO5232"/>
      <c r="AU5232"/>
    </row>
    <row r="5233" spans="1:47" ht="16.8" customHeight="1">
      <c r="A5233"/>
      <c r="B5233" s="7">
        <v>4954</v>
      </c>
      <c r="C5233" s="7">
        <v>2</v>
      </c>
      <c r="D5233" s="7">
        <v>3070</v>
      </c>
      <c r="E5233" s="7" t="s">
        <v>9585</v>
      </c>
      <c r="F5233" s="8" t="s">
        <v>9586</v>
      </c>
      <c r="G5233" s="9"/>
      <c r="H5233" s="10"/>
      <c r="I5233" s="10"/>
      <c r="J5233" s="10"/>
      <c r="K5233" s="7" t="s">
        <v>128</v>
      </c>
      <c r="M5233" s="7" t="s">
        <v>9587</v>
      </c>
      <c r="N5233" s="34"/>
      <c r="O5233" s="11"/>
      <c r="P5233" s="11"/>
      <c r="Q5233"/>
      <c r="R5233"/>
      <c r="S5233"/>
      <c r="U5233"/>
      <c r="V5233"/>
      <c r="W5233"/>
      <c r="X5233"/>
      <c r="Y5233" s="7"/>
      <c r="Z5233"/>
      <c r="AD5233"/>
      <c r="AF5233"/>
      <c r="AH5233"/>
      <c r="AJ5233"/>
      <c r="AL5233"/>
      <c r="AN5233"/>
      <c r="AO5233"/>
      <c r="AU5233"/>
    </row>
    <row r="5234" spans="1:47" ht="16.8" customHeight="1">
      <c r="A5234"/>
      <c r="B5234" s="7">
        <v>4955</v>
      </c>
      <c r="C5234" s="7">
        <v>2</v>
      </c>
      <c r="D5234" s="7">
        <v>3075</v>
      </c>
      <c r="E5234" s="7" t="s">
        <v>9601</v>
      </c>
      <c r="F5234" s="8" t="s">
        <v>9602</v>
      </c>
      <c r="G5234" s="9"/>
      <c r="H5234" s="10"/>
      <c r="I5234" s="10"/>
      <c r="J5234" s="10"/>
      <c r="K5234" s="7" t="s">
        <v>34</v>
      </c>
      <c r="M5234" s="7" t="s">
        <v>9603</v>
      </c>
      <c r="N5234" s="34"/>
      <c r="O5234" s="11"/>
      <c r="P5234" s="11"/>
      <c r="Q5234"/>
      <c r="R5234"/>
      <c r="S5234"/>
      <c r="U5234"/>
      <c r="V5234"/>
      <c r="W5234"/>
      <c r="X5234"/>
      <c r="Y5234" s="7"/>
      <c r="Z5234"/>
      <c r="AD5234"/>
      <c r="AF5234"/>
      <c r="AH5234"/>
      <c r="AJ5234"/>
      <c r="AL5234"/>
      <c r="AN5234"/>
      <c r="AO5234"/>
      <c r="AU5234"/>
    </row>
    <row r="5235" spans="1:47" ht="16.8" customHeight="1">
      <c r="A5235"/>
      <c r="B5235" s="7">
        <v>4956</v>
      </c>
      <c r="C5235" s="7">
        <v>2</v>
      </c>
      <c r="D5235" s="7">
        <v>3078</v>
      </c>
      <c r="E5235" s="7" t="s">
        <v>9610</v>
      </c>
      <c r="F5235" s="8" t="s">
        <v>9611</v>
      </c>
      <c r="G5235" s="9"/>
      <c r="H5235" s="10"/>
      <c r="I5235" s="10"/>
      <c r="J5235" s="10"/>
      <c r="K5235" s="7" t="s">
        <v>24</v>
      </c>
      <c r="M5235" s="7" t="s">
        <v>9612</v>
      </c>
      <c r="N5235" s="34"/>
      <c r="O5235" s="11"/>
      <c r="P5235" s="11"/>
      <c r="Q5235"/>
      <c r="R5235"/>
      <c r="S5235"/>
      <c r="U5235"/>
      <c r="V5235"/>
      <c r="W5235"/>
      <c r="X5235"/>
      <c r="Y5235"/>
      <c r="Z5235"/>
      <c r="AD5235"/>
      <c r="AF5235"/>
      <c r="AH5235"/>
      <c r="AJ5235"/>
      <c r="AL5235"/>
      <c r="AN5235"/>
      <c r="AO5235"/>
      <c r="AU5235"/>
    </row>
    <row r="5236" spans="1:47" ht="16.8" customHeight="1">
      <c r="A5236"/>
      <c r="B5236" s="7">
        <v>4957</v>
      </c>
      <c r="C5236" s="7">
        <v>2</v>
      </c>
      <c r="D5236" s="7">
        <v>3081</v>
      </c>
      <c r="E5236" s="7" t="s">
        <v>9619</v>
      </c>
      <c r="F5236" s="8" t="s">
        <v>9620</v>
      </c>
      <c r="G5236" s="9"/>
      <c r="H5236" s="10"/>
      <c r="I5236" s="10"/>
      <c r="J5236" s="10"/>
      <c r="K5236" s="7" t="s">
        <v>34</v>
      </c>
      <c r="M5236" s="7" t="s">
        <v>9621</v>
      </c>
      <c r="N5236" s="34"/>
      <c r="O5236" s="11"/>
      <c r="P5236" s="11"/>
      <c r="Q5236"/>
      <c r="R5236"/>
      <c r="S5236"/>
      <c r="U5236"/>
      <c r="V5236"/>
      <c r="W5236"/>
      <c r="X5236"/>
      <c r="Y5236" s="7"/>
      <c r="Z5236"/>
      <c r="AD5236"/>
      <c r="AF5236"/>
      <c r="AH5236"/>
      <c r="AJ5236"/>
      <c r="AL5236"/>
      <c r="AN5236"/>
      <c r="AO5236"/>
      <c r="AU5236"/>
    </row>
    <row r="5237" spans="1:47" ht="16.8" customHeight="1">
      <c r="A5237"/>
      <c r="B5237" s="7">
        <v>4958</v>
      </c>
      <c r="C5237" s="7">
        <v>2</v>
      </c>
      <c r="D5237" s="7">
        <v>3097</v>
      </c>
      <c r="E5237" s="7" t="s">
        <v>9676</v>
      </c>
      <c r="F5237" s="8" t="s">
        <v>9677</v>
      </c>
      <c r="G5237" s="9"/>
      <c r="H5237" s="10"/>
      <c r="I5237" s="10"/>
      <c r="J5237" s="10"/>
      <c r="K5237" s="7" t="s">
        <v>34</v>
      </c>
      <c r="M5237" s="7" t="s">
        <v>9678</v>
      </c>
      <c r="N5237" s="34"/>
      <c r="O5237" s="11"/>
      <c r="P5237" s="11"/>
      <c r="Q5237"/>
      <c r="R5237"/>
      <c r="S5237"/>
      <c r="U5237"/>
      <c r="V5237"/>
      <c r="W5237"/>
      <c r="X5237"/>
      <c r="Y5237" s="7"/>
      <c r="Z5237"/>
      <c r="AD5237"/>
      <c r="AF5237"/>
      <c r="AH5237"/>
      <c r="AJ5237"/>
      <c r="AL5237"/>
      <c r="AN5237"/>
      <c r="AO5237"/>
      <c r="AU5237"/>
    </row>
    <row r="5238" spans="1:47" ht="16.8" customHeight="1">
      <c r="A5238"/>
      <c r="B5238" s="7">
        <v>4959</v>
      </c>
      <c r="C5238" s="7">
        <v>2</v>
      </c>
      <c r="D5238" s="7">
        <v>3111</v>
      </c>
      <c r="E5238" s="7" t="s">
        <v>9722</v>
      </c>
      <c r="F5238" s="8" t="s">
        <v>9723</v>
      </c>
      <c r="G5238" s="9"/>
      <c r="H5238" s="10"/>
      <c r="I5238" s="10"/>
      <c r="J5238" s="10"/>
      <c r="K5238" s="7" t="s">
        <v>24</v>
      </c>
      <c r="M5238" s="7" t="s">
        <v>9724</v>
      </c>
      <c r="N5238" s="34"/>
      <c r="O5238" s="11"/>
      <c r="P5238" s="11"/>
      <c r="Q5238"/>
      <c r="R5238"/>
      <c r="S5238"/>
      <c r="U5238"/>
      <c r="V5238"/>
      <c r="W5238"/>
      <c r="X5238"/>
      <c r="Y5238"/>
      <c r="Z5238"/>
      <c r="AD5238"/>
      <c r="AF5238"/>
      <c r="AH5238"/>
      <c r="AJ5238"/>
      <c r="AL5238"/>
      <c r="AN5238"/>
      <c r="AO5238"/>
      <c r="AU5238"/>
    </row>
    <row r="5239" spans="1:47" ht="16.8" customHeight="1">
      <c r="A5239"/>
      <c r="B5239" s="7">
        <v>4960</v>
      </c>
      <c r="C5239" s="7">
        <v>2</v>
      </c>
      <c r="D5239" s="7">
        <v>3115</v>
      </c>
      <c r="E5239" s="7" t="s">
        <v>9735</v>
      </c>
      <c r="F5239" s="8" t="s">
        <v>9736</v>
      </c>
      <c r="G5239" s="9"/>
      <c r="H5239" s="10"/>
      <c r="I5239" s="10"/>
      <c r="J5239" s="10"/>
      <c r="K5239" s="7" t="s">
        <v>34</v>
      </c>
      <c r="M5239" s="7" t="s">
        <v>9737</v>
      </c>
      <c r="N5239" s="34"/>
      <c r="O5239" s="11"/>
      <c r="P5239" s="11"/>
      <c r="Q5239"/>
      <c r="R5239"/>
      <c r="S5239"/>
      <c r="U5239"/>
      <c r="V5239"/>
      <c r="W5239"/>
      <c r="X5239"/>
      <c r="Y5239" s="7"/>
      <c r="Z5239"/>
      <c r="AD5239"/>
      <c r="AF5239"/>
      <c r="AH5239"/>
      <c r="AJ5239"/>
      <c r="AL5239"/>
      <c r="AN5239"/>
      <c r="AO5239"/>
      <c r="AU5239"/>
    </row>
    <row r="5240" spans="1:47" ht="16.8" customHeight="1">
      <c r="A5240"/>
      <c r="B5240" s="7">
        <v>4961</v>
      </c>
      <c r="C5240" s="7">
        <v>2</v>
      </c>
      <c r="D5240" s="7">
        <v>3128</v>
      </c>
      <c r="E5240" s="7" t="s">
        <v>9776</v>
      </c>
      <c r="F5240" s="8" t="s">
        <v>9777</v>
      </c>
      <c r="G5240" s="9" t="s">
        <v>5910</v>
      </c>
      <c r="H5240" s="10"/>
      <c r="I5240" s="9"/>
      <c r="J5240" s="10"/>
      <c r="K5240" s="7" t="s">
        <v>40</v>
      </c>
      <c r="L5240" s="7" t="s">
        <v>9181</v>
      </c>
      <c r="M5240" s="7" t="s">
        <v>299</v>
      </c>
      <c r="N5240" s="34"/>
      <c r="O5240" s="11"/>
      <c r="P5240" s="11"/>
      <c r="Q5240"/>
      <c r="R5240"/>
      <c r="S5240"/>
      <c r="U5240" s="12" t="s">
        <v>300</v>
      </c>
      <c r="V5240" s="12"/>
      <c r="W5240" s="13" t="s">
        <v>300</v>
      </c>
      <c r="X5240" s="13"/>
      <c r="Y5240"/>
      <c r="Z5240"/>
      <c r="AD5240"/>
      <c r="AF5240"/>
      <c r="AH5240"/>
      <c r="AJ5240"/>
      <c r="AL5240"/>
      <c r="AN5240"/>
      <c r="AO5240"/>
      <c r="AU5240"/>
    </row>
    <row r="5241" spans="1:47" ht="16.8" customHeight="1">
      <c r="A5241"/>
      <c r="B5241" s="7">
        <v>4962</v>
      </c>
      <c r="C5241" s="7">
        <v>2</v>
      </c>
      <c r="D5241" s="7">
        <v>3132</v>
      </c>
      <c r="E5241" s="7" t="s">
        <v>9789</v>
      </c>
      <c r="F5241" s="8" t="s">
        <v>9790</v>
      </c>
      <c r="G5241" s="9"/>
      <c r="H5241" s="10"/>
      <c r="I5241" s="10"/>
      <c r="J5241" s="10"/>
      <c r="K5241" s="7" t="s">
        <v>34</v>
      </c>
      <c r="M5241" s="7" t="s">
        <v>9788</v>
      </c>
      <c r="N5241" s="34"/>
      <c r="O5241" s="11"/>
      <c r="P5241" s="11"/>
      <c r="Q5241"/>
      <c r="R5241"/>
      <c r="S5241"/>
      <c r="U5241"/>
      <c r="V5241"/>
      <c r="W5241"/>
      <c r="X5241"/>
      <c r="Y5241" s="7"/>
      <c r="Z5241"/>
      <c r="AD5241"/>
      <c r="AF5241"/>
      <c r="AH5241"/>
      <c r="AJ5241"/>
      <c r="AL5241"/>
      <c r="AN5241"/>
      <c r="AO5241"/>
      <c r="AU5241"/>
    </row>
    <row r="5242" spans="1:47" ht="16.8" customHeight="1">
      <c r="A5242"/>
      <c r="B5242" s="7">
        <v>4963</v>
      </c>
      <c r="C5242" s="7">
        <v>2</v>
      </c>
      <c r="D5242" s="7">
        <v>3138</v>
      </c>
      <c r="E5242" s="7" t="s">
        <v>9810</v>
      </c>
      <c r="F5242" s="8" t="s">
        <v>9805</v>
      </c>
      <c r="G5242" s="17" t="s">
        <v>5910</v>
      </c>
      <c r="H5242" s="10"/>
      <c r="I5242" s="10"/>
      <c r="J5242" s="9"/>
      <c r="K5242" s="7" t="s">
        <v>40</v>
      </c>
      <c r="L5242" s="7" t="s">
        <v>275</v>
      </c>
      <c r="M5242" s="7" t="s">
        <v>9811</v>
      </c>
      <c r="N5242" s="34"/>
      <c r="O5242" s="11"/>
      <c r="P5242" s="11"/>
      <c r="Q5242"/>
      <c r="R5242"/>
      <c r="S5242"/>
      <c r="U5242"/>
      <c r="V5242"/>
      <c r="W5242"/>
      <c r="X5242"/>
      <c r="Y5242"/>
      <c r="Z5242"/>
      <c r="AD5242"/>
      <c r="AF5242"/>
      <c r="AH5242"/>
      <c r="AJ5242"/>
      <c r="AL5242"/>
      <c r="AN5242"/>
      <c r="AO5242"/>
      <c r="AU5242"/>
    </row>
    <row r="5243" spans="1:47" ht="16.8" customHeight="1">
      <c r="A5243"/>
      <c r="B5243" s="7">
        <v>4964</v>
      </c>
      <c r="C5243" s="7">
        <v>2</v>
      </c>
      <c r="D5243" s="7">
        <v>3140</v>
      </c>
      <c r="E5243" s="7" t="s">
        <v>9815</v>
      </c>
      <c r="F5243" s="8" t="s">
        <v>9816</v>
      </c>
      <c r="G5243" s="9"/>
      <c r="H5243" s="10"/>
      <c r="I5243" s="10"/>
      <c r="J5243" s="10"/>
      <c r="K5243" s="7" t="s">
        <v>24</v>
      </c>
      <c r="M5243" s="7" t="s">
        <v>9817</v>
      </c>
      <c r="N5243" s="34"/>
      <c r="O5243" s="11"/>
      <c r="P5243" s="11"/>
      <c r="Q5243"/>
      <c r="R5243"/>
      <c r="S5243"/>
      <c r="U5243"/>
      <c r="V5243"/>
      <c r="W5243"/>
      <c r="X5243"/>
      <c r="Y5243"/>
      <c r="Z5243"/>
      <c r="AD5243"/>
      <c r="AF5243"/>
      <c r="AH5243"/>
      <c r="AJ5243"/>
      <c r="AL5243"/>
      <c r="AN5243"/>
      <c r="AO5243"/>
      <c r="AU5243"/>
    </row>
    <row r="5244" spans="1:47" ht="16.8" customHeight="1">
      <c r="A5244"/>
      <c r="B5244" s="7">
        <v>4965</v>
      </c>
      <c r="C5244" s="7">
        <v>2</v>
      </c>
      <c r="D5244" s="7">
        <v>3158</v>
      </c>
      <c r="E5244" s="7" t="s">
        <v>9874</v>
      </c>
      <c r="F5244" s="8" t="s">
        <v>9875</v>
      </c>
      <c r="G5244" s="9"/>
      <c r="H5244" s="10"/>
      <c r="I5244" s="10"/>
      <c r="J5244" s="10"/>
      <c r="K5244" s="7" t="s">
        <v>34</v>
      </c>
      <c r="M5244" s="7" t="s">
        <v>9876</v>
      </c>
      <c r="N5244" s="34"/>
      <c r="O5244" s="11"/>
      <c r="P5244" s="11"/>
      <c r="Q5244"/>
      <c r="R5244"/>
      <c r="S5244"/>
      <c r="U5244"/>
      <c r="V5244"/>
      <c r="W5244"/>
      <c r="X5244"/>
      <c r="Y5244" s="7"/>
      <c r="Z5244"/>
      <c r="AD5244"/>
      <c r="AF5244"/>
      <c r="AH5244"/>
      <c r="AJ5244"/>
      <c r="AL5244"/>
      <c r="AN5244"/>
      <c r="AO5244"/>
      <c r="AU5244"/>
    </row>
    <row r="5245" spans="1:47" ht="16.8" customHeight="1">
      <c r="A5245"/>
      <c r="B5245" s="7">
        <v>4966</v>
      </c>
      <c r="C5245" s="7">
        <v>2</v>
      </c>
      <c r="D5245" s="7">
        <v>3168</v>
      </c>
      <c r="E5245" s="7" t="s">
        <v>9903</v>
      </c>
      <c r="F5245" s="8" t="s">
        <v>9904</v>
      </c>
      <c r="G5245" s="9"/>
      <c r="H5245" s="10"/>
      <c r="I5245" s="10"/>
      <c r="J5245" s="10"/>
      <c r="K5245" s="7" t="s">
        <v>34</v>
      </c>
      <c r="M5245" s="7" t="s">
        <v>9905</v>
      </c>
      <c r="N5245" s="34"/>
      <c r="O5245" s="11"/>
      <c r="P5245" s="11"/>
      <c r="Q5245"/>
      <c r="R5245"/>
      <c r="S5245"/>
      <c r="U5245"/>
      <c r="V5245"/>
      <c r="W5245"/>
      <c r="X5245"/>
      <c r="Y5245" s="7"/>
      <c r="Z5245"/>
      <c r="AD5245"/>
      <c r="AF5245"/>
      <c r="AH5245"/>
      <c r="AJ5245"/>
      <c r="AL5245"/>
      <c r="AN5245"/>
      <c r="AO5245"/>
      <c r="AU5245"/>
    </row>
    <row r="5246" spans="1:47" ht="16.8" customHeight="1">
      <c r="A5246"/>
      <c r="B5246" s="7">
        <v>4967</v>
      </c>
      <c r="C5246" s="7">
        <v>2</v>
      </c>
      <c r="D5246" s="7">
        <v>3183</v>
      </c>
      <c r="E5246" s="7" t="s">
        <v>9950</v>
      </c>
      <c r="F5246" s="8" t="s">
        <v>9948</v>
      </c>
      <c r="G5246" s="9"/>
      <c r="H5246" s="10"/>
      <c r="I5246" s="10"/>
      <c r="J5246" s="10"/>
      <c r="K5246" s="7" t="s">
        <v>24</v>
      </c>
      <c r="M5246" s="7" t="s">
        <v>9951</v>
      </c>
      <c r="N5246" s="34"/>
      <c r="O5246" s="11"/>
      <c r="P5246" s="11"/>
      <c r="Q5246"/>
      <c r="R5246"/>
      <c r="S5246"/>
      <c r="U5246"/>
      <c r="V5246"/>
      <c r="W5246"/>
      <c r="X5246"/>
      <c r="Y5246"/>
      <c r="Z5246"/>
      <c r="AD5246"/>
      <c r="AF5246"/>
      <c r="AH5246"/>
      <c r="AJ5246"/>
      <c r="AL5246"/>
      <c r="AN5246"/>
      <c r="AO5246"/>
      <c r="AU5246"/>
    </row>
    <row r="5247" spans="1:47" ht="16.8" customHeight="1">
      <c r="A5247"/>
      <c r="B5247" s="7">
        <v>4968</v>
      </c>
      <c r="C5247" s="7">
        <v>2</v>
      </c>
      <c r="D5247" s="7">
        <v>3185</v>
      </c>
      <c r="E5247" s="7" t="s">
        <v>9954</v>
      </c>
      <c r="F5247" s="8" t="s">
        <v>9955</v>
      </c>
      <c r="G5247" s="9"/>
      <c r="H5247" s="10"/>
      <c r="I5247" s="10"/>
      <c r="J5247" s="10"/>
      <c r="K5247" s="7" t="s">
        <v>34</v>
      </c>
      <c r="M5247" s="7" t="s">
        <v>9956</v>
      </c>
      <c r="N5247" s="34"/>
      <c r="O5247" s="11"/>
      <c r="P5247" s="11"/>
      <c r="Q5247"/>
      <c r="R5247"/>
      <c r="S5247"/>
      <c r="U5247"/>
      <c r="V5247"/>
      <c r="W5247"/>
      <c r="X5247"/>
      <c r="Y5247" s="7"/>
      <c r="Z5247"/>
      <c r="AD5247"/>
      <c r="AF5247"/>
      <c r="AH5247"/>
      <c r="AJ5247"/>
      <c r="AL5247"/>
      <c r="AN5247"/>
      <c r="AO5247"/>
      <c r="AU5247"/>
    </row>
    <row r="5248" spans="1:47" ht="16.8" customHeight="1">
      <c r="A5248"/>
      <c r="B5248" s="7">
        <v>4969</v>
      </c>
      <c r="C5248" s="7">
        <v>2</v>
      </c>
      <c r="D5248" s="7">
        <v>3192</v>
      </c>
      <c r="E5248" s="7" t="s">
        <v>9973</v>
      </c>
      <c r="F5248" s="8" t="s">
        <v>9974</v>
      </c>
      <c r="G5248" s="9"/>
      <c r="H5248" s="10"/>
      <c r="I5248" s="10"/>
      <c r="J5248" s="10"/>
      <c r="K5248" s="7" t="s">
        <v>34</v>
      </c>
      <c r="M5248" s="7" t="s">
        <v>9975</v>
      </c>
      <c r="N5248" s="34"/>
      <c r="O5248" s="11"/>
      <c r="P5248" s="11"/>
      <c r="Q5248"/>
      <c r="R5248"/>
      <c r="S5248"/>
      <c r="U5248"/>
      <c r="V5248"/>
      <c r="W5248"/>
      <c r="X5248"/>
      <c r="Y5248" s="7"/>
      <c r="Z5248"/>
      <c r="AD5248"/>
      <c r="AF5248"/>
      <c r="AH5248"/>
      <c r="AJ5248"/>
      <c r="AL5248"/>
      <c r="AN5248"/>
      <c r="AO5248"/>
      <c r="AU5248"/>
    </row>
    <row r="5249" spans="1:47" ht="16.8" customHeight="1">
      <c r="A5249"/>
      <c r="B5249" s="7">
        <v>4970</v>
      </c>
      <c r="C5249" s="7">
        <v>2</v>
      </c>
      <c r="D5249" s="7">
        <v>3206</v>
      </c>
      <c r="E5249" s="7" t="s">
        <v>10015</v>
      </c>
      <c r="F5249" s="8" t="s">
        <v>10016</v>
      </c>
      <c r="G5249" s="9"/>
      <c r="H5249" s="10"/>
      <c r="I5249" s="10"/>
      <c r="J5249" s="10"/>
      <c r="K5249" s="7" t="s">
        <v>24</v>
      </c>
      <c r="M5249" s="7" t="s">
        <v>10017</v>
      </c>
      <c r="N5249" s="34"/>
      <c r="O5249" s="11"/>
      <c r="P5249" s="11"/>
      <c r="Q5249"/>
      <c r="R5249"/>
      <c r="S5249"/>
      <c r="U5249"/>
      <c r="V5249"/>
      <c r="W5249"/>
      <c r="X5249"/>
      <c r="Y5249"/>
      <c r="Z5249"/>
      <c r="AD5249"/>
      <c r="AF5249"/>
      <c r="AH5249"/>
      <c r="AJ5249"/>
      <c r="AL5249"/>
      <c r="AN5249"/>
      <c r="AO5249"/>
      <c r="AU5249"/>
    </row>
    <row r="5250" spans="1:47" ht="16.8" customHeight="1">
      <c r="A5250"/>
      <c r="B5250" s="7">
        <v>4971</v>
      </c>
      <c r="C5250" s="7">
        <v>2</v>
      </c>
      <c r="D5250" s="7">
        <v>3210</v>
      </c>
      <c r="E5250" s="7" t="s">
        <v>10025</v>
      </c>
      <c r="F5250" s="8" t="s">
        <v>10026</v>
      </c>
      <c r="G5250" s="9"/>
      <c r="H5250" s="10"/>
      <c r="I5250" s="10"/>
      <c r="J5250" s="10"/>
      <c r="K5250" s="7" t="s">
        <v>34</v>
      </c>
      <c r="M5250" s="7" t="s">
        <v>10027</v>
      </c>
      <c r="N5250" s="34"/>
      <c r="O5250" s="11"/>
      <c r="P5250" s="11"/>
      <c r="Q5250"/>
      <c r="R5250"/>
      <c r="S5250"/>
      <c r="U5250"/>
      <c r="V5250"/>
      <c r="W5250"/>
      <c r="X5250"/>
      <c r="Y5250" s="7"/>
      <c r="Z5250"/>
      <c r="AD5250"/>
      <c r="AF5250"/>
      <c r="AH5250"/>
      <c r="AJ5250"/>
      <c r="AL5250"/>
      <c r="AN5250"/>
      <c r="AO5250"/>
      <c r="AU5250"/>
    </row>
    <row r="5251" spans="1:47" ht="16.8" customHeight="1">
      <c r="A5251"/>
      <c r="B5251" s="7">
        <v>4972</v>
      </c>
      <c r="C5251" s="7">
        <v>2</v>
      </c>
      <c r="D5251" s="7">
        <v>3226</v>
      </c>
      <c r="E5251" s="7" t="s">
        <v>10083</v>
      </c>
      <c r="F5251" s="8" t="s">
        <v>10084</v>
      </c>
      <c r="G5251" s="9"/>
      <c r="H5251" s="10"/>
      <c r="I5251" s="10"/>
      <c r="J5251" s="10"/>
      <c r="K5251" s="7" t="s">
        <v>128</v>
      </c>
      <c r="M5251" s="7" t="s">
        <v>10085</v>
      </c>
      <c r="N5251" s="34"/>
      <c r="O5251" s="11"/>
      <c r="P5251" s="11"/>
      <c r="Q5251"/>
      <c r="R5251"/>
      <c r="S5251"/>
      <c r="U5251"/>
      <c r="V5251"/>
      <c r="W5251"/>
      <c r="X5251"/>
      <c r="Y5251" s="7"/>
      <c r="Z5251"/>
      <c r="AD5251"/>
      <c r="AF5251"/>
      <c r="AH5251"/>
      <c r="AJ5251"/>
      <c r="AL5251"/>
      <c r="AN5251"/>
      <c r="AO5251"/>
      <c r="AU5251"/>
    </row>
    <row r="5252" spans="1:47" ht="16.8" customHeight="1">
      <c r="A5252"/>
      <c r="B5252" s="7">
        <v>4973</v>
      </c>
      <c r="C5252" s="7">
        <v>2</v>
      </c>
      <c r="D5252" s="7">
        <v>3232</v>
      </c>
      <c r="E5252" s="7" t="s">
        <v>10102</v>
      </c>
      <c r="F5252" s="8" t="s">
        <v>10103</v>
      </c>
      <c r="G5252" s="9"/>
      <c r="H5252" s="10"/>
      <c r="I5252" s="10"/>
      <c r="J5252" s="10"/>
      <c r="K5252" s="7" t="s">
        <v>24</v>
      </c>
      <c r="M5252" s="7" t="s">
        <v>10104</v>
      </c>
      <c r="N5252" s="34"/>
      <c r="O5252" s="11"/>
      <c r="P5252" s="11"/>
      <c r="Q5252"/>
      <c r="R5252"/>
      <c r="S5252"/>
      <c r="U5252"/>
      <c r="V5252"/>
      <c r="W5252"/>
      <c r="X5252"/>
      <c r="Y5252"/>
      <c r="Z5252"/>
      <c r="AD5252"/>
      <c r="AF5252"/>
      <c r="AH5252"/>
      <c r="AJ5252"/>
      <c r="AL5252"/>
      <c r="AN5252"/>
      <c r="AO5252"/>
      <c r="AU5252"/>
    </row>
    <row r="5253" spans="1:47" ht="16.8" customHeight="1">
      <c r="A5253"/>
      <c r="B5253" s="7">
        <v>4974</v>
      </c>
      <c r="C5253" s="7">
        <v>2</v>
      </c>
      <c r="D5253" s="7">
        <v>3235</v>
      </c>
      <c r="E5253" s="7" t="s">
        <v>10111</v>
      </c>
      <c r="F5253" s="8" t="s">
        <v>10112</v>
      </c>
      <c r="G5253" s="9"/>
      <c r="H5253" s="10"/>
      <c r="I5253" s="10"/>
      <c r="J5253" s="10"/>
      <c r="K5253" s="7" t="s">
        <v>24</v>
      </c>
      <c r="M5253" s="7" t="s">
        <v>10113</v>
      </c>
      <c r="N5253" s="34"/>
      <c r="O5253" s="11"/>
      <c r="P5253" s="11"/>
      <c r="Q5253"/>
      <c r="R5253"/>
      <c r="S5253"/>
      <c r="U5253"/>
      <c r="V5253"/>
      <c r="W5253"/>
      <c r="X5253"/>
      <c r="Y5253"/>
      <c r="Z5253"/>
      <c r="AD5253"/>
      <c r="AF5253"/>
      <c r="AH5253"/>
      <c r="AJ5253"/>
      <c r="AL5253"/>
      <c r="AN5253"/>
      <c r="AO5253"/>
      <c r="AU5253"/>
    </row>
    <row r="5254" spans="1:47" ht="16.8" customHeight="1">
      <c r="A5254"/>
      <c r="B5254" s="7">
        <v>4975</v>
      </c>
      <c r="C5254" s="7">
        <v>2</v>
      </c>
      <c r="D5254" s="7">
        <v>3242</v>
      </c>
      <c r="E5254" s="7" t="s">
        <v>10131</v>
      </c>
      <c r="F5254" s="8" t="s">
        <v>10132</v>
      </c>
      <c r="G5254" s="9"/>
      <c r="H5254" s="10"/>
      <c r="I5254" s="10"/>
      <c r="J5254" s="10"/>
      <c r="K5254" s="7" t="s">
        <v>34</v>
      </c>
      <c r="M5254" s="7" t="s">
        <v>10133</v>
      </c>
      <c r="N5254" s="34"/>
      <c r="O5254" s="11"/>
      <c r="P5254" s="11"/>
      <c r="Q5254"/>
      <c r="R5254"/>
      <c r="S5254"/>
      <c r="U5254"/>
      <c r="V5254"/>
      <c r="W5254"/>
      <c r="X5254"/>
      <c r="Y5254" s="7"/>
      <c r="Z5254"/>
      <c r="AD5254"/>
      <c r="AF5254"/>
      <c r="AH5254"/>
      <c r="AJ5254"/>
      <c r="AL5254"/>
      <c r="AN5254"/>
      <c r="AO5254"/>
      <c r="AU5254"/>
    </row>
    <row r="5255" spans="1:47" ht="16.8" customHeight="1">
      <c r="A5255"/>
      <c r="B5255" s="7">
        <v>4976</v>
      </c>
      <c r="C5255" s="7">
        <v>2</v>
      </c>
      <c r="D5255" s="7">
        <v>3245</v>
      </c>
      <c r="E5255" s="7" t="s">
        <v>10140</v>
      </c>
      <c r="F5255" s="8" t="s">
        <v>10141</v>
      </c>
      <c r="G5255" s="9"/>
      <c r="H5255" s="10"/>
      <c r="I5255" s="10"/>
      <c r="J5255" s="10"/>
      <c r="K5255" s="7" t="s">
        <v>34</v>
      </c>
      <c r="M5255" s="7" t="s">
        <v>10142</v>
      </c>
      <c r="N5255" s="34"/>
      <c r="O5255" s="11"/>
      <c r="P5255" s="11"/>
      <c r="Q5255"/>
      <c r="R5255"/>
      <c r="S5255"/>
      <c r="U5255"/>
      <c r="V5255"/>
      <c r="W5255"/>
      <c r="X5255"/>
      <c r="Y5255" s="7"/>
      <c r="Z5255"/>
      <c r="AD5255"/>
      <c r="AF5255"/>
      <c r="AH5255"/>
      <c r="AJ5255"/>
      <c r="AL5255"/>
      <c r="AN5255"/>
      <c r="AO5255"/>
      <c r="AU5255"/>
    </row>
    <row r="5256" spans="1:47" ht="16.8" customHeight="1">
      <c r="A5256"/>
      <c r="B5256" s="7">
        <v>4977</v>
      </c>
      <c r="C5256" s="7">
        <v>2</v>
      </c>
      <c r="D5256" s="7">
        <v>3246</v>
      </c>
      <c r="E5256" s="7" t="s">
        <v>10143</v>
      </c>
      <c r="F5256" s="8" t="s">
        <v>10144</v>
      </c>
      <c r="G5256" s="9"/>
      <c r="H5256" s="10"/>
      <c r="I5256" s="10"/>
      <c r="J5256" s="10"/>
      <c r="K5256" s="7" t="s">
        <v>34</v>
      </c>
      <c r="M5256" s="7" t="s">
        <v>10145</v>
      </c>
      <c r="N5256" s="34"/>
      <c r="O5256" s="11"/>
      <c r="P5256" s="11"/>
      <c r="Q5256"/>
      <c r="R5256"/>
      <c r="S5256"/>
      <c r="U5256"/>
      <c r="V5256"/>
      <c r="W5256"/>
      <c r="X5256"/>
      <c r="Y5256" s="7"/>
      <c r="Z5256"/>
      <c r="AD5256"/>
      <c r="AF5256"/>
      <c r="AH5256"/>
      <c r="AJ5256"/>
      <c r="AL5256"/>
      <c r="AN5256"/>
      <c r="AO5256"/>
      <c r="AU5256"/>
    </row>
    <row r="5257" spans="1:47" ht="16.8" customHeight="1">
      <c r="A5257"/>
      <c r="B5257" s="7">
        <v>4978</v>
      </c>
      <c r="C5257" s="7">
        <v>2</v>
      </c>
      <c r="D5257" s="7">
        <v>3256</v>
      </c>
      <c r="E5257" s="7" t="s">
        <v>10179</v>
      </c>
      <c r="F5257" s="8" t="s">
        <v>10180</v>
      </c>
      <c r="G5257" s="9"/>
      <c r="H5257" s="10"/>
      <c r="I5257" s="10"/>
      <c r="J5257" s="10"/>
      <c r="K5257" s="7" t="s">
        <v>34</v>
      </c>
      <c r="M5257" s="7" t="s">
        <v>10181</v>
      </c>
      <c r="N5257" s="34"/>
      <c r="O5257" s="11"/>
      <c r="P5257" s="11"/>
      <c r="Q5257"/>
      <c r="R5257"/>
      <c r="S5257"/>
      <c r="U5257"/>
      <c r="V5257"/>
      <c r="W5257"/>
      <c r="X5257"/>
      <c r="Y5257" s="7"/>
      <c r="Z5257"/>
      <c r="AD5257"/>
      <c r="AF5257"/>
      <c r="AH5257"/>
      <c r="AJ5257"/>
      <c r="AL5257"/>
      <c r="AN5257"/>
      <c r="AO5257"/>
      <c r="AU5257"/>
    </row>
    <row r="5258" spans="1:47" ht="16.8" customHeight="1">
      <c r="A5258"/>
      <c r="B5258" s="7">
        <v>4979</v>
      </c>
      <c r="C5258" s="7">
        <v>2</v>
      </c>
      <c r="D5258" s="7">
        <v>3261</v>
      </c>
      <c r="E5258" s="7" t="s">
        <v>10198</v>
      </c>
      <c r="F5258" s="8" t="s">
        <v>10199</v>
      </c>
      <c r="G5258" s="9"/>
      <c r="H5258" s="10"/>
      <c r="I5258" s="10"/>
      <c r="J5258" s="10"/>
      <c r="K5258" s="7" t="s">
        <v>34</v>
      </c>
      <c r="M5258" s="7" t="s">
        <v>10200</v>
      </c>
      <c r="N5258" s="34"/>
      <c r="O5258" s="11"/>
      <c r="P5258" s="11"/>
      <c r="Q5258"/>
      <c r="R5258"/>
      <c r="S5258"/>
      <c r="U5258"/>
      <c r="V5258"/>
      <c r="W5258"/>
      <c r="X5258"/>
      <c r="Y5258" s="7"/>
      <c r="Z5258"/>
      <c r="AD5258"/>
      <c r="AF5258"/>
      <c r="AH5258"/>
      <c r="AJ5258"/>
      <c r="AL5258"/>
      <c r="AN5258"/>
      <c r="AO5258"/>
      <c r="AU5258"/>
    </row>
    <row r="5259" spans="1:47" ht="16.8" customHeight="1">
      <c r="A5259"/>
      <c r="B5259" s="7">
        <v>4980</v>
      </c>
      <c r="C5259" s="7">
        <v>2</v>
      </c>
      <c r="D5259" s="7">
        <v>3262</v>
      </c>
      <c r="E5259" s="7" t="s">
        <v>10201</v>
      </c>
      <c r="F5259" s="8" t="s">
        <v>10202</v>
      </c>
      <c r="G5259" s="9"/>
      <c r="H5259" s="10"/>
      <c r="I5259" s="10"/>
      <c r="J5259" s="10"/>
      <c r="K5259" s="7" t="s">
        <v>34</v>
      </c>
      <c r="M5259" s="7" t="s">
        <v>10203</v>
      </c>
      <c r="N5259" s="34"/>
      <c r="O5259" s="11"/>
      <c r="P5259" s="11"/>
      <c r="Q5259"/>
      <c r="R5259"/>
      <c r="S5259"/>
      <c r="U5259" s="12" t="s">
        <v>10204</v>
      </c>
      <c r="V5259" s="12"/>
      <c r="W5259" s="13" t="s">
        <v>10204</v>
      </c>
      <c r="X5259" s="13"/>
      <c r="Y5259" s="7"/>
      <c r="Z5259"/>
      <c r="AD5259"/>
      <c r="AF5259"/>
      <c r="AH5259"/>
      <c r="AJ5259"/>
      <c r="AL5259"/>
      <c r="AN5259"/>
      <c r="AO5259"/>
      <c r="AU5259"/>
    </row>
    <row r="5260" spans="1:47" ht="16.8" customHeight="1">
      <c r="A5260"/>
      <c r="B5260" s="7">
        <v>4982</v>
      </c>
      <c r="C5260" s="7">
        <v>2</v>
      </c>
      <c r="D5260" s="7">
        <v>3276</v>
      </c>
      <c r="E5260" s="7" t="s">
        <v>10247</v>
      </c>
      <c r="F5260" s="8" t="s">
        <v>10248</v>
      </c>
      <c r="G5260" s="9"/>
      <c r="H5260" s="10"/>
      <c r="I5260" s="10"/>
      <c r="J5260" s="10"/>
      <c r="K5260" s="7" t="s">
        <v>34</v>
      </c>
      <c r="M5260" s="7" t="s">
        <v>10249</v>
      </c>
      <c r="N5260" s="34"/>
      <c r="O5260" s="11"/>
      <c r="P5260" s="11"/>
      <c r="Q5260"/>
      <c r="R5260"/>
      <c r="S5260"/>
      <c r="U5260"/>
      <c r="V5260"/>
      <c r="W5260"/>
      <c r="X5260"/>
      <c r="Y5260" s="7"/>
      <c r="Z5260"/>
      <c r="AD5260"/>
      <c r="AF5260"/>
      <c r="AH5260"/>
      <c r="AJ5260"/>
      <c r="AL5260"/>
      <c r="AN5260"/>
      <c r="AO5260"/>
      <c r="AU5260"/>
    </row>
    <row r="5261" spans="1:47" ht="16.8" customHeight="1">
      <c r="A5261"/>
      <c r="B5261" s="7">
        <v>4983</v>
      </c>
      <c r="C5261" s="7">
        <v>2</v>
      </c>
      <c r="D5261" s="7">
        <v>3279</v>
      </c>
      <c r="E5261" s="7" t="s">
        <v>10257</v>
      </c>
      <c r="F5261" s="8" t="s">
        <v>10255</v>
      </c>
      <c r="G5261" s="9"/>
      <c r="H5261" s="10"/>
      <c r="I5261" s="10"/>
      <c r="J5261" s="10"/>
      <c r="K5261" s="7" t="s">
        <v>34</v>
      </c>
      <c r="M5261" s="7" t="s">
        <v>10258</v>
      </c>
      <c r="N5261" s="34"/>
      <c r="O5261" s="11"/>
      <c r="P5261" s="11"/>
      <c r="Q5261"/>
      <c r="R5261"/>
      <c r="S5261"/>
      <c r="U5261"/>
      <c r="V5261"/>
      <c r="W5261"/>
      <c r="X5261"/>
      <c r="Y5261" s="7"/>
      <c r="Z5261"/>
      <c r="AD5261"/>
      <c r="AF5261"/>
      <c r="AH5261"/>
      <c r="AJ5261"/>
      <c r="AL5261"/>
      <c r="AN5261"/>
      <c r="AO5261"/>
      <c r="AU5261"/>
    </row>
    <row r="5262" spans="1:47" ht="16.8" customHeight="1">
      <c r="A5262"/>
      <c r="B5262" s="7">
        <v>4984</v>
      </c>
      <c r="C5262" s="7">
        <v>2</v>
      </c>
      <c r="D5262" s="7">
        <v>3283</v>
      </c>
      <c r="E5262" s="7" t="s">
        <v>10268</v>
      </c>
      <c r="F5262" s="8" t="s">
        <v>10269</v>
      </c>
      <c r="G5262" s="9"/>
      <c r="H5262" s="10"/>
      <c r="I5262" s="10"/>
      <c r="J5262" s="10"/>
      <c r="K5262" s="7" t="s">
        <v>128</v>
      </c>
      <c r="M5262" s="7" t="s">
        <v>10270</v>
      </c>
      <c r="N5262" s="34"/>
      <c r="O5262" s="11"/>
      <c r="P5262" s="11"/>
      <c r="Q5262"/>
      <c r="R5262"/>
      <c r="S5262"/>
      <c r="U5262"/>
      <c r="V5262"/>
      <c r="W5262"/>
      <c r="X5262"/>
      <c r="Y5262" s="7"/>
      <c r="Z5262"/>
      <c r="AD5262"/>
      <c r="AF5262"/>
      <c r="AH5262"/>
      <c r="AJ5262"/>
      <c r="AL5262"/>
      <c r="AN5262"/>
      <c r="AO5262"/>
      <c r="AU5262"/>
    </row>
    <row r="5263" spans="1:47" ht="16.8" customHeight="1">
      <c r="A5263"/>
      <c r="B5263" s="7">
        <v>4985</v>
      </c>
      <c r="C5263" s="7">
        <v>2</v>
      </c>
      <c r="D5263" s="7">
        <v>3284</v>
      </c>
      <c r="E5263" s="7" t="s">
        <v>10271</v>
      </c>
      <c r="F5263" s="8" t="s">
        <v>10272</v>
      </c>
      <c r="G5263" s="9"/>
      <c r="H5263" s="10"/>
      <c r="I5263" s="10"/>
      <c r="J5263" s="10"/>
      <c r="K5263" s="7" t="s">
        <v>34</v>
      </c>
      <c r="M5263" s="7" t="s">
        <v>10273</v>
      </c>
      <c r="N5263" s="34"/>
      <c r="O5263" s="11"/>
      <c r="P5263" s="11"/>
      <c r="Q5263"/>
      <c r="R5263"/>
      <c r="S5263"/>
      <c r="U5263"/>
      <c r="V5263"/>
      <c r="W5263"/>
      <c r="X5263"/>
      <c r="Y5263" s="7"/>
      <c r="Z5263"/>
      <c r="AD5263"/>
      <c r="AF5263"/>
      <c r="AH5263"/>
      <c r="AJ5263"/>
      <c r="AL5263"/>
      <c r="AN5263"/>
      <c r="AO5263"/>
      <c r="AU5263"/>
    </row>
    <row r="5264" spans="1:47" ht="16.8" customHeight="1">
      <c r="A5264"/>
      <c r="B5264" s="7">
        <v>4986</v>
      </c>
      <c r="C5264" s="7">
        <v>2</v>
      </c>
      <c r="D5264" s="7">
        <v>3285</v>
      </c>
      <c r="E5264" s="7" t="s">
        <v>10274</v>
      </c>
      <c r="F5264" s="8" t="s">
        <v>10275</v>
      </c>
      <c r="G5264" s="9" t="s">
        <v>5910</v>
      </c>
      <c r="H5264" s="9" t="s">
        <v>534</v>
      </c>
      <c r="I5264" s="9"/>
      <c r="J5264" s="10"/>
      <c r="K5264" s="7" t="s">
        <v>40</v>
      </c>
      <c r="L5264" s="7" t="s">
        <v>65</v>
      </c>
      <c r="M5264" s="7" t="s">
        <v>10276</v>
      </c>
      <c r="N5264" s="34"/>
      <c r="O5264" s="11"/>
      <c r="P5264" s="11"/>
      <c r="Q5264"/>
      <c r="R5264"/>
      <c r="S5264"/>
      <c r="U5264"/>
      <c r="V5264"/>
      <c r="W5264"/>
      <c r="X5264"/>
      <c r="Y5264"/>
      <c r="Z5264"/>
      <c r="AD5264"/>
      <c r="AF5264"/>
      <c r="AH5264"/>
      <c r="AJ5264"/>
      <c r="AL5264"/>
      <c r="AN5264"/>
      <c r="AO5264"/>
      <c r="AU5264"/>
    </row>
    <row r="5265" spans="1:47" ht="16.8" customHeight="1">
      <c r="A5265"/>
      <c r="B5265" s="7">
        <v>4987</v>
      </c>
      <c r="C5265" s="7">
        <v>2</v>
      </c>
      <c r="D5265" s="7">
        <v>3291</v>
      </c>
      <c r="E5265" s="7" t="s">
        <v>10291</v>
      </c>
      <c r="F5265" s="8" t="s">
        <v>10292</v>
      </c>
      <c r="G5265" s="9"/>
      <c r="H5265" s="10"/>
      <c r="I5265" s="10"/>
      <c r="J5265" s="10"/>
      <c r="K5265" s="7" t="s">
        <v>34</v>
      </c>
      <c r="M5265" s="7" t="s">
        <v>10290</v>
      </c>
      <c r="N5265" s="34"/>
      <c r="O5265" s="11"/>
      <c r="P5265" s="11"/>
      <c r="Q5265"/>
      <c r="R5265"/>
      <c r="S5265"/>
      <c r="U5265"/>
      <c r="V5265"/>
      <c r="W5265"/>
      <c r="X5265"/>
      <c r="Y5265" s="7"/>
      <c r="Z5265"/>
      <c r="AD5265"/>
      <c r="AF5265"/>
      <c r="AH5265"/>
      <c r="AJ5265"/>
      <c r="AL5265"/>
      <c r="AN5265"/>
      <c r="AO5265"/>
      <c r="AU5265"/>
    </row>
    <row r="5266" spans="1:47" ht="16.8" customHeight="1">
      <c r="A5266"/>
      <c r="B5266" s="7">
        <v>4988</v>
      </c>
      <c r="C5266" s="7">
        <v>2</v>
      </c>
      <c r="D5266" s="7">
        <v>3313</v>
      </c>
      <c r="E5266" s="7" t="s">
        <v>10360</v>
      </c>
      <c r="F5266" s="8" t="s">
        <v>10361</v>
      </c>
      <c r="G5266" s="9"/>
      <c r="H5266" s="10"/>
      <c r="I5266" s="10"/>
      <c r="J5266" s="10"/>
      <c r="K5266" s="7" t="s">
        <v>24</v>
      </c>
      <c r="M5266" s="7" t="s">
        <v>10362</v>
      </c>
      <c r="N5266" s="34"/>
      <c r="O5266" s="11"/>
      <c r="P5266" s="11"/>
      <c r="Q5266"/>
      <c r="R5266"/>
      <c r="S5266"/>
      <c r="U5266"/>
      <c r="V5266"/>
      <c r="W5266"/>
      <c r="X5266"/>
      <c r="Y5266"/>
      <c r="Z5266"/>
      <c r="AD5266"/>
      <c r="AF5266"/>
      <c r="AH5266"/>
      <c r="AJ5266"/>
      <c r="AL5266"/>
      <c r="AN5266"/>
      <c r="AO5266"/>
      <c r="AU5266"/>
    </row>
    <row r="5267" spans="1:47" ht="16.8" customHeight="1">
      <c r="A5267"/>
      <c r="B5267" s="7">
        <v>4989</v>
      </c>
      <c r="C5267" s="7">
        <v>2</v>
      </c>
      <c r="D5267" s="7">
        <v>3323</v>
      </c>
      <c r="E5267" s="7" t="s">
        <v>10396</v>
      </c>
      <c r="F5267" s="8" t="s">
        <v>10397</v>
      </c>
      <c r="G5267" s="9"/>
      <c r="H5267" s="10"/>
      <c r="I5267" s="10"/>
      <c r="J5267" s="10"/>
      <c r="K5267" s="7" t="s">
        <v>34</v>
      </c>
      <c r="M5267" s="7" t="s">
        <v>10398</v>
      </c>
      <c r="N5267" s="34"/>
      <c r="O5267" s="11"/>
      <c r="P5267" s="11"/>
      <c r="Q5267"/>
      <c r="R5267"/>
      <c r="S5267"/>
      <c r="U5267"/>
      <c r="V5267"/>
      <c r="W5267"/>
      <c r="X5267"/>
      <c r="Y5267" s="7"/>
      <c r="Z5267"/>
      <c r="AD5267"/>
      <c r="AF5267"/>
      <c r="AH5267"/>
      <c r="AJ5267"/>
      <c r="AL5267"/>
      <c r="AN5267"/>
      <c r="AO5267"/>
      <c r="AU5267"/>
    </row>
    <row r="5268" spans="1:47" ht="16.8" customHeight="1">
      <c r="A5268"/>
      <c r="B5268" s="7">
        <v>4990</v>
      </c>
      <c r="C5268" s="7">
        <v>2</v>
      </c>
      <c r="D5268" s="7">
        <v>3324</v>
      </c>
      <c r="E5268" s="7" t="s">
        <v>10399</v>
      </c>
      <c r="F5268" s="8" t="s">
        <v>10400</v>
      </c>
      <c r="G5268" s="9"/>
      <c r="H5268" s="10"/>
      <c r="I5268" s="10"/>
      <c r="J5268" s="10"/>
      <c r="K5268" s="7" t="s">
        <v>34</v>
      </c>
      <c r="M5268" s="7" t="s">
        <v>10401</v>
      </c>
      <c r="N5268" s="34"/>
      <c r="O5268" s="11"/>
      <c r="P5268" s="11"/>
      <c r="Q5268"/>
      <c r="R5268"/>
      <c r="S5268"/>
      <c r="U5268"/>
      <c r="V5268"/>
      <c r="W5268"/>
      <c r="X5268"/>
      <c r="Y5268" s="7"/>
      <c r="Z5268"/>
      <c r="AD5268"/>
      <c r="AF5268"/>
      <c r="AH5268"/>
      <c r="AJ5268"/>
      <c r="AL5268"/>
      <c r="AN5268"/>
      <c r="AO5268"/>
      <c r="AU5268"/>
    </row>
    <row r="5269" spans="1:47" ht="16.8" customHeight="1">
      <c r="A5269"/>
      <c r="B5269" s="7">
        <v>4991</v>
      </c>
      <c r="C5269" s="7">
        <v>2</v>
      </c>
      <c r="D5269" s="7">
        <v>3326</v>
      </c>
      <c r="E5269" s="7" t="s">
        <v>10404</v>
      </c>
      <c r="F5269" s="8" t="s">
        <v>10405</v>
      </c>
      <c r="G5269" s="9"/>
      <c r="H5269" s="10"/>
      <c r="I5269" s="10"/>
      <c r="J5269" s="10"/>
      <c r="K5269" s="7" t="s">
        <v>34</v>
      </c>
      <c r="M5269" s="7" t="s">
        <v>10406</v>
      </c>
      <c r="N5269" s="34"/>
      <c r="O5269" s="11"/>
      <c r="P5269" s="11"/>
      <c r="Q5269"/>
      <c r="R5269"/>
      <c r="S5269"/>
      <c r="U5269"/>
      <c r="V5269"/>
      <c r="W5269"/>
      <c r="X5269"/>
      <c r="Y5269" s="7"/>
      <c r="Z5269"/>
      <c r="AD5269"/>
      <c r="AF5269"/>
      <c r="AH5269"/>
      <c r="AJ5269"/>
      <c r="AL5269"/>
      <c r="AN5269"/>
      <c r="AO5269"/>
      <c r="AU5269"/>
    </row>
    <row r="5270" spans="1:47" ht="16.8" customHeight="1">
      <c r="A5270"/>
      <c r="B5270" s="7">
        <v>4992</v>
      </c>
      <c r="C5270" s="7">
        <v>2</v>
      </c>
      <c r="D5270" s="7">
        <v>3389</v>
      </c>
      <c r="E5270" s="7" t="s">
        <v>10599</v>
      </c>
      <c r="F5270" s="8" t="s">
        <v>10600</v>
      </c>
      <c r="G5270" s="9"/>
      <c r="H5270" s="10"/>
      <c r="I5270" s="10"/>
      <c r="J5270" s="10"/>
      <c r="K5270" s="7" t="s">
        <v>24</v>
      </c>
      <c r="M5270" s="7" t="s">
        <v>10601</v>
      </c>
      <c r="N5270" s="34"/>
      <c r="O5270" s="11"/>
      <c r="P5270" s="11"/>
      <c r="Q5270"/>
      <c r="R5270"/>
      <c r="S5270"/>
      <c r="U5270"/>
      <c r="V5270"/>
      <c r="W5270"/>
      <c r="X5270"/>
      <c r="Y5270"/>
      <c r="Z5270"/>
      <c r="AD5270"/>
      <c r="AF5270"/>
      <c r="AH5270"/>
      <c r="AJ5270"/>
      <c r="AL5270"/>
      <c r="AN5270"/>
      <c r="AO5270"/>
      <c r="AU5270"/>
    </row>
    <row r="5271" spans="1:47" ht="16.8" customHeight="1">
      <c r="A5271"/>
      <c r="B5271" s="7">
        <v>4993</v>
      </c>
      <c r="C5271" s="7">
        <v>2</v>
      </c>
      <c r="D5271" s="7">
        <v>3394</v>
      </c>
      <c r="E5271" s="7" t="s">
        <v>10616</v>
      </c>
      <c r="F5271" s="8" t="s">
        <v>10617</v>
      </c>
      <c r="G5271" s="9"/>
      <c r="H5271" s="10"/>
      <c r="I5271" s="10"/>
      <c r="J5271" s="10"/>
      <c r="K5271" s="7" t="s">
        <v>34</v>
      </c>
      <c r="M5271" s="7" t="s">
        <v>10618</v>
      </c>
      <c r="N5271" s="34"/>
      <c r="O5271" s="11"/>
      <c r="P5271" s="11"/>
      <c r="Q5271"/>
      <c r="R5271"/>
      <c r="S5271"/>
      <c r="U5271"/>
      <c r="V5271"/>
      <c r="W5271"/>
      <c r="X5271"/>
      <c r="Y5271" s="7"/>
      <c r="Z5271"/>
      <c r="AD5271"/>
      <c r="AF5271"/>
      <c r="AH5271"/>
      <c r="AJ5271"/>
      <c r="AL5271"/>
      <c r="AN5271"/>
      <c r="AO5271"/>
      <c r="AU5271"/>
    </row>
    <row r="5272" spans="1:47" ht="16.8" customHeight="1">
      <c r="A5272"/>
      <c r="B5272" s="7">
        <v>4994</v>
      </c>
      <c r="C5272" s="7">
        <v>2</v>
      </c>
      <c r="D5272" s="7">
        <v>3396</v>
      </c>
      <c r="E5272" s="7" t="s">
        <v>10624</v>
      </c>
      <c r="F5272" s="8" t="s">
        <v>10625</v>
      </c>
      <c r="G5272" s="9"/>
      <c r="H5272" s="10"/>
      <c r="I5272" s="10"/>
      <c r="J5272" s="10"/>
      <c r="K5272" s="7" t="s">
        <v>34</v>
      </c>
      <c r="M5272" s="7" t="s">
        <v>10626</v>
      </c>
      <c r="N5272" s="34"/>
      <c r="O5272" s="11"/>
      <c r="P5272" s="11"/>
      <c r="Q5272"/>
      <c r="R5272"/>
      <c r="S5272"/>
      <c r="U5272"/>
      <c r="V5272"/>
      <c r="W5272"/>
      <c r="X5272"/>
      <c r="Y5272" s="7"/>
      <c r="Z5272"/>
      <c r="AD5272"/>
      <c r="AF5272"/>
      <c r="AH5272"/>
      <c r="AJ5272"/>
      <c r="AL5272"/>
      <c r="AN5272"/>
      <c r="AO5272"/>
      <c r="AU5272"/>
    </row>
    <row r="5273" spans="1:47" ht="16.8" customHeight="1">
      <c r="A5273"/>
      <c r="B5273" s="7">
        <v>4995</v>
      </c>
      <c r="C5273" s="7">
        <v>2</v>
      </c>
      <c r="D5273" s="7">
        <v>3410</v>
      </c>
      <c r="E5273" s="7" t="s">
        <v>10678</v>
      </c>
      <c r="F5273" s="8" t="s">
        <v>10679</v>
      </c>
      <c r="G5273" s="9"/>
      <c r="H5273" s="10"/>
      <c r="I5273" s="10"/>
      <c r="J5273" s="10"/>
      <c r="K5273" s="7" t="s">
        <v>34</v>
      </c>
      <c r="M5273" s="7" t="s">
        <v>10680</v>
      </c>
      <c r="N5273" s="34"/>
      <c r="O5273" s="11"/>
      <c r="P5273" s="11"/>
      <c r="Q5273"/>
      <c r="R5273"/>
      <c r="S5273"/>
      <c r="U5273"/>
      <c r="V5273"/>
      <c r="W5273"/>
      <c r="X5273"/>
      <c r="Y5273" s="7"/>
      <c r="Z5273"/>
      <c r="AD5273"/>
      <c r="AF5273"/>
      <c r="AH5273"/>
      <c r="AJ5273"/>
      <c r="AL5273"/>
      <c r="AN5273"/>
      <c r="AO5273"/>
      <c r="AU5273"/>
    </row>
    <row r="5274" spans="1:47" ht="16.8" customHeight="1">
      <c r="A5274"/>
      <c r="B5274" s="7">
        <v>4996</v>
      </c>
      <c r="C5274" s="7">
        <v>2</v>
      </c>
      <c r="D5274" s="7">
        <v>3413</v>
      </c>
      <c r="E5274" s="7" t="s">
        <v>10688</v>
      </c>
      <c r="F5274" s="8" t="s">
        <v>10689</v>
      </c>
      <c r="G5274" s="9"/>
      <c r="H5274" s="10"/>
      <c r="I5274" s="10"/>
      <c r="J5274" s="10"/>
      <c r="K5274" s="7" t="s">
        <v>24</v>
      </c>
      <c r="M5274" s="7" t="s">
        <v>10690</v>
      </c>
      <c r="N5274" s="34"/>
      <c r="O5274" s="11"/>
      <c r="P5274" s="11"/>
      <c r="Q5274"/>
      <c r="R5274"/>
      <c r="S5274"/>
      <c r="U5274"/>
      <c r="V5274"/>
      <c r="W5274"/>
      <c r="X5274"/>
      <c r="Y5274"/>
      <c r="Z5274"/>
      <c r="AD5274"/>
      <c r="AF5274"/>
      <c r="AH5274"/>
      <c r="AJ5274"/>
      <c r="AL5274"/>
      <c r="AN5274"/>
      <c r="AO5274"/>
      <c r="AU5274"/>
    </row>
    <row r="5275" spans="1:47" ht="16.8" customHeight="1">
      <c r="A5275"/>
      <c r="B5275" s="7">
        <v>4997</v>
      </c>
      <c r="C5275" s="7">
        <v>2</v>
      </c>
      <c r="D5275" s="7">
        <v>3414</v>
      </c>
      <c r="E5275" s="7" t="s">
        <v>10691</v>
      </c>
      <c r="F5275" s="8" t="s">
        <v>10692</v>
      </c>
      <c r="G5275" s="9"/>
      <c r="H5275" s="10"/>
      <c r="I5275" s="10"/>
      <c r="J5275" s="10"/>
      <c r="K5275" s="7" t="s">
        <v>24</v>
      </c>
      <c r="M5275" s="7" t="s">
        <v>1939</v>
      </c>
      <c r="N5275" s="34"/>
      <c r="O5275" s="11"/>
      <c r="P5275" s="11"/>
      <c r="Q5275"/>
      <c r="R5275"/>
      <c r="S5275"/>
      <c r="U5275"/>
      <c r="V5275"/>
      <c r="W5275"/>
      <c r="X5275"/>
      <c r="Y5275"/>
      <c r="Z5275"/>
      <c r="AD5275"/>
      <c r="AF5275"/>
      <c r="AH5275"/>
      <c r="AJ5275"/>
      <c r="AL5275"/>
      <c r="AN5275"/>
      <c r="AO5275"/>
      <c r="AU5275"/>
    </row>
    <row r="5276" spans="1:47" ht="16.8" customHeight="1">
      <c r="A5276"/>
      <c r="B5276" s="7">
        <v>4998</v>
      </c>
      <c r="C5276" s="7">
        <v>2</v>
      </c>
      <c r="D5276" s="7">
        <v>3416</v>
      </c>
      <c r="E5276" s="7" t="s">
        <v>10699</v>
      </c>
      <c r="F5276" s="8" t="s">
        <v>10700</v>
      </c>
      <c r="G5276" s="9"/>
      <c r="H5276" s="10"/>
      <c r="I5276" s="9"/>
      <c r="J5276" s="10"/>
      <c r="K5276" s="7" t="s">
        <v>40</v>
      </c>
      <c r="L5276" s="7" t="s">
        <v>286</v>
      </c>
      <c r="M5276" s="7" t="s">
        <v>10701</v>
      </c>
      <c r="N5276" s="34"/>
      <c r="O5276" s="11"/>
      <c r="P5276" s="11"/>
      <c r="Q5276"/>
      <c r="R5276"/>
      <c r="S5276"/>
      <c r="U5276"/>
      <c r="V5276"/>
      <c r="W5276"/>
      <c r="X5276"/>
      <c r="Y5276"/>
      <c r="Z5276"/>
      <c r="AD5276"/>
      <c r="AF5276"/>
      <c r="AH5276"/>
      <c r="AJ5276"/>
      <c r="AL5276"/>
      <c r="AN5276"/>
      <c r="AO5276"/>
      <c r="AU5276"/>
    </row>
    <row r="5277" spans="1:47" ht="16.8" customHeight="1">
      <c r="A5277"/>
      <c r="B5277" s="7">
        <v>4999</v>
      </c>
      <c r="C5277" s="7">
        <v>2</v>
      </c>
      <c r="D5277" s="7">
        <v>3427</v>
      </c>
      <c r="E5277" s="7" t="s">
        <v>10730</v>
      </c>
      <c r="F5277" s="8" t="s">
        <v>10731</v>
      </c>
      <c r="G5277" s="9"/>
      <c r="H5277" s="10"/>
      <c r="I5277" s="10"/>
      <c r="J5277" s="10"/>
      <c r="K5277" s="7" t="s">
        <v>24</v>
      </c>
      <c r="M5277" s="7" t="s">
        <v>10732</v>
      </c>
      <c r="N5277" s="34"/>
      <c r="O5277" s="11"/>
      <c r="P5277" s="11"/>
      <c r="Q5277"/>
      <c r="R5277"/>
      <c r="S5277"/>
      <c r="U5277" s="12" t="s">
        <v>10733</v>
      </c>
      <c r="V5277" s="12"/>
      <c r="W5277" s="13" t="s">
        <v>10733</v>
      </c>
      <c r="X5277" s="13"/>
      <c r="Y5277"/>
      <c r="Z5277"/>
      <c r="AD5277"/>
      <c r="AF5277"/>
      <c r="AH5277"/>
      <c r="AJ5277"/>
      <c r="AL5277"/>
      <c r="AN5277"/>
      <c r="AO5277"/>
      <c r="AU5277"/>
    </row>
    <row r="5278" spans="1:47" ht="16.8" customHeight="1">
      <c r="A5278"/>
      <c r="B5278" s="7">
        <v>5001</v>
      </c>
      <c r="C5278" s="7">
        <v>2</v>
      </c>
      <c r="D5278" s="7">
        <v>3440</v>
      </c>
      <c r="E5278" s="7" t="s">
        <v>10772</v>
      </c>
      <c r="F5278" s="8" t="s">
        <v>10773</v>
      </c>
      <c r="G5278" s="9"/>
      <c r="H5278" s="10"/>
      <c r="I5278" s="10"/>
      <c r="J5278" s="10"/>
      <c r="K5278" s="7" t="s">
        <v>24</v>
      </c>
      <c r="M5278" s="7" t="s">
        <v>10774</v>
      </c>
      <c r="N5278" s="34"/>
      <c r="O5278" s="11"/>
      <c r="P5278" s="11"/>
      <c r="Q5278"/>
      <c r="R5278"/>
      <c r="S5278"/>
      <c r="U5278"/>
      <c r="V5278"/>
      <c r="W5278"/>
      <c r="X5278"/>
      <c r="Y5278"/>
      <c r="Z5278"/>
      <c r="AD5278"/>
      <c r="AF5278"/>
      <c r="AH5278"/>
      <c r="AJ5278"/>
      <c r="AL5278"/>
      <c r="AN5278"/>
      <c r="AO5278"/>
      <c r="AU5278"/>
    </row>
    <row r="5279" spans="1:47" ht="16.8" customHeight="1">
      <c r="A5279"/>
      <c r="B5279" s="7">
        <v>5002</v>
      </c>
      <c r="C5279" s="7">
        <v>2</v>
      </c>
      <c r="D5279" s="7">
        <v>3443</v>
      </c>
      <c r="E5279" s="7" t="s">
        <v>10783</v>
      </c>
      <c r="F5279" s="8" t="s">
        <v>10784</v>
      </c>
      <c r="G5279" s="9"/>
      <c r="H5279" s="10"/>
      <c r="I5279" s="10"/>
      <c r="J5279" s="10"/>
      <c r="K5279" s="7" t="s">
        <v>24</v>
      </c>
      <c r="M5279" s="7" t="s">
        <v>10785</v>
      </c>
      <c r="N5279" s="34"/>
      <c r="O5279" s="11"/>
      <c r="P5279" s="11"/>
      <c r="Q5279"/>
      <c r="R5279"/>
      <c r="S5279"/>
      <c r="U5279"/>
      <c r="V5279"/>
      <c r="W5279"/>
      <c r="X5279"/>
      <c r="Y5279"/>
      <c r="Z5279"/>
      <c r="AD5279"/>
      <c r="AF5279"/>
      <c r="AH5279"/>
      <c r="AJ5279"/>
      <c r="AL5279"/>
      <c r="AN5279"/>
      <c r="AO5279"/>
      <c r="AU5279"/>
    </row>
    <row r="5280" spans="1:47" ht="16.8" customHeight="1">
      <c r="A5280"/>
      <c r="B5280" s="7">
        <v>5003</v>
      </c>
      <c r="C5280" s="7">
        <v>2</v>
      </c>
      <c r="D5280" s="7">
        <v>3446</v>
      </c>
      <c r="E5280" s="7" t="s">
        <v>10797</v>
      </c>
      <c r="F5280" s="8" t="s">
        <v>10798</v>
      </c>
      <c r="G5280" s="9"/>
      <c r="H5280" s="10"/>
      <c r="I5280" s="10"/>
      <c r="J5280" s="10"/>
      <c r="K5280" s="7" t="s">
        <v>24</v>
      </c>
      <c r="M5280" s="7" t="s">
        <v>10799</v>
      </c>
      <c r="N5280" s="34"/>
      <c r="O5280" s="11"/>
      <c r="P5280" s="11"/>
      <c r="Q5280"/>
      <c r="R5280"/>
      <c r="S5280"/>
      <c r="U5280"/>
      <c r="V5280"/>
      <c r="W5280"/>
      <c r="X5280"/>
      <c r="Y5280"/>
      <c r="Z5280"/>
      <c r="AD5280"/>
      <c r="AF5280"/>
      <c r="AH5280"/>
      <c r="AJ5280"/>
      <c r="AL5280"/>
      <c r="AN5280"/>
      <c r="AO5280"/>
      <c r="AU5280"/>
    </row>
    <row r="5281" spans="1:47" ht="16.8" customHeight="1">
      <c r="A5281"/>
      <c r="B5281" s="7">
        <v>5004</v>
      </c>
      <c r="C5281" s="7">
        <v>2</v>
      </c>
      <c r="D5281" s="7">
        <v>3453</v>
      </c>
      <c r="E5281" s="7" t="s">
        <v>10815</v>
      </c>
      <c r="F5281" s="8" t="s">
        <v>10816</v>
      </c>
      <c r="G5281" s="9"/>
      <c r="H5281" s="10"/>
      <c r="I5281" s="10"/>
      <c r="J5281" s="10"/>
      <c r="K5281" s="7" t="s">
        <v>34</v>
      </c>
      <c r="M5281" s="7" t="s">
        <v>10817</v>
      </c>
      <c r="N5281" s="34"/>
      <c r="O5281" s="11"/>
      <c r="P5281" s="11"/>
      <c r="Q5281"/>
      <c r="R5281"/>
      <c r="S5281"/>
      <c r="U5281"/>
      <c r="V5281"/>
      <c r="W5281"/>
      <c r="X5281"/>
      <c r="Y5281" s="7"/>
      <c r="Z5281"/>
      <c r="AD5281"/>
      <c r="AF5281"/>
      <c r="AH5281"/>
      <c r="AJ5281"/>
      <c r="AL5281"/>
      <c r="AN5281"/>
      <c r="AO5281"/>
      <c r="AU5281"/>
    </row>
    <row r="5282" spans="1:47" ht="16.8" customHeight="1">
      <c r="A5282"/>
      <c r="B5282" s="7">
        <v>5005</v>
      </c>
      <c r="C5282" s="7">
        <v>2</v>
      </c>
      <c r="D5282" s="7">
        <v>3457</v>
      </c>
      <c r="E5282" s="7" t="s">
        <v>10827</v>
      </c>
      <c r="F5282" s="8" t="s">
        <v>10828</v>
      </c>
      <c r="G5282" s="9"/>
      <c r="H5282" s="10"/>
      <c r="I5282" s="10"/>
      <c r="J5282" s="10"/>
      <c r="K5282" s="7" t="s">
        <v>34</v>
      </c>
      <c r="M5282" s="7" t="s">
        <v>10829</v>
      </c>
      <c r="N5282" s="34"/>
      <c r="O5282" s="11"/>
      <c r="P5282" s="11"/>
      <c r="Q5282"/>
      <c r="R5282"/>
      <c r="S5282"/>
      <c r="U5282"/>
      <c r="V5282"/>
      <c r="W5282"/>
      <c r="X5282"/>
      <c r="Y5282" s="7"/>
      <c r="Z5282"/>
      <c r="AD5282"/>
      <c r="AF5282"/>
      <c r="AH5282"/>
      <c r="AJ5282"/>
      <c r="AL5282"/>
      <c r="AN5282"/>
      <c r="AO5282"/>
      <c r="AU5282"/>
    </row>
    <row r="5283" spans="1:47" ht="16.8" customHeight="1">
      <c r="A5283"/>
      <c r="B5283" s="7">
        <v>5006</v>
      </c>
      <c r="C5283" s="7">
        <v>2</v>
      </c>
      <c r="D5283" s="7">
        <v>3461</v>
      </c>
      <c r="E5283" s="7" t="s">
        <v>10841</v>
      </c>
      <c r="F5283" s="8" t="s">
        <v>10842</v>
      </c>
      <c r="G5283" s="9"/>
      <c r="H5283" s="10"/>
      <c r="I5283" s="10"/>
      <c r="J5283" s="10"/>
      <c r="K5283" s="7" t="s">
        <v>34</v>
      </c>
      <c r="M5283" s="7" t="s">
        <v>10843</v>
      </c>
      <c r="N5283" s="34"/>
      <c r="O5283" s="11"/>
      <c r="P5283" s="11"/>
      <c r="Q5283"/>
      <c r="R5283"/>
      <c r="S5283"/>
      <c r="U5283"/>
      <c r="V5283"/>
      <c r="W5283"/>
      <c r="X5283"/>
      <c r="Y5283" s="7"/>
      <c r="Z5283"/>
      <c r="AD5283"/>
      <c r="AF5283"/>
      <c r="AH5283"/>
      <c r="AJ5283"/>
      <c r="AL5283"/>
      <c r="AN5283"/>
      <c r="AO5283"/>
      <c r="AU5283"/>
    </row>
    <row r="5284" spans="1:47" ht="16.8" customHeight="1">
      <c r="A5284"/>
      <c r="B5284" s="7">
        <v>5007</v>
      </c>
      <c r="C5284" s="7">
        <v>2</v>
      </c>
      <c r="D5284" s="7">
        <v>3479</v>
      </c>
      <c r="E5284" s="7" t="s">
        <v>10901</v>
      </c>
      <c r="F5284" s="8" t="s">
        <v>10902</v>
      </c>
      <c r="G5284" s="9"/>
      <c r="H5284" s="10"/>
      <c r="I5284" s="10"/>
      <c r="J5284" s="10"/>
      <c r="K5284" s="7" t="s">
        <v>24</v>
      </c>
      <c r="M5284" s="7" t="s">
        <v>299</v>
      </c>
      <c r="N5284" s="34"/>
      <c r="O5284" s="11"/>
      <c r="P5284" s="11"/>
      <c r="Q5284"/>
      <c r="R5284"/>
      <c r="S5284"/>
      <c r="U5284" s="12" t="s">
        <v>300</v>
      </c>
      <c r="V5284" s="12"/>
      <c r="W5284" s="13" t="s">
        <v>300</v>
      </c>
      <c r="X5284" s="13"/>
      <c r="Y5284"/>
      <c r="Z5284"/>
      <c r="AD5284"/>
      <c r="AF5284"/>
      <c r="AH5284"/>
      <c r="AJ5284"/>
      <c r="AL5284"/>
      <c r="AN5284"/>
      <c r="AO5284"/>
      <c r="AU5284"/>
    </row>
    <row r="5285" spans="1:47" ht="16.8" customHeight="1">
      <c r="A5285"/>
      <c r="B5285" s="7">
        <v>5008</v>
      </c>
      <c r="C5285" s="7">
        <v>2</v>
      </c>
      <c r="D5285" s="7">
        <v>3488</v>
      </c>
      <c r="E5285" s="7" t="s">
        <v>10932</v>
      </c>
      <c r="F5285" s="8" t="s">
        <v>10933</v>
      </c>
      <c r="G5285" s="9"/>
      <c r="H5285" s="10"/>
      <c r="I5285" s="10"/>
      <c r="J5285" s="10"/>
      <c r="K5285" s="7" t="s">
        <v>34</v>
      </c>
      <c r="M5285" s="7" t="s">
        <v>10934</v>
      </c>
      <c r="N5285" s="34"/>
      <c r="O5285" s="11"/>
      <c r="P5285" s="11"/>
      <c r="Q5285"/>
      <c r="R5285"/>
      <c r="S5285"/>
      <c r="U5285"/>
      <c r="V5285"/>
      <c r="W5285"/>
      <c r="X5285"/>
      <c r="Y5285" s="7"/>
      <c r="Z5285"/>
      <c r="AD5285"/>
      <c r="AF5285"/>
      <c r="AH5285"/>
      <c r="AJ5285"/>
      <c r="AL5285"/>
      <c r="AN5285"/>
      <c r="AO5285"/>
      <c r="AU5285"/>
    </row>
    <row r="5286" spans="1:47" ht="16.8" customHeight="1">
      <c r="A5286"/>
      <c r="B5286" s="7">
        <v>5009</v>
      </c>
      <c r="C5286" s="7">
        <v>2</v>
      </c>
      <c r="D5286" s="7">
        <v>3501</v>
      </c>
      <c r="E5286" s="7" t="s">
        <v>10974</v>
      </c>
      <c r="F5286" s="8" t="s">
        <v>10975</v>
      </c>
      <c r="G5286" s="9"/>
      <c r="H5286" s="10"/>
      <c r="I5286" s="10"/>
      <c r="J5286" s="10"/>
      <c r="K5286" s="7" t="s">
        <v>24</v>
      </c>
      <c r="M5286" s="7" t="s">
        <v>10939</v>
      </c>
      <c r="N5286" s="34"/>
      <c r="O5286" s="11"/>
      <c r="P5286" s="11"/>
      <c r="Q5286"/>
      <c r="R5286"/>
      <c r="S5286"/>
      <c r="U5286"/>
      <c r="V5286"/>
      <c r="W5286"/>
      <c r="X5286"/>
      <c r="Y5286"/>
      <c r="Z5286"/>
      <c r="AD5286"/>
      <c r="AF5286"/>
      <c r="AH5286"/>
      <c r="AJ5286"/>
      <c r="AL5286"/>
      <c r="AN5286"/>
      <c r="AO5286"/>
      <c r="AU5286"/>
    </row>
    <row r="5287" spans="1:47" ht="16.8" customHeight="1">
      <c r="A5287"/>
      <c r="B5287" s="7">
        <v>5010</v>
      </c>
      <c r="C5287" s="7">
        <v>2</v>
      </c>
      <c r="D5287" s="7">
        <v>3503</v>
      </c>
      <c r="E5287" s="7" t="s">
        <v>10979</v>
      </c>
      <c r="F5287" s="8" t="s">
        <v>10977</v>
      </c>
      <c r="G5287" s="9"/>
      <c r="H5287" s="10"/>
      <c r="I5287" s="10"/>
      <c r="J5287" s="10"/>
      <c r="K5287" s="7" t="s">
        <v>34</v>
      </c>
      <c r="M5287" s="7" t="s">
        <v>10980</v>
      </c>
      <c r="N5287" s="34"/>
      <c r="O5287" s="11"/>
      <c r="P5287" s="11"/>
      <c r="Q5287"/>
      <c r="R5287"/>
      <c r="S5287"/>
      <c r="U5287"/>
      <c r="V5287"/>
      <c r="W5287"/>
      <c r="X5287"/>
      <c r="Y5287" s="7"/>
      <c r="Z5287"/>
      <c r="AD5287"/>
      <c r="AF5287"/>
      <c r="AH5287"/>
      <c r="AJ5287"/>
      <c r="AL5287"/>
      <c r="AN5287"/>
      <c r="AO5287"/>
      <c r="AU5287"/>
    </row>
    <row r="5288" spans="1:47" ht="16.8" customHeight="1">
      <c r="A5288"/>
      <c r="B5288" s="7">
        <v>5011</v>
      </c>
      <c r="C5288" s="7">
        <v>2</v>
      </c>
      <c r="D5288" s="7">
        <v>3506</v>
      </c>
      <c r="E5288" s="7" t="s">
        <v>10986</v>
      </c>
      <c r="F5288" s="8" t="s">
        <v>10987</v>
      </c>
      <c r="G5288" s="9"/>
      <c r="H5288" s="10"/>
      <c r="I5288" s="10"/>
      <c r="J5288" s="10"/>
      <c r="K5288" s="7" t="s">
        <v>34</v>
      </c>
      <c r="M5288" s="7" t="s">
        <v>10988</v>
      </c>
      <c r="N5288" s="34"/>
      <c r="O5288" s="11"/>
      <c r="P5288" s="11"/>
      <c r="Q5288"/>
      <c r="R5288"/>
      <c r="S5288"/>
      <c r="U5288"/>
      <c r="V5288"/>
      <c r="W5288"/>
      <c r="X5288"/>
      <c r="Y5288" s="7"/>
      <c r="Z5288"/>
      <c r="AD5288"/>
      <c r="AF5288"/>
      <c r="AH5288"/>
      <c r="AJ5288"/>
      <c r="AL5288"/>
      <c r="AN5288"/>
      <c r="AO5288"/>
      <c r="AU5288"/>
    </row>
    <row r="5289" spans="1:47" ht="16.8" customHeight="1">
      <c r="A5289"/>
      <c r="B5289" s="7">
        <v>5012</v>
      </c>
      <c r="C5289" s="7">
        <v>2</v>
      </c>
      <c r="D5289" s="7">
        <v>3507</v>
      </c>
      <c r="E5289" s="7" t="s">
        <v>10989</v>
      </c>
      <c r="F5289" s="8" t="s">
        <v>10987</v>
      </c>
      <c r="G5289" s="9"/>
      <c r="H5289" s="10"/>
      <c r="I5289" s="10"/>
      <c r="J5289" s="10"/>
      <c r="K5289" s="7" t="s">
        <v>24</v>
      </c>
      <c r="M5289" s="7" t="s">
        <v>10990</v>
      </c>
      <c r="N5289" s="34"/>
      <c r="O5289" s="11"/>
      <c r="P5289" s="11"/>
      <c r="Q5289"/>
      <c r="R5289"/>
      <c r="S5289"/>
      <c r="U5289"/>
      <c r="V5289"/>
      <c r="W5289"/>
      <c r="X5289"/>
      <c r="Y5289"/>
      <c r="Z5289"/>
      <c r="AD5289"/>
      <c r="AF5289"/>
      <c r="AH5289"/>
      <c r="AJ5289"/>
      <c r="AL5289"/>
      <c r="AN5289"/>
      <c r="AO5289"/>
      <c r="AU5289"/>
    </row>
    <row r="5290" spans="1:47" ht="16.8" customHeight="1">
      <c r="A5290"/>
      <c r="B5290" s="7">
        <v>5013</v>
      </c>
      <c r="C5290" s="7">
        <v>2</v>
      </c>
      <c r="D5290" s="7">
        <v>3511</v>
      </c>
      <c r="E5290" s="7" t="s">
        <v>11002</v>
      </c>
      <c r="F5290" s="8" t="s">
        <v>11003</v>
      </c>
      <c r="G5290" s="9"/>
      <c r="H5290" s="10"/>
      <c r="I5290" s="10"/>
      <c r="J5290" s="10"/>
      <c r="K5290" s="7" t="s">
        <v>24</v>
      </c>
      <c r="M5290" s="7" t="s">
        <v>11004</v>
      </c>
      <c r="N5290" s="34"/>
      <c r="O5290" s="11"/>
      <c r="P5290" s="11"/>
      <c r="Q5290"/>
      <c r="R5290"/>
      <c r="S5290"/>
      <c r="U5290"/>
      <c r="V5290"/>
      <c r="W5290"/>
      <c r="X5290"/>
      <c r="Y5290"/>
      <c r="Z5290"/>
      <c r="AD5290"/>
      <c r="AF5290"/>
      <c r="AH5290"/>
      <c r="AJ5290"/>
      <c r="AL5290"/>
      <c r="AN5290"/>
      <c r="AO5290"/>
      <c r="AU5290"/>
    </row>
    <row r="5291" spans="1:47" ht="16.8" customHeight="1">
      <c r="A5291"/>
      <c r="B5291" s="7">
        <v>5014</v>
      </c>
      <c r="C5291" s="7">
        <v>2</v>
      </c>
      <c r="D5291" s="7">
        <v>3513</v>
      </c>
      <c r="E5291" s="7" t="s">
        <v>11010</v>
      </c>
      <c r="F5291" s="8" t="s">
        <v>11011</v>
      </c>
      <c r="G5291" s="9"/>
      <c r="H5291" s="10"/>
      <c r="I5291" s="10"/>
      <c r="J5291" s="10"/>
      <c r="K5291" s="7" t="s">
        <v>34</v>
      </c>
      <c r="M5291" s="7" t="s">
        <v>11012</v>
      </c>
      <c r="N5291" s="34"/>
      <c r="O5291" s="11"/>
      <c r="P5291" s="11"/>
      <c r="Q5291"/>
      <c r="R5291"/>
      <c r="S5291"/>
      <c r="U5291"/>
      <c r="V5291"/>
      <c r="W5291"/>
      <c r="X5291"/>
      <c r="Y5291" s="7"/>
      <c r="Z5291"/>
      <c r="AD5291"/>
      <c r="AF5291"/>
      <c r="AH5291"/>
      <c r="AJ5291"/>
      <c r="AL5291"/>
      <c r="AN5291"/>
      <c r="AO5291"/>
      <c r="AU5291"/>
    </row>
    <row r="5292" spans="1:47" ht="16.8" customHeight="1">
      <c r="A5292"/>
      <c r="B5292" s="7">
        <v>5015</v>
      </c>
      <c r="C5292" s="7">
        <v>2</v>
      </c>
      <c r="D5292" s="7">
        <v>3542</v>
      </c>
      <c r="E5292" s="7" t="s">
        <v>11098</v>
      </c>
      <c r="F5292" s="8" t="s">
        <v>11099</v>
      </c>
      <c r="G5292" s="9"/>
      <c r="H5292" s="10"/>
      <c r="I5292" s="10"/>
      <c r="J5292" s="10"/>
      <c r="K5292" s="7" t="s">
        <v>24</v>
      </c>
      <c r="M5292" s="7" t="s">
        <v>11084</v>
      </c>
      <c r="N5292" s="34"/>
      <c r="O5292" s="11"/>
      <c r="P5292" s="11"/>
      <c r="Q5292"/>
      <c r="R5292"/>
      <c r="S5292"/>
      <c r="U5292"/>
      <c r="V5292"/>
      <c r="W5292"/>
      <c r="X5292"/>
      <c r="Y5292"/>
      <c r="Z5292"/>
      <c r="AD5292"/>
      <c r="AF5292"/>
      <c r="AH5292"/>
      <c r="AJ5292"/>
      <c r="AL5292"/>
      <c r="AN5292"/>
      <c r="AO5292"/>
      <c r="AU5292"/>
    </row>
    <row r="5293" spans="1:47" ht="16.8" customHeight="1">
      <c r="A5293"/>
      <c r="B5293" s="7">
        <v>5016</v>
      </c>
      <c r="C5293" s="7">
        <v>2</v>
      </c>
      <c r="D5293" s="7">
        <v>3545</v>
      </c>
      <c r="E5293" s="7" t="s">
        <v>11106</v>
      </c>
      <c r="F5293" s="8" t="s">
        <v>11107</v>
      </c>
      <c r="G5293" s="9"/>
      <c r="H5293" s="10"/>
      <c r="I5293" s="10"/>
      <c r="J5293" s="10"/>
      <c r="K5293" s="7" t="s">
        <v>34</v>
      </c>
      <c r="M5293" s="7" t="s">
        <v>11105</v>
      </c>
      <c r="N5293" s="34"/>
      <c r="O5293" s="11"/>
      <c r="P5293" s="11"/>
      <c r="Q5293"/>
      <c r="R5293"/>
      <c r="S5293"/>
      <c r="U5293"/>
      <c r="V5293"/>
      <c r="W5293"/>
      <c r="X5293"/>
      <c r="Y5293" s="7"/>
      <c r="Z5293"/>
      <c r="AD5293"/>
      <c r="AF5293"/>
      <c r="AH5293"/>
      <c r="AJ5293"/>
      <c r="AL5293"/>
      <c r="AN5293"/>
      <c r="AO5293"/>
      <c r="AU5293"/>
    </row>
    <row r="5294" spans="1:47" ht="16.8" customHeight="1">
      <c r="A5294"/>
      <c r="B5294" s="7">
        <v>5017</v>
      </c>
      <c r="C5294" s="7">
        <v>2</v>
      </c>
      <c r="D5294" s="7">
        <v>3559</v>
      </c>
      <c r="E5294" s="7" t="s">
        <v>11151</v>
      </c>
      <c r="F5294" s="8" t="s">
        <v>11152</v>
      </c>
      <c r="G5294" s="9"/>
      <c r="H5294" s="10"/>
      <c r="I5294" s="10"/>
      <c r="J5294" s="10"/>
      <c r="K5294" s="7" t="s">
        <v>24</v>
      </c>
      <c r="M5294" s="7" t="s">
        <v>11153</v>
      </c>
      <c r="N5294" s="34"/>
      <c r="O5294" s="11"/>
      <c r="P5294" s="11"/>
      <c r="Q5294"/>
      <c r="R5294"/>
      <c r="S5294"/>
      <c r="U5294"/>
      <c r="V5294"/>
      <c r="W5294"/>
      <c r="X5294"/>
      <c r="Y5294"/>
      <c r="Z5294"/>
      <c r="AD5294"/>
      <c r="AF5294"/>
      <c r="AH5294"/>
      <c r="AJ5294"/>
      <c r="AL5294"/>
      <c r="AN5294"/>
      <c r="AO5294"/>
      <c r="AU5294"/>
    </row>
    <row r="5295" spans="1:47" ht="16.8" customHeight="1">
      <c r="A5295"/>
      <c r="B5295" s="7">
        <v>5018</v>
      </c>
      <c r="C5295" s="7">
        <v>2</v>
      </c>
      <c r="D5295" s="7">
        <v>3561</v>
      </c>
      <c r="E5295" s="7" t="s">
        <v>11159</v>
      </c>
      <c r="F5295" s="8" t="s">
        <v>11160</v>
      </c>
      <c r="G5295" s="9"/>
      <c r="H5295" s="10"/>
      <c r="I5295" s="10"/>
      <c r="J5295" s="10"/>
      <c r="K5295" s="7" t="s">
        <v>24</v>
      </c>
      <c r="M5295" s="7" t="s">
        <v>11161</v>
      </c>
      <c r="N5295" s="34"/>
      <c r="O5295" s="11"/>
      <c r="P5295" s="11"/>
      <c r="Q5295"/>
      <c r="R5295"/>
      <c r="S5295"/>
      <c r="U5295"/>
      <c r="V5295"/>
      <c r="W5295"/>
      <c r="X5295"/>
      <c r="Y5295"/>
      <c r="Z5295"/>
      <c r="AD5295"/>
      <c r="AF5295"/>
      <c r="AH5295"/>
      <c r="AJ5295"/>
      <c r="AL5295"/>
      <c r="AN5295"/>
      <c r="AO5295"/>
      <c r="AU5295"/>
    </row>
    <row r="5296" spans="1:47" ht="16.8" customHeight="1">
      <c r="A5296"/>
      <c r="B5296" s="7">
        <v>5020</v>
      </c>
      <c r="C5296" s="7">
        <v>2</v>
      </c>
      <c r="D5296" s="7">
        <v>3571</v>
      </c>
      <c r="E5296" s="7" t="s">
        <v>11187</v>
      </c>
      <c r="F5296" s="8" t="s">
        <v>11188</v>
      </c>
      <c r="G5296" s="9"/>
      <c r="H5296" s="10"/>
      <c r="I5296" s="10"/>
      <c r="J5296" s="10"/>
      <c r="K5296" s="7" t="s">
        <v>24</v>
      </c>
      <c r="M5296" s="7" t="s">
        <v>3046</v>
      </c>
      <c r="N5296" s="34"/>
      <c r="O5296" s="11"/>
      <c r="P5296" s="11"/>
      <c r="Q5296"/>
      <c r="R5296"/>
      <c r="S5296"/>
      <c r="U5296"/>
      <c r="V5296"/>
      <c r="W5296"/>
      <c r="X5296"/>
      <c r="Y5296"/>
      <c r="Z5296"/>
      <c r="AD5296"/>
      <c r="AF5296"/>
      <c r="AH5296"/>
      <c r="AJ5296"/>
      <c r="AL5296"/>
      <c r="AN5296"/>
      <c r="AO5296"/>
      <c r="AU5296"/>
    </row>
    <row r="5297" spans="1:47" ht="16.8" customHeight="1">
      <c r="A5297"/>
      <c r="B5297" s="7">
        <v>5021</v>
      </c>
      <c r="C5297" s="7">
        <v>2</v>
      </c>
      <c r="D5297" s="7">
        <v>3572</v>
      </c>
      <c r="E5297" s="7" t="s">
        <v>11189</v>
      </c>
      <c r="F5297" s="8" t="s">
        <v>11190</v>
      </c>
      <c r="G5297" s="9"/>
      <c r="H5297" s="10"/>
      <c r="I5297" s="10"/>
      <c r="J5297" s="10"/>
      <c r="K5297" s="7" t="s">
        <v>34</v>
      </c>
      <c r="M5297" s="7" t="s">
        <v>11191</v>
      </c>
      <c r="N5297" s="34"/>
      <c r="O5297" s="11"/>
      <c r="P5297" s="11"/>
      <c r="Q5297"/>
      <c r="R5297"/>
      <c r="S5297"/>
      <c r="U5297" s="12" t="s">
        <v>11192</v>
      </c>
      <c r="V5297" s="12"/>
      <c r="W5297" s="13" t="s">
        <v>11192</v>
      </c>
      <c r="X5297" s="13"/>
      <c r="Y5297" s="7"/>
      <c r="Z5297"/>
      <c r="AD5297"/>
      <c r="AF5297"/>
      <c r="AH5297"/>
      <c r="AJ5297"/>
      <c r="AL5297"/>
      <c r="AN5297"/>
      <c r="AO5297"/>
      <c r="AU5297"/>
    </row>
    <row r="5298" spans="1:47" ht="16.8" customHeight="1">
      <c r="A5298"/>
      <c r="B5298" s="7">
        <v>5022</v>
      </c>
      <c r="C5298" s="7">
        <v>2</v>
      </c>
      <c r="D5298" s="7">
        <v>3576</v>
      </c>
      <c r="E5298" s="7" t="s">
        <v>11202</v>
      </c>
      <c r="F5298" s="8" t="s">
        <v>11203</v>
      </c>
      <c r="G5298" s="9"/>
      <c r="H5298" s="10"/>
      <c r="I5298" s="10"/>
      <c r="J5298" s="10"/>
      <c r="K5298" s="7" t="s">
        <v>34</v>
      </c>
      <c r="M5298" s="7" t="s">
        <v>11204</v>
      </c>
      <c r="N5298" s="34"/>
      <c r="O5298" s="11"/>
      <c r="P5298" s="11"/>
      <c r="Q5298"/>
      <c r="R5298"/>
      <c r="S5298"/>
      <c r="U5298"/>
      <c r="V5298"/>
      <c r="W5298"/>
      <c r="X5298"/>
      <c r="Y5298" s="7"/>
      <c r="Z5298"/>
      <c r="AD5298"/>
      <c r="AF5298"/>
      <c r="AH5298"/>
      <c r="AJ5298"/>
      <c r="AL5298"/>
      <c r="AN5298"/>
      <c r="AO5298"/>
      <c r="AU5298"/>
    </row>
    <row r="5299" spans="1:47" ht="16.8" customHeight="1">
      <c r="A5299"/>
      <c r="B5299" s="7">
        <v>5024</v>
      </c>
      <c r="C5299" s="7">
        <v>2</v>
      </c>
      <c r="D5299" s="7">
        <v>3580</v>
      </c>
      <c r="E5299" s="7" t="s">
        <v>11214</v>
      </c>
      <c r="F5299" s="8" t="s">
        <v>11215</v>
      </c>
      <c r="G5299" s="9"/>
      <c r="H5299" s="10"/>
      <c r="I5299" s="10"/>
      <c r="J5299" s="10"/>
      <c r="K5299" s="7" t="s">
        <v>24</v>
      </c>
      <c r="M5299" s="7" t="s">
        <v>11213</v>
      </c>
      <c r="N5299" s="34"/>
      <c r="O5299" s="11"/>
      <c r="P5299" s="11"/>
      <c r="Q5299"/>
      <c r="R5299"/>
      <c r="S5299"/>
      <c r="U5299"/>
      <c r="V5299"/>
      <c r="W5299"/>
      <c r="X5299"/>
      <c r="Y5299"/>
      <c r="Z5299"/>
      <c r="AD5299"/>
      <c r="AF5299"/>
      <c r="AH5299"/>
      <c r="AJ5299"/>
      <c r="AL5299"/>
      <c r="AN5299"/>
      <c r="AO5299"/>
      <c r="AU5299"/>
    </row>
    <row r="5300" spans="1:47" ht="16.8" customHeight="1">
      <c r="A5300"/>
      <c r="B5300" s="7">
        <v>5025</v>
      </c>
      <c r="C5300" s="7">
        <v>2</v>
      </c>
      <c r="D5300" s="7">
        <v>3584</v>
      </c>
      <c r="E5300" s="7" t="s">
        <v>11226</v>
      </c>
      <c r="F5300" s="8" t="s">
        <v>11227</v>
      </c>
      <c r="G5300" s="9"/>
      <c r="H5300" s="10"/>
      <c r="I5300" s="10"/>
      <c r="J5300" s="10"/>
      <c r="K5300" s="7" t="s">
        <v>34</v>
      </c>
      <c r="M5300" s="7" t="s">
        <v>11228</v>
      </c>
      <c r="N5300" s="34"/>
      <c r="O5300" s="11"/>
      <c r="P5300" s="11"/>
      <c r="Q5300"/>
      <c r="R5300"/>
      <c r="S5300"/>
      <c r="U5300"/>
      <c r="V5300"/>
      <c r="W5300"/>
      <c r="X5300"/>
      <c r="Y5300" s="7"/>
      <c r="Z5300"/>
      <c r="AD5300"/>
      <c r="AF5300"/>
      <c r="AH5300"/>
      <c r="AJ5300"/>
      <c r="AL5300"/>
      <c r="AN5300"/>
      <c r="AO5300"/>
      <c r="AU5300"/>
    </row>
    <row r="5301" spans="1:47" ht="16.8" customHeight="1">
      <c r="A5301"/>
      <c r="B5301" s="7">
        <v>5026</v>
      </c>
      <c r="C5301" s="7">
        <v>2</v>
      </c>
      <c r="D5301" s="7">
        <v>3585</v>
      </c>
      <c r="E5301" s="7" t="s">
        <v>11229</v>
      </c>
      <c r="F5301" s="8" t="s">
        <v>11230</v>
      </c>
      <c r="G5301" s="9"/>
      <c r="H5301" s="10"/>
      <c r="I5301" s="10"/>
      <c r="J5301" s="10"/>
      <c r="K5301" s="7" t="s">
        <v>24</v>
      </c>
      <c r="M5301" s="7" t="s">
        <v>11231</v>
      </c>
      <c r="N5301" s="34"/>
      <c r="O5301" s="11"/>
      <c r="P5301" s="11"/>
      <c r="Q5301"/>
      <c r="R5301"/>
      <c r="S5301"/>
      <c r="U5301"/>
      <c r="V5301"/>
      <c r="W5301"/>
      <c r="X5301"/>
      <c r="Y5301"/>
      <c r="Z5301"/>
      <c r="AD5301"/>
      <c r="AF5301"/>
      <c r="AH5301"/>
      <c r="AJ5301"/>
      <c r="AL5301"/>
      <c r="AN5301"/>
      <c r="AO5301"/>
      <c r="AU5301"/>
    </row>
    <row r="5302" spans="1:47" ht="16.8" customHeight="1">
      <c r="A5302"/>
      <c r="B5302" s="7">
        <v>5027</v>
      </c>
      <c r="C5302" s="7">
        <v>2</v>
      </c>
      <c r="D5302" s="7">
        <v>3588</v>
      </c>
      <c r="E5302" s="7" t="s">
        <v>11242</v>
      </c>
      <c r="F5302" s="8" t="s">
        <v>11243</v>
      </c>
      <c r="G5302" s="9"/>
      <c r="H5302" s="10"/>
      <c r="I5302" s="10"/>
      <c r="J5302" s="10"/>
      <c r="K5302" s="7" t="s">
        <v>24</v>
      </c>
      <c r="M5302" s="7" t="s">
        <v>11244</v>
      </c>
      <c r="N5302" s="34"/>
      <c r="O5302" s="11"/>
      <c r="P5302" s="11"/>
      <c r="Q5302"/>
      <c r="R5302"/>
      <c r="S5302"/>
      <c r="U5302"/>
      <c r="V5302"/>
      <c r="W5302"/>
      <c r="X5302"/>
      <c r="Y5302"/>
      <c r="Z5302"/>
      <c r="AD5302"/>
      <c r="AF5302"/>
      <c r="AH5302"/>
      <c r="AJ5302"/>
      <c r="AL5302"/>
      <c r="AN5302"/>
      <c r="AO5302"/>
      <c r="AU5302"/>
    </row>
    <row r="5303" spans="1:47" ht="16.8" customHeight="1">
      <c r="A5303"/>
      <c r="B5303" s="7">
        <v>5028</v>
      </c>
      <c r="C5303" s="7">
        <v>2</v>
      </c>
      <c r="D5303" s="7">
        <v>3600</v>
      </c>
      <c r="E5303" s="7" t="s">
        <v>11278</v>
      </c>
      <c r="F5303" s="8" t="s">
        <v>11279</v>
      </c>
      <c r="G5303" s="9"/>
      <c r="H5303" s="10"/>
      <c r="I5303" s="10"/>
      <c r="J5303" s="10"/>
      <c r="K5303" s="7" t="s">
        <v>24</v>
      </c>
      <c r="M5303" s="7" t="s">
        <v>11280</v>
      </c>
      <c r="N5303" s="34"/>
      <c r="O5303" s="11"/>
      <c r="P5303" s="11"/>
      <c r="Q5303"/>
      <c r="R5303"/>
      <c r="S5303"/>
      <c r="U5303"/>
      <c r="V5303"/>
      <c r="W5303"/>
      <c r="X5303"/>
      <c r="Y5303"/>
      <c r="Z5303"/>
      <c r="AD5303"/>
      <c r="AF5303"/>
      <c r="AH5303"/>
      <c r="AJ5303"/>
      <c r="AL5303"/>
      <c r="AN5303"/>
      <c r="AO5303"/>
      <c r="AU5303"/>
    </row>
    <row r="5304" spans="1:47" ht="16.8" customHeight="1">
      <c r="A5304"/>
      <c r="B5304" s="7">
        <v>5029</v>
      </c>
      <c r="C5304" s="7">
        <v>2</v>
      </c>
      <c r="D5304" s="7">
        <v>3603</v>
      </c>
      <c r="E5304" s="7" t="s">
        <v>11289</v>
      </c>
      <c r="F5304" s="8" t="s">
        <v>11290</v>
      </c>
      <c r="G5304" s="9"/>
      <c r="H5304" s="10"/>
      <c r="I5304" s="10"/>
      <c r="J5304" s="10"/>
      <c r="K5304" s="7" t="s">
        <v>24</v>
      </c>
      <c r="M5304" s="7" t="s">
        <v>11291</v>
      </c>
      <c r="N5304" s="34"/>
      <c r="O5304" s="11"/>
      <c r="P5304" s="11"/>
      <c r="Q5304"/>
      <c r="R5304"/>
      <c r="S5304"/>
      <c r="U5304"/>
      <c r="V5304"/>
      <c r="W5304"/>
      <c r="X5304"/>
      <c r="Y5304"/>
      <c r="Z5304"/>
      <c r="AD5304"/>
      <c r="AF5304"/>
      <c r="AH5304"/>
      <c r="AJ5304"/>
      <c r="AL5304"/>
      <c r="AN5304"/>
      <c r="AO5304"/>
      <c r="AU5304"/>
    </row>
    <row r="5305" spans="1:47" ht="16.8" customHeight="1">
      <c r="A5305"/>
      <c r="B5305" s="7">
        <v>5030</v>
      </c>
      <c r="C5305" s="7">
        <v>2</v>
      </c>
      <c r="D5305" s="7">
        <v>3626</v>
      </c>
      <c r="E5305" s="7" t="s">
        <v>11351</v>
      </c>
      <c r="F5305" s="8" t="s">
        <v>11349</v>
      </c>
      <c r="G5305" s="9"/>
      <c r="H5305" s="10"/>
      <c r="I5305" s="10"/>
      <c r="J5305" s="10"/>
      <c r="K5305" s="7" t="s">
        <v>34</v>
      </c>
      <c r="M5305" s="7" t="s">
        <v>11352</v>
      </c>
      <c r="N5305" s="34"/>
      <c r="O5305" s="11"/>
      <c r="P5305" s="11"/>
      <c r="Q5305"/>
      <c r="R5305"/>
      <c r="S5305"/>
      <c r="U5305"/>
      <c r="V5305"/>
      <c r="W5305"/>
      <c r="X5305"/>
      <c r="Y5305" s="7"/>
      <c r="Z5305"/>
      <c r="AD5305"/>
      <c r="AF5305"/>
      <c r="AH5305"/>
      <c r="AJ5305"/>
      <c r="AL5305"/>
      <c r="AN5305"/>
      <c r="AO5305"/>
      <c r="AU5305"/>
    </row>
    <row r="5306" spans="1:47" ht="16.8" customHeight="1">
      <c r="A5306"/>
      <c r="B5306" s="7">
        <v>5031</v>
      </c>
      <c r="C5306" s="7">
        <v>2</v>
      </c>
      <c r="D5306" s="7">
        <v>3628</v>
      </c>
      <c r="E5306" s="7" t="s">
        <v>11356</v>
      </c>
      <c r="F5306" s="8" t="s">
        <v>11357</v>
      </c>
      <c r="G5306" s="9"/>
      <c r="H5306" s="10"/>
      <c r="I5306" s="10"/>
      <c r="J5306" s="10"/>
      <c r="K5306" s="7" t="s">
        <v>34</v>
      </c>
      <c r="M5306" s="7" t="s">
        <v>11358</v>
      </c>
      <c r="N5306" s="34"/>
      <c r="O5306" s="11"/>
      <c r="P5306" s="11"/>
      <c r="Q5306"/>
      <c r="R5306"/>
      <c r="S5306"/>
      <c r="U5306"/>
      <c r="V5306"/>
      <c r="W5306"/>
      <c r="X5306"/>
      <c r="Y5306" s="7"/>
      <c r="Z5306"/>
      <c r="AD5306"/>
      <c r="AF5306"/>
      <c r="AH5306"/>
      <c r="AJ5306"/>
      <c r="AL5306"/>
      <c r="AN5306"/>
      <c r="AO5306"/>
      <c r="AU5306"/>
    </row>
    <row r="5307" spans="1:47" ht="16.8" customHeight="1">
      <c r="A5307"/>
      <c r="B5307" s="7">
        <v>5032</v>
      </c>
      <c r="C5307" s="7">
        <v>2</v>
      </c>
      <c r="D5307" s="7">
        <v>3629</v>
      </c>
      <c r="E5307" s="7" t="s">
        <v>11359</v>
      </c>
      <c r="F5307" s="8" t="s">
        <v>11360</v>
      </c>
      <c r="G5307" s="9"/>
      <c r="H5307" s="10"/>
      <c r="I5307" s="10"/>
      <c r="J5307" s="10"/>
      <c r="K5307" s="7" t="s">
        <v>34</v>
      </c>
      <c r="M5307" s="7" t="s">
        <v>11361</v>
      </c>
      <c r="N5307" s="34"/>
      <c r="O5307" s="11"/>
      <c r="P5307" s="11"/>
      <c r="Q5307"/>
      <c r="R5307"/>
      <c r="S5307"/>
      <c r="U5307"/>
      <c r="V5307"/>
      <c r="W5307"/>
      <c r="X5307"/>
      <c r="Y5307" s="7"/>
      <c r="Z5307"/>
      <c r="AD5307"/>
      <c r="AF5307"/>
      <c r="AH5307"/>
      <c r="AJ5307"/>
      <c r="AL5307"/>
      <c r="AN5307"/>
      <c r="AO5307"/>
      <c r="AU5307"/>
    </row>
    <row r="5308" spans="1:47" ht="16.8" customHeight="1">
      <c r="A5308"/>
      <c r="B5308" s="7">
        <v>5033</v>
      </c>
      <c r="C5308" s="7">
        <v>2</v>
      </c>
      <c r="D5308" s="7">
        <v>3631</v>
      </c>
      <c r="E5308" s="7" t="s">
        <v>11365</v>
      </c>
      <c r="F5308" s="8" t="s">
        <v>11366</v>
      </c>
      <c r="G5308" s="9"/>
      <c r="H5308" s="10"/>
      <c r="I5308" s="10"/>
      <c r="J5308" s="10"/>
      <c r="K5308" s="7" t="s">
        <v>24</v>
      </c>
      <c r="M5308" s="7" t="s">
        <v>11367</v>
      </c>
      <c r="N5308" s="34"/>
      <c r="O5308" s="11"/>
      <c r="P5308" s="11"/>
      <c r="Q5308"/>
      <c r="R5308"/>
      <c r="S5308"/>
      <c r="U5308"/>
      <c r="V5308"/>
      <c r="W5308"/>
      <c r="X5308"/>
      <c r="Y5308"/>
      <c r="Z5308"/>
      <c r="AD5308"/>
      <c r="AF5308"/>
      <c r="AH5308"/>
      <c r="AJ5308"/>
      <c r="AL5308"/>
      <c r="AN5308"/>
      <c r="AO5308"/>
      <c r="AU5308"/>
    </row>
    <row r="5309" spans="1:47" ht="16.8" customHeight="1">
      <c r="A5309"/>
      <c r="B5309" s="7">
        <v>5034</v>
      </c>
      <c r="C5309" s="7">
        <v>2</v>
      </c>
      <c r="D5309" s="7">
        <v>3645</v>
      </c>
      <c r="E5309" s="7" t="s">
        <v>11404</v>
      </c>
      <c r="F5309" s="8" t="s">
        <v>11405</v>
      </c>
      <c r="G5309" s="9"/>
      <c r="H5309" s="10"/>
      <c r="I5309" s="10"/>
      <c r="J5309" s="10"/>
      <c r="K5309" s="7" t="s">
        <v>34</v>
      </c>
      <c r="M5309" s="7" t="s">
        <v>11406</v>
      </c>
      <c r="N5309" s="34"/>
      <c r="O5309" s="11"/>
      <c r="P5309" s="11"/>
      <c r="Q5309"/>
      <c r="R5309"/>
      <c r="S5309"/>
      <c r="U5309"/>
      <c r="V5309"/>
      <c r="W5309"/>
      <c r="X5309"/>
      <c r="Y5309" s="7"/>
      <c r="Z5309"/>
      <c r="AD5309"/>
      <c r="AF5309"/>
      <c r="AH5309"/>
      <c r="AJ5309"/>
      <c r="AL5309"/>
      <c r="AN5309"/>
      <c r="AO5309"/>
      <c r="AU5309"/>
    </row>
    <row r="5310" spans="1:47" ht="16.8" customHeight="1">
      <c r="A5310"/>
      <c r="B5310" s="7">
        <v>5036</v>
      </c>
      <c r="C5310" s="7">
        <v>2</v>
      </c>
      <c r="D5310" s="7">
        <v>3688</v>
      </c>
      <c r="E5310" s="7" t="s">
        <v>11545</v>
      </c>
      <c r="F5310" s="8" t="s">
        <v>11546</v>
      </c>
      <c r="G5310" s="9"/>
      <c r="H5310" s="10"/>
      <c r="I5310" s="10"/>
      <c r="J5310" s="10"/>
      <c r="K5310" s="7" t="s">
        <v>34</v>
      </c>
      <c r="M5310" s="7" t="s">
        <v>11547</v>
      </c>
      <c r="N5310" s="34"/>
      <c r="O5310" s="11"/>
      <c r="P5310" s="11"/>
      <c r="Q5310"/>
      <c r="R5310"/>
      <c r="S5310"/>
      <c r="U5310"/>
      <c r="V5310"/>
      <c r="W5310"/>
      <c r="X5310"/>
      <c r="Y5310" s="7"/>
      <c r="Z5310"/>
      <c r="AD5310"/>
      <c r="AF5310"/>
      <c r="AH5310"/>
      <c r="AJ5310"/>
      <c r="AL5310"/>
      <c r="AN5310"/>
      <c r="AO5310"/>
      <c r="AU5310"/>
    </row>
    <row r="5311" spans="1:47" ht="16.8" customHeight="1">
      <c r="A5311"/>
      <c r="B5311" s="7">
        <v>5038</v>
      </c>
      <c r="C5311" s="7">
        <v>2</v>
      </c>
      <c r="D5311" s="7">
        <v>3718</v>
      </c>
      <c r="E5311" s="7" t="s">
        <v>11631</v>
      </c>
      <c r="F5311" s="8" t="s">
        <v>11630</v>
      </c>
      <c r="G5311" s="9"/>
      <c r="H5311" s="10"/>
      <c r="I5311" s="10"/>
      <c r="J5311" s="10"/>
      <c r="K5311" s="7" t="s">
        <v>34</v>
      </c>
      <c r="M5311" s="7" t="s">
        <v>11632</v>
      </c>
      <c r="N5311" s="34"/>
      <c r="O5311" s="11"/>
      <c r="P5311" s="11"/>
      <c r="Q5311"/>
      <c r="R5311"/>
      <c r="S5311"/>
      <c r="U5311"/>
      <c r="V5311"/>
      <c r="W5311"/>
      <c r="X5311"/>
      <c r="Y5311" s="7"/>
      <c r="Z5311"/>
      <c r="AD5311"/>
      <c r="AF5311"/>
      <c r="AH5311"/>
      <c r="AJ5311"/>
      <c r="AL5311"/>
      <c r="AN5311"/>
      <c r="AO5311"/>
      <c r="AU5311"/>
    </row>
    <row r="5312" spans="1:47" ht="16.8" customHeight="1">
      <c r="A5312"/>
      <c r="B5312" s="7">
        <v>5039</v>
      </c>
      <c r="C5312" s="7">
        <v>2</v>
      </c>
      <c r="D5312" s="7">
        <v>3720</v>
      </c>
      <c r="E5312" s="7" t="s">
        <v>11636</v>
      </c>
      <c r="F5312" s="8" t="s">
        <v>11637</v>
      </c>
      <c r="G5312" s="9"/>
      <c r="H5312" s="10"/>
      <c r="I5312" s="10"/>
      <c r="J5312" s="10"/>
      <c r="K5312" s="7" t="s">
        <v>24</v>
      </c>
      <c r="M5312" s="7" t="s">
        <v>11638</v>
      </c>
      <c r="N5312" s="34"/>
      <c r="O5312" s="11"/>
      <c r="P5312" s="11"/>
      <c r="Q5312"/>
      <c r="R5312"/>
      <c r="S5312"/>
      <c r="U5312"/>
      <c r="V5312"/>
      <c r="W5312"/>
      <c r="X5312"/>
      <c r="Y5312"/>
      <c r="Z5312"/>
      <c r="AD5312"/>
      <c r="AF5312"/>
      <c r="AH5312"/>
      <c r="AJ5312"/>
      <c r="AL5312"/>
      <c r="AN5312"/>
      <c r="AO5312"/>
      <c r="AU5312"/>
    </row>
    <row r="5313" spans="1:47" ht="16.8" customHeight="1">
      <c r="A5313"/>
      <c r="B5313" s="7">
        <v>5040</v>
      </c>
      <c r="C5313" s="7">
        <v>2</v>
      </c>
      <c r="D5313" s="7">
        <v>3724</v>
      </c>
      <c r="E5313" s="7" t="s">
        <v>11648</v>
      </c>
      <c r="F5313" s="8" t="s">
        <v>11646</v>
      </c>
      <c r="G5313" s="9"/>
      <c r="H5313" s="10"/>
      <c r="I5313" s="10"/>
      <c r="J5313" s="10"/>
      <c r="K5313" s="7" t="s">
        <v>128</v>
      </c>
      <c r="M5313" s="7" t="s">
        <v>11649</v>
      </c>
      <c r="N5313" s="34"/>
      <c r="O5313" s="11"/>
      <c r="P5313" s="11"/>
      <c r="Q5313"/>
      <c r="R5313"/>
      <c r="S5313"/>
      <c r="U5313"/>
      <c r="V5313"/>
      <c r="W5313"/>
      <c r="X5313"/>
      <c r="Y5313" s="7"/>
      <c r="Z5313"/>
      <c r="AD5313"/>
      <c r="AF5313"/>
      <c r="AH5313"/>
      <c r="AJ5313"/>
      <c r="AL5313"/>
      <c r="AN5313"/>
      <c r="AO5313"/>
      <c r="AU5313"/>
    </row>
    <row r="5314" spans="1:47" ht="16.8" customHeight="1">
      <c r="A5314"/>
      <c r="B5314" s="7">
        <v>5041</v>
      </c>
      <c r="C5314" s="7">
        <v>2</v>
      </c>
      <c r="D5314" s="7">
        <v>3732</v>
      </c>
      <c r="E5314" s="7" t="s">
        <v>11672</v>
      </c>
      <c r="F5314" s="8" t="s">
        <v>11673</v>
      </c>
      <c r="G5314" s="9"/>
      <c r="H5314" s="10"/>
      <c r="I5314" s="10"/>
      <c r="J5314" s="10"/>
      <c r="K5314" s="7" t="s">
        <v>34</v>
      </c>
      <c r="M5314" s="7" t="s">
        <v>11674</v>
      </c>
      <c r="N5314" s="34"/>
      <c r="O5314" s="11"/>
      <c r="P5314" s="11"/>
      <c r="Q5314"/>
      <c r="R5314"/>
      <c r="S5314"/>
      <c r="U5314"/>
      <c r="V5314"/>
      <c r="W5314"/>
      <c r="X5314"/>
      <c r="Y5314" s="7"/>
      <c r="Z5314"/>
      <c r="AD5314"/>
      <c r="AF5314"/>
      <c r="AH5314"/>
      <c r="AJ5314"/>
      <c r="AL5314"/>
      <c r="AN5314"/>
      <c r="AO5314"/>
      <c r="AU5314"/>
    </row>
    <row r="5315" spans="1:47" ht="16.8" customHeight="1">
      <c r="A5315"/>
      <c r="B5315" s="7">
        <v>5042</v>
      </c>
      <c r="C5315" s="7">
        <v>2</v>
      </c>
      <c r="D5315" s="7">
        <v>3739</v>
      </c>
      <c r="E5315" s="7" t="s">
        <v>11695</v>
      </c>
      <c r="F5315" s="8" t="s">
        <v>11696</v>
      </c>
      <c r="G5315" s="9"/>
      <c r="H5315" s="9" t="s">
        <v>534</v>
      </c>
      <c r="I5315" s="9"/>
      <c r="J5315" s="10"/>
      <c r="K5315" s="7" t="s">
        <v>40</v>
      </c>
      <c r="L5315" s="7" t="s">
        <v>194</v>
      </c>
      <c r="M5315" s="7" t="s">
        <v>11697</v>
      </c>
      <c r="N5315" s="34"/>
      <c r="O5315" s="11"/>
      <c r="P5315" s="11"/>
      <c r="Q5315"/>
      <c r="R5315"/>
      <c r="S5315"/>
      <c r="U5315"/>
      <c r="V5315"/>
      <c r="W5315"/>
      <c r="X5315"/>
      <c r="Y5315"/>
      <c r="Z5315"/>
      <c r="AD5315"/>
      <c r="AF5315"/>
      <c r="AH5315"/>
      <c r="AJ5315"/>
      <c r="AL5315"/>
      <c r="AN5315"/>
      <c r="AO5315"/>
      <c r="AU5315"/>
    </row>
    <row r="5316" spans="1:47" ht="16.8" customHeight="1">
      <c r="A5316"/>
      <c r="B5316" s="7">
        <v>5043</v>
      </c>
      <c r="C5316" s="7">
        <v>2</v>
      </c>
      <c r="D5316" s="7">
        <v>3740</v>
      </c>
      <c r="E5316" s="7" t="s">
        <v>11698</v>
      </c>
      <c r="F5316" s="8" t="s">
        <v>11699</v>
      </c>
      <c r="G5316" s="9"/>
      <c r="H5316" s="10"/>
      <c r="I5316" s="10"/>
      <c r="J5316" s="10"/>
      <c r="K5316" s="7" t="s">
        <v>665</v>
      </c>
      <c r="M5316" s="7" t="s">
        <v>11700</v>
      </c>
      <c r="N5316" s="34"/>
      <c r="O5316" s="11"/>
      <c r="P5316" s="11"/>
      <c r="Q5316"/>
      <c r="R5316"/>
      <c r="S5316"/>
      <c r="U5316"/>
      <c r="V5316"/>
      <c r="W5316"/>
      <c r="X5316"/>
      <c r="Y5316" s="7"/>
      <c r="Z5316"/>
      <c r="AD5316"/>
      <c r="AF5316"/>
      <c r="AH5316"/>
      <c r="AJ5316"/>
      <c r="AL5316"/>
      <c r="AN5316"/>
      <c r="AO5316"/>
      <c r="AU5316"/>
    </row>
    <row r="5317" spans="1:47" ht="16.8" customHeight="1">
      <c r="A5317"/>
      <c r="B5317" s="7">
        <v>5044</v>
      </c>
      <c r="C5317" s="7">
        <v>2</v>
      </c>
      <c r="D5317" s="7">
        <v>3752</v>
      </c>
      <c r="E5317" s="7" t="s">
        <v>11736</v>
      </c>
      <c r="F5317" s="8" t="s">
        <v>11737</v>
      </c>
      <c r="G5317" s="9"/>
      <c r="H5317" s="10"/>
      <c r="I5317" s="10"/>
      <c r="J5317" s="10"/>
      <c r="K5317" s="7" t="s">
        <v>34</v>
      </c>
      <c r="M5317" s="7" t="s">
        <v>11738</v>
      </c>
      <c r="N5317" s="34"/>
      <c r="O5317" s="11"/>
      <c r="P5317" s="11"/>
      <c r="Q5317"/>
      <c r="R5317"/>
      <c r="S5317"/>
      <c r="U5317"/>
      <c r="V5317"/>
      <c r="W5317"/>
      <c r="X5317"/>
      <c r="Y5317" s="7"/>
      <c r="Z5317"/>
      <c r="AD5317"/>
      <c r="AF5317"/>
      <c r="AH5317"/>
      <c r="AJ5317"/>
      <c r="AL5317"/>
      <c r="AN5317"/>
      <c r="AO5317"/>
      <c r="AU5317"/>
    </row>
    <row r="5318" spans="1:47" ht="16.8" customHeight="1">
      <c r="A5318"/>
      <c r="B5318" s="7">
        <v>5045</v>
      </c>
      <c r="C5318" s="7">
        <v>2</v>
      </c>
      <c r="D5318" s="7">
        <v>3753</v>
      </c>
      <c r="E5318" s="7" t="s">
        <v>11739</v>
      </c>
      <c r="F5318" s="8" t="s">
        <v>11740</v>
      </c>
      <c r="G5318" s="9"/>
      <c r="H5318" s="10"/>
      <c r="I5318" s="10"/>
      <c r="J5318" s="10"/>
      <c r="K5318" s="7" t="s">
        <v>34</v>
      </c>
      <c r="M5318" s="7" t="s">
        <v>11741</v>
      </c>
      <c r="N5318" s="34"/>
      <c r="O5318" s="11"/>
      <c r="P5318" s="11"/>
      <c r="Q5318"/>
      <c r="R5318"/>
      <c r="S5318"/>
      <c r="U5318"/>
      <c r="V5318"/>
      <c r="W5318"/>
      <c r="X5318"/>
      <c r="Y5318" s="7"/>
      <c r="Z5318"/>
      <c r="AD5318"/>
      <c r="AF5318"/>
      <c r="AH5318"/>
      <c r="AJ5318"/>
      <c r="AL5318"/>
      <c r="AN5318"/>
      <c r="AO5318"/>
      <c r="AU5318"/>
    </row>
    <row r="5319" spans="1:47" ht="16.8" customHeight="1">
      <c r="A5319"/>
      <c r="B5319" s="7">
        <v>5046</v>
      </c>
      <c r="C5319" s="7">
        <v>2</v>
      </c>
      <c r="D5319" s="7">
        <v>3759</v>
      </c>
      <c r="E5319" s="7" t="s">
        <v>11757</v>
      </c>
      <c r="F5319" s="8" t="s">
        <v>11758</v>
      </c>
      <c r="G5319" s="9"/>
      <c r="H5319" s="10"/>
      <c r="I5319" s="10"/>
      <c r="J5319" s="10"/>
      <c r="K5319" s="7" t="s">
        <v>24</v>
      </c>
      <c r="M5319" s="7" t="s">
        <v>11759</v>
      </c>
      <c r="N5319" s="34"/>
      <c r="O5319" s="11"/>
      <c r="P5319" s="11"/>
      <c r="Q5319"/>
      <c r="R5319"/>
      <c r="S5319"/>
      <c r="U5319"/>
      <c r="V5319"/>
      <c r="W5319"/>
      <c r="X5319"/>
      <c r="Y5319"/>
      <c r="Z5319"/>
      <c r="AD5319"/>
      <c r="AF5319"/>
      <c r="AH5319"/>
      <c r="AJ5319"/>
      <c r="AL5319"/>
      <c r="AN5319"/>
      <c r="AO5319"/>
      <c r="AU5319"/>
    </row>
    <row r="5320" spans="1:47" ht="16.8" customHeight="1">
      <c r="A5320"/>
      <c r="B5320" s="7">
        <v>5047</v>
      </c>
      <c r="C5320" s="7">
        <v>2</v>
      </c>
      <c r="D5320" s="7">
        <v>3766</v>
      </c>
      <c r="E5320" s="7" t="s">
        <v>11781</v>
      </c>
      <c r="F5320" s="8" t="s">
        <v>11782</v>
      </c>
      <c r="G5320" s="9"/>
      <c r="H5320" s="10"/>
      <c r="I5320" s="10"/>
      <c r="J5320" s="10"/>
      <c r="K5320" s="7" t="s">
        <v>1333</v>
      </c>
      <c r="M5320" s="7" t="s">
        <v>11780</v>
      </c>
      <c r="N5320" s="34"/>
      <c r="O5320" s="11"/>
      <c r="P5320" s="11"/>
      <c r="Q5320"/>
      <c r="R5320"/>
      <c r="S5320"/>
      <c r="U5320"/>
      <c r="V5320"/>
      <c r="W5320"/>
      <c r="X5320"/>
      <c r="Y5320" s="7"/>
      <c r="Z5320"/>
      <c r="AD5320"/>
      <c r="AF5320"/>
      <c r="AH5320"/>
      <c r="AJ5320"/>
      <c r="AL5320"/>
      <c r="AN5320"/>
      <c r="AO5320"/>
      <c r="AU5320"/>
    </row>
    <row r="5321" spans="1:47" ht="16.8" customHeight="1">
      <c r="A5321"/>
      <c r="B5321" s="7">
        <v>5048</v>
      </c>
      <c r="C5321" s="7">
        <v>2</v>
      </c>
      <c r="D5321" s="7">
        <v>3771</v>
      </c>
      <c r="E5321" s="7" t="s">
        <v>11794</v>
      </c>
      <c r="F5321" s="8" t="s">
        <v>11795</v>
      </c>
      <c r="G5321" s="9"/>
      <c r="H5321" s="10"/>
      <c r="I5321" s="10"/>
      <c r="J5321" s="10"/>
      <c r="K5321" s="7" t="s">
        <v>24</v>
      </c>
      <c r="M5321" s="7" t="s">
        <v>299</v>
      </c>
      <c r="N5321" s="34"/>
      <c r="O5321" s="11"/>
      <c r="P5321" s="11"/>
      <c r="Q5321"/>
      <c r="R5321"/>
      <c r="S5321"/>
      <c r="U5321" s="12" t="s">
        <v>300</v>
      </c>
      <c r="V5321" s="12"/>
      <c r="W5321" s="13" t="s">
        <v>300</v>
      </c>
      <c r="X5321" s="13"/>
      <c r="Y5321"/>
      <c r="Z5321"/>
      <c r="AD5321"/>
      <c r="AF5321"/>
      <c r="AH5321"/>
      <c r="AJ5321"/>
      <c r="AL5321"/>
      <c r="AN5321"/>
      <c r="AO5321"/>
      <c r="AU5321"/>
    </row>
    <row r="5322" spans="1:47" ht="16.8" customHeight="1">
      <c r="A5322"/>
      <c r="B5322" s="7">
        <v>5049</v>
      </c>
      <c r="C5322" s="7">
        <v>2</v>
      </c>
      <c r="D5322" s="7">
        <v>3788</v>
      </c>
      <c r="E5322" s="7" t="s">
        <v>11847</v>
      </c>
      <c r="F5322" s="8" t="s">
        <v>11848</v>
      </c>
      <c r="G5322" s="9"/>
      <c r="H5322" s="10"/>
      <c r="I5322" s="10"/>
      <c r="J5322" s="10"/>
      <c r="K5322" s="7" t="s">
        <v>24</v>
      </c>
      <c r="M5322" s="7" t="s">
        <v>11849</v>
      </c>
      <c r="N5322" s="34"/>
      <c r="O5322" s="11"/>
      <c r="P5322" s="11"/>
      <c r="Q5322"/>
      <c r="R5322"/>
      <c r="S5322"/>
      <c r="U5322"/>
      <c r="V5322"/>
      <c r="W5322"/>
      <c r="X5322"/>
      <c r="Y5322"/>
      <c r="Z5322"/>
      <c r="AD5322"/>
      <c r="AF5322"/>
      <c r="AH5322"/>
      <c r="AJ5322"/>
      <c r="AL5322"/>
      <c r="AN5322"/>
      <c r="AO5322"/>
      <c r="AU5322"/>
    </row>
    <row r="5323" spans="1:47" ht="16.8" customHeight="1">
      <c r="A5323"/>
      <c r="B5323" s="7">
        <v>5050</v>
      </c>
      <c r="C5323" s="7">
        <v>2</v>
      </c>
      <c r="D5323" s="7">
        <v>3800</v>
      </c>
      <c r="E5323" s="7" t="s">
        <v>11885</v>
      </c>
      <c r="F5323" s="8" t="s">
        <v>11882</v>
      </c>
      <c r="G5323" s="9"/>
      <c r="H5323" s="10"/>
      <c r="I5323" s="10"/>
      <c r="J5323" s="10"/>
      <c r="K5323" s="7" t="s">
        <v>34</v>
      </c>
      <c r="M5323" s="7" t="s">
        <v>11883</v>
      </c>
      <c r="N5323" s="34"/>
      <c r="O5323" s="11"/>
      <c r="P5323" s="11"/>
      <c r="Q5323"/>
      <c r="R5323"/>
      <c r="S5323"/>
      <c r="U5323"/>
      <c r="V5323"/>
      <c r="W5323"/>
      <c r="X5323"/>
      <c r="Y5323" s="7"/>
      <c r="Z5323"/>
      <c r="AD5323"/>
      <c r="AF5323"/>
      <c r="AH5323"/>
      <c r="AJ5323"/>
      <c r="AL5323"/>
      <c r="AN5323"/>
      <c r="AO5323"/>
      <c r="AU5323"/>
    </row>
    <row r="5324" spans="1:47" ht="16.8" customHeight="1">
      <c r="A5324"/>
      <c r="B5324" s="7">
        <v>5051</v>
      </c>
      <c r="C5324" s="7">
        <v>2</v>
      </c>
      <c r="D5324" s="7">
        <v>3812</v>
      </c>
      <c r="E5324" s="7" t="s">
        <v>11926</v>
      </c>
      <c r="F5324" s="8" t="s">
        <v>11927</v>
      </c>
      <c r="G5324" s="9"/>
      <c r="H5324" s="10"/>
      <c r="I5324" s="10"/>
      <c r="J5324" s="10"/>
      <c r="K5324" s="7" t="s">
        <v>34</v>
      </c>
      <c r="M5324" s="7" t="s">
        <v>11928</v>
      </c>
      <c r="N5324" s="34"/>
      <c r="O5324" s="11"/>
      <c r="P5324" s="11"/>
      <c r="Q5324"/>
      <c r="R5324"/>
      <c r="S5324"/>
      <c r="U5324"/>
      <c r="V5324"/>
      <c r="W5324"/>
      <c r="X5324"/>
      <c r="Y5324" s="7"/>
      <c r="Z5324"/>
      <c r="AD5324"/>
      <c r="AF5324"/>
      <c r="AH5324"/>
      <c r="AJ5324"/>
      <c r="AL5324"/>
      <c r="AN5324"/>
      <c r="AO5324"/>
      <c r="AU5324"/>
    </row>
    <row r="5325" spans="1:47" ht="16.8" customHeight="1">
      <c r="A5325"/>
      <c r="B5325" s="7">
        <v>5052</v>
      </c>
      <c r="C5325" s="7">
        <v>2</v>
      </c>
      <c r="D5325" s="7">
        <v>3820</v>
      </c>
      <c r="E5325" s="7" t="s">
        <v>11952</v>
      </c>
      <c r="F5325" s="8" t="s">
        <v>11953</v>
      </c>
      <c r="G5325" s="9"/>
      <c r="H5325" s="10"/>
      <c r="I5325" s="10"/>
      <c r="J5325" s="10"/>
      <c r="K5325" s="7" t="s">
        <v>24</v>
      </c>
      <c r="M5325" s="7" t="s">
        <v>11954</v>
      </c>
      <c r="N5325" s="34"/>
      <c r="O5325" s="11"/>
      <c r="P5325" s="11"/>
      <c r="Q5325"/>
      <c r="R5325"/>
      <c r="S5325"/>
      <c r="U5325"/>
      <c r="V5325"/>
      <c r="W5325"/>
      <c r="X5325"/>
      <c r="Y5325"/>
      <c r="Z5325"/>
      <c r="AD5325"/>
      <c r="AF5325"/>
      <c r="AH5325"/>
      <c r="AJ5325"/>
      <c r="AL5325"/>
      <c r="AN5325"/>
      <c r="AO5325"/>
      <c r="AU5325"/>
    </row>
    <row r="5326" spans="1:47" ht="16.8" customHeight="1">
      <c r="A5326"/>
      <c r="B5326" s="7">
        <v>5054</v>
      </c>
      <c r="C5326" s="7">
        <v>2</v>
      </c>
      <c r="D5326" s="7">
        <v>3838</v>
      </c>
      <c r="E5326" s="7" t="s">
        <v>12013</v>
      </c>
      <c r="F5326" s="8" t="s">
        <v>12014</v>
      </c>
      <c r="G5326" s="9"/>
      <c r="H5326" s="10"/>
      <c r="I5326" s="10"/>
      <c r="J5326" s="10"/>
      <c r="K5326" s="7" t="s">
        <v>24</v>
      </c>
      <c r="M5326" s="7" t="s">
        <v>12015</v>
      </c>
      <c r="N5326" s="34"/>
      <c r="O5326" s="11"/>
      <c r="P5326" s="11"/>
      <c r="Q5326"/>
      <c r="R5326"/>
      <c r="S5326"/>
      <c r="U5326"/>
      <c r="V5326"/>
      <c r="W5326"/>
      <c r="X5326"/>
      <c r="Y5326"/>
      <c r="Z5326"/>
      <c r="AD5326"/>
      <c r="AF5326"/>
      <c r="AH5326"/>
      <c r="AJ5326"/>
      <c r="AL5326"/>
      <c r="AN5326"/>
      <c r="AO5326"/>
      <c r="AU5326"/>
    </row>
    <row r="5327" spans="1:47" ht="16.8" customHeight="1">
      <c r="A5327"/>
      <c r="B5327" s="7">
        <v>5055</v>
      </c>
      <c r="C5327" s="7">
        <v>2</v>
      </c>
      <c r="D5327" s="7">
        <v>3841</v>
      </c>
      <c r="E5327" s="7" t="s">
        <v>12022</v>
      </c>
      <c r="F5327" s="8" t="s">
        <v>12023</v>
      </c>
      <c r="G5327" s="9"/>
      <c r="H5327" s="10"/>
      <c r="I5327" s="10"/>
      <c r="J5327" s="10"/>
      <c r="K5327" s="7" t="s">
        <v>24</v>
      </c>
      <c r="M5327" s="7" t="s">
        <v>12024</v>
      </c>
      <c r="N5327" s="34"/>
      <c r="O5327" s="11"/>
      <c r="P5327" s="11"/>
      <c r="Q5327"/>
      <c r="R5327"/>
      <c r="S5327"/>
      <c r="U5327"/>
      <c r="V5327"/>
      <c r="W5327"/>
      <c r="X5327"/>
      <c r="Y5327"/>
      <c r="Z5327"/>
      <c r="AD5327"/>
      <c r="AF5327"/>
      <c r="AH5327"/>
      <c r="AJ5327"/>
      <c r="AL5327"/>
      <c r="AN5327"/>
      <c r="AO5327"/>
      <c r="AU5327"/>
    </row>
    <row r="5328" spans="1:47" ht="16.8" customHeight="1">
      <c r="A5328"/>
      <c r="B5328" s="7">
        <v>5056</v>
      </c>
      <c r="C5328" s="7">
        <v>2</v>
      </c>
      <c r="D5328" s="7">
        <v>3842</v>
      </c>
      <c r="E5328" s="7" t="s">
        <v>12025</v>
      </c>
      <c r="F5328" s="8" t="s">
        <v>12026</v>
      </c>
      <c r="G5328" s="9"/>
      <c r="H5328" s="10"/>
      <c r="I5328" s="10"/>
      <c r="J5328" s="10"/>
      <c r="K5328" s="7" t="s">
        <v>24</v>
      </c>
      <c r="M5328" s="7" t="s">
        <v>12027</v>
      </c>
      <c r="N5328" s="34"/>
      <c r="O5328" s="11"/>
      <c r="P5328" s="11"/>
      <c r="Q5328"/>
      <c r="R5328"/>
      <c r="S5328"/>
      <c r="U5328"/>
      <c r="V5328"/>
      <c r="W5328"/>
      <c r="X5328"/>
      <c r="Y5328"/>
      <c r="Z5328"/>
      <c r="AD5328"/>
      <c r="AF5328"/>
      <c r="AH5328"/>
      <c r="AJ5328"/>
      <c r="AL5328"/>
      <c r="AN5328"/>
      <c r="AO5328"/>
      <c r="AU5328"/>
    </row>
    <row r="5329" spans="1:47" ht="16.8" customHeight="1">
      <c r="A5329"/>
      <c r="B5329" s="7">
        <v>5057</v>
      </c>
      <c r="C5329" s="7">
        <v>2</v>
      </c>
      <c r="D5329" s="7">
        <v>3845</v>
      </c>
      <c r="E5329" s="7" t="s">
        <v>12035</v>
      </c>
      <c r="F5329" s="8" t="s">
        <v>12036</v>
      </c>
      <c r="G5329" s="9"/>
      <c r="H5329" s="10"/>
      <c r="I5329" s="10"/>
      <c r="J5329" s="10"/>
      <c r="K5329" s="7" t="s">
        <v>34</v>
      </c>
      <c r="M5329" s="7" t="s">
        <v>12037</v>
      </c>
      <c r="N5329" s="34"/>
      <c r="O5329" s="11"/>
      <c r="P5329" s="11"/>
      <c r="Q5329"/>
      <c r="R5329"/>
      <c r="S5329"/>
      <c r="U5329"/>
      <c r="V5329"/>
      <c r="W5329"/>
      <c r="X5329"/>
      <c r="Y5329" s="7"/>
      <c r="Z5329"/>
      <c r="AD5329"/>
      <c r="AF5329"/>
      <c r="AH5329"/>
      <c r="AJ5329"/>
      <c r="AL5329"/>
      <c r="AN5329"/>
      <c r="AO5329"/>
      <c r="AU5329"/>
    </row>
    <row r="5330" spans="1:47" ht="16.8" customHeight="1">
      <c r="A5330"/>
      <c r="B5330" s="7">
        <v>5058</v>
      </c>
      <c r="C5330" s="7">
        <v>2</v>
      </c>
      <c r="D5330" s="7">
        <v>3846</v>
      </c>
      <c r="E5330" s="7" t="s">
        <v>12038</v>
      </c>
      <c r="F5330" s="8" t="s">
        <v>12036</v>
      </c>
      <c r="G5330" s="9"/>
      <c r="H5330" s="10"/>
      <c r="I5330" s="10"/>
      <c r="J5330" s="10"/>
      <c r="K5330" s="7" t="s">
        <v>24</v>
      </c>
      <c r="M5330" s="7" t="s">
        <v>2843</v>
      </c>
      <c r="N5330" s="34"/>
      <c r="O5330" s="11"/>
      <c r="P5330" s="11"/>
      <c r="Q5330"/>
      <c r="R5330"/>
      <c r="S5330"/>
      <c r="U5330" s="12" t="s">
        <v>2844</v>
      </c>
      <c r="V5330" s="12"/>
      <c r="W5330" s="13" t="s">
        <v>2844</v>
      </c>
      <c r="X5330" s="13"/>
      <c r="Y5330"/>
      <c r="Z5330"/>
      <c r="AD5330"/>
      <c r="AF5330"/>
      <c r="AH5330"/>
      <c r="AJ5330"/>
      <c r="AL5330"/>
      <c r="AN5330"/>
      <c r="AO5330"/>
      <c r="AU5330"/>
    </row>
    <row r="5331" spans="1:47" ht="16.8" customHeight="1">
      <c r="A5331"/>
      <c r="B5331" s="7">
        <v>5060</v>
      </c>
      <c r="C5331" s="7">
        <v>2</v>
      </c>
      <c r="D5331" s="7">
        <v>3853</v>
      </c>
      <c r="E5331" s="7" t="s">
        <v>12063</v>
      </c>
      <c r="F5331" s="8" t="s">
        <v>12059</v>
      </c>
      <c r="G5331" s="9"/>
      <c r="H5331" s="10"/>
      <c r="I5331" s="10"/>
      <c r="J5331" s="10"/>
      <c r="K5331" s="7" t="s">
        <v>34</v>
      </c>
      <c r="M5331" s="7" t="s">
        <v>12064</v>
      </c>
      <c r="N5331" s="34"/>
      <c r="O5331" s="11"/>
      <c r="P5331" s="11"/>
      <c r="Q5331"/>
      <c r="S5331"/>
      <c r="U5331"/>
      <c r="V5331"/>
      <c r="W5331"/>
      <c r="X5331"/>
      <c r="Y5331" s="7"/>
      <c r="Z5331"/>
      <c r="AD5331"/>
      <c r="AF5331"/>
      <c r="AH5331"/>
      <c r="AJ5331"/>
      <c r="AL5331"/>
      <c r="AN5331"/>
      <c r="AO5331"/>
      <c r="AU5331"/>
    </row>
    <row r="5332" spans="1:47" ht="16.8" customHeight="1">
      <c r="A5332"/>
      <c r="B5332" s="7">
        <v>5061</v>
      </c>
      <c r="C5332" s="7">
        <v>2</v>
      </c>
      <c r="D5332" s="7">
        <v>3862</v>
      </c>
      <c r="E5332" s="7" t="s">
        <v>12090</v>
      </c>
      <c r="F5332" s="8" t="s">
        <v>12091</v>
      </c>
      <c r="G5332" s="9"/>
      <c r="H5332" s="10"/>
      <c r="I5332" s="10"/>
      <c r="J5332" s="10"/>
      <c r="K5332" s="7" t="s">
        <v>24</v>
      </c>
      <c r="M5332" s="7" t="s">
        <v>1293</v>
      </c>
      <c r="N5332" s="34"/>
      <c r="O5332" s="11"/>
      <c r="P5332" s="11"/>
      <c r="Q5332"/>
      <c r="S5332"/>
      <c r="U5332"/>
      <c r="V5332"/>
      <c r="W5332"/>
      <c r="X5332"/>
      <c r="Y5332"/>
      <c r="Z5332"/>
      <c r="AD5332"/>
      <c r="AF5332"/>
      <c r="AH5332"/>
      <c r="AJ5332"/>
      <c r="AL5332"/>
      <c r="AN5332"/>
      <c r="AO5332"/>
      <c r="AU5332"/>
    </row>
    <row r="5333" spans="1:47" ht="16.8" customHeight="1">
      <c r="A5333"/>
      <c r="B5333" s="7">
        <v>5062</v>
      </c>
      <c r="C5333" s="7">
        <v>2</v>
      </c>
      <c r="D5333" s="7">
        <v>3867</v>
      </c>
      <c r="E5333" s="7" t="s">
        <v>12106</v>
      </c>
      <c r="F5333" s="8" t="s">
        <v>12103</v>
      </c>
      <c r="G5333" s="9"/>
      <c r="H5333" s="17" t="s">
        <v>534</v>
      </c>
      <c r="I5333" s="10"/>
      <c r="J5333" s="9"/>
      <c r="K5333" s="7" t="s">
        <v>40</v>
      </c>
      <c r="L5333" s="7" t="s">
        <v>275</v>
      </c>
      <c r="M5333" s="7" t="s">
        <v>12107</v>
      </c>
      <c r="N5333" s="34"/>
      <c r="O5333" s="11"/>
      <c r="P5333" s="11"/>
      <c r="Q5333"/>
      <c r="S5333"/>
      <c r="U5333"/>
      <c r="V5333"/>
      <c r="W5333"/>
      <c r="X5333"/>
      <c r="Y5333"/>
      <c r="Z5333"/>
      <c r="AD5333"/>
      <c r="AF5333"/>
      <c r="AH5333"/>
      <c r="AJ5333"/>
      <c r="AL5333"/>
      <c r="AN5333"/>
      <c r="AO5333"/>
      <c r="AU5333"/>
    </row>
    <row r="5334" spans="1:47" ht="16.8" customHeight="1">
      <c r="A5334"/>
      <c r="B5334" s="7">
        <v>5063</v>
      </c>
      <c r="C5334" s="7">
        <v>2</v>
      </c>
      <c r="D5334" s="7">
        <v>3876</v>
      </c>
      <c r="E5334" s="7" t="s">
        <v>12128</v>
      </c>
      <c r="F5334" s="8" t="s">
        <v>12129</v>
      </c>
      <c r="G5334" s="9"/>
      <c r="H5334" s="10"/>
      <c r="I5334" s="10"/>
      <c r="J5334" s="10"/>
      <c r="K5334" s="7" t="s">
        <v>24</v>
      </c>
      <c r="M5334" s="7" t="s">
        <v>3390</v>
      </c>
      <c r="N5334" s="34"/>
      <c r="O5334" s="11"/>
      <c r="P5334" s="11"/>
      <c r="Q5334"/>
      <c r="R5334"/>
      <c r="S5334"/>
      <c r="U5334"/>
      <c r="V5334"/>
      <c r="W5334"/>
      <c r="X5334"/>
      <c r="Y5334"/>
      <c r="Z5334"/>
      <c r="AD5334"/>
      <c r="AF5334"/>
      <c r="AH5334"/>
      <c r="AJ5334"/>
      <c r="AL5334"/>
      <c r="AN5334"/>
      <c r="AO5334"/>
      <c r="AU5334"/>
    </row>
    <row r="5335" spans="1:47" ht="16.8" customHeight="1">
      <c r="A5335"/>
      <c r="B5335" s="7">
        <v>5064</v>
      </c>
      <c r="C5335" s="7">
        <v>2</v>
      </c>
      <c r="D5335" s="7">
        <v>3882</v>
      </c>
      <c r="E5335" s="7" t="s">
        <v>12144</v>
      </c>
      <c r="F5335" s="8" t="s">
        <v>12145</v>
      </c>
      <c r="G5335" s="9"/>
      <c r="H5335" s="10"/>
      <c r="I5335" s="10"/>
      <c r="J5335" s="10"/>
      <c r="K5335" s="7" t="s">
        <v>24</v>
      </c>
      <c r="M5335" s="7" t="s">
        <v>12146</v>
      </c>
      <c r="N5335" s="34"/>
      <c r="O5335" s="11"/>
      <c r="P5335" s="11"/>
      <c r="Q5335"/>
      <c r="R5335"/>
      <c r="S5335"/>
      <c r="U5335"/>
      <c r="V5335"/>
      <c r="W5335"/>
      <c r="X5335"/>
      <c r="Y5335"/>
      <c r="Z5335"/>
      <c r="AD5335"/>
      <c r="AF5335"/>
      <c r="AH5335"/>
      <c r="AJ5335"/>
      <c r="AL5335"/>
      <c r="AN5335"/>
      <c r="AO5335"/>
      <c r="AU5335"/>
    </row>
    <row r="5336" spans="1:47" ht="16.8" customHeight="1">
      <c r="A5336"/>
      <c r="B5336" s="7">
        <v>5065</v>
      </c>
      <c r="C5336" s="7">
        <v>2</v>
      </c>
      <c r="D5336" s="7">
        <v>3886</v>
      </c>
      <c r="E5336" s="7" t="s">
        <v>12156</v>
      </c>
      <c r="F5336" s="8" t="s">
        <v>12157</v>
      </c>
      <c r="G5336" s="9"/>
      <c r="H5336" s="10"/>
      <c r="I5336" s="10"/>
      <c r="J5336" s="10"/>
      <c r="K5336" s="7" t="s">
        <v>24</v>
      </c>
      <c r="M5336" s="7" t="s">
        <v>12158</v>
      </c>
      <c r="N5336" s="34"/>
      <c r="O5336" s="11"/>
      <c r="P5336" s="11"/>
      <c r="Q5336"/>
      <c r="R5336"/>
      <c r="S5336"/>
      <c r="U5336"/>
      <c r="V5336"/>
      <c r="W5336"/>
      <c r="X5336"/>
      <c r="Y5336"/>
      <c r="Z5336"/>
      <c r="AD5336"/>
      <c r="AF5336"/>
      <c r="AH5336"/>
      <c r="AJ5336"/>
      <c r="AL5336"/>
      <c r="AN5336"/>
      <c r="AO5336"/>
      <c r="AU5336"/>
    </row>
    <row r="5337" spans="1:47" ht="16.8" customHeight="1">
      <c r="A5337"/>
      <c r="B5337" s="7">
        <v>5066</v>
      </c>
      <c r="C5337" s="7">
        <v>2</v>
      </c>
      <c r="D5337" s="7">
        <v>3892</v>
      </c>
      <c r="E5337" s="7" t="s">
        <v>12174</v>
      </c>
      <c r="F5337" s="8" t="s">
        <v>12171</v>
      </c>
      <c r="G5337" s="9"/>
      <c r="H5337" s="10"/>
      <c r="I5337" s="10"/>
      <c r="J5337" s="10"/>
      <c r="K5337" s="7" t="s">
        <v>34</v>
      </c>
      <c r="M5337" s="7" t="s">
        <v>12175</v>
      </c>
      <c r="N5337" s="34"/>
      <c r="O5337" s="11"/>
      <c r="P5337" s="11"/>
      <c r="Q5337"/>
      <c r="R5337"/>
      <c r="S5337"/>
      <c r="U5337"/>
      <c r="V5337"/>
      <c r="W5337"/>
      <c r="X5337"/>
      <c r="Y5337" s="7"/>
      <c r="Z5337"/>
      <c r="AD5337"/>
      <c r="AF5337"/>
      <c r="AH5337"/>
      <c r="AJ5337"/>
      <c r="AL5337"/>
      <c r="AN5337"/>
      <c r="AO5337"/>
      <c r="AU5337"/>
    </row>
    <row r="5338" spans="1:47" ht="16.8" customHeight="1">
      <c r="A5338"/>
      <c r="B5338" s="7">
        <v>5067</v>
      </c>
      <c r="C5338" s="7">
        <v>2</v>
      </c>
      <c r="D5338" s="7">
        <v>3896</v>
      </c>
      <c r="E5338" s="7" t="s">
        <v>12184</v>
      </c>
      <c r="F5338" s="8" t="s">
        <v>12185</v>
      </c>
      <c r="G5338" s="9"/>
      <c r="H5338" s="10"/>
      <c r="I5338" s="10"/>
      <c r="J5338" s="10"/>
      <c r="K5338" s="7" t="s">
        <v>24</v>
      </c>
      <c r="M5338" s="7" t="s">
        <v>12186</v>
      </c>
      <c r="N5338" s="34"/>
      <c r="O5338" s="11"/>
      <c r="P5338" s="11"/>
      <c r="Q5338"/>
      <c r="S5338"/>
      <c r="U5338"/>
      <c r="V5338"/>
      <c r="W5338"/>
      <c r="X5338"/>
      <c r="Y5338"/>
      <c r="Z5338"/>
      <c r="AD5338"/>
      <c r="AF5338"/>
      <c r="AH5338"/>
      <c r="AJ5338"/>
      <c r="AL5338"/>
      <c r="AN5338"/>
      <c r="AO5338"/>
      <c r="AU5338"/>
    </row>
    <row r="5339" spans="1:47" ht="16.8" customHeight="1">
      <c r="A5339"/>
      <c r="B5339" s="7">
        <v>5068</v>
      </c>
      <c r="C5339" s="7">
        <v>2</v>
      </c>
      <c r="D5339" s="7">
        <v>3903</v>
      </c>
      <c r="E5339" s="7" t="s">
        <v>12204</v>
      </c>
      <c r="F5339" s="8" t="s">
        <v>12205</v>
      </c>
      <c r="G5339" s="9"/>
      <c r="H5339" s="10"/>
      <c r="I5339" s="10"/>
      <c r="J5339" s="10"/>
      <c r="K5339" s="7" t="s">
        <v>34</v>
      </c>
      <c r="M5339" s="7" t="s">
        <v>12206</v>
      </c>
      <c r="N5339" s="34"/>
      <c r="O5339" s="11"/>
      <c r="P5339" s="11"/>
      <c r="Q5339"/>
      <c r="S5339"/>
      <c r="U5339"/>
      <c r="V5339"/>
      <c r="W5339"/>
      <c r="X5339"/>
      <c r="Y5339" s="7"/>
      <c r="Z5339"/>
      <c r="AD5339"/>
      <c r="AF5339"/>
      <c r="AH5339"/>
      <c r="AJ5339"/>
      <c r="AL5339"/>
      <c r="AN5339"/>
      <c r="AO5339"/>
      <c r="AU5339"/>
    </row>
    <row r="5340" spans="1:47" ht="16.8" customHeight="1">
      <c r="A5340"/>
      <c r="B5340" s="7">
        <v>5069</v>
      </c>
      <c r="C5340" s="7">
        <v>2</v>
      </c>
      <c r="D5340" s="7">
        <v>3908</v>
      </c>
      <c r="E5340" s="7" t="s">
        <v>12219</v>
      </c>
      <c r="F5340" s="8" t="s">
        <v>12220</v>
      </c>
      <c r="G5340" s="9"/>
      <c r="H5340" s="10"/>
      <c r="I5340" s="10"/>
      <c r="J5340" s="10"/>
      <c r="K5340" s="7" t="s">
        <v>34</v>
      </c>
      <c r="M5340" s="7" t="s">
        <v>12221</v>
      </c>
      <c r="N5340" s="34"/>
      <c r="O5340" s="11"/>
      <c r="P5340" s="11"/>
      <c r="Q5340"/>
      <c r="R5340"/>
      <c r="S5340"/>
      <c r="U5340"/>
      <c r="V5340"/>
      <c r="W5340"/>
      <c r="X5340"/>
      <c r="Y5340" s="7"/>
      <c r="Z5340"/>
      <c r="AD5340"/>
      <c r="AF5340"/>
      <c r="AH5340"/>
      <c r="AJ5340"/>
      <c r="AL5340"/>
      <c r="AN5340"/>
      <c r="AO5340"/>
      <c r="AU5340"/>
    </row>
    <row r="5341" spans="1:47" ht="16.8" customHeight="1">
      <c r="A5341"/>
      <c r="B5341" s="7">
        <v>5070</v>
      </c>
      <c r="C5341" s="7">
        <v>2</v>
      </c>
      <c r="D5341" s="7">
        <v>3909</v>
      </c>
      <c r="E5341" s="7" t="s">
        <v>12222</v>
      </c>
      <c r="F5341" s="8" t="s">
        <v>12223</v>
      </c>
      <c r="G5341" s="9"/>
      <c r="H5341" s="10"/>
      <c r="I5341" s="10"/>
      <c r="J5341" s="10"/>
      <c r="K5341" s="7" t="s">
        <v>34</v>
      </c>
      <c r="M5341" s="7" t="s">
        <v>12224</v>
      </c>
      <c r="N5341" s="34"/>
      <c r="O5341" s="11"/>
      <c r="P5341" s="11"/>
      <c r="Q5341"/>
      <c r="R5341"/>
      <c r="S5341"/>
      <c r="U5341"/>
      <c r="V5341"/>
      <c r="W5341"/>
      <c r="X5341"/>
      <c r="Y5341" s="7"/>
      <c r="Z5341"/>
      <c r="AD5341"/>
      <c r="AF5341"/>
      <c r="AH5341"/>
      <c r="AJ5341"/>
      <c r="AL5341"/>
      <c r="AN5341"/>
      <c r="AO5341"/>
      <c r="AU5341"/>
    </row>
    <row r="5342" spans="1:47" ht="16.8" customHeight="1">
      <c r="A5342"/>
      <c r="B5342" s="7">
        <v>5071</v>
      </c>
      <c r="C5342" s="7">
        <v>2</v>
      </c>
      <c r="D5342" s="7">
        <v>3918</v>
      </c>
      <c r="E5342" s="7" t="s">
        <v>12249</v>
      </c>
      <c r="F5342" s="8" t="s">
        <v>12250</v>
      </c>
      <c r="G5342" s="9"/>
      <c r="H5342" s="10"/>
      <c r="I5342" s="10"/>
      <c r="J5342" s="10"/>
      <c r="K5342" s="7" t="s">
        <v>24</v>
      </c>
      <c r="M5342" s="7" t="s">
        <v>8381</v>
      </c>
      <c r="N5342" s="34"/>
      <c r="O5342" s="11"/>
      <c r="P5342" s="11"/>
      <c r="Q5342"/>
      <c r="S5342"/>
      <c r="U5342"/>
      <c r="V5342"/>
      <c r="W5342"/>
      <c r="X5342"/>
      <c r="Y5342"/>
      <c r="Z5342"/>
      <c r="AD5342"/>
      <c r="AF5342"/>
      <c r="AH5342"/>
      <c r="AJ5342"/>
      <c r="AL5342"/>
      <c r="AN5342"/>
      <c r="AO5342"/>
      <c r="AU5342"/>
    </row>
    <row r="5343" spans="1:47" ht="16.8" customHeight="1">
      <c r="A5343"/>
      <c r="B5343" s="7">
        <v>5072</v>
      </c>
      <c r="C5343" s="7">
        <v>2</v>
      </c>
      <c r="D5343" s="7">
        <v>3928</v>
      </c>
      <c r="E5343" s="7" t="s">
        <v>12277</v>
      </c>
      <c r="F5343" s="8" t="s">
        <v>12278</v>
      </c>
      <c r="G5343" s="9"/>
      <c r="H5343" s="10"/>
      <c r="I5343" s="9"/>
      <c r="J5343" s="10"/>
      <c r="K5343" s="7" t="s">
        <v>40</v>
      </c>
      <c r="L5343" s="7" t="s">
        <v>568</v>
      </c>
      <c r="M5343" s="7" t="s">
        <v>12279</v>
      </c>
      <c r="N5343" s="34"/>
      <c r="O5343" s="11"/>
      <c r="P5343" s="11"/>
      <c r="Q5343"/>
      <c r="S5343"/>
      <c r="U5343"/>
      <c r="V5343"/>
      <c r="W5343"/>
      <c r="X5343"/>
      <c r="Y5343"/>
      <c r="Z5343"/>
      <c r="AD5343"/>
      <c r="AF5343"/>
      <c r="AH5343"/>
      <c r="AJ5343"/>
      <c r="AL5343"/>
      <c r="AN5343"/>
      <c r="AO5343"/>
      <c r="AU5343"/>
    </row>
    <row r="5344" spans="1:47" ht="16.8" customHeight="1">
      <c r="A5344"/>
      <c r="B5344" s="7">
        <v>5073</v>
      </c>
      <c r="C5344" s="7">
        <v>2</v>
      </c>
      <c r="D5344" s="7">
        <v>3930</v>
      </c>
      <c r="E5344" s="7" t="s">
        <v>12283</v>
      </c>
      <c r="F5344" s="8" t="s">
        <v>12284</v>
      </c>
      <c r="G5344" s="9"/>
      <c r="H5344" s="10"/>
      <c r="I5344" s="10"/>
      <c r="J5344" s="10"/>
      <c r="K5344" s="7" t="s">
        <v>34</v>
      </c>
      <c r="M5344" s="7" t="s">
        <v>12285</v>
      </c>
      <c r="N5344" s="34"/>
      <c r="O5344" s="11"/>
      <c r="P5344" s="11"/>
      <c r="Q5344"/>
      <c r="R5344"/>
      <c r="S5344"/>
      <c r="U5344"/>
      <c r="V5344"/>
      <c r="W5344"/>
      <c r="X5344"/>
      <c r="Y5344" s="7"/>
      <c r="Z5344"/>
      <c r="AD5344"/>
      <c r="AF5344"/>
      <c r="AH5344"/>
      <c r="AJ5344"/>
      <c r="AL5344"/>
      <c r="AN5344"/>
      <c r="AO5344"/>
      <c r="AU5344"/>
    </row>
    <row r="5345" spans="1:47" ht="16.8" customHeight="1">
      <c r="A5345"/>
      <c r="B5345" s="7">
        <v>5074</v>
      </c>
      <c r="C5345" s="7">
        <v>2</v>
      </c>
      <c r="D5345" s="7">
        <v>3942</v>
      </c>
      <c r="E5345" s="7" t="s">
        <v>12322</v>
      </c>
      <c r="F5345" s="8" t="s">
        <v>12323</v>
      </c>
      <c r="G5345" s="9"/>
      <c r="H5345" s="10"/>
      <c r="I5345" s="10"/>
      <c r="J5345" s="10"/>
      <c r="K5345" s="7" t="s">
        <v>24</v>
      </c>
      <c r="M5345" s="7" t="s">
        <v>2765</v>
      </c>
      <c r="N5345" s="34"/>
      <c r="O5345" s="11"/>
      <c r="P5345" s="11"/>
      <c r="Q5345"/>
      <c r="S5345"/>
      <c r="U5345"/>
      <c r="V5345"/>
      <c r="W5345"/>
      <c r="X5345"/>
      <c r="Y5345"/>
      <c r="Z5345"/>
      <c r="AD5345"/>
      <c r="AF5345"/>
      <c r="AH5345"/>
      <c r="AJ5345"/>
      <c r="AL5345"/>
      <c r="AN5345"/>
      <c r="AO5345"/>
      <c r="AU5345"/>
    </row>
    <row r="5346" spans="1:47" ht="16.8" customHeight="1">
      <c r="A5346"/>
      <c r="B5346" s="7">
        <v>5075</v>
      </c>
      <c r="C5346" s="7">
        <v>2</v>
      </c>
      <c r="D5346" s="7">
        <v>3943</v>
      </c>
      <c r="E5346" s="7" t="s">
        <v>12324</v>
      </c>
      <c r="F5346" s="8" t="s">
        <v>12325</v>
      </c>
      <c r="G5346" s="9"/>
      <c r="H5346" s="10"/>
      <c r="I5346" s="10"/>
      <c r="J5346" s="10"/>
      <c r="K5346" s="7" t="s">
        <v>24</v>
      </c>
      <c r="M5346" s="7" t="s">
        <v>7463</v>
      </c>
      <c r="N5346" s="34"/>
      <c r="O5346" s="11"/>
      <c r="P5346" s="11"/>
      <c r="Q5346"/>
      <c r="S5346"/>
      <c r="U5346"/>
      <c r="V5346"/>
      <c r="W5346"/>
      <c r="X5346"/>
      <c r="Y5346"/>
      <c r="Z5346"/>
      <c r="AD5346"/>
      <c r="AF5346"/>
      <c r="AH5346"/>
      <c r="AJ5346"/>
      <c r="AL5346"/>
      <c r="AN5346"/>
      <c r="AO5346"/>
      <c r="AU5346"/>
    </row>
    <row r="5347" spans="1:47" ht="16.8" customHeight="1">
      <c r="A5347"/>
      <c r="B5347" s="7">
        <v>5076</v>
      </c>
      <c r="C5347" s="7">
        <v>2</v>
      </c>
      <c r="D5347" s="7">
        <v>3946</v>
      </c>
      <c r="E5347" s="7" t="s">
        <v>12334</v>
      </c>
      <c r="F5347" s="8" t="s">
        <v>12330</v>
      </c>
      <c r="G5347" s="9"/>
      <c r="H5347" s="10"/>
      <c r="I5347" s="10"/>
      <c r="J5347" s="10"/>
      <c r="K5347" s="7" t="s">
        <v>34</v>
      </c>
      <c r="M5347" s="7" t="s">
        <v>12335</v>
      </c>
      <c r="N5347" s="34"/>
      <c r="O5347" s="11"/>
      <c r="P5347" s="11"/>
      <c r="Q5347"/>
      <c r="S5347"/>
      <c r="U5347"/>
      <c r="V5347"/>
      <c r="W5347"/>
      <c r="X5347"/>
      <c r="Y5347" s="7"/>
      <c r="Z5347"/>
      <c r="AD5347"/>
      <c r="AF5347"/>
      <c r="AH5347"/>
      <c r="AJ5347"/>
      <c r="AL5347"/>
      <c r="AN5347"/>
      <c r="AO5347"/>
      <c r="AU5347"/>
    </row>
    <row r="5348" spans="1:47" ht="16.8" customHeight="1">
      <c r="A5348"/>
      <c r="B5348" s="7">
        <v>5077</v>
      </c>
      <c r="C5348" s="7">
        <v>2</v>
      </c>
      <c r="D5348" s="7">
        <v>3948</v>
      </c>
      <c r="E5348" s="7" t="s">
        <v>12341</v>
      </c>
      <c r="F5348" s="8" t="s">
        <v>12342</v>
      </c>
      <c r="G5348" s="9"/>
      <c r="H5348" s="10"/>
      <c r="I5348" s="10"/>
      <c r="J5348" s="10"/>
      <c r="K5348" s="7" t="s">
        <v>24</v>
      </c>
      <c r="M5348" s="7" t="s">
        <v>12343</v>
      </c>
      <c r="N5348" s="34"/>
      <c r="O5348" s="11"/>
      <c r="P5348" s="11"/>
      <c r="Q5348"/>
      <c r="R5348"/>
      <c r="S5348"/>
      <c r="U5348"/>
      <c r="V5348"/>
      <c r="W5348"/>
      <c r="X5348"/>
      <c r="Y5348"/>
      <c r="Z5348"/>
      <c r="AD5348"/>
      <c r="AF5348"/>
      <c r="AH5348"/>
      <c r="AJ5348"/>
      <c r="AL5348"/>
      <c r="AN5348"/>
      <c r="AO5348"/>
      <c r="AU5348"/>
    </row>
    <row r="5349" spans="1:47" ht="16.8" customHeight="1">
      <c r="A5349"/>
      <c r="B5349" s="7">
        <v>5078</v>
      </c>
      <c r="C5349" s="7">
        <v>2</v>
      </c>
      <c r="D5349" s="7">
        <v>3964</v>
      </c>
      <c r="E5349" s="7" t="s">
        <v>12383</v>
      </c>
      <c r="F5349" s="8" t="s">
        <v>12384</v>
      </c>
      <c r="G5349" s="9"/>
      <c r="H5349" s="10"/>
      <c r="I5349" s="10"/>
      <c r="J5349" s="10"/>
      <c r="K5349" s="7" t="s">
        <v>34</v>
      </c>
      <c r="M5349" s="7" t="s">
        <v>12385</v>
      </c>
      <c r="N5349" s="34"/>
      <c r="O5349" s="11"/>
      <c r="P5349" s="11"/>
      <c r="Q5349"/>
      <c r="R5349"/>
      <c r="S5349"/>
      <c r="U5349"/>
      <c r="V5349"/>
      <c r="W5349"/>
      <c r="X5349"/>
      <c r="Y5349" s="7"/>
      <c r="Z5349"/>
      <c r="AD5349"/>
      <c r="AF5349"/>
      <c r="AH5349"/>
      <c r="AJ5349"/>
      <c r="AL5349"/>
      <c r="AN5349"/>
      <c r="AO5349"/>
      <c r="AU5349"/>
    </row>
    <row r="5350" spans="1:47" ht="16.8" customHeight="1">
      <c r="A5350"/>
      <c r="B5350" s="7">
        <v>5079</v>
      </c>
      <c r="C5350" s="7">
        <v>2</v>
      </c>
      <c r="D5350" s="7">
        <v>3967</v>
      </c>
      <c r="E5350" s="7" t="s">
        <v>12390</v>
      </c>
      <c r="F5350" s="8" t="s">
        <v>12391</v>
      </c>
      <c r="G5350" s="9"/>
      <c r="H5350" s="10"/>
      <c r="I5350" s="10"/>
      <c r="J5350" s="10"/>
      <c r="K5350" s="7" t="s">
        <v>24</v>
      </c>
      <c r="M5350" s="7" t="s">
        <v>12392</v>
      </c>
      <c r="N5350" s="34"/>
      <c r="O5350" s="11"/>
      <c r="P5350" s="11"/>
      <c r="Q5350"/>
      <c r="S5350"/>
      <c r="U5350"/>
      <c r="V5350"/>
      <c r="W5350"/>
      <c r="X5350"/>
      <c r="Y5350"/>
      <c r="Z5350"/>
      <c r="AD5350"/>
      <c r="AF5350"/>
      <c r="AH5350"/>
      <c r="AJ5350"/>
      <c r="AL5350"/>
      <c r="AN5350"/>
      <c r="AO5350"/>
      <c r="AU5350"/>
    </row>
    <row r="5351" spans="1:47" ht="16.8" customHeight="1">
      <c r="A5351"/>
      <c r="B5351" s="7">
        <v>5080</v>
      </c>
      <c r="C5351" s="7">
        <v>2</v>
      </c>
      <c r="D5351" s="7">
        <v>3970</v>
      </c>
      <c r="E5351" s="7" t="s">
        <v>12399</v>
      </c>
      <c r="F5351" s="8" t="s">
        <v>12400</v>
      </c>
      <c r="G5351" s="9"/>
      <c r="H5351" s="10"/>
      <c r="I5351" s="10"/>
      <c r="J5351" s="10"/>
      <c r="K5351" s="7" t="s">
        <v>24</v>
      </c>
      <c r="M5351" s="7" t="s">
        <v>12401</v>
      </c>
      <c r="N5351" s="34"/>
      <c r="O5351" s="11"/>
      <c r="P5351" s="11"/>
      <c r="Q5351"/>
      <c r="S5351"/>
      <c r="U5351"/>
      <c r="V5351"/>
      <c r="W5351"/>
      <c r="X5351"/>
      <c r="Y5351"/>
      <c r="Z5351"/>
      <c r="AD5351"/>
      <c r="AF5351"/>
      <c r="AH5351"/>
      <c r="AJ5351"/>
      <c r="AL5351"/>
      <c r="AN5351"/>
      <c r="AO5351"/>
      <c r="AU5351"/>
    </row>
    <row r="5352" spans="1:47" ht="16.8" customHeight="1">
      <c r="A5352"/>
      <c r="B5352" s="7">
        <v>5081</v>
      </c>
      <c r="C5352" s="7">
        <v>2</v>
      </c>
      <c r="D5352" s="7">
        <v>3972</v>
      </c>
      <c r="E5352" s="7" t="s">
        <v>12405</v>
      </c>
      <c r="F5352" s="8" t="s">
        <v>12406</v>
      </c>
      <c r="G5352" s="9"/>
      <c r="H5352" s="10"/>
      <c r="I5352" s="10"/>
      <c r="J5352" s="10"/>
      <c r="K5352" s="7" t="s">
        <v>24</v>
      </c>
      <c r="M5352" s="7" t="s">
        <v>12407</v>
      </c>
      <c r="N5352" s="34"/>
      <c r="O5352" s="11"/>
      <c r="P5352" s="11"/>
      <c r="Q5352"/>
      <c r="R5352"/>
      <c r="S5352"/>
      <c r="U5352"/>
      <c r="V5352"/>
      <c r="W5352"/>
      <c r="X5352"/>
      <c r="Y5352"/>
      <c r="Z5352"/>
      <c r="AD5352"/>
      <c r="AF5352"/>
      <c r="AH5352"/>
      <c r="AJ5352"/>
      <c r="AL5352"/>
      <c r="AN5352"/>
      <c r="AO5352"/>
      <c r="AU5352"/>
    </row>
    <row r="5353" spans="1:47" ht="16.8" customHeight="1">
      <c r="A5353"/>
      <c r="B5353" s="7">
        <v>5082</v>
      </c>
      <c r="C5353" s="7">
        <v>2</v>
      </c>
      <c r="D5353" s="7">
        <v>3984</v>
      </c>
      <c r="E5353" s="7" t="s">
        <v>12448</v>
      </c>
      <c r="F5353" s="8" t="s">
        <v>12449</v>
      </c>
      <c r="G5353" s="9"/>
      <c r="H5353" s="10"/>
      <c r="I5353" s="10"/>
      <c r="J5353" s="10"/>
      <c r="K5353" s="7" t="s">
        <v>24</v>
      </c>
      <c r="M5353" s="7" t="s">
        <v>12450</v>
      </c>
      <c r="N5353" s="34"/>
      <c r="O5353" s="11"/>
      <c r="P5353" s="11"/>
      <c r="Q5353"/>
      <c r="S5353"/>
      <c r="U5353"/>
      <c r="V5353"/>
      <c r="W5353"/>
      <c r="X5353"/>
      <c r="Y5353"/>
      <c r="Z5353"/>
      <c r="AD5353"/>
      <c r="AF5353"/>
      <c r="AH5353"/>
      <c r="AJ5353"/>
      <c r="AL5353"/>
      <c r="AN5353"/>
      <c r="AO5353"/>
      <c r="AU5353"/>
    </row>
    <row r="5354" spans="1:47" ht="16.8" customHeight="1">
      <c r="A5354"/>
      <c r="B5354" s="7">
        <v>5083</v>
      </c>
      <c r="C5354" s="7">
        <v>2</v>
      </c>
      <c r="D5354" s="7">
        <v>3997</v>
      </c>
      <c r="E5354" s="7" t="s">
        <v>12489</v>
      </c>
      <c r="F5354" s="8" t="s">
        <v>12490</v>
      </c>
      <c r="G5354" s="9"/>
      <c r="H5354" s="10"/>
      <c r="I5354" s="10"/>
      <c r="J5354" s="10"/>
      <c r="K5354" s="7" t="s">
        <v>24</v>
      </c>
      <c r="M5354" s="7" t="s">
        <v>12491</v>
      </c>
      <c r="N5354" s="34"/>
      <c r="O5354" s="11"/>
      <c r="P5354" s="11"/>
      <c r="Q5354"/>
      <c r="S5354"/>
      <c r="U5354"/>
      <c r="V5354"/>
      <c r="W5354"/>
      <c r="X5354"/>
      <c r="Y5354"/>
      <c r="Z5354"/>
      <c r="AD5354"/>
      <c r="AF5354"/>
      <c r="AH5354"/>
      <c r="AJ5354"/>
      <c r="AL5354"/>
      <c r="AN5354"/>
      <c r="AO5354"/>
      <c r="AU5354"/>
    </row>
    <row r="5355" spans="1:47" ht="16.8" customHeight="1">
      <c r="A5355"/>
      <c r="B5355" s="7">
        <v>5084</v>
      </c>
      <c r="C5355" s="7">
        <v>2</v>
      </c>
      <c r="D5355" s="7">
        <v>4012</v>
      </c>
      <c r="E5355" s="7" t="s">
        <v>12541</v>
      </c>
      <c r="F5355" s="8" t="s">
        <v>12542</v>
      </c>
      <c r="G5355" s="9"/>
      <c r="H5355" s="10"/>
      <c r="I5355" s="10"/>
      <c r="J5355" s="10"/>
      <c r="K5355" s="7" t="s">
        <v>24</v>
      </c>
      <c r="M5355" s="7" t="s">
        <v>12543</v>
      </c>
      <c r="N5355" s="34"/>
      <c r="O5355" s="11"/>
      <c r="P5355" s="11"/>
      <c r="Q5355"/>
      <c r="S5355"/>
      <c r="U5355"/>
      <c r="V5355"/>
      <c r="W5355"/>
      <c r="X5355"/>
      <c r="Y5355"/>
      <c r="Z5355"/>
      <c r="AD5355"/>
      <c r="AF5355"/>
      <c r="AH5355"/>
      <c r="AJ5355"/>
      <c r="AL5355"/>
      <c r="AN5355"/>
      <c r="AO5355"/>
      <c r="AU5355"/>
    </row>
    <row r="5356" spans="1:47" ht="16.8" customHeight="1">
      <c r="A5356"/>
      <c r="B5356" s="7">
        <v>5085</v>
      </c>
      <c r="C5356" s="7">
        <v>2</v>
      </c>
      <c r="D5356" s="7">
        <v>4014</v>
      </c>
      <c r="E5356" s="7" t="s">
        <v>12546</v>
      </c>
      <c r="F5356" s="8" t="s">
        <v>12547</v>
      </c>
      <c r="G5356" s="9"/>
      <c r="H5356" s="10"/>
      <c r="I5356" s="10"/>
      <c r="J5356" s="10"/>
      <c r="K5356" s="7" t="s">
        <v>24</v>
      </c>
      <c r="M5356" s="7" t="s">
        <v>9817</v>
      </c>
      <c r="N5356" s="34"/>
      <c r="O5356" s="11"/>
      <c r="P5356" s="11"/>
      <c r="Q5356"/>
      <c r="S5356"/>
      <c r="U5356"/>
      <c r="V5356"/>
      <c r="W5356"/>
      <c r="X5356"/>
      <c r="Y5356"/>
      <c r="Z5356"/>
      <c r="AD5356"/>
      <c r="AF5356"/>
      <c r="AH5356"/>
      <c r="AJ5356"/>
      <c r="AL5356"/>
      <c r="AN5356"/>
      <c r="AO5356"/>
      <c r="AU5356"/>
    </row>
    <row r="5357" spans="1:47" ht="16.8" customHeight="1">
      <c r="A5357"/>
      <c r="B5357" s="7">
        <v>5086</v>
      </c>
      <c r="C5357" s="7">
        <v>2</v>
      </c>
      <c r="D5357" s="7">
        <v>4031</v>
      </c>
      <c r="E5357" s="7" t="s">
        <v>12595</v>
      </c>
      <c r="F5357" s="8" t="s">
        <v>12596</v>
      </c>
      <c r="G5357" s="9"/>
      <c r="H5357" s="10"/>
      <c r="I5357" s="10"/>
      <c r="J5357" s="10"/>
      <c r="K5357" s="7" t="s">
        <v>24</v>
      </c>
      <c r="M5357" s="7" t="s">
        <v>12597</v>
      </c>
      <c r="N5357" s="34"/>
      <c r="O5357" s="11"/>
      <c r="P5357" s="11"/>
      <c r="Q5357"/>
      <c r="S5357"/>
      <c r="U5357"/>
      <c r="V5357"/>
      <c r="W5357"/>
      <c r="X5357"/>
      <c r="Y5357"/>
      <c r="Z5357"/>
      <c r="AD5357"/>
      <c r="AF5357"/>
      <c r="AH5357"/>
      <c r="AJ5357"/>
      <c r="AL5357"/>
      <c r="AN5357"/>
      <c r="AO5357"/>
      <c r="AU5357"/>
    </row>
    <row r="5358" spans="1:47" ht="16.8" customHeight="1">
      <c r="A5358"/>
      <c r="B5358" s="7">
        <v>5087</v>
      </c>
      <c r="C5358" s="7">
        <v>2</v>
      </c>
      <c r="D5358" s="7">
        <v>4033</v>
      </c>
      <c r="E5358" s="7" t="s">
        <v>12601</v>
      </c>
      <c r="F5358" s="8" t="s">
        <v>12599</v>
      </c>
      <c r="G5358" s="9"/>
      <c r="H5358" s="10"/>
      <c r="I5358" s="10"/>
      <c r="J5358" s="10"/>
      <c r="K5358" s="7" t="s">
        <v>24</v>
      </c>
      <c r="M5358" s="7" t="s">
        <v>10071</v>
      </c>
      <c r="N5358" s="34"/>
      <c r="O5358" s="11"/>
      <c r="P5358" s="11"/>
      <c r="Q5358"/>
      <c r="S5358"/>
      <c r="U5358"/>
      <c r="V5358"/>
      <c r="W5358"/>
      <c r="X5358"/>
      <c r="Y5358"/>
      <c r="Z5358"/>
      <c r="AD5358"/>
      <c r="AF5358"/>
      <c r="AH5358"/>
      <c r="AJ5358"/>
      <c r="AL5358"/>
      <c r="AN5358"/>
      <c r="AO5358"/>
      <c r="AU5358"/>
    </row>
    <row r="5359" spans="1:47" ht="16.8" customHeight="1">
      <c r="A5359"/>
      <c r="B5359" s="7">
        <v>5088</v>
      </c>
      <c r="C5359" s="7">
        <v>2</v>
      </c>
      <c r="D5359" s="7">
        <v>4034</v>
      </c>
      <c r="E5359" s="7" t="s">
        <v>12602</v>
      </c>
      <c r="F5359" s="8" t="s">
        <v>12603</v>
      </c>
      <c r="G5359" s="9"/>
      <c r="H5359" s="10"/>
      <c r="I5359" s="10"/>
      <c r="J5359" s="10"/>
      <c r="K5359" s="7" t="s">
        <v>24</v>
      </c>
      <c r="M5359" s="7" t="s">
        <v>12604</v>
      </c>
      <c r="N5359" s="34"/>
      <c r="O5359" s="11"/>
      <c r="P5359" s="11"/>
      <c r="Q5359"/>
      <c r="S5359"/>
      <c r="U5359"/>
      <c r="V5359"/>
      <c r="W5359"/>
      <c r="X5359"/>
      <c r="Y5359"/>
      <c r="Z5359"/>
      <c r="AD5359"/>
      <c r="AF5359"/>
      <c r="AH5359"/>
      <c r="AJ5359"/>
      <c r="AL5359"/>
      <c r="AN5359"/>
      <c r="AO5359"/>
      <c r="AU5359"/>
    </row>
    <row r="5360" spans="1:47" ht="16.8" customHeight="1">
      <c r="A5360"/>
      <c r="B5360" s="7">
        <v>5089</v>
      </c>
      <c r="C5360" s="7">
        <v>2</v>
      </c>
      <c r="D5360" s="7">
        <v>4047</v>
      </c>
      <c r="E5360" s="7" t="s">
        <v>12641</v>
      </c>
      <c r="F5360" s="8" t="s">
        <v>12642</v>
      </c>
      <c r="G5360" s="9"/>
      <c r="H5360" s="10"/>
      <c r="I5360" s="10"/>
      <c r="J5360" s="10"/>
      <c r="K5360" s="7" t="s">
        <v>24</v>
      </c>
      <c r="M5360" s="7" t="s">
        <v>10362</v>
      </c>
      <c r="N5360" s="34"/>
      <c r="O5360" s="11"/>
      <c r="P5360" s="11"/>
      <c r="Q5360"/>
      <c r="S5360"/>
      <c r="U5360"/>
      <c r="V5360"/>
      <c r="W5360"/>
      <c r="X5360"/>
      <c r="Y5360"/>
      <c r="Z5360"/>
      <c r="AD5360"/>
      <c r="AF5360"/>
      <c r="AH5360"/>
      <c r="AJ5360"/>
      <c r="AL5360"/>
      <c r="AN5360"/>
      <c r="AO5360"/>
      <c r="AU5360"/>
    </row>
    <row r="5361" spans="1:47" ht="16.8" customHeight="1">
      <c r="A5361"/>
      <c r="B5361" s="7">
        <v>5090</v>
      </c>
      <c r="C5361" s="7">
        <v>2</v>
      </c>
      <c r="D5361" s="7">
        <v>4051</v>
      </c>
      <c r="E5361" s="7" t="s">
        <v>12649</v>
      </c>
      <c r="F5361" s="8" t="s">
        <v>12650</v>
      </c>
      <c r="G5361" s="9"/>
      <c r="H5361" s="10"/>
      <c r="I5361" s="10"/>
      <c r="J5361" s="10"/>
      <c r="K5361" s="7" t="s">
        <v>128</v>
      </c>
      <c r="M5361" s="7" t="s">
        <v>12651</v>
      </c>
      <c r="N5361" s="34"/>
      <c r="O5361" s="11"/>
      <c r="P5361" s="11"/>
      <c r="Q5361"/>
      <c r="S5361"/>
      <c r="U5361"/>
      <c r="V5361"/>
      <c r="W5361"/>
      <c r="X5361"/>
      <c r="Y5361" s="7"/>
      <c r="Z5361"/>
      <c r="AD5361"/>
      <c r="AF5361"/>
      <c r="AH5361"/>
      <c r="AJ5361"/>
      <c r="AL5361"/>
      <c r="AN5361"/>
      <c r="AO5361"/>
      <c r="AU5361"/>
    </row>
    <row r="5362" spans="1:47" ht="16.8" customHeight="1">
      <c r="A5362"/>
      <c r="B5362" s="7">
        <v>5092</v>
      </c>
      <c r="C5362" s="7">
        <v>2</v>
      </c>
      <c r="D5362" s="7">
        <v>4056</v>
      </c>
      <c r="E5362" s="7" t="s">
        <v>12664</v>
      </c>
      <c r="F5362" s="8" t="s">
        <v>12662</v>
      </c>
      <c r="G5362" s="9"/>
      <c r="H5362" s="10"/>
      <c r="I5362" s="10"/>
      <c r="J5362" s="10"/>
      <c r="K5362" s="7" t="s">
        <v>128</v>
      </c>
      <c r="M5362" s="7" t="s">
        <v>12665</v>
      </c>
      <c r="N5362" s="34"/>
      <c r="O5362" s="11"/>
      <c r="P5362" s="11"/>
      <c r="Q5362"/>
      <c r="S5362"/>
      <c r="U5362"/>
      <c r="V5362"/>
      <c r="W5362"/>
      <c r="X5362"/>
      <c r="Y5362" s="7"/>
      <c r="Z5362"/>
      <c r="AD5362"/>
      <c r="AF5362"/>
      <c r="AH5362"/>
      <c r="AJ5362"/>
      <c r="AL5362"/>
      <c r="AN5362"/>
      <c r="AO5362"/>
      <c r="AU5362"/>
    </row>
    <row r="5363" spans="1:47" ht="16.8" customHeight="1">
      <c r="A5363"/>
      <c r="B5363" s="7">
        <v>5093</v>
      </c>
      <c r="C5363" s="7">
        <v>2</v>
      </c>
      <c r="D5363" s="7">
        <v>4067</v>
      </c>
      <c r="E5363" s="7" t="s">
        <v>12701</v>
      </c>
      <c r="F5363" s="8" t="s">
        <v>12702</v>
      </c>
      <c r="G5363" s="9"/>
      <c r="H5363" s="10"/>
      <c r="I5363" s="10"/>
      <c r="J5363" s="10"/>
      <c r="K5363" s="7" t="s">
        <v>24</v>
      </c>
      <c r="M5363" s="7" t="s">
        <v>1293</v>
      </c>
      <c r="N5363" s="34"/>
      <c r="O5363" s="11"/>
      <c r="P5363" s="11"/>
      <c r="Q5363"/>
      <c r="S5363"/>
      <c r="U5363"/>
      <c r="V5363"/>
      <c r="W5363"/>
      <c r="X5363"/>
      <c r="Y5363"/>
      <c r="Z5363"/>
      <c r="AD5363"/>
      <c r="AF5363"/>
      <c r="AH5363"/>
      <c r="AJ5363"/>
      <c r="AL5363"/>
      <c r="AN5363"/>
      <c r="AO5363"/>
      <c r="AU5363"/>
    </row>
    <row r="5364" spans="1:47" ht="16.8" customHeight="1">
      <c r="A5364"/>
      <c r="B5364" s="7">
        <v>5094</v>
      </c>
      <c r="C5364" s="7">
        <v>2</v>
      </c>
      <c r="D5364" s="7">
        <v>4074</v>
      </c>
      <c r="E5364" s="7" t="s">
        <v>12716</v>
      </c>
      <c r="F5364" s="8" t="s">
        <v>12717</v>
      </c>
      <c r="G5364" s="9"/>
      <c r="H5364" s="10"/>
      <c r="I5364" s="10"/>
      <c r="J5364" s="10"/>
      <c r="K5364" s="7" t="s">
        <v>24</v>
      </c>
      <c r="M5364" s="7" t="s">
        <v>12715</v>
      </c>
      <c r="N5364" s="34"/>
      <c r="O5364" s="11"/>
      <c r="P5364" s="11"/>
      <c r="Q5364"/>
      <c r="S5364"/>
      <c r="U5364"/>
      <c r="V5364"/>
      <c r="W5364"/>
      <c r="X5364"/>
      <c r="Y5364"/>
      <c r="Z5364"/>
      <c r="AD5364"/>
      <c r="AF5364"/>
      <c r="AH5364"/>
      <c r="AJ5364"/>
      <c r="AL5364"/>
      <c r="AN5364"/>
      <c r="AO5364"/>
      <c r="AU5364"/>
    </row>
    <row r="5365" spans="1:47" ht="16.8" customHeight="1">
      <c r="A5365"/>
      <c r="B5365" s="7">
        <v>5095</v>
      </c>
      <c r="C5365" s="7">
        <v>2</v>
      </c>
      <c r="D5365" s="7">
        <v>4081</v>
      </c>
      <c r="E5365" s="7" t="s">
        <v>12738</v>
      </c>
      <c r="F5365" s="8" t="s">
        <v>12739</v>
      </c>
      <c r="G5365" s="9"/>
      <c r="H5365" s="10"/>
      <c r="I5365" s="10"/>
      <c r="J5365" s="10"/>
      <c r="K5365" s="7" t="s">
        <v>24</v>
      </c>
      <c r="M5365" s="7" t="s">
        <v>12740</v>
      </c>
      <c r="N5365" s="34"/>
      <c r="O5365" s="11"/>
      <c r="P5365" s="11"/>
      <c r="Q5365"/>
      <c r="R5365"/>
      <c r="S5365"/>
      <c r="U5365"/>
      <c r="V5365"/>
      <c r="W5365"/>
      <c r="X5365"/>
      <c r="Y5365"/>
      <c r="Z5365"/>
      <c r="AD5365"/>
      <c r="AF5365"/>
      <c r="AH5365"/>
      <c r="AJ5365"/>
      <c r="AL5365"/>
      <c r="AN5365"/>
      <c r="AO5365"/>
      <c r="AU5365"/>
    </row>
    <row r="5366" spans="1:47" ht="16.8" customHeight="1">
      <c r="A5366"/>
      <c r="B5366" s="7">
        <v>5096</v>
      </c>
      <c r="C5366" s="7">
        <v>2</v>
      </c>
      <c r="D5366" s="7">
        <v>4087</v>
      </c>
      <c r="E5366" s="7" t="s">
        <v>12755</v>
      </c>
      <c r="F5366" s="8" t="s">
        <v>12756</v>
      </c>
      <c r="G5366" s="9"/>
      <c r="H5366" s="10"/>
      <c r="I5366" s="10"/>
      <c r="J5366" s="10"/>
      <c r="K5366" s="7" t="s">
        <v>24</v>
      </c>
      <c r="M5366" s="7" t="s">
        <v>12757</v>
      </c>
      <c r="N5366" s="34"/>
      <c r="O5366" s="11"/>
      <c r="P5366" s="11"/>
      <c r="Q5366"/>
      <c r="S5366"/>
      <c r="U5366"/>
      <c r="V5366"/>
      <c r="W5366"/>
      <c r="X5366"/>
      <c r="Y5366"/>
      <c r="Z5366"/>
      <c r="AD5366"/>
      <c r="AF5366"/>
      <c r="AH5366"/>
      <c r="AJ5366"/>
      <c r="AL5366"/>
      <c r="AN5366"/>
      <c r="AO5366"/>
      <c r="AU5366"/>
    </row>
    <row r="5367" spans="1:47" ht="16.8" customHeight="1">
      <c r="A5367"/>
      <c r="B5367" s="7">
        <v>5097</v>
      </c>
      <c r="C5367" s="7">
        <v>2</v>
      </c>
      <c r="D5367" s="7">
        <v>4092</v>
      </c>
      <c r="E5367" s="7" t="s">
        <v>12770</v>
      </c>
      <c r="F5367" s="8" t="s">
        <v>12771</v>
      </c>
      <c r="G5367" s="9"/>
      <c r="H5367" s="10"/>
      <c r="I5367" s="10"/>
      <c r="J5367" s="10"/>
      <c r="K5367" s="7" t="s">
        <v>24</v>
      </c>
      <c r="M5367" s="7" t="s">
        <v>12772</v>
      </c>
      <c r="N5367" s="34"/>
      <c r="O5367" s="11"/>
      <c r="P5367" s="11"/>
      <c r="Q5367"/>
      <c r="R5367"/>
      <c r="S5367"/>
      <c r="U5367"/>
      <c r="V5367"/>
      <c r="W5367"/>
      <c r="X5367"/>
      <c r="Y5367"/>
      <c r="Z5367"/>
      <c r="AD5367"/>
      <c r="AF5367"/>
      <c r="AH5367"/>
      <c r="AJ5367"/>
      <c r="AL5367"/>
      <c r="AN5367"/>
      <c r="AO5367"/>
      <c r="AU5367"/>
    </row>
    <row r="5368" spans="1:47" ht="16.8" customHeight="1">
      <c r="A5368"/>
      <c r="B5368" s="7">
        <v>5098</v>
      </c>
      <c r="C5368" s="7">
        <v>2</v>
      </c>
      <c r="D5368" s="7">
        <v>4107</v>
      </c>
      <c r="E5368" s="7" t="s">
        <v>12812</v>
      </c>
      <c r="F5368" s="8" t="s">
        <v>12813</v>
      </c>
      <c r="G5368" s="9"/>
      <c r="H5368" s="10"/>
      <c r="I5368" s="10"/>
      <c r="J5368" s="10"/>
      <c r="K5368" s="7" t="s">
        <v>34</v>
      </c>
      <c r="M5368" s="7" t="s">
        <v>12814</v>
      </c>
      <c r="N5368" s="34"/>
      <c r="O5368" s="11"/>
      <c r="P5368" s="11"/>
      <c r="Q5368"/>
      <c r="S5368"/>
      <c r="U5368"/>
      <c r="V5368"/>
      <c r="W5368"/>
      <c r="X5368"/>
      <c r="Y5368" s="7"/>
      <c r="Z5368"/>
      <c r="AD5368"/>
      <c r="AF5368"/>
      <c r="AH5368"/>
      <c r="AJ5368"/>
      <c r="AL5368"/>
      <c r="AN5368"/>
      <c r="AO5368"/>
      <c r="AU5368"/>
    </row>
    <row r="5369" spans="1:47" ht="16.8" customHeight="1">
      <c r="A5369"/>
      <c r="B5369" s="7">
        <v>5099</v>
      </c>
      <c r="C5369" s="7">
        <v>2</v>
      </c>
      <c r="D5369" s="7">
        <v>4109</v>
      </c>
      <c r="E5369" s="7" t="s">
        <v>12818</v>
      </c>
      <c r="F5369" s="8" t="s">
        <v>12819</v>
      </c>
      <c r="G5369" s="9"/>
      <c r="H5369" s="10"/>
      <c r="I5369" s="10"/>
      <c r="J5369" s="10"/>
      <c r="K5369" s="7" t="s">
        <v>34</v>
      </c>
      <c r="M5369" s="7" t="s">
        <v>12820</v>
      </c>
      <c r="N5369" s="34"/>
      <c r="O5369" s="11"/>
      <c r="P5369" s="11"/>
      <c r="Q5369"/>
      <c r="R5369"/>
      <c r="S5369"/>
      <c r="U5369"/>
      <c r="V5369"/>
      <c r="W5369"/>
      <c r="X5369"/>
      <c r="Y5369" s="7"/>
      <c r="Z5369"/>
      <c r="AD5369"/>
      <c r="AF5369"/>
      <c r="AH5369"/>
      <c r="AJ5369"/>
      <c r="AL5369"/>
      <c r="AN5369"/>
      <c r="AO5369"/>
      <c r="AU5369"/>
    </row>
    <row r="5370" spans="1:47" ht="16.8" customHeight="1">
      <c r="A5370"/>
      <c r="B5370" s="7">
        <v>5100</v>
      </c>
      <c r="C5370" s="7">
        <v>2</v>
      </c>
      <c r="D5370" s="7">
        <v>4117</v>
      </c>
      <c r="E5370" s="7" t="s">
        <v>12839</v>
      </c>
      <c r="F5370" s="8" t="s">
        <v>12840</v>
      </c>
      <c r="G5370" s="9"/>
      <c r="H5370" s="10"/>
      <c r="I5370" s="10"/>
      <c r="J5370" s="10"/>
      <c r="K5370" s="7" t="s">
        <v>24</v>
      </c>
      <c r="M5370" s="7" t="s">
        <v>12841</v>
      </c>
      <c r="N5370" s="34"/>
      <c r="O5370" s="11"/>
      <c r="P5370" s="11"/>
      <c r="Q5370"/>
      <c r="S5370"/>
      <c r="U5370"/>
      <c r="V5370"/>
      <c r="W5370"/>
      <c r="X5370"/>
      <c r="Y5370"/>
      <c r="Z5370"/>
      <c r="AD5370"/>
      <c r="AF5370"/>
      <c r="AH5370"/>
      <c r="AJ5370"/>
      <c r="AL5370"/>
      <c r="AN5370"/>
      <c r="AO5370"/>
      <c r="AU5370"/>
    </row>
    <row r="5371" spans="1:47" ht="16.8" customHeight="1">
      <c r="A5371"/>
      <c r="B5371" s="7">
        <v>5101</v>
      </c>
      <c r="C5371" s="7">
        <v>2</v>
      </c>
      <c r="D5371" s="7">
        <v>4122</v>
      </c>
      <c r="E5371" s="7" t="s">
        <v>12853</v>
      </c>
      <c r="F5371" s="8" t="s">
        <v>12851</v>
      </c>
      <c r="G5371" s="9"/>
      <c r="H5371" s="10"/>
      <c r="I5371" s="10"/>
      <c r="J5371" s="10"/>
      <c r="K5371" s="7" t="s">
        <v>128</v>
      </c>
      <c r="M5371" s="7" t="s">
        <v>12854</v>
      </c>
      <c r="N5371" s="34"/>
      <c r="O5371" s="11"/>
      <c r="P5371" s="11"/>
      <c r="Q5371"/>
      <c r="S5371"/>
      <c r="U5371"/>
      <c r="V5371"/>
      <c r="W5371"/>
      <c r="X5371"/>
      <c r="Y5371" s="7"/>
      <c r="Z5371"/>
      <c r="AD5371"/>
      <c r="AF5371"/>
      <c r="AH5371"/>
      <c r="AJ5371"/>
      <c r="AL5371"/>
      <c r="AN5371"/>
      <c r="AO5371"/>
      <c r="AU5371"/>
    </row>
    <row r="5372" spans="1:47" ht="16.8" customHeight="1">
      <c r="A5372"/>
      <c r="B5372" s="7">
        <v>5102</v>
      </c>
      <c r="C5372" s="7">
        <v>2</v>
      </c>
      <c r="D5372" s="7">
        <v>4124</v>
      </c>
      <c r="E5372" s="7" t="s">
        <v>12858</v>
      </c>
      <c r="F5372" s="8" t="s">
        <v>12859</v>
      </c>
      <c r="G5372" s="9"/>
      <c r="H5372" s="10"/>
      <c r="I5372" s="10"/>
      <c r="J5372" s="10"/>
      <c r="K5372" s="7" t="s">
        <v>24</v>
      </c>
      <c r="M5372" s="7" t="s">
        <v>12860</v>
      </c>
      <c r="N5372" s="34"/>
      <c r="O5372" s="11"/>
      <c r="P5372" s="11"/>
      <c r="Q5372"/>
      <c r="S5372"/>
      <c r="U5372"/>
      <c r="V5372"/>
      <c r="W5372"/>
      <c r="X5372"/>
      <c r="Y5372"/>
      <c r="Z5372"/>
      <c r="AD5372"/>
      <c r="AF5372"/>
      <c r="AH5372"/>
      <c r="AJ5372"/>
      <c r="AL5372"/>
      <c r="AN5372"/>
      <c r="AO5372"/>
      <c r="AU5372"/>
    </row>
    <row r="5373" spans="1:47" ht="16.8" customHeight="1">
      <c r="A5373"/>
      <c r="B5373" s="7">
        <v>5103</v>
      </c>
      <c r="C5373" s="7">
        <v>2</v>
      </c>
      <c r="D5373" s="7">
        <v>4125</v>
      </c>
      <c r="E5373" s="7" t="s">
        <v>12861</v>
      </c>
      <c r="F5373" s="8" t="s">
        <v>12862</v>
      </c>
      <c r="G5373" s="9"/>
      <c r="H5373" s="10"/>
      <c r="I5373" s="10"/>
      <c r="J5373" s="10"/>
      <c r="K5373" s="7" t="s">
        <v>24</v>
      </c>
      <c r="M5373" s="7" t="s">
        <v>12863</v>
      </c>
      <c r="N5373" s="34"/>
      <c r="O5373" s="11"/>
      <c r="P5373" s="11"/>
      <c r="Q5373"/>
      <c r="S5373"/>
      <c r="U5373"/>
      <c r="V5373"/>
      <c r="W5373"/>
      <c r="X5373"/>
      <c r="Y5373"/>
      <c r="Z5373"/>
      <c r="AD5373"/>
      <c r="AF5373"/>
      <c r="AH5373"/>
      <c r="AJ5373"/>
      <c r="AL5373"/>
      <c r="AN5373"/>
      <c r="AO5373"/>
      <c r="AU5373"/>
    </row>
    <row r="5374" spans="1:47" ht="16.8" customHeight="1">
      <c r="A5374"/>
      <c r="B5374" s="7">
        <v>5104</v>
      </c>
      <c r="C5374" s="7">
        <v>2</v>
      </c>
      <c r="D5374" s="7">
        <v>4127</v>
      </c>
      <c r="E5374" s="7" t="s">
        <v>12868</v>
      </c>
      <c r="F5374" s="8" t="s">
        <v>12869</v>
      </c>
      <c r="G5374" s="9"/>
      <c r="H5374" s="10"/>
      <c r="I5374" s="10"/>
      <c r="J5374" s="10"/>
      <c r="K5374" s="7" t="s">
        <v>34</v>
      </c>
      <c r="M5374" s="7" t="s">
        <v>12870</v>
      </c>
      <c r="N5374" s="34"/>
      <c r="O5374" s="11"/>
      <c r="P5374" s="11"/>
      <c r="Q5374"/>
      <c r="S5374"/>
      <c r="U5374"/>
      <c r="V5374"/>
      <c r="W5374"/>
      <c r="X5374"/>
      <c r="Y5374" s="7"/>
      <c r="Z5374"/>
      <c r="AD5374"/>
      <c r="AF5374"/>
      <c r="AH5374"/>
      <c r="AJ5374"/>
      <c r="AL5374"/>
      <c r="AN5374"/>
      <c r="AO5374"/>
      <c r="AU5374"/>
    </row>
    <row r="5375" spans="1:47" ht="16.8" customHeight="1">
      <c r="A5375"/>
      <c r="B5375" s="7">
        <v>5105</v>
      </c>
      <c r="C5375" s="7">
        <v>2</v>
      </c>
      <c r="D5375" s="7">
        <v>4128</v>
      </c>
      <c r="E5375" s="7" t="s">
        <v>12871</v>
      </c>
      <c r="F5375" s="8" t="s">
        <v>12872</v>
      </c>
      <c r="G5375" s="9"/>
      <c r="H5375" s="10"/>
      <c r="I5375" s="10"/>
      <c r="J5375" s="10"/>
      <c r="K5375" s="7" t="s">
        <v>24</v>
      </c>
      <c r="M5375" s="7" t="s">
        <v>5014</v>
      </c>
      <c r="N5375" s="34"/>
      <c r="O5375" s="11"/>
      <c r="P5375" s="11"/>
      <c r="Q5375"/>
      <c r="S5375"/>
      <c r="U5375" s="12" t="s">
        <v>5015</v>
      </c>
      <c r="V5375" s="12"/>
      <c r="W5375" s="13" t="s">
        <v>5015</v>
      </c>
      <c r="X5375" s="13"/>
      <c r="Y5375"/>
      <c r="Z5375"/>
      <c r="AD5375"/>
      <c r="AF5375"/>
      <c r="AH5375"/>
      <c r="AJ5375"/>
      <c r="AL5375"/>
      <c r="AN5375"/>
      <c r="AO5375"/>
      <c r="AU5375"/>
    </row>
    <row r="5376" spans="1:47" ht="16.8" customHeight="1">
      <c r="A5376"/>
      <c r="B5376" s="7">
        <v>5106</v>
      </c>
      <c r="C5376" s="7">
        <v>2</v>
      </c>
      <c r="D5376" s="7">
        <v>4129</v>
      </c>
      <c r="E5376" s="7" t="s">
        <v>12873</v>
      </c>
      <c r="F5376" s="8" t="s">
        <v>12874</v>
      </c>
      <c r="G5376" s="9"/>
      <c r="H5376" s="10"/>
      <c r="I5376" s="10"/>
      <c r="J5376" s="10"/>
      <c r="K5376" s="7" t="s">
        <v>128</v>
      </c>
      <c r="M5376" s="7" t="s">
        <v>12875</v>
      </c>
      <c r="N5376" s="34"/>
      <c r="O5376" s="11"/>
      <c r="P5376" s="11"/>
      <c r="Q5376"/>
      <c r="R5376"/>
      <c r="S5376"/>
      <c r="U5376"/>
      <c r="V5376"/>
      <c r="W5376"/>
      <c r="X5376"/>
      <c r="Y5376" s="7"/>
      <c r="Z5376"/>
      <c r="AD5376"/>
      <c r="AF5376"/>
      <c r="AH5376"/>
      <c r="AJ5376"/>
      <c r="AL5376"/>
      <c r="AN5376"/>
      <c r="AO5376"/>
      <c r="AU5376"/>
    </row>
    <row r="5377" spans="1:47" ht="16.8" customHeight="1">
      <c r="A5377"/>
      <c r="B5377" s="7">
        <v>5107</v>
      </c>
      <c r="C5377" s="7">
        <v>2</v>
      </c>
      <c r="D5377" s="7">
        <v>4135</v>
      </c>
      <c r="E5377" s="7" t="s">
        <v>12890</v>
      </c>
      <c r="F5377" s="8" t="s">
        <v>12891</v>
      </c>
      <c r="G5377" s="9"/>
      <c r="H5377" s="10"/>
      <c r="I5377" s="10"/>
      <c r="J5377" s="10"/>
      <c r="K5377" s="7" t="s">
        <v>34</v>
      </c>
      <c r="M5377" s="7" t="s">
        <v>12892</v>
      </c>
      <c r="N5377" s="34"/>
      <c r="O5377" s="11"/>
      <c r="P5377" s="11"/>
      <c r="Q5377"/>
      <c r="S5377"/>
      <c r="U5377"/>
      <c r="V5377"/>
      <c r="W5377"/>
      <c r="X5377"/>
      <c r="Y5377" s="7"/>
      <c r="Z5377"/>
      <c r="AD5377"/>
      <c r="AF5377"/>
      <c r="AH5377"/>
      <c r="AJ5377"/>
      <c r="AL5377"/>
      <c r="AN5377"/>
      <c r="AO5377"/>
      <c r="AU5377"/>
    </row>
    <row r="5378" spans="1:47" ht="16.8" customHeight="1">
      <c r="A5378"/>
      <c r="B5378" s="7">
        <v>5108</v>
      </c>
      <c r="C5378" s="7">
        <v>2</v>
      </c>
      <c r="D5378" s="7">
        <v>4141</v>
      </c>
      <c r="E5378" s="7" t="s">
        <v>12910</v>
      </c>
      <c r="F5378" s="8" t="s">
        <v>12911</v>
      </c>
      <c r="G5378" s="9"/>
      <c r="H5378" s="10"/>
      <c r="I5378" s="10"/>
      <c r="J5378" s="10"/>
      <c r="K5378" s="7" t="s">
        <v>34</v>
      </c>
      <c r="M5378" s="7" t="s">
        <v>12912</v>
      </c>
      <c r="N5378" s="34"/>
      <c r="O5378" s="11"/>
      <c r="P5378" s="11"/>
      <c r="Q5378"/>
      <c r="S5378"/>
      <c r="U5378"/>
      <c r="V5378"/>
      <c r="W5378"/>
      <c r="X5378"/>
      <c r="Y5378" s="7"/>
      <c r="Z5378"/>
      <c r="AD5378"/>
      <c r="AF5378"/>
      <c r="AH5378"/>
      <c r="AJ5378"/>
      <c r="AL5378"/>
      <c r="AN5378"/>
      <c r="AO5378"/>
      <c r="AU5378"/>
    </row>
    <row r="5379" spans="1:47" ht="16.8" customHeight="1">
      <c r="A5379"/>
      <c r="B5379" s="7">
        <v>5109</v>
      </c>
      <c r="C5379" s="7">
        <v>2</v>
      </c>
      <c r="D5379" s="7">
        <v>4145</v>
      </c>
      <c r="E5379" s="7" t="s">
        <v>12924</v>
      </c>
      <c r="F5379" s="8" t="s">
        <v>12925</v>
      </c>
      <c r="G5379" s="9"/>
      <c r="H5379" s="10"/>
      <c r="I5379" s="10"/>
      <c r="J5379" s="10"/>
      <c r="K5379" s="7" t="s">
        <v>24</v>
      </c>
      <c r="M5379" s="7" t="s">
        <v>12926</v>
      </c>
      <c r="N5379" s="34"/>
      <c r="O5379" s="11"/>
      <c r="P5379" s="11"/>
      <c r="Q5379"/>
      <c r="S5379"/>
      <c r="U5379"/>
      <c r="V5379"/>
      <c r="W5379"/>
      <c r="X5379"/>
      <c r="Y5379"/>
      <c r="Z5379"/>
      <c r="AD5379"/>
      <c r="AF5379"/>
      <c r="AH5379"/>
      <c r="AJ5379"/>
      <c r="AL5379"/>
      <c r="AN5379"/>
      <c r="AO5379"/>
      <c r="AU5379"/>
    </row>
    <row r="5380" spans="1:47" ht="16.8" customHeight="1">
      <c r="A5380"/>
      <c r="B5380" s="7">
        <v>5110</v>
      </c>
      <c r="C5380" s="7">
        <v>2</v>
      </c>
      <c r="D5380" s="7">
        <v>4158</v>
      </c>
      <c r="E5380" s="7" t="s">
        <v>12963</v>
      </c>
      <c r="F5380" s="8" t="s">
        <v>12964</v>
      </c>
      <c r="G5380" s="9"/>
      <c r="H5380" s="10"/>
      <c r="I5380" s="10"/>
      <c r="J5380" s="10"/>
      <c r="K5380" s="7" t="s">
        <v>24</v>
      </c>
      <c r="M5380" s="7" t="s">
        <v>12965</v>
      </c>
      <c r="N5380" s="34"/>
      <c r="O5380" s="11"/>
      <c r="P5380" s="11"/>
      <c r="Q5380"/>
      <c r="S5380"/>
      <c r="U5380"/>
      <c r="V5380"/>
      <c r="W5380"/>
      <c r="X5380"/>
      <c r="Y5380"/>
      <c r="Z5380"/>
      <c r="AD5380"/>
      <c r="AF5380"/>
      <c r="AH5380"/>
      <c r="AJ5380"/>
      <c r="AL5380"/>
      <c r="AN5380"/>
      <c r="AO5380"/>
      <c r="AU5380"/>
    </row>
    <row r="5381" spans="1:47" ht="16.8" customHeight="1">
      <c r="A5381"/>
      <c r="B5381" s="7">
        <v>5111</v>
      </c>
      <c r="C5381" s="7">
        <v>2</v>
      </c>
      <c r="D5381" s="7">
        <v>4172</v>
      </c>
      <c r="E5381" s="7" t="s">
        <v>13006</v>
      </c>
      <c r="F5381" s="8" t="s">
        <v>13007</v>
      </c>
      <c r="G5381" s="9"/>
      <c r="H5381" s="10"/>
      <c r="I5381" s="10"/>
      <c r="J5381" s="10"/>
      <c r="K5381" s="7" t="s">
        <v>24</v>
      </c>
      <c r="M5381" s="7" t="s">
        <v>4656</v>
      </c>
      <c r="N5381" s="34"/>
      <c r="O5381" s="11"/>
      <c r="P5381" s="11"/>
      <c r="Q5381"/>
      <c r="R5381"/>
      <c r="S5381"/>
      <c r="U5381"/>
      <c r="V5381"/>
      <c r="W5381"/>
      <c r="X5381"/>
      <c r="Y5381"/>
      <c r="Z5381"/>
      <c r="AD5381"/>
      <c r="AF5381"/>
      <c r="AH5381"/>
      <c r="AJ5381"/>
      <c r="AL5381"/>
      <c r="AN5381"/>
      <c r="AO5381"/>
      <c r="AU5381"/>
    </row>
    <row r="5382" spans="1:47" ht="16.8" customHeight="1">
      <c r="A5382"/>
      <c r="B5382" s="7">
        <v>5112</v>
      </c>
      <c r="C5382" s="7">
        <v>2</v>
      </c>
      <c r="D5382" s="7">
        <v>4175</v>
      </c>
      <c r="E5382" s="7" t="s">
        <v>13015</v>
      </c>
      <c r="F5382" s="8" t="s">
        <v>13016</v>
      </c>
      <c r="G5382" s="9"/>
      <c r="H5382" s="10"/>
      <c r="I5382" s="10"/>
      <c r="J5382" s="10"/>
      <c r="K5382" s="7" t="s">
        <v>34</v>
      </c>
      <c r="M5382" s="7" t="s">
        <v>13017</v>
      </c>
      <c r="N5382" s="34"/>
      <c r="O5382" s="11"/>
      <c r="P5382" s="11"/>
      <c r="Q5382"/>
      <c r="S5382"/>
      <c r="U5382"/>
      <c r="V5382"/>
      <c r="W5382"/>
      <c r="X5382"/>
      <c r="Y5382" s="7"/>
      <c r="Z5382"/>
      <c r="AD5382"/>
      <c r="AF5382"/>
      <c r="AH5382"/>
      <c r="AJ5382"/>
      <c r="AL5382"/>
      <c r="AN5382"/>
      <c r="AO5382"/>
      <c r="AU5382"/>
    </row>
    <row r="5383" spans="1:47" ht="16.8" customHeight="1">
      <c r="A5383"/>
      <c r="B5383" s="7">
        <v>5113</v>
      </c>
      <c r="C5383" s="7">
        <v>2</v>
      </c>
      <c r="D5383" s="7">
        <v>4179</v>
      </c>
      <c r="E5383" s="7" t="s">
        <v>13029</v>
      </c>
      <c r="F5383" s="8" t="s">
        <v>13030</v>
      </c>
      <c r="G5383" s="9"/>
      <c r="H5383" s="10"/>
      <c r="I5383" s="10"/>
      <c r="J5383" s="10"/>
      <c r="K5383" s="7" t="s">
        <v>34</v>
      </c>
      <c r="M5383" s="7" t="s">
        <v>13031</v>
      </c>
      <c r="N5383" s="34"/>
      <c r="O5383" s="11"/>
      <c r="P5383" s="11"/>
      <c r="Q5383"/>
      <c r="S5383"/>
      <c r="U5383"/>
      <c r="V5383"/>
      <c r="W5383"/>
      <c r="X5383"/>
      <c r="Y5383" s="7"/>
      <c r="Z5383"/>
      <c r="AD5383"/>
      <c r="AF5383"/>
      <c r="AH5383"/>
      <c r="AJ5383"/>
      <c r="AL5383"/>
      <c r="AN5383"/>
      <c r="AO5383"/>
      <c r="AU5383"/>
    </row>
    <row r="5384" spans="1:47" ht="16.8" customHeight="1">
      <c r="A5384"/>
      <c r="B5384" s="7">
        <v>5114</v>
      </c>
      <c r="C5384" s="7">
        <v>2</v>
      </c>
      <c r="D5384" s="7">
        <v>4181</v>
      </c>
      <c r="E5384" s="7" t="s">
        <v>13035</v>
      </c>
      <c r="F5384" s="8" t="s">
        <v>13036</v>
      </c>
      <c r="G5384" s="9"/>
      <c r="H5384" s="10"/>
      <c r="I5384" s="10"/>
      <c r="J5384" s="10"/>
      <c r="K5384" s="7" t="s">
        <v>34</v>
      </c>
      <c r="M5384" s="7" t="s">
        <v>13037</v>
      </c>
      <c r="N5384" s="34"/>
      <c r="O5384" s="11"/>
      <c r="P5384" s="11"/>
      <c r="Q5384"/>
      <c r="S5384"/>
      <c r="U5384"/>
      <c r="V5384"/>
      <c r="W5384"/>
      <c r="X5384"/>
      <c r="Y5384" s="7"/>
      <c r="Z5384"/>
      <c r="AD5384"/>
      <c r="AF5384"/>
      <c r="AH5384"/>
      <c r="AJ5384"/>
      <c r="AL5384"/>
      <c r="AN5384"/>
      <c r="AO5384"/>
      <c r="AU5384"/>
    </row>
    <row r="5385" spans="1:47" ht="16.8" customHeight="1">
      <c r="A5385"/>
      <c r="B5385" s="7">
        <v>5115</v>
      </c>
      <c r="C5385" s="7">
        <v>2</v>
      </c>
      <c r="D5385" s="7">
        <v>4188</v>
      </c>
      <c r="E5385" s="7" t="s">
        <v>13055</v>
      </c>
      <c r="F5385" s="8" t="s">
        <v>13056</v>
      </c>
      <c r="G5385" s="9"/>
      <c r="H5385" s="10"/>
      <c r="I5385" s="10"/>
      <c r="J5385" s="10"/>
      <c r="K5385" s="7" t="s">
        <v>34</v>
      </c>
      <c r="M5385" s="7" t="s">
        <v>13051</v>
      </c>
      <c r="N5385" s="34"/>
      <c r="O5385" s="11"/>
      <c r="P5385" s="11"/>
      <c r="Q5385"/>
      <c r="S5385"/>
      <c r="U5385"/>
      <c r="V5385"/>
      <c r="W5385"/>
      <c r="X5385"/>
      <c r="Y5385" s="7"/>
      <c r="Z5385"/>
      <c r="AD5385"/>
      <c r="AF5385"/>
      <c r="AH5385"/>
      <c r="AJ5385"/>
      <c r="AL5385"/>
      <c r="AN5385"/>
      <c r="AO5385"/>
      <c r="AU5385"/>
    </row>
    <row r="5386" spans="1:47" ht="16.8" customHeight="1">
      <c r="A5386"/>
      <c r="B5386" s="7">
        <v>5116</v>
      </c>
      <c r="C5386" s="7">
        <v>2</v>
      </c>
      <c r="D5386" s="7">
        <v>4221</v>
      </c>
      <c r="E5386" s="7" t="s">
        <v>13154</v>
      </c>
      <c r="F5386" s="8" t="s">
        <v>13155</v>
      </c>
      <c r="G5386" s="9"/>
      <c r="H5386" s="10"/>
      <c r="I5386" s="10"/>
      <c r="J5386" s="10"/>
      <c r="K5386" s="7" t="s">
        <v>24</v>
      </c>
      <c r="M5386" s="7" t="s">
        <v>13156</v>
      </c>
      <c r="N5386" s="34"/>
      <c r="O5386" s="11"/>
      <c r="P5386" s="11"/>
      <c r="Q5386"/>
      <c r="S5386"/>
      <c r="U5386"/>
      <c r="V5386"/>
      <c r="W5386"/>
      <c r="X5386"/>
      <c r="Y5386"/>
      <c r="Z5386"/>
      <c r="AD5386"/>
      <c r="AF5386"/>
      <c r="AH5386"/>
      <c r="AJ5386"/>
      <c r="AL5386"/>
      <c r="AN5386"/>
      <c r="AO5386"/>
      <c r="AU5386"/>
    </row>
    <row r="5387" spans="1:47" ht="16.8" customHeight="1">
      <c r="A5387"/>
      <c r="B5387" s="7">
        <v>5117</v>
      </c>
      <c r="C5387" s="7">
        <v>2</v>
      </c>
      <c r="D5387" s="7">
        <v>4227</v>
      </c>
      <c r="E5387" s="7" t="s">
        <v>13170</v>
      </c>
      <c r="F5387" s="8" t="s">
        <v>13171</v>
      </c>
      <c r="G5387" s="9"/>
      <c r="H5387" s="10"/>
      <c r="I5387" s="10"/>
      <c r="J5387" s="10"/>
      <c r="K5387" s="7" t="s">
        <v>34</v>
      </c>
      <c r="M5387" s="7" t="s">
        <v>13172</v>
      </c>
      <c r="N5387" s="34"/>
      <c r="O5387" s="11"/>
      <c r="P5387" s="11"/>
      <c r="Q5387"/>
      <c r="S5387"/>
      <c r="U5387"/>
      <c r="V5387"/>
      <c r="W5387"/>
      <c r="X5387"/>
      <c r="Y5387" s="7"/>
      <c r="Z5387"/>
      <c r="AD5387"/>
      <c r="AF5387"/>
      <c r="AH5387"/>
      <c r="AJ5387"/>
      <c r="AL5387"/>
      <c r="AN5387"/>
      <c r="AO5387"/>
      <c r="AU5387"/>
    </row>
    <row r="5388" spans="1:47" ht="16.8" customHeight="1">
      <c r="A5388"/>
      <c r="B5388" s="7">
        <v>5118</v>
      </c>
      <c r="C5388" s="7">
        <v>2</v>
      </c>
      <c r="D5388" s="7">
        <v>4228</v>
      </c>
      <c r="E5388" s="7" t="s">
        <v>13173</v>
      </c>
      <c r="F5388" s="8" t="s">
        <v>13174</v>
      </c>
      <c r="G5388" s="9"/>
      <c r="H5388" s="10"/>
      <c r="I5388" s="10"/>
      <c r="J5388" s="10"/>
      <c r="K5388" s="7" t="s">
        <v>24</v>
      </c>
      <c r="M5388" s="7" t="s">
        <v>13175</v>
      </c>
      <c r="N5388" s="34"/>
      <c r="O5388" s="11"/>
      <c r="P5388" s="11"/>
      <c r="Q5388"/>
      <c r="S5388"/>
      <c r="U5388"/>
      <c r="V5388"/>
      <c r="W5388"/>
      <c r="X5388"/>
      <c r="Y5388"/>
      <c r="Z5388"/>
      <c r="AD5388"/>
      <c r="AF5388"/>
      <c r="AH5388"/>
      <c r="AJ5388"/>
      <c r="AL5388"/>
      <c r="AN5388"/>
      <c r="AO5388"/>
      <c r="AU5388"/>
    </row>
    <row r="5389" spans="1:47" ht="16.8" customHeight="1">
      <c r="A5389"/>
      <c r="B5389" s="7">
        <v>5119</v>
      </c>
      <c r="C5389" s="7">
        <v>2</v>
      </c>
      <c r="D5389" s="7">
        <v>4231</v>
      </c>
      <c r="E5389" s="7" t="s">
        <v>13181</v>
      </c>
      <c r="F5389" s="8" t="s">
        <v>13182</v>
      </c>
      <c r="G5389" s="9"/>
      <c r="H5389" s="10"/>
      <c r="I5389" s="10"/>
      <c r="J5389" s="10"/>
      <c r="K5389" s="7" t="s">
        <v>34</v>
      </c>
      <c r="M5389" s="7" t="s">
        <v>13183</v>
      </c>
      <c r="N5389" s="34"/>
      <c r="O5389" s="11"/>
      <c r="P5389" s="11"/>
      <c r="Q5389"/>
      <c r="S5389"/>
      <c r="U5389"/>
      <c r="V5389"/>
      <c r="W5389"/>
      <c r="X5389"/>
      <c r="Y5389" s="7"/>
      <c r="Z5389"/>
      <c r="AD5389"/>
      <c r="AF5389"/>
      <c r="AH5389"/>
      <c r="AJ5389"/>
      <c r="AL5389"/>
      <c r="AN5389"/>
      <c r="AO5389"/>
      <c r="AU5389"/>
    </row>
    <row r="5390" spans="1:47" ht="16.8" customHeight="1">
      <c r="A5390"/>
      <c r="B5390" s="7">
        <v>5120</v>
      </c>
      <c r="C5390" s="7">
        <v>2</v>
      </c>
      <c r="D5390" s="7">
        <v>4238</v>
      </c>
      <c r="E5390" s="7" t="s">
        <v>13201</v>
      </c>
      <c r="F5390" s="8" t="s">
        <v>13202</v>
      </c>
      <c r="G5390" s="9"/>
      <c r="H5390" s="10"/>
      <c r="I5390" s="10"/>
      <c r="J5390" s="10"/>
      <c r="K5390" s="7" t="s">
        <v>24</v>
      </c>
      <c r="M5390" s="7" t="s">
        <v>13203</v>
      </c>
      <c r="N5390" s="34"/>
      <c r="O5390" s="11"/>
      <c r="P5390" s="11"/>
      <c r="Q5390"/>
      <c r="S5390"/>
      <c r="U5390"/>
      <c r="V5390"/>
      <c r="W5390"/>
      <c r="X5390"/>
      <c r="Y5390"/>
      <c r="Z5390"/>
      <c r="AD5390"/>
      <c r="AF5390"/>
      <c r="AH5390"/>
      <c r="AJ5390"/>
      <c r="AL5390"/>
      <c r="AN5390"/>
      <c r="AO5390"/>
      <c r="AU5390"/>
    </row>
    <row r="5391" spans="1:47" ht="16.8" customHeight="1">
      <c r="A5391"/>
      <c r="B5391" s="7">
        <v>5121</v>
      </c>
      <c r="C5391" s="7">
        <v>2</v>
      </c>
      <c r="D5391" s="7">
        <v>4242</v>
      </c>
      <c r="E5391" s="7" t="s">
        <v>13214</v>
      </c>
      <c r="F5391" s="8" t="s">
        <v>13215</v>
      </c>
      <c r="G5391" s="9"/>
      <c r="H5391" s="10"/>
      <c r="I5391" s="10"/>
      <c r="J5391" s="10"/>
      <c r="K5391" s="7" t="s">
        <v>24</v>
      </c>
      <c r="M5391" s="7" t="s">
        <v>13216</v>
      </c>
      <c r="N5391" s="34"/>
      <c r="O5391" s="11"/>
      <c r="P5391" s="11"/>
      <c r="Q5391"/>
      <c r="S5391"/>
      <c r="U5391"/>
      <c r="V5391"/>
      <c r="W5391"/>
      <c r="X5391"/>
      <c r="Y5391"/>
      <c r="Z5391"/>
      <c r="AD5391"/>
      <c r="AF5391"/>
      <c r="AH5391"/>
      <c r="AJ5391"/>
      <c r="AL5391"/>
      <c r="AN5391"/>
      <c r="AO5391"/>
      <c r="AU5391"/>
    </row>
    <row r="5392" spans="1:47" ht="16.8" customHeight="1">
      <c r="A5392"/>
      <c r="B5392" s="7">
        <v>5122</v>
      </c>
      <c r="C5392" s="7">
        <v>2</v>
      </c>
      <c r="D5392" s="7">
        <v>4248</v>
      </c>
      <c r="E5392" s="7" t="s">
        <v>13231</v>
      </c>
      <c r="F5392" s="8" t="s">
        <v>13232</v>
      </c>
      <c r="G5392" s="9"/>
      <c r="H5392" s="10"/>
      <c r="I5392" s="10"/>
      <c r="J5392" s="10"/>
      <c r="K5392" s="7" t="s">
        <v>24</v>
      </c>
      <c r="M5392" s="7" t="s">
        <v>13233</v>
      </c>
      <c r="N5392" s="34"/>
      <c r="O5392" s="11"/>
      <c r="P5392" s="11"/>
      <c r="Q5392"/>
      <c r="S5392"/>
      <c r="U5392"/>
      <c r="V5392"/>
      <c r="W5392"/>
      <c r="X5392"/>
      <c r="Y5392"/>
      <c r="Z5392"/>
      <c r="AD5392"/>
      <c r="AF5392"/>
      <c r="AH5392"/>
      <c r="AJ5392"/>
      <c r="AL5392"/>
      <c r="AN5392"/>
      <c r="AO5392"/>
      <c r="AU5392"/>
    </row>
    <row r="5393" spans="1:47" ht="16.8" customHeight="1">
      <c r="A5393"/>
      <c r="B5393" s="7">
        <v>5123</v>
      </c>
      <c r="C5393" s="7">
        <v>2</v>
      </c>
      <c r="D5393" s="7">
        <v>4273</v>
      </c>
      <c r="E5393" s="7" t="s">
        <v>13311</v>
      </c>
      <c r="F5393" s="8" t="s">
        <v>13312</v>
      </c>
      <c r="G5393" s="9"/>
      <c r="H5393" s="10"/>
      <c r="I5393" s="10"/>
      <c r="J5393" s="10"/>
      <c r="K5393" s="7" t="s">
        <v>24</v>
      </c>
      <c r="M5393" s="7" t="s">
        <v>13313</v>
      </c>
      <c r="N5393" s="34"/>
      <c r="O5393" s="11"/>
      <c r="P5393" s="11"/>
      <c r="Q5393"/>
      <c r="R5393"/>
      <c r="S5393"/>
      <c r="U5393"/>
      <c r="V5393"/>
      <c r="W5393"/>
      <c r="X5393"/>
      <c r="Y5393"/>
      <c r="Z5393"/>
      <c r="AD5393"/>
      <c r="AF5393"/>
      <c r="AH5393"/>
      <c r="AJ5393"/>
      <c r="AL5393"/>
      <c r="AN5393"/>
      <c r="AO5393"/>
      <c r="AU5393"/>
    </row>
    <row r="5394" spans="1:47" ht="16.8" customHeight="1">
      <c r="A5394"/>
      <c r="B5394" s="7">
        <v>5124</v>
      </c>
      <c r="C5394" s="7">
        <v>2</v>
      </c>
      <c r="D5394" s="7">
        <v>4274</v>
      </c>
      <c r="E5394" s="7" t="s">
        <v>13314</v>
      </c>
      <c r="F5394" s="8" t="s">
        <v>13315</v>
      </c>
      <c r="G5394" s="9"/>
      <c r="H5394" s="10"/>
      <c r="I5394" s="10"/>
      <c r="J5394" s="10"/>
      <c r="K5394" s="7" t="s">
        <v>34</v>
      </c>
      <c r="M5394" s="7" t="s">
        <v>13316</v>
      </c>
      <c r="N5394" s="34"/>
      <c r="O5394" s="11"/>
      <c r="P5394" s="11"/>
      <c r="Q5394"/>
      <c r="S5394"/>
      <c r="U5394"/>
      <c r="V5394"/>
      <c r="W5394"/>
      <c r="X5394"/>
      <c r="Y5394" s="7"/>
      <c r="Z5394"/>
      <c r="AD5394"/>
      <c r="AF5394"/>
      <c r="AH5394"/>
      <c r="AJ5394"/>
      <c r="AL5394"/>
      <c r="AN5394"/>
      <c r="AO5394"/>
      <c r="AU5394"/>
    </row>
    <row r="5395" spans="1:47" ht="16.8" customHeight="1">
      <c r="A5395"/>
      <c r="B5395" s="7">
        <v>5125</v>
      </c>
      <c r="C5395" s="7">
        <v>2</v>
      </c>
      <c r="D5395" s="7">
        <v>4278</v>
      </c>
      <c r="E5395" s="7" t="s">
        <v>13324</v>
      </c>
      <c r="F5395" s="8" t="s">
        <v>13323</v>
      </c>
      <c r="G5395" s="9"/>
      <c r="H5395" s="10"/>
      <c r="I5395" s="10"/>
      <c r="J5395" s="10"/>
      <c r="K5395" s="7" t="s">
        <v>24</v>
      </c>
      <c r="M5395" s="7" t="s">
        <v>13325</v>
      </c>
      <c r="N5395" s="34"/>
      <c r="O5395" s="11"/>
      <c r="P5395" s="11"/>
      <c r="Q5395"/>
      <c r="S5395"/>
      <c r="U5395"/>
      <c r="V5395"/>
      <c r="W5395"/>
      <c r="X5395"/>
      <c r="Y5395"/>
      <c r="Z5395"/>
      <c r="AD5395"/>
      <c r="AF5395"/>
      <c r="AH5395"/>
      <c r="AJ5395"/>
      <c r="AL5395"/>
      <c r="AN5395"/>
      <c r="AO5395"/>
      <c r="AU5395"/>
    </row>
    <row r="5396" spans="1:47" ht="16.8" customHeight="1">
      <c r="A5396"/>
      <c r="B5396" s="7">
        <v>5126</v>
      </c>
      <c r="C5396" s="7">
        <v>2</v>
      </c>
      <c r="D5396" s="7">
        <v>4289</v>
      </c>
      <c r="E5396" s="7" t="s">
        <v>13358</v>
      </c>
      <c r="F5396" s="8" t="s">
        <v>13359</v>
      </c>
      <c r="G5396" s="9"/>
      <c r="H5396" s="10"/>
      <c r="I5396" s="10"/>
      <c r="J5396" s="10"/>
      <c r="K5396" s="7" t="s">
        <v>24</v>
      </c>
      <c r="M5396" s="7" t="s">
        <v>13360</v>
      </c>
      <c r="N5396" s="34"/>
      <c r="O5396" s="11"/>
      <c r="P5396" s="11"/>
      <c r="Q5396"/>
      <c r="R5396"/>
      <c r="S5396"/>
      <c r="U5396"/>
      <c r="V5396"/>
      <c r="W5396"/>
      <c r="X5396"/>
      <c r="Y5396"/>
      <c r="Z5396"/>
      <c r="AD5396"/>
      <c r="AF5396"/>
      <c r="AH5396"/>
      <c r="AJ5396"/>
      <c r="AL5396"/>
      <c r="AN5396"/>
      <c r="AO5396"/>
      <c r="AU5396"/>
    </row>
    <row r="5397" spans="1:47" ht="16.8" customHeight="1">
      <c r="A5397"/>
      <c r="B5397" s="7">
        <v>5127</v>
      </c>
      <c r="C5397" s="7">
        <v>2</v>
      </c>
      <c r="D5397" s="7">
        <v>4293</v>
      </c>
      <c r="E5397" s="7" t="s">
        <v>13373</v>
      </c>
      <c r="F5397" s="8" t="s">
        <v>13371</v>
      </c>
      <c r="G5397" s="9"/>
      <c r="H5397" s="10"/>
      <c r="I5397" s="10"/>
      <c r="J5397" s="10"/>
      <c r="K5397" s="7" t="s">
        <v>34</v>
      </c>
      <c r="M5397" s="7" t="s">
        <v>13374</v>
      </c>
      <c r="N5397" s="34"/>
      <c r="O5397" s="11"/>
      <c r="P5397" s="11"/>
      <c r="Q5397"/>
      <c r="S5397"/>
      <c r="U5397"/>
      <c r="V5397"/>
      <c r="W5397"/>
      <c r="X5397"/>
      <c r="Y5397" s="7"/>
      <c r="Z5397"/>
      <c r="AD5397"/>
      <c r="AF5397"/>
      <c r="AH5397"/>
      <c r="AJ5397"/>
      <c r="AL5397"/>
      <c r="AN5397"/>
      <c r="AO5397"/>
      <c r="AU5397"/>
    </row>
    <row r="5398" spans="1:47" ht="16.8" customHeight="1">
      <c r="A5398"/>
      <c r="B5398" s="7">
        <v>5128</v>
      </c>
      <c r="C5398" s="7">
        <v>2</v>
      </c>
      <c r="D5398" s="7">
        <v>4299</v>
      </c>
      <c r="E5398" s="7" t="s">
        <v>13391</v>
      </c>
      <c r="F5398" s="8" t="s">
        <v>13392</v>
      </c>
      <c r="G5398" s="9"/>
      <c r="H5398" s="10"/>
      <c r="I5398" s="10"/>
      <c r="J5398" s="10"/>
      <c r="K5398" s="7" t="s">
        <v>34</v>
      </c>
      <c r="M5398" s="7" t="s">
        <v>13393</v>
      </c>
      <c r="N5398" s="34"/>
      <c r="O5398" s="11"/>
      <c r="P5398" s="11"/>
      <c r="Q5398"/>
      <c r="S5398"/>
      <c r="U5398"/>
      <c r="V5398"/>
      <c r="W5398"/>
      <c r="X5398"/>
      <c r="Y5398" s="7"/>
      <c r="Z5398"/>
      <c r="AD5398"/>
      <c r="AF5398"/>
      <c r="AH5398"/>
      <c r="AJ5398"/>
      <c r="AL5398"/>
      <c r="AN5398"/>
      <c r="AO5398"/>
      <c r="AU5398"/>
    </row>
    <row r="5399" spans="1:47" ht="16.8" customHeight="1">
      <c r="A5399"/>
      <c r="B5399" s="7">
        <v>5129</v>
      </c>
      <c r="C5399" s="7">
        <v>2</v>
      </c>
      <c r="D5399" s="7">
        <v>4316</v>
      </c>
      <c r="E5399" s="7" t="s">
        <v>13437</v>
      </c>
      <c r="F5399" s="8" t="s">
        <v>13438</v>
      </c>
      <c r="G5399" s="9"/>
      <c r="H5399" s="10"/>
      <c r="I5399" s="10"/>
      <c r="J5399" s="10"/>
      <c r="K5399" s="7" t="s">
        <v>24</v>
      </c>
      <c r="M5399" s="7" t="s">
        <v>13439</v>
      </c>
      <c r="N5399" s="34"/>
      <c r="O5399" s="11"/>
      <c r="P5399" s="11"/>
      <c r="Q5399"/>
      <c r="S5399"/>
      <c r="U5399"/>
      <c r="V5399"/>
      <c r="W5399"/>
      <c r="X5399"/>
      <c r="Y5399"/>
      <c r="Z5399"/>
      <c r="AD5399"/>
      <c r="AF5399"/>
      <c r="AH5399"/>
      <c r="AJ5399"/>
      <c r="AL5399"/>
      <c r="AN5399"/>
      <c r="AO5399"/>
      <c r="AU5399"/>
    </row>
    <row r="5400" spans="1:47" ht="16.8" customHeight="1">
      <c r="A5400"/>
      <c r="B5400" s="7">
        <v>5131</v>
      </c>
      <c r="C5400" s="7">
        <v>2</v>
      </c>
      <c r="D5400" s="7">
        <v>4326</v>
      </c>
      <c r="E5400" s="7" t="s">
        <v>13467</v>
      </c>
      <c r="F5400" s="8" t="s">
        <v>13468</v>
      </c>
      <c r="G5400" s="9"/>
      <c r="H5400" s="10"/>
      <c r="I5400" s="10"/>
      <c r="J5400" s="10"/>
      <c r="K5400" s="7" t="s">
        <v>24</v>
      </c>
      <c r="M5400" s="7" t="s">
        <v>12678</v>
      </c>
      <c r="N5400" s="34"/>
      <c r="O5400" s="11"/>
      <c r="P5400" s="11"/>
      <c r="Q5400"/>
      <c r="R5400"/>
      <c r="S5400"/>
      <c r="U5400"/>
      <c r="V5400"/>
      <c r="W5400"/>
      <c r="X5400"/>
      <c r="Y5400"/>
      <c r="Z5400"/>
      <c r="AD5400"/>
      <c r="AF5400"/>
      <c r="AH5400"/>
      <c r="AJ5400"/>
      <c r="AL5400"/>
      <c r="AN5400"/>
      <c r="AO5400"/>
      <c r="AU5400"/>
    </row>
    <row r="5401" spans="1:47" ht="16.8" customHeight="1">
      <c r="A5401"/>
      <c r="B5401" s="7">
        <v>5132</v>
      </c>
      <c r="C5401" s="7">
        <v>2</v>
      </c>
      <c r="D5401" s="7">
        <v>4327</v>
      </c>
      <c r="E5401" s="7" t="s">
        <v>13469</v>
      </c>
      <c r="F5401" s="8" t="s">
        <v>13470</v>
      </c>
      <c r="G5401" s="9"/>
      <c r="H5401" s="10"/>
      <c r="I5401" s="10"/>
      <c r="J5401" s="10"/>
      <c r="K5401" s="7" t="s">
        <v>24</v>
      </c>
      <c r="M5401" s="7" t="s">
        <v>13471</v>
      </c>
      <c r="N5401" s="34"/>
      <c r="O5401" s="11"/>
      <c r="P5401" s="11"/>
      <c r="Q5401"/>
      <c r="S5401"/>
      <c r="U5401"/>
      <c r="V5401"/>
      <c r="W5401"/>
      <c r="X5401"/>
      <c r="Y5401"/>
      <c r="Z5401"/>
      <c r="AD5401"/>
      <c r="AF5401"/>
      <c r="AH5401"/>
      <c r="AJ5401"/>
      <c r="AL5401"/>
      <c r="AN5401"/>
      <c r="AO5401"/>
      <c r="AU5401"/>
    </row>
    <row r="5402" spans="1:47" ht="16.8" customHeight="1">
      <c r="A5402"/>
      <c r="B5402" s="7">
        <v>5133</v>
      </c>
      <c r="C5402" s="7">
        <v>2</v>
      </c>
      <c r="D5402" s="7">
        <v>4333</v>
      </c>
      <c r="E5402" s="7" t="s">
        <v>13487</v>
      </c>
      <c r="F5402" s="8" t="s">
        <v>13488</v>
      </c>
      <c r="G5402" s="9"/>
      <c r="H5402" s="10"/>
      <c r="I5402" s="10"/>
      <c r="J5402" s="10"/>
      <c r="K5402" s="7" t="s">
        <v>24</v>
      </c>
      <c r="M5402" s="7" t="s">
        <v>13489</v>
      </c>
      <c r="N5402" s="34"/>
      <c r="O5402" s="11"/>
      <c r="P5402" s="11"/>
      <c r="Q5402"/>
      <c r="S5402"/>
      <c r="U5402" s="12" t="s">
        <v>13489</v>
      </c>
      <c r="V5402" s="12"/>
      <c r="W5402" s="13" t="s">
        <v>13489</v>
      </c>
      <c r="X5402" s="13"/>
      <c r="Y5402"/>
      <c r="Z5402"/>
      <c r="AD5402"/>
      <c r="AF5402"/>
      <c r="AH5402"/>
      <c r="AJ5402"/>
      <c r="AL5402"/>
      <c r="AN5402"/>
      <c r="AO5402"/>
      <c r="AU5402"/>
    </row>
    <row r="5403" spans="1:47" ht="16.8" customHeight="1">
      <c r="A5403"/>
      <c r="B5403" s="7">
        <v>5134</v>
      </c>
      <c r="C5403" s="7">
        <v>2</v>
      </c>
      <c r="D5403" s="7">
        <v>4336</v>
      </c>
      <c r="E5403" s="7" t="s">
        <v>13496</v>
      </c>
      <c r="F5403" s="8" t="s">
        <v>13494</v>
      </c>
      <c r="G5403" s="9"/>
      <c r="H5403" s="10"/>
      <c r="I5403" s="10"/>
      <c r="J5403" s="10"/>
      <c r="K5403" s="7" t="s">
        <v>34</v>
      </c>
      <c r="M5403" s="7" t="s">
        <v>13495</v>
      </c>
      <c r="N5403" s="34"/>
      <c r="O5403" s="11"/>
      <c r="P5403" s="11"/>
      <c r="Q5403"/>
      <c r="S5403"/>
      <c r="U5403"/>
      <c r="V5403"/>
      <c r="W5403"/>
      <c r="X5403"/>
      <c r="Y5403" s="7"/>
      <c r="Z5403"/>
      <c r="AD5403"/>
      <c r="AF5403"/>
      <c r="AH5403"/>
      <c r="AJ5403"/>
      <c r="AL5403"/>
      <c r="AN5403"/>
      <c r="AO5403"/>
      <c r="AU5403"/>
    </row>
    <row r="5404" spans="1:47" ht="16.8" customHeight="1">
      <c r="A5404"/>
      <c r="B5404" s="7">
        <v>5135</v>
      </c>
      <c r="C5404" s="7">
        <v>2</v>
      </c>
      <c r="D5404" s="7">
        <v>4342</v>
      </c>
      <c r="E5404" s="7" t="s">
        <v>13510</v>
      </c>
      <c r="F5404" s="8" t="s">
        <v>13511</v>
      </c>
      <c r="G5404" s="9"/>
      <c r="H5404" s="10"/>
      <c r="I5404" s="10"/>
      <c r="J5404" s="10"/>
      <c r="K5404" s="7" t="s">
        <v>24</v>
      </c>
      <c r="M5404" s="7" t="s">
        <v>13512</v>
      </c>
      <c r="N5404" s="34"/>
      <c r="O5404" s="11"/>
      <c r="P5404" s="11"/>
      <c r="Q5404"/>
      <c r="S5404"/>
      <c r="U5404"/>
      <c r="V5404"/>
      <c r="W5404"/>
      <c r="X5404"/>
      <c r="Y5404"/>
      <c r="Z5404"/>
      <c r="AD5404"/>
      <c r="AF5404"/>
      <c r="AH5404"/>
      <c r="AJ5404"/>
      <c r="AL5404"/>
      <c r="AN5404"/>
      <c r="AO5404"/>
      <c r="AU5404"/>
    </row>
    <row r="5405" spans="1:47" ht="16.8" customHeight="1">
      <c r="A5405"/>
      <c r="B5405" s="7">
        <v>5136</v>
      </c>
      <c r="C5405" s="7">
        <v>2</v>
      </c>
      <c r="D5405" s="7">
        <v>4353</v>
      </c>
      <c r="E5405" s="7" t="s">
        <v>13544</v>
      </c>
      <c r="F5405" s="8" t="s">
        <v>13545</v>
      </c>
      <c r="G5405" s="9"/>
      <c r="H5405" s="10"/>
      <c r="I5405" s="10"/>
      <c r="J5405" s="10"/>
      <c r="K5405" s="7" t="s">
        <v>24</v>
      </c>
      <c r="M5405" s="7" t="s">
        <v>13546</v>
      </c>
      <c r="N5405" s="34"/>
      <c r="O5405" s="11"/>
      <c r="P5405" s="11"/>
      <c r="Q5405"/>
      <c r="S5405"/>
      <c r="U5405" s="12" t="s">
        <v>13546</v>
      </c>
      <c r="V5405" s="12"/>
      <c r="W5405" s="13" t="s">
        <v>13546</v>
      </c>
      <c r="X5405" s="13"/>
      <c r="Y5405"/>
      <c r="Z5405"/>
      <c r="AD5405"/>
      <c r="AF5405"/>
      <c r="AH5405"/>
      <c r="AJ5405"/>
      <c r="AL5405"/>
      <c r="AN5405"/>
      <c r="AO5405"/>
      <c r="AU5405"/>
    </row>
    <row r="5406" spans="1:47" ht="16.8" customHeight="1">
      <c r="A5406"/>
      <c r="B5406" s="7">
        <v>5137</v>
      </c>
      <c r="C5406" s="7">
        <v>2</v>
      </c>
      <c r="D5406" s="7">
        <v>4354</v>
      </c>
      <c r="E5406" s="7" t="s">
        <v>13547</v>
      </c>
      <c r="F5406" s="8" t="s">
        <v>13548</v>
      </c>
      <c r="G5406" s="9"/>
      <c r="H5406" s="10"/>
      <c r="I5406" s="10"/>
      <c r="J5406" s="10"/>
      <c r="K5406" s="7" t="s">
        <v>24</v>
      </c>
      <c r="M5406" s="7" t="s">
        <v>13549</v>
      </c>
      <c r="N5406" s="34"/>
      <c r="O5406" s="11"/>
      <c r="P5406" s="11"/>
      <c r="Q5406"/>
      <c r="S5406"/>
      <c r="U5406"/>
      <c r="V5406"/>
      <c r="W5406"/>
      <c r="X5406"/>
      <c r="Y5406"/>
      <c r="Z5406"/>
      <c r="AD5406"/>
      <c r="AF5406"/>
      <c r="AH5406"/>
      <c r="AJ5406"/>
      <c r="AL5406"/>
      <c r="AN5406"/>
      <c r="AO5406"/>
      <c r="AU5406"/>
    </row>
    <row r="5407" spans="1:47" ht="16.8" customHeight="1">
      <c r="A5407"/>
      <c r="B5407" s="7">
        <v>5138</v>
      </c>
      <c r="C5407" s="7">
        <v>2</v>
      </c>
      <c r="D5407" s="7">
        <v>4362</v>
      </c>
      <c r="E5407" s="7" t="s">
        <v>13568</v>
      </c>
      <c r="F5407" s="8" t="s">
        <v>13569</v>
      </c>
      <c r="G5407" s="9"/>
      <c r="H5407" s="10"/>
      <c r="I5407" s="10"/>
      <c r="J5407" s="10"/>
      <c r="K5407" s="7" t="s">
        <v>24</v>
      </c>
      <c r="M5407" s="7" t="s">
        <v>13570</v>
      </c>
      <c r="N5407" s="34"/>
      <c r="O5407" s="11"/>
      <c r="P5407" s="11"/>
      <c r="Q5407"/>
      <c r="R5407"/>
      <c r="S5407"/>
      <c r="U5407"/>
      <c r="V5407"/>
      <c r="W5407"/>
      <c r="X5407"/>
      <c r="Y5407"/>
      <c r="Z5407"/>
      <c r="AD5407"/>
      <c r="AF5407"/>
      <c r="AH5407"/>
      <c r="AJ5407"/>
      <c r="AL5407"/>
      <c r="AN5407"/>
      <c r="AO5407"/>
      <c r="AU5407"/>
    </row>
    <row r="5408" spans="1:47" ht="16.8" customHeight="1">
      <c r="A5408"/>
      <c r="B5408" s="7">
        <v>5139</v>
      </c>
      <c r="C5408" s="7">
        <v>2</v>
      </c>
      <c r="D5408" s="7">
        <v>4368</v>
      </c>
      <c r="E5408" s="7" t="s">
        <v>13587</v>
      </c>
      <c r="F5408" s="8" t="s">
        <v>13588</v>
      </c>
      <c r="G5408" s="9"/>
      <c r="H5408" s="10"/>
      <c r="I5408" s="10"/>
      <c r="J5408" s="10"/>
      <c r="K5408" s="7" t="s">
        <v>34</v>
      </c>
      <c r="M5408" s="7" t="s">
        <v>13589</v>
      </c>
      <c r="N5408" s="34"/>
      <c r="O5408" s="11"/>
      <c r="P5408" s="11"/>
      <c r="Q5408"/>
      <c r="S5408"/>
      <c r="U5408"/>
      <c r="V5408"/>
      <c r="W5408"/>
      <c r="X5408"/>
      <c r="Y5408" s="7"/>
      <c r="Z5408"/>
      <c r="AD5408"/>
      <c r="AF5408"/>
      <c r="AH5408"/>
      <c r="AJ5408"/>
      <c r="AL5408"/>
      <c r="AN5408"/>
      <c r="AO5408"/>
      <c r="AU5408"/>
    </row>
    <row r="5409" spans="1:47" ht="16.8" customHeight="1">
      <c r="A5409"/>
      <c r="B5409" s="7">
        <v>5140</v>
      </c>
      <c r="C5409" s="7">
        <v>2</v>
      </c>
      <c r="D5409" s="7">
        <v>4374</v>
      </c>
      <c r="E5409" s="7" t="s">
        <v>13604</v>
      </c>
      <c r="F5409" s="8" t="s">
        <v>13605</v>
      </c>
      <c r="G5409" s="9"/>
      <c r="H5409" s="10"/>
      <c r="I5409" s="10"/>
      <c r="J5409" s="10"/>
      <c r="K5409" s="7" t="s">
        <v>34</v>
      </c>
      <c r="M5409" s="7" t="s">
        <v>13606</v>
      </c>
      <c r="N5409" s="34"/>
      <c r="O5409" s="11"/>
      <c r="P5409" s="11"/>
      <c r="Q5409"/>
      <c r="S5409"/>
      <c r="U5409"/>
      <c r="V5409"/>
      <c r="W5409"/>
      <c r="X5409"/>
      <c r="Y5409" s="7"/>
      <c r="Z5409"/>
      <c r="AD5409"/>
      <c r="AF5409"/>
      <c r="AH5409"/>
      <c r="AJ5409"/>
      <c r="AL5409"/>
      <c r="AN5409"/>
      <c r="AO5409"/>
      <c r="AU5409"/>
    </row>
    <row r="5410" spans="1:47" ht="16.8" customHeight="1">
      <c r="A5410"/>
      <c r="B5410" s="7">
        <v>5141</v>
      </c>
      <c r="C5410" s="7">
        <v>2</v>
      </c>
      <c r="D5410" s="7">
        <v>4408</v>
      </c>
      <c r="E5410" s="7" t="s">
        <v>13703</v>
      </c>
      <c r="F5410" s="8" t="s">
        <v>13699</v>
      </c>
      <c r="G5410" s="9"/>
      <c r="H5410" s="10"/>
      <c r="I5410" s="10"/>
      <c r="J5410" s="10"/>
      <c r="K5410" s="7" t="s">
        <v>24</v>
      </c>
      <c r="M5410" s="7" t="s">
        <v>11161</v>
      </c>
      <c r="N5410" s="34"/>
      <c r="O5410" s="11"/>
      <c r="P5410" s="11"/>
      <c r="Q5410"/>
      <c r="S5410"/>
      <c r="U5410"/>
      <c r="V5410"/>
      <c r="W5410"/>
      <c r="X5410"/>
      <c r="Y5410"/>
      <c r="Z5410"/>
      <c r="AD5410"/>
      <c r="AF5410"/>
      <c r="AH5410"/>
      <c r="AJ5410"/>
      <c r="AL5410"/>
      <c r="AN5410"/>
      <c r="AO5410"/>
      <c r="AU5410"/>
    </row>
    <row r="5411" spans="1:47" ht="16.8" customHeight="1">
      <c r="A5411"/>
      <c r="B5411" s="7">
        <v>5142</v>
      </c>
      <c r="C5411" s="7">
        <v>2</v>
      </c>
      <c r="D5411" s="7">
        <v>4413</v>
      </c>
      <c r="E5411" s="7" t="s">
        <v>13715</v>
      </c>
      <c r="F5411" s="8" t="s">
        <v>13716</v>
      </c>
      <c r="G5411" s="9"/>
      <c r="H5411" s="10"/>
      <c r="I5411" s="10"/>
      <c r="J5411" s="10"/>
      <c r="K5411" s="7" t="s">
        <v>24</v>
      </c>
      <c r="M5411" s="7" t="s">
        <v>13717</v>
      </c>
      <c r="N5411" s="34"/>
      <c r="O5411" s="11"/>
      <c r="P5411" s="11"/>
      <c r="Q5411"/>
      <c r="S5411"/>
      <c r="U5411"/>
      <c r="V5411"/>
      <c r="W5411"/>
      <c r="X5411"/>
      <c r="Y5411"/>
      <c r="Z5411"/>
      <c r="AD5411"/>
      <c r="AF5411"/>
      <c r="AH5411"/>
      <c r="AJ5411"/>
      <c r="AL5411"/>
      <c r="AN5411"/>
      <c r="AO5411"/>
      <c r="AU5411"/>
    </row>
    <row r="5412" spans="1:47" ht="16.8" customHeight="1">
      <c r="A5412"/>
      <c r="B5412" s="7">
        <v>5143</v>
      </c>
      <c r="C5412" s="7">
        <v>2</v>
      </c>
      <c r="D5412" s="7">
        <v>4419</v>
      </c>
      <c r="E5412" s="7" t="s">
        <v>13738</v>
      </c>
      <c r="F5412" s="8" t="s">
        <v>13739</v>
      </c>
      <c r="G5412" s="9"/>
      <c r="H5412" s="10"/>
      <c r="I5412" s="10"/>
      <c r="J5412" s="10"/>
      <c r="K5412" s="7" t="s">
        <v>24</v>
      </c>
      <c r="M5412" s="7" t="s">
        <v>13740</v>
      </c>
      <c r="N5412" s="34"/>
      <c r="O5412" s="11"/>
      <c r="P5412" s="11"/>
      <c r="Q5412"/>
      <c r="S5412"/>
      <c r="U5412"/>
      <c r="V5412"/>
      <c r="W5412"/>
      <c r="X5412"/>
      <c r="Y5412"/>
      <c r="Z5412"/>
      <c r="AD5412"/>
      <c r="AF5412"/>
      <c r="AH5412"/>
      <c r="AJ5412"/>
      <c r="AL5412"/>
      <c r="AN5412"/>
      <c r="AO5412"/>
      <c r="AU5412"/>
    </row>
    <row r="5413" spans="1:47" ht="16.8" customHeight="1">
      <c r="A5413"/>
      <c r="B5413" s="7">
        <v>5144</v>
      </c>
      <c r="C5413" s="7">
        <v>2</v>
      </c>
      <c r="D5413" s="7">
        <v>4423</v>
      </c>
      <c r="E5413" s="7" t="s">
        <v>13748</v>
      </c>
      <c r="F5413" s="8" t="s">
        <v>13749</v>
      </c>
      <c r="G5413" s="9"/>
      <c r="H5413" s="10"/>
      <c r="I5413" s="10"/>
      <c r="J5413" s="10"/>
      <c r="K5413" s="7" t="s">
        <v>24</v>
      </c>
      <c r="M5413" s="7" t="s">
        <v>13750</v>
      </c>
      <c r="N5413" s="34"/>
      <c r="O5413" s="11"/>
      <c r="P5413" s="11"/>
      <c r="Q5413"/>
      <c r="S5413"/>
      <c r="U5413"/>
      <c r="V5413"/>
      <c r="W5413"/>
      <c r="X5413"/>
      <c r="Y5413"/>
      <c r="Z5413"/>
      <c r="AD5413"/>
      <c r="AF5413"/>
      <c r="AH5413"/>
      <c r="AJ5413"/>
      <c r="AL5413"/>
      <c r="AN5413"/>
      <c r="AO5413"/>
      <c r="AU5413"/>
    </row>
    <row r="5414" spans="1:47" ht="16.8" customHeight="1">
      <c r="A5414"/>
      <c r="B5414" s="7">
        <v>5145</v>
      </c>
      <c r="C5414" s="7">
        <v>2</v>
      </c>
      <c r="D5414" s="7">
        <v>4428</v>
      </c>
      <c r="E5414" s="7" t="s">
        <v>13763</v>
      </c>
      <c r="F5414" s="8" t="s">
        <v>13764</v>
      </c>
      <c r="G5414" s="9"/>
      <c r="H5414" s="10"/>
      <c r="I5414" s="9"/>
      <c r="J5414" s="10"/>
      <c r="K5414" s="7" t="s">
        <v>40</v>
      </c>
      <c r="L5414" s="7" t="s">
        <v>1918</v>
      </c>
      <c r="M5414" s="7" t="s">
        <v>13765</v>
      </c>
      <c r="N5414" s="34"/>
      <c r="O5414" s="11"/>
      <c r="P5414" s="11"/>
      <c r="Q5414"/>
      <c r="S5414"/>
      <c r="U5414"/>
      <c r="V5414"/>
      <c r="W5414"/>
      <c r="X5414"/>
      <c r="Y5414"/>
      <c r="Z5414"/>
      <c r="AD5414"/>
      <c r="AF5414"/>
      <c r="AH5414"/>
      <c r="AJ5414"/>
      <c r="AL5414"/>
      <c r="AN5414"/>
      <c r="AO5414"/>
      <c r="AU5414"/>
    </row>
    <row r="5415" spans="1:47" ht="16.8" customHeight="1">
      <c r="A5415"/>
      <c r="B5415" s="7">
        <v>5146</v>
      </c>
      <c r="C5415" s="7">
        <v>2</v>
      </c>
      <c r="D5415" s="7">
        <v>4429</v>
      </c>
      <c r="E5415" s="7" t="s">
        <v>13766</v>
      </c>
      <c r="F5415" s="8" t="s">
        <v>13767</v>
      </c>
      <c r="G5415" s="9"/>
      <c r="H5415" s="10"/>
      <c r="I5415" s="10"/>
      <c r="J5415" s="10"/>
      <c r="K5415" s="7" t="s">
        <v>34</v>
      </c>
      <c r="M5415" s="7" t="s">
        <v>13768</v>
      </c>
      <c r="N5415" s="34"/>
      <c r="O5415" s="11"/>
      <c r="P5415" s="11"/>
      <c r="Q5415"/>
      <c r="S5415"/>
      <c r="U5415"/>
      <c r="V5415"/>
      <c r="W5415"/>
      <c r="X5415"/>
      <c r="Y5415" s="7"/>
      <c r="Z5415"/>
      <c r="AD5415"/>
      <c r="AF5415"/>
      <c r="AH5415"/>
      <c r="AJ5415"/>
      <c r="AL5415"/>
      <c r="AN5415"/>
      <c r="AO5415"/>
      <c r="AU5415"/>
    </row>
    <row r="5416" spans="1:47" ht="16.8" customHeight="1">
      <c r="A5416"/>
      <c r="B5416" s="7">
        <v>5147</v>
      </c>
      <c r="C5416" s="7">
        <v>2</v>
      </c>
      <c r="D5416" s="7">
        <v>4444</v>
      </c>
      <c r="E5416" s="7" t="s">
        <v>13811</v>
      </c>
      <c r="F5416" s="8" t="s">
        <v>13812</v>
      </c>
      <c r="G5416" s="9"/>
      <c r="H5416" s="10"/>
      <c r="I5416" s="10"/>
      <c r="J5416" s="10"/>
      <c r="K5416" s="7" t="s">
        <v>24</v>
      </c>
      <c r="M5416" s="7" t="s">
        <v>13813</v>
      </c>
      <c r="N5416" s="34"/>
      <c r="O5416" s="11"/>
      <c r="P5416" s="11"/>
      <c r="Q5416"/>
      <c r="S5416"/>
      <c r="U5416"/>
      <c r="V5416"/>
      <c r="W5416"/>
      <c r="X5416"/>
      <c r="Y5416"/>
      <c r="Z5416"/>
      <c r="AD5416"/>
      <c r="AF5416"/>
      <c r="AH5416"/>
      <c r="AJ5416"/>
      <c r="AL5416"/>
      <c r="AN5416"/>
      <c r="AO5416"/>
      <c r="AU5416"/>
    </row>
    <row r="5417" spans="1:47" ht="16.8" customHeight="1">
      <c r="A5417"/>
      <c r="B5417" s="7">
        <v>5148</v>
      </c>
      <c r="C5417" s="7">
        <v>2</v>
      </c>
      <c r="D5417" s="7">
        <v>4447</v>
      </c>
      <c r="E5417" s="7" t="s">
        <v>13819</v>
      </c>
      <c r="F5417" s="8" t="s">
        <v>13820</v>
      </c>
      <c r="G5417" s="9"/>
      <c r="H5417" s="10"/>
      <c r="I5417" s="10"/>
      <c r="J5417" s="10"/>
      <c r="K5417" s="7" t="s">
        <v>24</v>
      </c>
      <c r="M5417" s="7" t="s">
        <v>13821</v>
      </c>
      <c r="N5417" s="34"/>
      <c r="O5417" s="11"/>
      <c r="P5417" s="11"/>
      <c r="Q5417"/>
      <c r="S5417"/>
      <c r="U5417"/>
      <c r="V5417"/>
      <c r="W5417"/>
      <c r="X5417"/>
      <c r="Y5417"/>
      <c r="Z5417"/>
      <c r="AD5417"/>
      <c r="AF5417"/>
      <c r="AH5417"/>
      <c r="AJ5417"/>
      <c r="AL5417"/>
      <c r="AN5417"/>
      <c r="AO5417"/>
      <c r="AU5417"/>
    </row>
    <row r="5418" spans="1:47" ht="16.8" customHeight="1">
      <c r="A5418"/>
      <c r="B5418" s="7">
        <v>5149</v>
      </c>
      <c r="C5418" s="7">
        <v>2</v>
      </c>
      <c r="D5418" s="7">
        <v>4452</v>
      </c>
      <c r="E5418" s="7" t="s">
        <v>13835</v>
      </c>
      <c r="F5418" s="8" t="s">
        <v>13830</v>
      </c>
      <c r="G5418" s="9"/>
      <c r="H5418" s="10"/>
      <c r="I5418" s="10"/>
      <c r="J5418" s="10"/>
      <c r="K5418" s="7" t="s">
        <v>34</v>
      </c>
      <c r="M5418" s="7" t="s">
        <v>13834</v>
      </c>
      <c r="N5418" s="34"/>
      <c r="O5418" s="11"/>
      <c r="P5418" s="11"/>
      <c r="Q5418"/>
      <c r="S5418"/>
      <c r="U5418"/>
      <c r="V5418"/>
      <c r="W5418"/>
      <c r="X5418"/>
      <c r="Y5418" s="7"/>
      <c r="Z5418"/>
      <c r="AD5418"/>
      <c r="AF5418"/>
      <c r="AH5418"/>
      <c r="AJ5418"/>
      <c r="AL5418"/>
      <c r="AN5418"/>
      <c r="AO5418"/>
      <c r="AU5418"/>
    </row>
    <row r="5419" spans="1:47" ht="16.8" customHeight="1">
      <c r="A5419"/>
      <c r="B5419" s="7">
        <v>5150</v>
      </c>
      <c r="C5419" s="7">
        <v>2</v>
      </c>
      <c r="D5419" s="7">
        <v>4481</v>
      </c>
      <c r="E5419" s="7" t="s">
        <v>13919</v>
      </c>
      <c r="F5419" s="8" t="s">
        <v>13920</v>
      </c>
      <c r="G5419" s="9"/>
      <c r="H5419" s="10"/>
      <c r="I5419" s="10"/>
      <c r="J5419" s="10"/>
      <c r="K5419" s="7" t="s">
        <v>34</v>
      </c>
      <c r="M5419" s="7" t="s">
        <v>13921</v>
      </c>
      <c r="N5419" s="34"/>
      <c r="O5419" s="11"/>
      <c r="P5419" s="11"/>
      <c r="Q5419"/>
      <c r="S5419"/>
      <c r="U5419"/>
      <c r="V5419"/>
      <c r="W5419"/>
      <c r="X5419"/>
      <c r="Y5419" s="7"/>
      <c r="Z5419"/>
      <c r="AD5419"/>
      <c r="AF5419"/>
      <c r="AH5419"/>
      <c r="AJ5419"/>
      <c r="AL5419"/>
      <c r="AN5419"/>
      <c r="AO5419"/>
      <c r="AU5419"/>
    </row>
    <row r="5420" spans="1:47" ht="16.8" customHeight="1">
      <c r="A5420"/>
      <c r="B5420" s="7">
        <v>5151</v>
      </c>
      <c r="C5420" s="7">
        <v>2</v>
      </c>
      <c r="D5420" s="7">
        <v>4497</v>
      </c>
      <c r="E5420" s="7" t="s">
        <v>13963</v>
      </c>
      <c r="F5420" s="8" t="s">
        <v>13964</v>
      </c>
      <c r="G5420" s="9"/>
      <c r="H5420" s="10"/>
      <c r="I5420" s="10"/>
      <c r="J5420" s="10"/>
      <c r="K5420" s="7" t="s">
        <v>24</v>
      </c>
      <c r="M5420" s="7" t="s">
        <v>13965</v>
      </c>
      <c r="N5420" s="34"/>
      <c r="O5420" s="11"/>
      <c r="P5420" s="11"/>
      <c r="Q5420"/>
      <c r="S5420"/>
      <c r="U5420"/>
      <c r="V5420"/>
      <c r="W5420"/>
      <c r="X5420"/>
      <c r="Y5420"/>
      <c r="Z5420"/>
      <c r="AD5420"/>
      <c r="AF5420"/>
      <c r="AH5420"/>
      <c r="AJ5420"/>
      <c r="AL5420"/>
      <c r="AN5420"/>
      <c r="AO5420"/>
      <c r="AU5420"/>
    </row>
    <row r="5421" spans="1:47" ht="16.8" customHeight="1">
      <c r="A5421"/>
      <c r="B5421" s="7">
        <v>5152</v>
      </c>
      <c r="C5421" s="7">
        <v>2</v>
      </c>
      <c r="D5421" s="7">
        <v>4498</v>
      </c>
      <c r="E5421" s="7" t="s">
        <v>13966</v>
      </c>
      <c r="F5421" s="8" t="s">
        <v>13967</v>
      </c>
      <c r="G5421" s="9"/>
      <c r="H5421" s="10"/>
      <c r="I5421" s="10"/>
      <c r="J5421" s="10"/>
      <c r="K5421" s="7" t="s">
        <v>24</v>
      </c>
      <c r="M5421" s="7" t="s">
        <v>13968</v>
      </c>
      <c r="N5421" s="34"/>
      <c r="O5421" s="11"/>
      <c r="P5421" s="11"/>
      <c r="Q5421"/>
      <c r="S5421"/>
      <c r="U5421"/>
      <c r="V5421"/>
      <c r="W5421"/>
      <c r="X5421"/>
      <c r="Y5421"/>
      <c r="Z5421"/>
      <c r="AD5421"/>
      <c r="AF5421"/>
      <c r="AH5421"/>
      <c r="AJ5421"/>
      <c r="AL5421"/>
      <c r="AN5421"/>
      <c r="AO5421"/>
      <c r="AU5421"/>
    </row>
    <row r="5422" spans="1:47" ht="16.8" customHeight="1">
      <c r="A5422"/>
      <c r="B5422" s="7">
        <v>5153</v>
      </c>
      <c r="C5422" s="7">
        <v>2</v>
      </c>
      <c r="D5422" s="7">
        <v>4501</v>
      </c>
      <c r="E5422" s="7" t="s">
        <v>13975</v>
      </c>
      <c r="F5422" s="8" t="s">
        <v>13976</v>
      </c>
      <c r="G5422" s="9"/>
      <c r="H5422" s="10"/>
      <c r="I5422" s="10"/>
      <c r="J5422" s="10"/>
      <c r="K5422" s="7" t="s">
        <v>24</v>
      </c>
      <c r="M5422" s="7" t="s">
        <v>13977</v>
      </c>
      <c r="N5422" s="34"/>
      <c r="O5422" s="11"/>
      <c r="P5422" s="11"/>
      <c r="Q5422"/>
      <c r="S5422"/>
      <c r="U5422"/>
      <c r="V5422"/>
      <c r="W5422"/>
      <c r="X5422"/>
      <c r="Y5422"/>
      <c r="Z5422"/>
      <c r="AD5422"/>
      <c r="AF5422"/>
      <c r="AH5422"/>
      <c r="AJ5422"/>
      <c r="AL5422"/>
      <c r="AN5422"/>
      <c r="AO5422"/>
      <c r="AU5422"/>
    </row>
    <row r="5423" spans="1:47" ht="16.8" customHeight="1">
      <c r="A5423"/>
      <c r="B5423" s="7">
        <v>5154</v>
      </c>
      <c r="C5423" s="7">
        <v>2</v>
      </c>
      <c r="D5423" s="7">
        <v>4519</v>
      </c>
      <c r="E5423" s="7" t="s">
        <v>14025</v>
      </c>
      <c r="F5423" s="8" t="s">
        <v>14026</v>
      </c>
      <c r="G5423" s="9"/>
      <c r="H5423" s="10"/>
      <c r="I5423" s="10"/>
      <c r="J5423" s="10"/>
      <c r="K5423" s="7" t="s">
        <v>24</v>
      </c>
      <c r="M5423" s="7" t="s">
        <v>14027</v>
      </c>
      <c r="N5423" s="34"/>
      <c r="O5423" s="11"/>
      <c r="P5423" s="11"/>
      <c r="Q5423"/>
      <c r="S5423"/>
      <c r="U5423"/>
      <c r="V5423"/>
      <c r="W5423"/>
      <c r="X5423"/>
      <c r="Y5423"/>
      <c r="Z5423"/>
      <c r="AD5423"/>
      <c r="AF5423"/>
      <c r="AH5423"/>
      <c r="AJ5423"/>
      <c r="AL5423"/>
      <c r="AN5423"/>
      <c r="AO5423"/>
      <c r="AU5423"/>
    </row>
    <row r="5424" spans="1:47" ht="16.8" customHeight="1">
      <c r="A5424"/>
      <c r="B5424" s="7">
        <v>5155</v>
      </c>
      <c r="C5424" s="7">
        <v>2</v>
      </c>
      <c r="D5424" s="7">
        <v>4528</v>
      </c>
      <c r="E5424" s="7" t="s">
        <v>14052</v>
      </c>
      <c r="F5424" s="8" t="s">
        <v>14053</v>
      </c>
      <c r="G5424" s="9"/>
      <c r="H5424" s="10"/>
      <c r="I5424" s="10"/>
      <c r="J5424" s="10"/>
      <c r="K5424" s="7" t="s">
        <v>24</v>
      </c>
      <c r="M5424" s="7" t="s">
        <v>14054</v>
      </c>
      <c r="N5424" s="34"/>
      <c r="O5424" s="11"/>
      <c r="P5424" s="11"/>
      <c r="Q5424"/>
      <c r="S5424"/>
      <c r="U5424"/>
      <c r="V5424"/>
      <c r="W5424"/>
      <c r="X5424"/>
      <c r="Y5424"/>
      <c r="Z5424"/>
      <c r="AD5424"/>
      <c r="AF5424"/>
      <c r="AH5424"/>
      <c r="AJ5424"/>
      <c r="AL5424"/>
      <c r="AN5424"/>
      <c r="AO5424"/>
      <c r="AU5424"/>
    </row>
    <row r="5425" spans="1:47" ht="16.8" customHeight="1">
      <c r="A5425"/>
      <c r="B5425" s="7">
        <v>5156</v>
      </c>
      <c r="C5425" s="7">
        <v>2</v>
      </c>
      <c r="D5425" s="7">
        <v>4542</v>
      </c>
      <c r="E5425" s="7" t="s">
        <v>14093</v>
      </c>
      <c r="F5425" s="8" t="s">
        <v>14094</v>
      </c>
      <c r="G5425" s="9"/>
      <c r="H5425" s="10"/>
      <c r="I5425" s="10"/>
      <c r="J5425" s="10"/>
      <c r="K5425" s="7" t="s">
        <v>24</v>
      </c>
      <c r="M5425" s="7" t="s">
        <v>14095</v>
      </c>
      <c r="N5425" s="34"/>
      <c r="O5425" s="11"/>
      <c r="P5425" s="11"/>
      <c r="Q5425"/>
      <c r="S5425"/>
      <c r="U5425"/>
      <c r="V5425"/>
      <c r="W5425"/>
      <c r="X5425"/>
      <c r="Y5425"/>
      <c r="Z5425"/>
      <c r="AD5425"/>
      <c r="AF5425"/>
      <c r="AH5425"/>
      <c r="AJ5425"/>
      <c r="AL5425"/>
      <c r="AN5425"/>
      <c r="AO5425"/>
      <c r="AU5425"/>
    </row>
    <row r="5426" spans="1:47" ht="16.8" customHeight="1">
      <c r="A5426"/>
      <c r="B5426" s="7">
        <v>5157</v>
      </c>
      <c r="C5426" s="7">
        <v>2</v>
      </c>
      <c r="D5426" s="7">
        <v>4551</v>
      </c>
      <c r="E5426" s="7" t="s">
        <v>14124</v>
      </c>
      <c r="F5426" s="8" t="s">
        <v>14125</v>
      </c>
      <c r="G5426" s="9"/>
      <c r="H5426" s="10"/>
      <c r="I5426" s="10"/>
      <c r="J5426" s="10"/>
      <c r="K5426" s="7" t="s">
        <v>24</v>
      </c>
      <c r="M5426" s="7" t="s">
        <v>14126</v>
      </c>
      <c r="N5426" s="34"/>
      <c r="O5426" s="11"/>
      <c r="P5426" s="11"/>
      <c r="Q5426"/>
      <c r="S5426"/>
      <c r="U5426"/>
      <c r="V5426"/>
      <c r="W5426"/>
      <c r="X5426"/>
      <c r="Y5426"/>
      <c r="Z5426"/>
      <c r="AD5426"/>
      <c r="AF5426"/>
      <c r="AH5426"/>
      <c r="AJ5426"/>
      <c r="AL5426"/>
      <c r="AN5426"/>
      <c r="AO5426"/>
      <c r="AU5426"/>
    </row>
    <row r="5427" spans="1:47" ht="16.8" customHeight="1">
      <c r="A5427"/>
      <c r="B5427" s="7">
        <v>5158</v>
      </c>
      <c r="C5427" s="7">
        <v>2</v>
      </c>
      <c r="D5427" s="7">
        <v>4553</v>
      </c>
      <c r="E5427" s="7" t="s">
        <v>14129</v>
      </c>
      <c r="F5427" s="8" t="s">
        <v>14130</v>
      </c>
      <c r="G5427" s="9"/>
      <c r="H5427" s="10"/>
      <c r="I5427" s="10"/>
      <c r="J5427" s="10"/>
      <c r="K5427" s="7" t="s">
        <v>24</v>
      </c>
      <c r="M5427" s="7" t="s">
        <v>14131</v>
      </c>
      <c r="N5427" s="34"/>
      <c r="O5427" s="11"/>
      <c r="P5427" s="11"/>
      <c r="Q5427"/>
      <c r="S5427"/>
      <c r="U5427"/>
      <c r="V5427"/>
      <c r="W5427"/>
      <c r="X5427"/>
      <c r="Y5427"/>
      <c r="Z5427"/>
      <c r="AD5427"/>
      <c r="AF5427"/>
      <c r="AH5427"/>
      <c r="AJ5427"/>
      <c r="AL5427"/>
      <c r="AN5427"/>
      <c r="AO5427"/>
      <c r="AU5427"/>
    </row>
    <row r="5428" spans="1:47" ht="16.8" customHeight="1">
      <c r="A5428"/>
      <c r="B5428" s="7">
        <v>5159</v>
      </c>
      <c r="C5428" s="7">
        <v>2</v>
      </c>
      <c r="D5428" s="7">
        <v>4555</v>
      </c>
      <c r="E5428" s="7" t="s">
        <v>14135</v>
      </c>
      <c r="F5428" s="8" t="s">
        <v>14136</v>
      </c>
      <c r="G5428" s="9"/>
      <c r="H5428" s="10"/>
      <c r="I5428" s="10"/>
      <c r="J5428" s="10"/>
      <c r="K5428" s="7" t="s">
        <v>24</v>
      </c>
      <c r="M5428" s="7" t="s">
        <v>14137</v>
      </c>
      <c r="N5428" s="34"/>
      <c r="O5428" s="11"/>
      <c r="P5428" s="11"/>
      <c r="Q5428"/>
      <c r="S5428"/>
      <c r="U5428"/>
      <c r="V5428"/>
      <c r="W5428"/>
      <c r="X5428"/>
      <c r="Y5428"/>
      <c r="Z5428"/>
      <c r="AD5428"/>
      <c r="AF5428"/>
      <c r="AH5428"/>
      <c r="AJ5428"/>
      <c r="AL5428"/>
      <c r="AN5428"/>
      <c r="AO5428"/>
      <c r="AU5428"/>
    </row>
    <row r="5429" spans="1:47" ht="16.8" customHeight="1">
      <c r="A5429"/>
      <c r="B5429" s="7">
        <v>5160</v>
      </c>
      <c r="C5429" s="7">
        <v>2</v>
      </c>
      <c r="D5429" s="7">
        <v>4561</v>
      </c>
      <c r="E5429" s="7" t="s">
        <v>14150</v>
      </c>
      <c r="F5429" s="8" t="s">
        <v>14151</v>
      </c>
      <c r="G5429" s="9"/>
      <c r="H5429" s="10"/>
      <c r="I5429" s="10"/>
      <c r="J5429" s="10"/>
      <c r="K5429" s="7" t="s">
        <v>24</v>
      </c>
      <c r="M5429" s="7" t="s">
        <v>14152</v>
      </c>
      <c r="N5429" s="34"/>
      <c r="O5429" s="11"/>
      <c r="P5429" s="11"/>
      <c r="Q5429"/>
      <c r="S5429"/>
      <c r="U5429"/>
      <c r="V5429"/>
      <c r="W5429"/>
      <c r="X5429"/>
      <c r="Y5429"/>
      <c r="Z5429"/>
      <c r="AD5429"/>
      <c r="AF5429"/>
      <c r="AH5429"/>
      <c r="AJ5429"/>
      <c r="AL5429"/>
      <c r="AN5429"/>
      <c r="AO5429"/>
      <c r="AU5429"/>
    </row>
    <row r="5430" spans="1:47" ht="16.8" customHeight="1">
      <c r="A5430"/>
      <c r="B5430" s="7">
        <v>5161</v>
      </c>
      <c r="C5430" s="7">
        <v>2</v>
      </c>
      <c r="D5430" s="7">
        <v>4565</v>
      </c>
      <c r="E5430" s="7" t="s">
        <v>14162</v>
      </c>
      <c r="F5430" s="8" t="s">
        <v>14163</v>
      </c>
      <c r="G5430" s="9"/>
      <c r="H5430" s="10"/>
      <c r="I5430" s="10"/>
      <c r="J5430" s="10"/>
      <c r="K5430" s="7" t="s">
        <v>24</v>
      </c>
      <c r="M5430" s="7" t="s">
        <v>14164</v>
      </c>
      <c r="N5430" s="34"/>
      <c r="O5430" s="11"/>
      <c r="P5430" s="11"/>
      <c r="Q5430"/>
      <c r="R5430"/>
      <c r="S5430"/>
      <c r="U5430"/>
      <c r="V5430"/>
      <c r="W5430"/>
      <c r="X5430"/>
      <c r="Y5430"/>
      <c r="Z5430"/>
      <c r="AD5430"/>
      <c r="AF5430"/>
      <c r="AH5430"/>
      <c r="AJ5430"/>
      <c r="AL5430"/>
      <c r="AN5430"/>
      <c r="AO5430"/>
      <c r="AU5430"/>
    </row>
    <row r="5431" spans="1:47" ht="16.8" customHeight="1">
      <c r="A5431"/>
      <c r="B5431" s="7">
        <v>5162</v>
      </c>
      <c r="C5431" s="7">
        <v>2</v>
      </c>
      <c r="D5431" s="7">
        <v>4568</v>
      </c>
      <c r="E5431" s="7" t="s">
        <v>14173</v>
      </c>
      <c r="F5431" s="8" t="s">
        <v>14174</v>
      </c>
      <c r="G5431" s="9"/>
      <c r="H5431" s="10"/>
      <c r="I5431" s="10"/>
      <c r="J5431" s="10"/>
      <c r="K5431" s="7" t="s">
        <v>24</v>
      </c>
      <c r="M5431" s="7" t="s">
        <v>14175</v>
      </c>
      <c r="N5431" s="34"/>
      <c r="O5431" s="11"/>
      <c r="P5431" s="11"/>
      <c r="Q5431"/>
      <c r="S5431"/>
      <c r="U5431"/>
      <c r="V5431"/>
      <c r="W5431"/>
      <c r="X5431"/>
      <c r="Y5431"/>
      <c r="Z5431"/>
      <c r="AD5431"/>
      <c r="AF5431"/>
      <c r="AH5431"/>
      <c r="AJ5431"/>
      <c r="AL5431"/>
      <c r="AN5431"/>
      <c r="AO5431"/>
      <c r="AU5431"/>
    </row>
    <row r="5432" spans="1:47" ht="16.8" customHeight="1">
      <c r="A5432"/>
      <c r="B5432" s="7">
        <v>5163</v>
      </c>
      <c r="C5432" s="7">
        <v>2</v>
      </c>
      <c r="D5432" s="7">
        <v>4591</v>
      </c>
      <c r="E5432" s="7" t="s">
        <v>14235</v>
      </c>
      <c r="F5432" s="8" t="s">
        <v>14236</v>
      </c>
      <c r="G5432" s="9"/>
      <c r="H5432" s="10"/>
      <c r="I5432" s="10"/>
      <c r="J5432" s="10"/>
      <c r="K5432" s="7" t="s">
        <v>24</v>
      </c>
      <c r="M5432" s="7" t="s">
        <v>14237</v>
      </c>
      <c r="N5432" s="34"/>
      <c r="O5432" s="11"/>
      <c r="P5432" s="11"/>
      <c r="Q5432"/>
      <c r="S5432"/>
      <c r="U5432"/>
      <c r="V5432"/>
      <c r="W5432"/>
      <c r="X5432"/>
      <c r="Y5432"/>
      <c r="Z5432"/>
      <c r="AD5432"/>
      <c r="AF5432"/>
      <c r="AH5432"/>
      <c r="AJ5432"/>
      <c r="AL5432"/>
      <c r="AN5432"/>
      <c r="AO5432"/>
      <c r="AU5432"/>
    </row>
    <row r="5433" spans="1:47" ht="16.8" customHeight="1">
      <c r="A5433"/>
      <c r="B5433" s="7">
        <v>5164</v>
      </c>
      <c r="C5433" s="7">
        <v>2</v>
      </c>
      <c r="D5433" s="7">
        <v>4593</v>
      </c>
      <c r="E5433" s="7" t="s">
        <v>14240</v>
      </c>
      <c r="F5433" s="8" t="s">
        <v>14241</v>
      </c>
      <c r="G5433" s="9"/>
      <c r="H5433" s="10"/>
      <c r="I5433" s="10"/>
      <c r="J5433" s="10"/>
      <c r="K5433" s="7" t="s">
        <v>24</v>
      </c>
      <c r="M5433" s="7" t="s">
        <v>14242</v>
      </c>
      <c r="N5433" s="34"/>
      <c r="O5433" s="11"/>
      <c r="P5433" s="11"/>
      <c r="Q5433"/>
      <c r="S5433"/>
      <c r="U5433"/>
      <c r="V5433"/>
      <c r="W5433"/>
      <c r="X5433"/>
      <c r="Y5433"/>
      <c r="Z5433"/>
      <c r="AD5433"/>
      <c r="AF5433"/>
      <c r="AH5433"/>
      <c r="AJ5433"/>
      <c r="AL5433"/>
      <c r="AN5433"/>
      <c r="AO5433"/>
      <c r="AU5433"/>
    </row>
    <row r="5434" spans="1:47" ht="16.8" customHeight="1">
      <c r="A5434"/>
      <c r="B5434" s="7">
        <v>5165</v>
      </c>
      <c r="C5434" s="7">
        <v>2</v>
      </c>
      <c r="D5434" s="7">
        <v>4598</v>
      </c>
      <c r="E5434" s="7" t="s">
        <v>14253</v>
      </c>
      <c r="F5434" s="8" t="s">
        <v>14254</v>
      </c>
      <c r="G5434" s="9"/>
      <c r="H5434" s="10"/>
      <c r="I5434" s="10"/>
      <c r="J5434" s="10"/>
      <c r="K5434" s="7" t="s">
        <v>24</v>
      </c>
      <c r="M5434" s="7" t="s">
        <v>14255</v>
      </c>
      <c r="N5434" s="34"/>
      <c r="O5434" s="11"/>
      <c r="P5434" s="11"/>
      <c r="Q5434"/>
      <c r="S5434"/>
      <c r="U5434"/>
      <c r="V5434"/>
      <c r="W5434"/>
      <c r="X5434"/>
      <c r="Y5434"/>
      <c r="Z5434"/>
      <c r="AD5434"/>
      <c r="AF5434"/>
      <c r="AH5434"/>
      <c r="AJ5434"/>
      <c r="AL5434"/>
      <c r="AN5434"/>
      <c r="AO5434"/>
      <c r="AU5434"/>
    </row>
    <row r="5435" spans="1:47" ht="16.8" customHeight="1">
      <c r="A5435"/>
      <c r="B5435" s="7">
        <v>5166</v>
      </c>
      <c r="C5435" s="7">
        <v>2</v>
      </c>
      <c r="D5435" s="7">
        <v>4599</v>
      </c>
      <c r="E5435" s="7" t="s">
        <v>14256</v>
      </c>
      <c r="F5435" s="8" t="s">
        <v>14257</v>
      </c>
      <c r="G5435" s="9"/>
      <c r="H5435" s="10"/>
      <c r="I5435" s="10"/>
      <c r="J5435" s="10"/>
      <c r="K5435" s="7" t="s">
        <v>34</v>
      </c>
      <c r="M5435" s="7" t="s">
        <v>14258</v>
      </c>
      <c r="N5435" s="34"/>
      <c r="O5435" s="11"/>
      <c r="P5435" s="11"/>
      <c r="Q5435"/>
      <c r="S5435"/>
      <c r="U5435"/>
      <c r="V5435"/>
      <c r="W5435"/>
      <c r="X5435"/>
      <c r="Y5435" s="7"/>
      <c r="Z5435"/>
      <c r="AD5435"/>
      <c r="AF5435"/>
      <c r="AH5435"/>
      <c r="AJ5435"/>
      <c r="AL5435"/>
      <c r="AN5435"/>
      <c r="AO5435"/>
      <c r="AU5435"/>
    </row>
    <row r="5436" spans="1:47" ht="16.8" customHeight="1">
      <c r="A5436"/>
      <c r="B5436" s="7">
        <v>5167</v>
      </c>
      <c r="C5436" s="7">
        <v>2</v>
      </c>
      <c r="D5436" s="7">
        <v>4609</v>
      </c>
      <c r="E5436" s="7" t="s">
        <v>14287</v>
      </c>
      <c r="F5436" s="8" t="s">
        <v>14288</v>
      </c>
      <c r="G5436" s="9"/>
      <c r="H5436" s="10"/>
      <c r="I5436" s="10"/>
      <c r="J5436" s="10"/>
      <c r="K5436" s="7" t="s">
        <v>24</v>
      </c>
      <c r="M5436" s="7" t="s">
        <v>14289</v>
      </c>
      <c r="N5436" s="34"/>
      <c r="O5436" s="11"/>
      <c r="P5436" s="11"/>
      <c r="Q5436"/>
      <c r="S5436"/>
      <c r="U5436"/>
      <c r="V5436"/>
      <c r="W5436"/>
      <c r="X5436"/>
      <c r="Y5436"/>
      <c r="Z5436"/>
      <c r="AD5436"/>
      <c r="AF5436"/>
      <c r="AH5436"/>
      <c r="AJ5436"/>
      <c r="AL5436"/>
      <c r="AN5436"/>
      <c r="AO5436"/>
      <c r="AU5436"/>
    </row>
    <row r="5437" spans="1:47" ht="16.8" customHeight="1">
      <c r="A5437"/>
      <c r="B5437" s="7">
        <v>5168</v>
      </c>
      <c r="C5437" s="7">
        <v>2</v>
      </c>
      <c r="D5437" s="7">
        <v>4616</v>
      </c>
      <c r="E5437" s="7" t="s">
        <v>14313</v>
      </c>
      <c r="F5437" s="8" t="s">
        <v>14314</v>
      </c>
      <c r="G5437" s="9"/>
      <c r="H5437" s="10"/>
      <c r="I5437" s="10"/>
      <c r="J5437" s="10"/>
      <c r="K5437" s="7" t="s">
        <v>34</v>
      </c>
      <c r="M5437" s="7" t="s">
        <v>14315</v>
      </c>
      <c r="N5437" s="34"/>
      <c r="O5437" s="11"/>
      <c r="P5437" s="11"/>
      <c r="Q5437"/>
      <c r="S5437"/>
      <c r="U5437"/>
      <c r="V5437"/>
      <c r="W5437"/>
      <c r="X5437"/>
      <c r="Y5437" s="7"/>
      <c r="Z5437"/>
      <c r="AD5437"/>
      <c r="AF5437"/>
      <c r="AH5437"/>
      <c r="AJ5437"/>
      <c r="AL5437"/>
      <c r="AN5437"/>
      <c r="AO5437"/>
      <c r="AU5437"/>
    </row>
    <row r="5438" spans="1:47" ht="16.8" customHeight="1">
      <c r="A5438"/>
      <c r="B5438" s="7">
        <v>5169</v>
      </c>
      <c r="C5438" s="7">
        <v>2</v>
      </c>
      <c r="D5438" s="7">
        <v>4617</v>
      </c>
      <c r="E5438" s="7" t="s">
        <v>14316</v>
      </c>
      <c r="F5438" s="8" t="s">
        <v>14317</v>
      </c>
      <c r="G5438" s="9"/>
      <c r="H5438" s="10"/>
      <c r="I5438" s="10"/>
      <c r="J5438" s="10"/>
      <c r="K5438" s="7" t="s">
        <v>24</v>
      </c>
      <c r="M5438" s="7" t="s">
        <v>14318</v>
      </c>
      <c r="N5438" s="34"/>
      <c r="O5438" s="11"/>
      <c r="P5438" s="11"/>
      <c r="Q5438"/>
      <c r="S5438"/>
      <c r="U5438"/>
      <c r="V5438"/>
      <c r="W5438"/>
      <c r="X5438"/>
      <c r="Y5438"/>
      <c r="Z5438"/>
      <c r="AD5438"/>
      <c r="AF5438"/>
      <c r="AH5438"/>
      <c r="AJ5438"/>
      <c r="AL5438"/>
      <c r="AN5438"/>
      <c r="AO5438"/>
      <c r="AU5438"/>
    </row>
    <row r="5439" spans="1:47" ht="16.8" customHeight="1">
      <c r="A5439"/>
      <c r="B5439" s="7">
        <v>5170</v>
      </c>
      <c r="C5439" s="7">
        <v>2</v>
      </c>
      <c r="D5439" s="7">
        <v>4623</v>
      </c>
      <c r="E5439" s="7" t="s">
        <v>14335</v>
      </c>
      <c r="F5439" s="8" t="s">
        <v>14336</v>
      </c>
      <c r="G5439" s="9"/>
      <c r="H5439" s="10"/>
      <c r="I5439" s="10"/>
      <c r="J5439" s="10"/>
      <c r="K5439" s="7" t="s">
        <v>24</v>
      </c>
      <c r="M5439" s="7" t="s">
        <v>14337</v>
      </c>
      <c r="N5439" s="34"/>
      <c r="O5439" s="11"/>
      <c r="P5439" s="11"/>
      <c r="Q5439"/>
      <c r="R5439"/>
      <c r="S5439"/>
      <c r="U5439"/>
      <c r="V5439"/>
      <c r="W5439"/>
      <c r="X5439"/>
      <c r="Y5439"/>
      <c r="Z5439"/>
      <c r="AD5439"/>
      <c r="AF5439"/>
      <c r="AH5439"/>
      <c r="AJ5439"/>
      <c r="AL5439"/>
      <c r="AN5439"/>
      <c r="AO5439"/>
      <c r="AU5439"/>
    </row>
    <row r="5440" spans="1:47" ht="16.8" customHeight="1">
      <c r="A5440"/>
      <c r="B5440" s="7">
        <v>5171</v>
      </c>
      <c r="C5440" s="7">
        <v>2</v>
      </c>
      <c r="D5440" s="7">
        <v>4628</v>
      </c>
      <c r="E5440" s="7" t="s">
        <v>14352</v>
      </c>
      <c r="F5440" s="8" t="s">
        <v>14350</v>
      </c>
      <c r="G5440" s="9"/>
      <c r="H5440" s="10"/>
      <c r="I5440" s="10"/>
      <c r="J5440" s="10"/>
      <c r="K5440" s="7" t="s">
        <v>24</v>
      </c>
      <c r="M5440" s="7" t="s">
        <v>14353</v>
      </c>
      <c r="N5440" s="34"/>
      <c r="O5440" s="11"/>
      <c r="P5440" s="11"/>
      <c r="Q5440"/>
      <c r="S5440"/>
      <c r="U5440"/>
      <c r="V5440"/>
      <c r="W5440"/>
      <c r="X5440"/>
      <c r="Y5440"/>
      <c r="Z5440"/>
      <c r="AD5440"/>
      <c r="AF5440"/>
      <c r="AH5440"/>
      <c r="AJ5440"/>
      <c r="AL5440"/>
      <c r="AN5440"/>
      <c r="AO5440"/>
      <c r="AU5440"/>
    </row>
    <row r="5441" spans="1:47" ht="16.8" customHeight="1">
      <c r="A5441"/>
      <c r="B5441" s="7">
        <v>5172</v>
      </c>
      <c r="C5441" s="7">
        <v>2</v>
      </c>
      <c r="D5441" s="7">
        <v>4640</v>
      </c>
      <c r="E5441" s="7" t="s">
        <v>14385</v>
      </c>
      <c r="F5441" s="8" t="s">
        <v>14386</v>
      </c>
      <c r="G5441" s="9"/>
      <c r="H5441" s="10"/>
      <c r="I5441" s="10"/>
      <c r="J5441" s="10"/>
      <c r="K5441" s="7" t="s">
        <v>24</v>
      </c>
      <c r="M5441" s="7" t="s">
        <v>14387</v>
      </c>
      <c r="N5441" s="34"/>
      <c r="O5441" s="11"/>
      <c r="P5441" s="11"/>
      <c r="Q5441"/>
      <c r="S5441"/>
      <c r="U5441"/>
      <c r="V5441"/>
      <c r="W5441"/>
      <c r="X5441"/>
      <c r="Y5441"/>
      <c r="Z5441"/>
      <c r="AD5441"/>
      <c r="AF5441"/>
      <c r="AH5441"/>
      <c r="AJ5441"/>
      <c r="AL5441"/>
      <c r="AN5441"/>
      <c r="AO5441"/>
      <c r="AU5441"/>
    </row>
    <row r="5442" spans="1:47" ht="16.8" customHeight="1">
      <c r="A5442"/>
      <c r="B5442" s="7">
        <v>5173</v>
      </c>
      <c r="C5442" s="7">
        <v>2</v>
      </c>
      <c r="D5442" s="7">
        <v>4642</v>
      </c>
      <c r="E5442" s="7" t="s">
        <v>14390</v>
      </c>
      <c r="F5442" s="8" t="s">
        <v>14391</v>
      </c>
      <c r="G5442" s="9"/>
      <c r="H5442" s="10"/>
      <c r="I5442" s="10"/>
      <c r="J5442" s="10"/>
      <c r="K5442" s="7" t="s">
        <v>24</v>
      </c>
      <c r="M5442" s="7" t="s">
        <v>14392</v>
      </c>
      <c r="N5442" s="34"/>
      <c r="O5442" s="11"/>
      <c r="P5442" s="11"/>
      <c r="Q5442"/>
      <c r="S5442"/>
      <c r="U5442"/>
      <c r="V5442"/>
      <c r="W5442"/>
      <c r="X5442"/>
      <c r="Y5442"/>
      <c r="Z5442"/>
      <c r="AD5442"/>
      <c r="AF5442"/>
      <c r="AH5442"/>
      <c r="AJ5442"/>
      <c r="AL5442"/>
      <c r="AN5442"/>
      <c r="AO5442"/>
      <c r="AU5442"/>
    </row>
    <row r="5443" spans="1:47" ht="16.8" customHeight="1">
      <c r="A5443"/>
      <c r="B5443" s="7">
        <v>5174</v>
      </c>
      <c r="C5443" s="7">
        <v>2</v>
      </c>
      <c r="D5443" s="7">
        <v>4652</v>
      </c>
      <c r="E5443" s="7" t="s">
        <v>14418</v>
      </c>
      <c r="F5443" s="8" t="s">
        <v>14419</v>
      </c>
      <c r="G5443" s="9"/>
      <c r="H5443" s="10"/>
      <c r="I5443" s="10"/>
      <c r="J5443" s="10"/>
      <c r="K5443" s="7" t="s">
        <v>34</v>
      </c>
      <c r="M5443" s="7" t="s">
        <v>14420</v>
      </c>
      <c r="N5443" s="34"/>
      <c r="O5443" s="11"/>
      <c r="P5443" s="11"/>
      <c r="Q5443"/>
      <c r="S5443"/>
      <c r="U5443"/>
      <c r="V5443"/>
      <c r="W5443"/>
      <c r="X5443"/>
      <c r="Y5443" s="7"/>
      <c r="Z5443"/>
      <c r="AD5443"/>
      <c r="AF5443"/>
      <c r="AH5443"/>
      <c r="AJ5443"/>
      <c r="AL5443"/>
      <c r="AN5443"/>
      <c r="AO5443"/>
      <c r="AU5443"/>
    </row>
    <row r="5444" spans="1:47" ht="16.8" customHeight="1">
      <c r="A5444"/>
      <c r="B5444" s="7">
        <v>5175</v>
      </c>
      <c r="C5444" s="7">
        <v>2</v>
      </c>
      <c r="D5444" s="7">
        <v>4661</v>
      </c>
      <c r="E5444" s="7" t="s">
        <v>14444</v>
      </c>
      <c r="F5444" s="8" t="s">
        <v>14445</v>
      </c>
      <c r="G5444" s="9"/>
      <c r="H5444" s="10"/>
      <c r="I5444" s="10"/>
      <c r="J5444" s="10"/>
      <c r="K5444" s="7" t="s">
        <v>24</v>
      </c>
      <c r="M5444" s="7" t="s">
        <v>14446</v>
      </c>
      <c r="N5444" s="34"/>
      <c r="O5444" s="11"/>
      <c r="P5444" s="11"/>
      <c r="Q5444"/>
      <c r="S5444"/>
      <c r="U5444"/>
      <c r="V5444"/>
      <c r="W5444"/>
      <c r="X5444"/>
      <c r="Y5444"/>
      <c r="Z5444"/>
      <c r="AD5444"/>
      <c r="AF5444"/>
      <c r="AH5444"/>
      <c r="AJ5444"/>
      <c r="AL5444"/>
      <c r="AN5444"/>
      <c r="AO5444"/>
      <c r="AU5444"/>
    </row>
    <row r="5445" spans="1:47" ht="16.8" customHeight="1">
      <c r="A5445"/>
      <c r="B5445" s="7">
        <v>5176</v>
      </c>
      <c r="C5445" s="7">
        <v>2</v>
      </c>
      <c r="D5445" s="7">
        <v>4665</v>
      </c>
      <c r="E5445" s="7" t="s">
        <v>14455</v>
      </c>
      <c r="F5445" s="8" t="s">
        <v>14456</v>
      </c>
      <c r="G5445" s="9"/>
      <c r="H5445" s="10"/>
      <c r="I5445" s="10"/>
      <c r="J5445" s="10"/>
      <c r="K5445" s="7" t="s">
        <v>34</v>
      </c>
      <c r="M5445" s="7" t="s">
        <v>14457</v>
      </c>
      <c r="N5445" s="34"/>
      <c r="O5445" s="11"/>
      <c r="P5445" s="11"/>
      <c r="Q5445"/>
      <c r="S5445"/>
      <c r="U5445"/>
      <c r="V5445"/>
      <c r="W5445"/>
      <c r="X5445"/>
      <c r="Y5445" s="7"/>
      <c r="Z5445"/>
      <c r="AD5445"/>
      <c r="AF5445"/>
      <c r="AH5445"/>
      <c r="AJ5445"/>
      <c r="AL5445"/>
      <c r="AN5445"/>
      <c r="AO5445"/>
      <c r="AU5445"/>
    </row>
    <row r="5446" spans="1:47" ht="16.8" customHeight="1">
      <c r="A5446"/>
      <c r="B5446" s="7">
        <v>5177</v>
      </c>
      <c r="C5446" s="7">
        <v>2</v>
      </c>
      <c r="D5446" s="7">
        <v>4672</v>
      </c>
      <c r="E5446" s="7" t="s">
        <v>14475</v>
      </c>
      <c r="F5446" s="8" t="s">
        <v>14476</v>
      </c>
      <c r="G5446" s="9"/>
      <c r="H5446" s="10"/>
      <c r="I5446" s="10"/>
      <c r="J5446" s="10"/>
      <c r="K5446" s="7" t="s">
        <v>24</v>
      </c>
      <c r="M5446" s="7" t="s">
        <v>14477</v>
      </c>
      <c r="N5446" s="34"/>
      <c r="O5446" s="11"/>
      <c r="P5446" s="11"/>
      <c r="Q5446"/>
      <c r="S5446"/>
      <c r="U5446"/>
      <c r="V5446"/>
      <c r="W5446"/>
      <c r="X5446"/>
      <c r="Y5446"/>
      <c r="Z5446"/>
      <c r="AD5446"/>
      <c r="AF5446"/>
      <c r="AH5446"/>
      <c r="AJ5446"/>
      <c r="AL5446"/>
      <c r="AN5446"/>
      <c r="AO5446"/>
      <c r="AU5446"/>
    </row>
    <row r="5447" spans="1:47" ht="16.8" customHeight="1">
      <c r="A5447"/>
      <c r="B5447" s="7">
        <v>5178</v>
      </c>
      <c r="C5447" s="7">
        <v>2</v>
      </c>
      <c r="D5447" s="7">
        <v>4676</v>
      </c>
      <c r="E5447" s="7" t="s">
        <v>14486</v>
      </c>
      <c r="F5447" s="8" t="s">
        <v>14487</v>
      </c>
      <c r="G5447" s="9"/>
      <c r="H5447" s="10"/>
      <c r="I5447" s="10"/>
      <c r="J5447" s="10"/>
      <c r="K5447" s="7" t="s">
        <v>24</v>
      </c>
      <c r="M5447" s="7" t="s">
        <v>14488</v>
      </c>
      <c r="N5447" s="34"/>
      <c r="O5447" s="11"/>
      <c r="P5447" s="11"/>
      <c r="Q5447"/>
      <c r="S5447"/>
      <c r="U5447"/>
      <c r="V5447"/>
      <c r="W5447"/>
      <c r="X5447"/>
      <c r="Y5447"/>
      <c r="Z5447"/>
      <c r="AD5447"/>
      <c r="AF5447"/>
      <c r="AH5447"/>
      <c r="AJ5447"/>
      <c r="AL5447"/>
      <c r="AN5447"/>
      <c r="AO5447"/>
      <c r="AU5447"/>
    </row>
    <row r="5448" spans="1:47" ht="16.8" customHeight="1">
      <c r="A5448"/>
      <c r="B5448" s="7">
        <v>5179</v>
      </c>
      <c r="C5448" s="7">
        <v>2</v>
      </c>
      <c r="D5448" s="7">
        <v>4684</v>
      </c>
      <c r="E5448" s="7" t="s">
        <v>14513</v>
      </c>
      <c r="F5448" s="8" t="s">
        <v>14514</v>
      </c>
      <c r="G5448" s="9"/>
      <c r="H5448" s="10"/>
      <c r="I5448" s="10"/>
      <c r="J5448" s="10"/>
      <c r="K5448" s="7" t="s">
        <v>34</v>
      </c>
      <c r="M5448" s="7" t="s">
        <v>14515</v>
      </c>
      <c r="N5448" s="34"/>
      <c r="O5448" s="11"/>
      <c r="P5448" s="11"/>
      <c r="Q5448"/>
      <c r="S5448"/>
      <c r="U5448"/>
      <c r="V5448"/>
      <c r="W5448"/>
      <c r="X5448"/>
      <c r="Y5448" s="7"/>
      <c r="Z5448"/>
      <c r="AD5448"/>
      <c r="AF5448"/>
      <c r="AH5448"/>
      <c r="AJ5448"/>
      <c r="AL5448"/>
      <c r="AN5448"/>
      <c r="AO5448"/>
      <c r="AU5448"/>
    </row>
    <row r="5449" spans="1:47" ht="16.8" customHeight="1">
      <c r="A5449"/>
      <c r="B5449" s="7">
        <v>5180</v>
      </c>
      <c r="C5449" s="7">
        <v>2</v>
      </c>
      <c r="D5449" s="7">
        <v>4697</v>
      </c>
      <c r="E5449" s="7" t="s">
        <v>14549</v>
      </c>
      <c r="F5449" s="8" t="s">
        <v>14550</v>
      </c>
      <c r="G5449" s="9"/>
      <c r="H5449" s="10"/>
      <c r="I5449" s="10"/>
      <c r="J5449" s="10"/>
      <c r="K5449" s="7" t="s">
        <v>128</v>
      </c>
      <c r="M5449" s="7" t="s">
        <v>14551</v>
      </c>
      <c r="N5449" s="34"/>
      <c r="O5449" s="11"/>
      <c r="P5449" s="11"/>
      <c r="Q5449"/>
      <c r="S5449"/>
      <c r="U5449"/>
      <c r="V5449"/>
      <c r="W5449"/>
      <c r="X5449"/>
      <c r="Y5449" s="7"/>
      <c r="Z5449"/>
      <c r="AD5449"/>
      <c r="AF5449"/>
      <c r="AH5449"/>
      <c r="AJ5449"/>
      <c r="AL5449"/>
      <c r="AN5449"/>
      <c r="AO5449"/>
      <c r="AU5449"/>
    </row>
    <row r="5450" spans="1:47" ht="16.8" customHeight="1">
      <c r="A5450"/>
      <c r="B5450" s="7">
        <v>5181</v>
      </c>
      <c r="C5450" s="7">
        <v>2</v>
      </c>
      <c r="D5450" s="7">
        <v>4709</v>
      </c>
      <c r="E5450" s="7" t="s">
        <v>14583</v>
      </c>
      <c r="F5450" s="8" t="s">
        <v>14584</v>
      </c>
      <c r="G5450" s="9"/>
      <c r="H5450" s="10"/>
      <c r="I5450" s="10"/>
      <c r="J5450" s="10"/>
      <c r="K5450" s="7" t="s">
        <v>24</v>
      </c>
      <c r="M5450" s="7" t="s">
        <v>14585</v>
      </c>
      <c r="N5450" s="34"/>
      <c r="O5450" s="11"/>
      <c r="P5450" s="11"/>
      <c r="Q5450"/>
      <c r="S5450"/>
      <c r="U5450"/>
      <c r="V5450"/>
      <c r="W5450"/>
      <c r="X5450"/>
      <c r="Y5450"/>
      <c r="Z5450"/>
      <c r="AD5450"/>
      <c r="AF5450"/>
      <c r="AH5450"/>
      <c r="AJ5450"/>
      <c r="AL5450"/>
      <c r="AN5450"/>
      <c r="AO5450"/>
      <c r="AU5450"/>
    </row>
    <row r="5451" spans="1:47" ht="16.8" customHeight="1">
      <c r="A5451"/>
      <c r="B5451" s="7">
        <v>5182</v>
      </c>
      <c r="C5451" s="7">
        <v>2</v>
      </c>
      <c r="D5451" s="7">
        <v>4714</v>
      </c>
      <c r="E5451" s="7" t="s">
        <v>14598</v>
      </c>
      <c r="F5451" s="8" t="s">
        <v>14599</v>
      </c>
      <c r="G5451" s="9"/>
      <c r="H5451" s="10"/>
      <c r="I5451" s="10"/>
      <c r="J5451" s="10"/>
      <c r="K5451" s="7" t="s">
        <v>24</v>
      </c>
      <c r="M5451" s="7" t="s">
        <v>14600</v>
      </c>
      <c r="N5451" s="34"/>
      <c r="O5451" s="11"/>
      <c r="P5451" s="11"/>
      <c r="Q5451"/>
      <c r="S5451"/>
      <c r="U5451"/>
      <c r="V5451"/>
      <c r="W5451"/>
      <c r="X5451"/>
      <c r="Y5451"/>
      <c r="Z5451"/>
      <c r="AD5451"/>
      <c r="AF5451"/>
      <c r="AH5451"/>
      <c r="AJ5451"/>
      <c r="AL5451"/>
      <c r="AN5451"/>
      <c r="AO5451"/>
      <c r="AU5451"/>
    </row>
    <row r="5452" spans="1:47" ht="16.8" customHeight="1">
      <c r="A5452"/>
      <c r="B5452" s="7">
        <v>5183</v>
      </c>
      <c r="C5452" s="7">
        <v>2</v>
      </c>
      <c r="D5452" s="7">
        <v>4719</v>
      </c>
      <c r="E5452" s="7" t="s">
        <v>14613</v>
      </c>
      <c r="F5452" s="8" t="s">
        <v>14614</v>
      </c>
      <c r="G5452" s="9"/>
      <c r="H5452" s="10"/>
      <c r="I5452" s="10"/>
      <c r="J5452" s="10"/>
      <c r="K5452" s="7" t="s">
        <v>24</v>
      </c>
      <c r="M5452" s="7" t="s">
        <v>14615</v>
      </c>
      <c r="N5452" s="34"/>
      <c r="O5452" s="11"/>
      <c r="P5452" s="11"/>
      <c r="Q5452"/>
      <c r="R5452"/>
      <c r="S5452"/>
      <c r="U5452"/>
      <c r="V5452"/>
      <c r="W5452"/>
      <c r="X5452"/>
      <c r="Y5452"/>
      <c r="Z5452"/>
      <c r="AD5452"/>
      <c r="AF5452"/>
      <c r="AH5452"/>
      <c r="AJ5452"/>
      <c r="AL5452"/>
      <c r="AN5452"/>
      <c r="AO5452"/>
      <c r="AU5452"/>
    </row>
    <row r="5453" spans="1:47" ht="16.8" customHeight="1">
      <c r="A5453"/>
      <c r="B5453" s="7">
        <v>5184</v>
      </c>
      <c r="C5453" s="7">
        <v>2</v>
      </c>
      <c r="D5453" s="7">
        <v>4729</v>
      </c>
      <c r="E5453" s="7" t="s">
        <v>14641</v>
      </c>
      <c r="F5453" s="8" t="s">
        <v>14635</v>
      </c>
      <c r="G5453" s="9"/>
      <c r="H5453" s="10"/>
      <c r="I5453" s="10"/>
      <c r="J5453" s="10"/>
      <c r="K5453" s="7" t="s">
        <v>34</v>
      </c>
      <c r="M5453" s="7" t="s">
        <v>14642</v>
      </c>
      <c r="N5453" s="34"/>
      <c r="O5453" s="11"/>
      <c r="P5453" s="11"/>
      <c r="Q5453"/>
      <c r="S5453"/>
      <c r="U5453"/>
      <c r="V5453"/>
      <c r="W5453"/>
      <c r="X5453"/>
      <c r="Y5453" s="7"/>
      <c r="Z5453"/>
      <c r="AD5453"/>
      <c r="AF5453"/>
      <c r="AH5453"/>
      <c r="AJ5453"/>
      <c r="AL5453"/>
      <c r="AN5453"/>
      <c r="AO5453"/>
      <c r="AU5453"/>
    </row>
    <row r="5454" spans="1:47" ht="16.8" customHeight="1">
      <c r="A5454"/>
      <c r="B5454" s="7">
        <v>5185</v>
      </c>
      <c r="C5454" s="7">
        <v>2</v>
      </c>
      <c r="D5454" s="7">
        <v>4734</v>
      </c>
      <c r="E5454" s="7" t="s">
        <v>14654</v>
      </c>
      <c r="F5454" s="8" t="s">
        <v>14655</v>
      </c>
      <c r="G5454" s="9"/>
      <c r="H5454" s="10"/>
      <c r="I5454" s="10"/>
      <c r="J5454" s="10"/>
      <c r="K5454" s="7" t="s">
        <v>24</v>
      </c>
      <c r="M5454" s="7" t="s">
        <v>14656</v>
      </c>
      <c r="N5454" s="34"/>
      <c r="O5454" s="11"/>
      <c r="P5454" s="11"/>
      <c r="Q5454"/>
      <c r="S5454"/>
      <c r="U5454"/>
      <c r="V5454"/>
      <c r="W5454"/>
      <c r="X5454"/>
      <c r="Y5454"/>
      <c r="Z5454"/>
      <c r="AD5454"/>
      <c r="AF5454"/>
      <c r="AH5454"/>
      <c r="AJ5454"/>
      <c r="AL5454"/>
      <c r="AN5454"/>
      <c r="AO5454"/>
      <c r="AU5454"/>
    </row>
    <row r="5455" spans="1:47" ht="16.8" customHeight="1">
      <c r="A5455"/>
      <c r="B5455" s="7">
        <v>5186</v>
      </c>
      <c r="C5455" s="7">
        <v>2</v>
      </c>
      <c r="D5455" s="7">
        <v>4736</v>
      </c>
      <c r="E5455" s="7" t="s">
        <v>14660</v>
      </c>
      <c r="F5455" s="8" t="s">
        <v>14661</v>
      </c>
      <c r="G5455" s="9"/>
      <c r="H5455" s="10"/>
      <c r="I5455" s="10"/>
      <c r="J5455" s="10"/>
      <c r="K5455" s="7" t="s">
        <v>34</v>
      </c>
      <c r="M5455" s="7" t="s">
        <v>14662</v>
      </c>
      <c r="N5455" s="34"/>
      <c r="O5455" s="11"/>
      <c r="P5455" s="11"/>
      <c r="Q5455"/>
      <c r="S5455"/>
      <c r="U5455"/>
      <c r="V5455"/>
      <c r="W5455"/>
      <c r="X5455"/>
      <c r="Y5455" s="7"/>
      <c r="Z5455"/>
      <c r="AD5455"/>
      <c r="AF5455"/>
      <c r="AH5455"/>
      <c r="AJ5455"/>
      <c r="AL5455"/>
      <c r="AN5455"/>
      <c r="AO5455"/>
      <c r="AU5455"/>
    </row>
    <row r="5456" spans="1:47" ht="16.8" customHeight="1">
      <c r="A5456"/>
      <c r="B5456" s="7">
        <v>5187</v>
      </c>
      <c r="C5456" s="7">
        <v>2</v>
      </c>
      <c r="D5456" s="7">
        <v>4737</v>
      </c>
      <c r="E5456" s="7" t="s">
        <v>14663</v>
      </c>
      <c r="F5456" s="8" t="s">
        <v>14664</v>
      </c>
      <c r="G5456" s="9"/>
      <c r="H5456" s="10"/>
      <c r="I5456" s="10"/>
      <c r="J5456" s="10"/>
      <c r="K5456" s="7" t="s">
        <v>24</v>
      </c>
      <c r="M5456" s="7" t="s">
        <v>3786</v>
      </c>
      <c r="N5456" s="34"/>
      <c r="O5456" s="11"/>
      <c r="P5456" s="11"/>
      <c r="Q5456"/>
      <c r="S5456"/>
      <c r="U5456"/>
      <c r="V5456"/>
      <c r="W5456"/>
      <c r="X5456"/>
      <c r="Y5456"/>
      <c r="Z5456"/>
      <c r="AD5456"/>
      <c r="AF5456"/>
      <c r="AH5456"/>
      <c r="AJ5456"/>
      <c r="AL5456"/>
      <c r="AN5456"/>
      <c r="AO5456"/>
      <c r="AU5456"/>
    </row>
    <row r="5457" spans="1:47" ht="16.8" customHeight="1">
      <c r="A5457"/>
      <c r="B5457" s="7">
        <v>5188</v>
      </c>
      <c r="C5457" s="7">
        <v>2</v>
      </c>
      <c r="D5457" s="7">
        <v>4750</v>
      </c>
      <c r="E5457" s="7" t="s">
        <v>14703</v>
      </c>
      <c r="F5457" s="8" t="s">
        <v>14704</v>
      </c>
      <c r="G5457" s="9"/>
      <c r="H5457" s="10"/>
      <c r="I5457" s="10"/>
      <c r="J5457" s="10"/>
      <c r="K5457" s="7" t="s">
        <v>24</v>
      </c>
      <c r="M5457" s="7" t="s">
        <v>14705</v>
      </c>
      <c r="N5457" s="34"/>
      <c r="O5457" s="11"/>
      <c r="P5457" s="11"/>
      <c r="Q5457"/>
      <c r="S5457"/>
      <c r="U5457"/>
      <c r="V5457"/>
      <c r="W5457"/>
      <c r="X5457"/>
      <c r="Y5457"/>
      <c r="Z5457"/>
      <c r="AD5457"/>
      <c r="AF5457"/>
      <c r="AH5457"/>
      <c r="AJ5457"/>
      <c r="AL5457"/>
      <c r="AN5457"/>
      <c r="AO5457"/>
      <c r="AU5457"/>
    </row>
    <row r="5458" spans="1:47" ht="16.8" customHeight="1">
      <c r="A5458"/>
      <c r="B5458" s="7">
        <v>5189</v>
      </c>
      <c r="C5458" s="7">
        <v>2</v>
      </c>
      <c r="D5458" s="7">
        <v>4754</v>
      </c>
      <c r="E5458" s="7" t="s">
        <v>14716</v>
      </c>
      <c r="F5458" s="8" t="s">
        <v>14717</v>
      </c>
      <c r="G5458" s="9"/>
      <c r="H5458" s="10"/>
      <c r="I5458" s="10"/>
      <c r="J5458" s="10"/>
      <c r="K5458" s="7" t="s">
        <v>24</v>
      </c>
      <c r="M5458" s="7" t="s">
        <v>14718</v>
      </c>
      <c r="N5458" s="34"/>
      <c r="O5458" s="11"/>
      <c r="P5458" s="11"/>
      <c r="Q5458"/>
      <c r="S5458"/>
      <c r="U5458"/>
      <c r="V5458"/>
      <c r="W5458"/>
      <c r="X5458"/>
      <c r="Y5458"/>
      <c r="Z5458"/>
      <c r="AD5458"/>
      <c r="AF5458"/>
      <c r="AH5458"/>
      <c r="AJ5458"/>
      <c r="AL5458"/>
      <c r="AN5458"/>
      <c r="AO5458"/>
      <c r="AU5458"/>
    </row>
    <row r="5459" spans="1:47" ht="16.8" customHeight="1">
      <c r="A5459"/>
      <c r="B5459" s="7">
        <v>5190</v>
      </c>
      <c r="C5459" s="7">
        <v>2</v>
      </c>
      <c r="D5459" s="7">
        <v>4761</v>
      </c>
      <c r="E5459" s="7" t="s">
        <v>14739</v>
      </c>
      <c r="F5459" s="8" t="s">
        <v>14736</v>
      </c>
      <c r="G5459" s="9"/>
      <c r="H5459" s="10"/>
      <c r="I5459" s="10"/>
      <c r="J5459" s="10"/>
      <c r="K5459" s="7" t="s">
        <v>24</v>
      </c>
      <c r="M5459" s="7" t="s">
        <v>7559</v>
      </c>
      <c r="N5459" s="34"/>
      <c r="O5459" s="11"/>
      <c r="P5459" s="11"/>
      <c r="Q5459"/>
      <c r="S5459"/>
      <c r="U5459"/>
      <c r="V5459"/>
      <c r="W5459"/>
      <c r="X5459"/>
      <c r="Y5459"/>
      <c r="Z5459"/>
      <c r="AD5459"/>
      <c r="AF5459"/>
      <c r="AH5459"/>
      <c r="AJ5459"/>
      <c r="AL5459"/>
      <c r="AN5459"/>
      <c r="AO5459"/>
      <c r="AU5459"/>
    </row>
    <row r="5460" spans="1:47" ht="16.8" customHeight="1">
      <c r="A5460"/>
      <c r="B5460" s="7">
        <v>5191</v>
      </c>
      <c r="C5460" s="7">
        <v>2</v>
      </c>
      <c r="D5460" s="7">
        <v>4762</v>
      </c>
      <c r="E5460" s="7" t="s">
        <v>14740</v>
      </c>
      <c r="F5460" s="8" t="s">
        <v>14741</v>
      </c>
      <c r="G5460" s="9"/>
      <c r="H5460" s="10"/>
      <c r="I5460" s="10"/>
      <c r="J5460" s="10"/>
      <c r="K5460" s="7" t="s">
        <v>24</v>
      </c>
      <c r="M5460" s="7" t="s">
        <v>14737</v>
      </c>
      <c r="N5460" s="34"/>
      <c r="O5460" s="11"/>
      <c r="P5460" s="11"/>
      <c r="Q5460"/>
      <c r="S5460"/>
      <c r="U5460"/>
      <c r="V5460"/>
      <c r="W5460"/>
      <c r="X5460"/>
      <c r="Y5460"/>
      <c r="Z5460"/>
      <c r="AD5460"/>
      <c r="AF5460"/>
      <c r="AH5460"/>
      <c r="AJ5460"/>
      <c r="AL5460"/>
      <c r="AN5460"/>
      <c r="AO5460"/>
      <c r="AU5460"/>
    </row>
    <row r="5461" spans="1:47" ht="16.8" customHeight="1">
      <c r="A5461"/>
      <c r="B5461" s="7">
        <v>5192</v>
      </c>
      <c r="C5461" s="7">
        <v>2</v>
      </c>
      <c r="D5461" s="7">
        <v>4771</v>
      </c>
      <c r="E5461" s="7" t="s">
        <v>14762</v>
      </c>
      <c r="F5461" s="8" t="s">
        <v>14763</v>
      </c>
      <c r="G5461" s="9"/>
      <c r="H5461" s="10"/>
      <c r="I5461" s="10"/>
      <c r="J5461" s="10"/>
      <c r="K5461" s="7" t="s">
        <v>24</v>
      </c>
      <c r="M5461" s="7" t="s">
        <v>14761</v>
      </c>
      <c r="N5461" s="34"/>
      <c r="O5461" s="11"/>
      <c r="P5461" s="11"/>
      <c r="Q5461"/>
      <c r="S5461"/>
      <c r="U5461"/>
      <c r="V5461"/>
      <c r="W5461"/>
      <c r="X5461"/>
      <c r="Y5461"/>
      <c r="Z5461"/>
      <c r="AD5461"/>
      <c r="AF5461"/>
      <c r="AH5461"/>
      <c r="AJ5461"/>
      <c r="AL5461"/>
      <c r="AN5461"/>
      <c r="AO5461"/>
      <c r="AU5461"/>
    </row>
    <row r="5462" spans="1:47" ht="16.8" customHeight="1">
      <c r="A5462"/>
      <c r="B5462" s="7">
        <v>5193</v>
      </c>
      <c r="C5462" s="7">
        <v>2</v>
      </c>
      <c r="D5462" s="7">
        <v>4772</v>
      </c>
      <c r="E5462" s="7" t="s">
        <v>14764</v>
      </c>
      <c r="F5462" s="8" t="s">
        <v>14765</v>
      </c>
      <c r="G5462" s="9"/>
      <c r="H5462" s="10"/>
      <c r="I5462" s="10"/>
      <c r="J5462" s="10"/>
      <c r="K5462" s="7" t="s">
        <v>24</v>
      </c>
      <c r="M5462" s="7" t="s">
        <v>14766</v>
      </c>
      <c r="N5462" s="34"/>
      <c r="O5462" s="11"/>
      <c r="P5462" s="11"/>
      <c r="Q5462"/>
      <c r="S5462"/>
      <c r="U5462"/>
      <c r="V5462"/>
      <c r="W5462"/>
      <c r="X5462"/>
      <c r="Y5462"/>
      <c r="Z5462"/>
      <c r="AD5462"/>
      <c r="AF5462"/>
      <c r="AH5462"/>
      <c r="AJ5462"/>
      <c r="AL5462"/>
      <c r="AN5462"/>
      <c r="AO5462"/>
      <c r="AU5462"/>
    </row>
    <row r="5463" spans="1:47" ht="16.8" customHeight="1">
      <c r="A5463"/>
      <c r="B5463" s="7">
        <v>5194</v>
      </c>
      <c r="C5463" s="7">
        <v>2</v>
      </c>
      <c r="D5463" s="7">
        <v>4774</v>
      </c>
      <c r="E5463" s="7" t="s">
        <v>14770</v>
      </c>
      <c r="F5463" s="8" t="s">
        <v>14771</v>
      </c>
      <c r="G5463" s="9"/>
      <c r="H5463" s="10"/>
      <c r="I5463" s="10"/>
      <c r="J5463" s="10"/>
      <c r="K5463" s="7" t="s">
        <v>24</v>
      </c>
      <c r="M5463" s="7" t="s">
        <v>14772</v>
      </c>
      <c r="N5463" s="34"/>
      <c r="O5463" s="11"/>
      <c r="P5463" s="11"/>
      <c r="Q5463"/>
      <c r="S5463"/>
      <c r="U5463"/>
      <c r="V5463"/>
      <c r="W5463"/>
      <c r="X5463"/>
      <c r="Y5463"/>
      <c r="Z5463"/>
      <c r="AD5463"/>
      <c r="AF5463"/>
      <c r="AH5463"/>
      <c r="AJ5463"/>
      <c r="AL5463"/>
      <c r="AN5463"/>
      <c r="AO5463"/>
      <c r="AU5463"/>
    </row>
    <row r="5464" spans="1:47" ht="16.8" customHeight="1">
      <c r="A5464"/>
      <c r="B5464" s="7">
        <v>5195</v>
      </c>
      <c r="C5464" s="7">
        <v>2</v>
      </c>
      <c r="D5464" s="7">
        <v>4779</v>
      </c>
      <c r="E5464" s="7" t="s">
        <v>14787</v>
      </c>
      <c r="F5464" s="8" t="s">
        <v>14786</v>
      </c>
      <c r="G5464" s="9"/>
      <c r="H5464" s="10"/>
      <c r="I5464" s="10"/>
      <c r="J5464" s="10"/>
      <c r="K5464" s="7" t="s">
        <v>24</v>
      </c>
      <c r="M5464" s="7" t="s">
        <v>14788</v>
      </c>
      <c r="N5464" s="34"/>
      <c r="O5464" s="11"/>
      <c r="P5464" s="11"/>
      <c r="Q5464"/>
      <c r="S5464"/>
      <c r="U5464"/>
      <c r="V5464"/>
      <c r="W5464"/>
      <c r="X5464"/>
      <c r="Y5464"/>
      <c r="Z5464"/>
      <c r="AD5464"/>
      <c r="AF5464"/>
      <c r="AH5464"/>
      <c r="AJ5464"/>
      <c r="AL5464"/>
      <c r="AN5464"/>
      <c r="AO5464"/>
      <c r="AU5464"/>
    </row>
    <row r="5465" spans="1:47" ht="16.8" customHeight="1">
      <c r="A5465"/>
      <c r="B5465" s="7">
        <v>5196</v>
      </c>
      <c r="C5465" s="7">
        <v>2</v>
      </c>
      <c r="D5465" s="7">
        <v>4791</v>
      </c>
      <c r="E5465" s="7" t="s">
        <v>14825</v>
      </c>
      <c r="F5465" s="8" t="s">
        <v>14826</v>
      </c>
      <c r="G5465" s="9"/>
      <c r="H5465" s="10"/>
      <c r="I5465" s="10"/>
      <c r="J5465" s="10"/>
      <c r="K5465" s="7" t="s">
        <v>24</v>
      </c>
      <c r="M5465" s="7" t="s">
        <v>6247</v>
      </c>
      <c r="N5465" s="34"/>
      <c r="O5465" s="11"/>
      <c r="P5465" s="11"/>
      <c r="Q5465"/>
      <c r="S5465"/>
      <c r="U5465"/>
      <c r="V5465"/>
      <c r="W5465"/>
      <c r="X5465"/>
      <c r="Y5465"/>
      <c r="Z5465"/>
      <c r="AD5465"/>
      <c r="AF5465"/>
      <c r="AH5465"/>
      <c r="AJ5465"/>
      <c r="AL5465"/>
      <c r="AN5465"/>
      <c r="AO5465"/>
      <c r="AU5465"/>
    </row>
    <row r="5466" spans="1:47" ht="16.8" customHeight="1">
      <c r="A5466"/>
      <c r="B5466" s="7">
        <v>5197</v>
      </c>
      <c r="C5466" s="7">
        <v>2</v>
      </c>
      <c r="D5466" s="7">
        <v>4795</v>
      </c>
      <c r="E5466" s="7" t="s">
        <v>14834</v>
      </c>
      <c r="F5466" s="8" t="s">
        <v>14835</v>
      </c>
      <c r="G5466" s="9"/>
      <c r="H5466" s="10"/>
      <c r="I5466" s="10"/>
      <c r="J5466" s="10"/>
      <c r="K5466" s="7" t="s">
        <v>24</v>
      </c>
      <c r="M5466" s="7" t="s">
        <v>14836</v>
      </c>
      <c r="N5466" s="34"/>
      <c r="O5466" s="11"/>
      <c r="P5466" s="11"/>
      <c r="Q5466"/>
      <c r="S5466"/>
      <c r="U5466"/>
      <c r="V5466"/>
      <c r="W5466"/>
      <c r="X5466"/>
      <c r="Y5466"/>
      <c r="Z5466"/>
      <c r="AD5466"/>
      <c r="AF5466"/>
      <c r="AH5466"/>
      <c r="AJ5466"/>
      <c r="AL5466"/>
      <c r="AN5466"/>
      <c r="AO5466"/>
      <c r="AU5466"/>
    </row>
    <row r="5467" spans="1:47" ht="16.8" customHeight="1">
      <c r="A5467"/>
      <c r="B5467" s="7">
        <v>5198</v>
      </c>
      <c r="C5467" s="7">
        <v>2</v>
      </c>
      <c r="D5467" s="7">
        <v>4797</v>
      </c>
      <c r="E5467" s="7" t="s">
        <v>14840</v>
      </c>
      <c r="F5467" s="8" t="s">
        <v>14841</v>
      </c>
      <c r="G5467" s="9"/>
      <c r="H5467" s="10"/>
      <c r="I5467" s="10"/>
      <c r="J5467" s="10"/>
      <c r="K5467" s="7" t="s">
        <v>34</v>
      </c>
      <c r="M5467" s="7" t="s">
        <v>14842</v>
      </c>
      <c r="N5467" s="34"/>
      <c r="O5467" s="11"/>
      <c r="P5467" s="11"/>
      <c r="Q5467"/>
      <c r="R5467"/>
      <c r="S5467"/>
      <c r="U5467"/>
      <c r="V5467"/>
      <c r="W5467"/>
      <c r="X5467"/>
      <c r="Y5467" s="7"/>
      <c r="Z5467"/>
      <c r="AD5467"/>
      <c r="AF5467"/>
      <c r="AH5467"/>
      <c r="AJ5467"/>
      <c r="AL5467"/>
      <c r="AN5467"/>
      <c r="AO5467"/>
      <c r="AU5467"/>
    </row>
    <row r="5468" spans="1:47" ht="16.8" customHeight="1">
      <c r="A5468"/>
      <c r="B5468" s="7">
        <v>5199</v>
      </c>
      <c r="C5468" s="7">
        <v>2</v>
      </c>
      <c r="D5468" s="7">
        <v>4810</v>
      </c>
      <c r="E5468" s="7" t="s">
        <v>14878</v>
      </c>
      <c r="F5468" s="8" t="s">
        <v>14879</v>
      </c>
      <c r="G5468" s="9"/>
      <c r="H5468" s="10"/>
      <c r="I5468" s="10"/>
      <c r="J5468" s="10"/>
      <c r="K5468" s="7" t="s">
        <v>24</v>
      </c>
      <c r="M5468" s="7" t="s">
        <v>13727</v>
      </c>
      <c r="N5468" s="34"/>
      <c r="O5468" s="11"/>
      <c r="P5468" s="11"/>
      <c r="Q5468"/>
      <c r="S5468"/>
      <c r="U5468"/>
      <c r="V5468"/>
      <c r="W5468"/>
      <c r="X5468"/>
      <c r="Y5468"/>
      <c r="Z5468"/>
      <c r="AD5468"/>
      <c r="AF5468"/>
      <c r="AH5468"/>
      <c r="AJ5468"/>
      <c r="AL5468"/>
      <c r="AN5468"/>
      <c r="AO5468"/>
      <c r="AU5468"/>
    </row>
    <row r="5469" spans="1:47" ht="16.8" customHeight="1">
      <c r="A5469"/>
      <c r="B5469" s="7">
        <v>5200</v>
      </c>
      <c r="C5469" s="7">
        <v>2</v>
      </c>
      <c r="D5469" s="7">
        <v>4825</v>
      </c>
      <c r="E5469" s="7" t="s">
        <v>14926</v>
      </c>
      <c r="F5469" s="8" t="s">
        <v>14927</v>
      </c>
      <c r="G5469" s="9"/>
      <c r="H5469" s="10"/>
      <c r="I5469" s="10"/>
      <c r="J5469" s="10"/>
      <c r="K5469" s="7" t="s">
        <v>24</v>
      </c>
      <c r="M5469" s="7" t="s">
        <v>14928</v>
      </c>
      <c r="N5469" s="34"/>
      <c r="O5469" s="11"/>
      <c r="P5469" s="11"/>
      <c r="Q5469"/>
      <c r="S5469"/>
      <c r="U5469"/>
      <c r="V5469"/>
      <c r="W5469"/>
      <c r="X5469"/>
      <c r="Y5469"/>
      <c r="Z5469"/>
      <c r="AD5469"/>
      <c r="AF5469"/>
      <c r="AH5469"/>
      <c r="AJ5469"/>
      <c r="AL5469"/>
      <c r="AN5469"/>
      <c r="AO5469"/>
      <c r="AU5469"/>
    </row>
    <row r="5470" spans="1:47" ht="16.8" customHeight="1">
      <c r="A5470"/>
      <c r="B5470" s="7">
        <v>5201</v>
      </c>
      <c r="C5470" s="7">
        <v>2</v>
      </c>
      <c r="D5470" s="7">
        <v>4833</v>
      </c>
      <c r="E5470" s="7" t="s">
        <v>14949</v>
      </c>
      <c r="F5470" s="8" t="s">
        <v>14950</v>
      </c>
      <c r="G5470" s="9"/>
      <c r="H5470" s="10"/>
      <c r="I5470" s="10"/>
      <c r="J5470" s="10"/>
      <c r="K5470" s="7" t="s">
        <v>24</v>
      </c>
      <c r="M5470" s="7" t="s">
        <v>14951</v>
      </c>
      <c r="N5470" s="34"/>
      <c r="O5470" s="11"/>
      <c r="P5470" s="11"/>
      <c r="Q5470"/>
      <c r="S5470"/>
      <c r="U5470"/>
      <c r="V5470"/>
      <c r="W5470"/>
      <c r="X5470"/>
      <c r="Y5470"/>
      <c r="Z5470"/>
      <c r="AD5470"/>
      <c r="AF5470"/>
      <c r="AH5470"/>
      <c r="AJ5470"/>
      <c r="AL5470"/>
      <c r="AN5470"/>
      <c r="AO5470"/>
      <c r="AU5470"/>
    </row>
    <row r="5471" spans="1:47" ht="16.8" customHeight="1">
      <c r="A5471"/>
      <c r="B5471" s="7">
        <v>5202</v>
      </c>
      <c r="C5471" s="7">
        <v>2</v>
      </c>
      <c r="D5471" s="7">
        <v>4835</v>
      </c>
      <c r="E5471" s="7" t="s">
        <v>14955</v>
      </c>
      <c r="F5471" s="8" t="s">
        <v>14956</v>
      </c>
      <c r="G5471" s="9"/>
      <c r="H5471" s="10"/>
      <c r="I5471" s="10"/>
      <c r="J5471" s="10"/>
      <c r="K5471" s="7" t="s">
        <v>24</v>
      </c>
      <c r="M5471" s="7" t="s">
        <v>6247</v>
      </c>
      <c r="N5471" s="34"/>
      <c r="O5471" s="11"/>
      <c r="P5471" s="11"/>
      <c r="Q5471"/>
      <c r="S5471"/>
      <c r="U5471"/>
      <c r="V5471"/>
      <c r="W5471"/>
      <c r="X5471"/>
      <c r="Y5471"/>
      <c r="Z5471"/>
      <c r="AD5471"/>
      <c r="AF5471"/>
      <c r="AH5471"/>
      <c r="AJ5471"/>
      <c r="AL5471"/>
      <c r="AN5471"/>
      <c r="AO5471"/>
      <c r="AU5471"/>
    </row>
    <row r="5472" spans="1:47" ht="16.8" customHeight="1">
      <c r="A5472"/>
      <c r="B5472" s="7">
        <v>5203</v>
      </c>
      <c r="C5472" s="7">
        <v>2</v>
      </c>
      <c r="D5472" s="7">
        <v>4838</v>
      </c>
      <c r="E5472" s="7" t="s">
        <v>14963</v>
      </c>
      <c r="F5472" s="8" t="s">
        <v>14964</v>
      </c>
      <c r="G5472" s="9"/>
      <c r="H5472" s="10"/>
      <c r="I5472" s="10"/>
      <c r="J5472" s="10"/>
      <c r="K5472" s="7" t="s">
        <v>24</v>
      </c>
      <c r="M5472" s="7" t="s">
        <v>10104</v>
      </c>
      <c r="N5472" s="34"/>
      <c r="O5472" s="11"/>
      <c r="P5472" s="11"/>
      <c r="Q5472"/>
      <c r="S5472"/>
      <c r="U5472"/>
      <c r="V5472"/>
      <c r="W5472"/>
      <c r="X5472"/>
      <c r="Y5472"/>
      <c r="Z5472"/>
      <c r="AD5472"/>
      <c r="AF5472"/>
      <c r="AH5472"/>
      <c r="AJ5472"/>
      <c r="AL5472"/>
      <c r="AN5472"/>
      <c r="AO5472"/>
      <c r="AU5472"/>
    </row>
    <row r="5473" spans="1:47" ht="16.8" customHeight="1">
      <c r="A5473"/>
      <c r="B5473" s="7">
        <v>5204</v>
      </c>
      <c r="C5473" s="7">
        <v>2</v>
      </c>
      <c r="D5473" s="7">
        <v>4839</v>
      </c>
      <c r="E5473" s="7" t="s">
        <v>14965</v>
      </c>
      <c r="F5473" s="8" t="s">
        <v>14966</v>
      </c>
      <c r="G5473" s="9"/>
      <c r="H5473" s="10"/>
      <c r="I5473" s="10"/>
      <c r="J5473" s="10"/>
      <c r="K5473" s="7" t="s">
        <v>34</v>
      </c>
      <c r="M5473" s="7" t="s">
        <v>14967</v>
      </c>
      <c r="N5473" s="34"/>
      <c r="O5473" s="11"/>
      <c r="P5473" s="11"/>
      <c r="Q5473"/>
      <c r="S5473"/>
      <c r="U5473"/>
      <c r="V5473"/>
      <c r="W5473"/>
      <c r="X5473"/>
      <c r="Y5473" s="7"/>
      <c r="Z5473"/>
      <c r="AD5473"/>
      <c r="AF5473"/>
      <c r="AH5473"/>
      <c r="AJ5473"/>
      <c r="AL5473"/>
      <c r="AN5473"/>
      <c r="AO5473"/>
      <c r="AU5473"/>
    </row>
    <row r="5474" spans="1:47" ht="16.8" customHeight="1">
      <c r="A5474"/>
      <c r="B5474" s="7">
        <v>5205</v>
      </c>
      <c r="C5474" s="7">
        <v>2</v>
      </c>
      <c r="D5474" s="7">
        <v>4840</v>
      </c>
      <c r="E5474" s="7" t="s">
        <v>14968</v>
      </c>
      <c r="F5474" s="8" t="s">
        <v>14969</v>
      </c>
      <c r="G5474" s="9"/>
      <c r="H5474" s="10"/>
      <c r="I5474" s="10"/>
      <c r="J5474" s="10"/>
      <c r="K5474" s="7" t="s">
        <v>34</v>
      </c>
      <c r="M5474" s="7" t="s">
        <v>14970</v>
      </c>
      <c r="N5474" s="34"/>
      <c r="O5474" s="11"/>
      <c r="P5474" s="11"/>
      <c r="Q5474"/>
      <c r="S5474"/>
      <c r="U5474"/>
      <c r="V5474"/>
      <c r="W5474"/>
      <c r="X5474"/>
      <c r="Y5474" s="7"/>
      <c r="Z5474"/>
      <c r="AD5474"/>
      <c r="AF5474"/>
      <c r="AH5474"/>
      <c r="AJ5474"/>
      <c r="AL5474"/>
      <c r="AN5474"/>
      <c r="AO5474"/>
      <c r="AU5474"/>
    </row>
    <row r="5475" spans="1:47" ht="16.8" customHeight="1">
      <c r="A5475"/>
      <c r="B5475" s="7">
        <v>5206</v>
      </c>
      <c r="C5475" s="7">
        <v>2</v>
      </c>
      <c r="D5475" s="7">
        <v>4848</v>
      </c>
      <c r="E5475" s="7" t="s">
        <v>14994</v>
      </c>
      <c r="F5475" s="8" t="s">
        <v>14995</v>
      </c>
      <c r="G5475" s="9"/>
      <c r="H5475" s="10"/>
      <c r="I5475" s="10"/>
      <c r="J5475" s="10"/>
      <c r="K5475" s="7" t="s">
        <v>34</v>
      </c>
      <c r="M5475" s="7" t="s">
        <v>14996</v>
      </c>
      <c r="N5475" s="34"/>
      <c r="O5475" s="11"/>
      <c r="P5475" s="11"/>
      <c r="Q5475"/>
      <c r="R5475"/>
      <c r="S5475"/>
      <c r="U5475"/>
      <c r="V5475"/>
      <c r="W5475"/>
      <c r="X5475"/>
      <c r="Y5475" s="7"/>
      <c r="Z5475"/>
      <c r="AD5475"/>
      <c r="AF5475"/>
      <c r="AH5475"/>
      <c r="AJ5475"/>
      <c r="AL5475"/>
      <c r="AN5475"/>
      <c r="AO5475"/>
      <c r="AU5475"/>
    </row>
    <row r="5476" spans="1:47" ht="16.8" customHeight="1">
      <c r="A5476"/>
      <c r="B5476" s="7">
        <v>5207</v>
      </c>
      <c r="C5476" s="7">
        <v>2</v>
      </c>
      <c r="D5476" s="7">
        <v>4858</v>
      </c>
      <c r="E5476" s="7" t="s">
        <v>15023</v>
      </c>
      <c r="F5476" s="8" t="s">
        <v>15022</v>
      </c>
      <c r="G5476" s="9"/>
      <c r="H5476" s="10"/>
      <c r="I5476" s="10"/>
      <c r="J5476" s="10"/>
      <c r="K5476" s="7" t="s">
        <v>34</v>
      </c>
      <c r="M5476" s="7" t="s">
        <v>15024</v>
      </c>
      <c r="N5476" s="34"/>
      <c r="O5476" s="11"/>
      <c r="P5476" s="11"/>
      <c r="Q5476"/>
      <c r="S5476"/>
      <c r="U5476"/>
      <c r="V5476"/>
      <c r="W5476"/>
      <c r="X5476"/>
      <c r="Y5476" s="7"/>
      <c r="Z5476"/>
      <c r="AD5476"/>
      <c r="AF5476"/>
      <c r="AH5476"/>
      <c r="AJ5476"/>
      <c r="AL5476"/>
      <c r="AN5476"/>
      <c r="AO5476"/>
      <c r="AU5476"/>
    </row>
    <row r="5477" spans="1:47" ht="16.8" customHeight="1">
      <c r="A5477"/>
      <c r="B5477" s="7">
        <v>5208</v>
      </c>
      <c r="C5477" s="7">
        <v>2</v>
      </c>
      <c r="D5477" s="7">
        <v>4865</v>
      </c>
      <c r="E5477" s="7" t="s">
        <v>15042</v>
      </c>
      <c r="F5477" s="8" t="s">
        <v>15043</v>
      </c>
      <c r="G5477" s="9"/>
      <c r="H5477" s="10"/>
      <c r="I5477" s="10"/>
      <c r="J5477" s="10"/>
      <c r="K5477" s="7" t="s">
        <v>128</v>
      </c>
      <c r="M5477" s="7" t="s">
        <v>14993</v>
      </c>
      <c r="N5477" s="34"/>
      <c r="O5477" s="11"/>
      <c r="P5477" s="11"/>
      <c r="Q5477"/>
      <c r="S5477"/>
      <c r="U5477"/>
      <c r="V5477"/>
      <c r="W5477"/>
      <c r="X5477"/>
      <c r="Y5477" s="7"/>
      <c r="Z5477"/>
      <c r="AD5477"/>
      <c r="AF5477"/>
      <c r="AH5477"/>
      <c r="AJ5477"/>
      <c r="AL5477"/>
      <c r="AN5477"/>
      <c r="AO5477"/>
      <c r="AU5477"/>
    </row>
    <row r="5478" spans="1:47" ht="16.8" customHeight="1">
      <c r="A5478"/>
      <c r="B5478" s="7">
        <v>5209</v>
      </c>
      <c r="C5478" s="7">
        <v>2</v>
      </c>
      <c r="D5478" s="7">
        <v>4867</v>
      </c>
      <c r="E5478" s="7" t="s">
        <v>15047</v>
      </c>
      <c r="F5478" s="8" t="s">
        <v>15048</v>
      </c>
      <c r="G5478" s="9"/>
      <c r="H5478" s="10"/>
      <c r="I5478" s="10"/>
      <c r="J5478" s="10"/>
      <c r="K5478" s="7" t="s">
        <v>34</v>
      </c>
      <c r="M5478" s="7" t="s">
        <v>15049</v>
      </c>
      <c r="N5478" s="34"/>
      <c r="O5478" s="11"/>
      <c r="P5478" s="11"/>
      <c r="Q5478"/>
      <c r="S5478"/>
      <c r="U5478"/>
      <c r="V5478"/>
      <c r="W5478"/>
      <c r="X5478"/>
      <c r="Y5478" s="7"/>
      <c r="Z5478"/>
      <c r="AD5478"/>
      <c r="AF5478"/>
      <c r="AH5478"/>
      <c r="AJ5478"/>
      <c r="AL5478"/>
      <c r="AN5478"/>
      <c r="AO5478"/>
      <c r="AU5478"/>
    </row>
    <row r="5479" spans="1:47" ht="16.8" customHeight="1">
      <c r="A5479"/>
      <c r="B5479" s="7">
        <v>5210</v>
      </c>
      <c r="C5479" s="7">
        <v>2</v>
      </c>
      <c r="D5479" s="7">
        <v>4868</v>
      </c>
      <c r="E5479" s="7" t="s">
        <v>15050</v>
      </c>
      <c r="F5479" s="8" t="s">
        <v>15051</v>
      </c>
      <c r="G5479" s="9"/>
      <c r="H5479" s="10"/>
      <c r="I5479" s="10"/>
      <c r="J5479" s="10"/>
      <c r="K5479" s="7" t="s">
        <v>34</v>
      </c>
      <c r="M5479" s="7" t="s">
        <v>15052</v>
      </c>
      <c r="N5479" s="34"/>
      <c r="O5479" s="11"/>
      <c r="P5479" s="11"/>
      <c r="Q5479"/>
      <c r="S5479"/>
      <c r="U5479"/>
      <c r="V5479"/>
      <c r="W5479"/>
      <c r="X5479"/>
      <c r="Y5479" s="7"/>
      <c r="Z5479"/>
      <c r="AD5479"/>
      <c r="AF5479"/>
      <c r="AH5479"/>
      <c r="AJ5479"/>
      <c r="AL5479"/>
      <c r="AN5479"/>
      <c r="AO5479"/>
      <c r="AU5479"/>
    </row>
    <row r="5480" spans="1:47" ht="16.8" customHeight="1">
      <c r="A5480"/>
      <c r="B5480" s="7">
        <v>5211</v>
      </c>
      <c r="C5480" s="7">
        <v>2</v>
      </c>
      <c r="D5480" s="7">
        <v>4884</v>
      </c>
      <c r="E5480" s="7" t="s">
        <v>15100</v>
      </c>
      <c r="F5480" s="8" t="s">
        <v>15101</v>
      </c>
      <c r="G5480" s="9"/>
      <c r="H5480" s="10"/>
      <c r="I5480" s="10"/>
      <c r="J5480" s="10"/>
      <c r="K5480" s="7" t="s">
        <v>24</v>
      </c>
      <c r="M5480" s="7" t="s">
        <v>15099</v>
      </c>
      <c r="N5480" s="34"/>
      <c r="O5480" s="11"/>
      <c r="P5480" s="11"/>
      <c r="Q5480"/>
      <c r="S5480"/>
      <c r="U5480"/>
      <c r="V5480"/>
      <c r="W5480"/>
      <c r="X5480"/>
      <c r="Y5480"/>
      <c r="Z5480"/>
      <c r="AD5480"/>
      <c r="AF5480"/>
      <c r="AH5480"/>
      <c r="AJ5480"/>
      <c r="AL5480"/>
      <c r="AN5480"/>
      <c r="AO5480"/>
      <c r="AU5480"/>
    </row>
    <row r="5481" spans="1:47" ht="16.8" customHeight="1">
      <c r="A5481"/>
      <c r="B5481" s="7">
        <v>5212</v>
      </c>
      <c r="C5481" s="7">
        <v>2</v>
      </c>
      <c r="D5481" s="7">
        <v>4886</v>
      </c>
      <c r="E5481" s="7" t="s">
        <v>15108</v>
      </c>
      <c r="F5481" s="8" t="s">
        <v>15109</v>
      </c>
      <c r="G5481" s="9"/>
      <c r="H5481" s="10"/>
      <c r="I5481" s="10"/>
      <c r="J5481" s="10"/>
      <c r="K5481" s="7" t="s">
        <v>24</v>
      </c>
      <c r="M5481" s="7" t="s">
        <v>15110</v>
      </c>
      <c r="N5481" s="34"/>
      <c r="O5481" s="11"/>
      <c r="P5481" s="11"/>
      <c r="Q5481"/>
      <c r="S5481"/>
      <c r="U5481"/>
      <c r="V5481"/>
      <c r="W5481"/>
      <c r="X5481"/>
      <c r="Y5481"/>
      <c r="Z5481"/>
      <c r="AD5481"/>
      <c r="AF5481"/>
      <c r="AH5481"/>
      <c r="AJ5481"/>
      <c r="AL5481"/>
      <c r="AN5481"/>
      <c r="AO5481"/>
      <c r="AU5481"/>
    </row>
    <row r="5482" spans="1:47" ht="16.8" customHeight="1">
      <c r="A5482"/>
      <c r="B5482" s="7">
        <v>5213</v>
      </c>
      <c r="C5482" s="7">
        <v>2</v>
      </c>
      <c r="D5482" s="7">
        <v>4888</v>
      </c>
      <c r="E5482" s="7" t="s">
        <v>15113</v>
      </c>
      <c r="F5482" s="8" t="s">
        <v>15114</v>
      </c>
      <c r="G5482" s="9" t="s">
        <v>15082</v>
      </c>
      <c r="H5482" s="9" t="s">
        <v>534</v>
      </c>
      <c r="I5482" s="9"/>
      <c r="J5482" s="10"/>
      <c r="K5482" s="7" t="s">
        <v>40</v>
      </c>
      <c r="L5482" s="7" t="s">
        <v>65</v>
      </c>
      <c r="M5482" s="7" t="s">
        <v>1919</v>
      </c>
      <c r="N5482" s="34"/>
      <c r="O5482" s="11"/>
      <c r="P5482" s="11"/>
      <c r="Q5482"/>
      <c r="S5482"/>
      <c r="U5482"/>
      <c r="V5482"/>
      <c r="W5482"/>
      <c r="X5482"/>
      <c r="Y5482"/>
      <c r="Z5482"/>
      <c r="AD5482"/>
      <c r="AF5482"/>
      <c r="AH5482"/>
      <c r="AJ5482"/>
      <c r="AL5482"/>
      <c r="AN5482"/>
      <c r="AO5482"/>
      <c r="AU5482"/>
    </row>
    <row r="5483" spans="1:47" ht="16.8" customHeight="1">
      <c r="A5483"/>
      <c r="B5483" s="7">
        <v>5214</v>
      </c>
      <c r="C5483" s="7">
        <v>2</v>
      </c>
      <c r="D5483" s="7">
        <v>4890</v>
      </c>
      <c r="E5483" s="7" t="s">
        <v>15117</v>
      </c>
      <c r="F5483" s="8" t="s">
        <v>15118</v>
      </c>
      <c r="G5483" s="9" t="s">
        <v>15082</v>
      </c>
      <c r="H5483" s="9" t="s">
        <v>534</v>
      </c>
      <c r="I5483" s="9"/>
      <c r="J5483" s="10"/>
      <c r="K5483" s="7" t="s">
        <v>40</v>
      </c>
      <c r="L5483" s="7" t="s">
        <v>811</v>
      </c>
      <c r="M5483" s="7" t="s">
        <v>15119</v>
      </c>
      <c r="N5483" s="34"/>
      <c r="O5483" s="11"/>
      <c r="P5483" s="11"/>
      <c r="Q5483"/>
      <c r="S5483"/>
      <c r="U5483"/>
      <c r="V5483"/>
      <c r="W5483"/>
      <c r="X5483"/>
      <c r="Y5483"/>
      <c r="Z5483"/>
      <c r="AD5483"/>
      <c r="AF5483"/>
      <c r="AH5483"/>
      <c r="AJ5483"/>
      <c r="AL5483"/>
      <c r="AN5483"/>
      <c r="AO5483"/>
      <c r="AU5483"/>
    </row>
    <row r="5484" spans="1:47" ht="16.8" customHeight="1">
      <c r="A5484"/>
      <c r="B5484" s="7">
        <v>5215</v>
      </c>
      <c r="C5484" s="7">
        <v>2</v>
      </c>
      <c r="D5484" s="7">
        <v>4903</v>
      </c>
      <c r="E5484" s="7" t="s">
        <v>15157</v>
      </c>
      <c r="F5484" s="8" t="s">
        <v>15158</v>
      </c>
      <c r="G5484" s="9"/>
      <c r="H5484" s="10"/>
      <c r="I5484" s="10"/>
      <c r="J5484" s="10"/>
      <c r="K5484" s="7" t="s">
        <v>34</v>
      </c>
      <c r="M5484" s="7" t="s">
        <v>15159</v>
      </c>
      <c r="N5484" s="34"/>
      <c r="O5484" s="11"/>
      <c r="P5484" s="11"/>
      <c r="Q5484"/>
      <c r="S5484"/>
      <c r="U5484"/>
      <c r="V5484"/>
      <c r="W5484"/>
      <c r="X5484"/>
      <c r="Y5484" s="7"/>
      <c r="Z5484"/>
      <c r="AD5484"/>
      <c r="AF5484"/>
      <c r="AH5484"/>
      <c r="AJ5484"/>
      <c r="AL5484"/>
      <c r="AN5484"/>
      <c r="AO5484"/>
      <c r="AU5484"/>
    </row>
    <row r="5485" spans="1:47" ht="16.8" customHeight="1">
      <c r="A5485"/>
      <c r="B5485" s="7">
        <v>5216</v>
      </c>
      <c r="C5485" s="7">
        <v>2</v>
      </c>
      <c r="D5485" s="7">
        <v>4928</v>
      </c>
      <c r="E5485" s="7" t="s">
        <v>15239</v>
      </c>
      <c r="F5485" s="8" t="s">
        <v>15236</v>
      </c>
      <c r="G5485" s="9"/>
      <c r="H5485" s="10"/>
      <c r="I5485" s="10"/>
      <c r="J5485" s="10"/>
      <c r="K5485" s="7" t="s">
        <v>34</v>
      </c>
      <c r="M5485" s="7" t="s">
        <v>15240</v>
      </c>
      <c r="N5485" s="34"/>
      <c r="O5485" s="11"/>
      <c r="P5485" s="11"/>
      <c r="Q5485"/>
      <c r="S5485"/>
      <c r="U5485"/>
      <c r="V5485"/>
      <c r="W5485"/>
      <c r="X5485"/>
      <c r="Y5485" s="7"/>
      <c r="Z5485"/>
      <c r="AD5485"/>
      <c r="AF5485"/>
      <c r="AH5485"/>
      <c r="AJ5485"/>
      <c r="AL5485"/>
      <c r="AN5485"/>
      <c r="AO5485"/>
      <c r="AU5485"/>
    </row>
    <row r="5486" spans="1:47" ht="16.8" customHeight="1">
      <c r="A5486"/>
      <c r="B5486" s="7">
        <v>5217</v>
      </c>
      <c r="C5486" s="7">
        <v>2</v>
      </c>
      <c r="D5486" s="7">
        <v>4931</v>
      </c>
      <c r="E5486" s="7" t="s">
        <v>15247</v>
      </c>
      <c r="F5486" s="8" t="s">
        <v>15248</v>
      </c>
      <c r="G5486" s="9"/>
      <c r="H5486" s="10"/>
      <c r="I5486" s="10"/>
      <c r="J5486" s="10"/>
      <c r="K5486" s="7" t="s">
        <v>128</v>
      </c>
      <c r="M5486" s="7" t="s">
        <v>15249</v>
      </c>
      <c r="N5486" s="34"/>
      <c r="O5486" s="11"/>
      <c r="P5486" s="11"/>
      <c r="Q5486"/>
      <c r="S5486"/>
      <c r="U5486"/>
      <c r="V5486"/>
      <c r="W5486"/>
      <c r="X5486"/>
      <c r="Y5486" s="7"/>
      <c r="Z5486"/>
      <c r="AD5486"/>
      <c r="AF5486"/>
      <c r="AH5486"/>
      <c r="AJ5486"/>
      <c r="AL5486"/>
      <c r="AN5486"/>
      <c r="AO5486"/>
      <c r="AU5486"/>
    </row>
    <row r="5487" spans="1:47" ht="16.8" customHeight="1">
      <c r="A5487"/>
      <c r="B5487" s="7">
        <v>5220</v>
      </c>
      <c r="C5487" s="7">
        <v>2</v>
      </c>
      <c r="D5487" s="7">
        <v>4968</v>
      </c>
      <c r="E5487" s="7" t="s">
        <v>15382</v>
      </c>
      <c r="F5487" s="8" t="s">
        <v>15383</v>
      </c>
      <c r="G5487" s="9"/>
      <c r="H5487" s="10"/>
      <c r="I5487" s="10"/>
      <c r="J5487" s="10"/>
      <c r="K5487" s="7" t="s">
        <v>34</v>
      </c>
      <c r="M5487" s="7" t="s">
        <v>15384</v>
      </c>
      <c r="N5487" s="34"/>
      <c r="O5487" s="11"/>
      <c r="P5487" s="11"/>
      <c r="Q5487"/>
      <c r="S5487"/>
      <c r="U5487"/>
      <c r="V5487"/>
      <c r="W5487"/>
      <c r="X5487"/>
      <c r="Y5487" s="7"/>
      <c r="Z5487"/>
      <c r="AD5487"/>
      <c r="AF5487"/>
      <c r="AH5487"/>
      <c r="AJ5487"/>
      <c r="AL5487"/>
      <c r="AN5487"/>
      <c r="AO5487"/>
      <c r="AU5487"/>
    </row>
    <row r="5488" spans="1:47" ht="16.8" customHeight="1">
      <c r="A5488"/>
      <c r="B5488" s="7">
        <v>5221</v>
      </c>
      <c r="C5488" s="7">
        <v>2</v>
      </c>
      <c r="D5488" s="7">
        <v>4972</v>
      </c>
      <c r="E5488" s="7" t="s">
        <v>15393</v>
      </c>
      <c r="F5488" s="8" t="s">
        <v>15394</v>
      </c>
      <c r="G5488" s="9"/>
      <c r="H5488" s="10"/>
      <c r="I5488" s="10"/>
      <c r="J5488" s="10"/>
      <c r="K5488" s="7" t="s">
        <v>24</v>
      </c>
      <c r="M5488" s="7" t="s">
        <v>15395</v>
      </c>
      <c r="N5488" s="34"/>
      <c r="O5488" s="11"/>
      <c r="P5488" s="11"/>
      <c r="Q5488"/>
      <c r="S5488"/>
      <c r="U5488"/>
      <c r="V5488"/>
      <c r="W5488"/>
      <c r="X5488"/>
      <c r="Y5488"/>
      <c r="Z5488"/>
      <c r="AD5488"/>
      <c r="AF5488"/>
      <c r="AH5488"/>
      <c r="AJ5488"/>
      <c r="AL5488"/>
      <c r="AN5488"/>
      <c r="AO5488"/>
      <c r="AU5488"/>
    </row>
    <row r="5489" spans="1:47" ht="16.8" customHeight="1">
      <c r="A5489"/>
      <c r="B5489" s="7">
        <v>5222</v>
      </c>
      <c r="C5489" s="7">
        <v>2</v>
      </c>
      <c r="D5489" s="7">
        <v>4973</v>
      </c>
      <c r="E5489" s="7" t="s">
        <v>15396</v>
      </c>
      <c r="F5489" s="8" t="s">
        <v>15397</v>
      </c>
      <c r="G5489" s="9"/>
      <c r="H5489" s="10"/>
      <c r="I5489" s="10"/>
      <c r="J5489" s="10"/>
      <c r="K5489" s="7" t="s">
        <v>24</v>
      </c>
      <c r="M5489" s="7" t="s">
        <v>15398</v>
      </c>
      <c r="N5489" s="34"/>
      <c r="O5489" s="11"/>
      <c r="P5489" s="11"/>
      <c r="Q5489"/>
      <c r="S5489"/>
      <c r="U5489"/>
      <c r="V5489"/>
      <c r="W5489"/>
      <c r="X5489"/>
      <c r="Y5489"/>
      <c r="Z5489"/>
      <c r="AD5489"/>
      <c r="AF5489"/>
      <c r="AH5489"/>
      <c r="AJ5489"/>
      <c r="AL5489"/>
      <c r="AN5489"/>
      <c r="AO5489"/>
      <c r="AU5489"/>
    </row>
    <row r="5490" spans="1:47" ht="16.8" customHeight="1">
      <c r="A5490"/>
      <c r="B5490" s="7">
        <v>5223</v>
      </c>
      <c r="C5490" s="7">
        <v>2</v>
      </c>
      <c r="D5490" s="7">
        <v>4974</v>
      </c>
      <c r="E5490" s="7" t="s">
        <v>15399</v>
      </c>
      <c r="F5490" s="8" t="s">
        <v>15400</v>
      </c>
      <c r="G5490" s="9" t="s">
        <v>15082</v>
      </c>
      <c r="H5490" s="9" t="s">
        <v>534</v>
      </c>
      <c r="I5490" s="9"/>
      <c r="J5490" s="10"/>
      <c r="K5490" s="7" t="s">
        <v>40</v>
      </c>
      <c r="L5490" s="7" t="s">
        <v>65</v>
      </c>
      <c r="M5490" s="7" t="s">
        <v>6579</v>
      </c>
      <c r="N5490" s="34"/>
      <c r="O5490" s="11"/>
      <c r="P5490" s="11"/>
      <c r="Q5490"/>
      <c r="S5490"/>
      <c r="U5490"/>
      <c r="V5490"/>
      <c r="W5490"/>
      <c r="X5490"/>
      <c r="Y5490"/>
      <c r="Z5490"/>
      <c r="AD5490"/>
      <c r="AF5490"/>
      <c r="AH5490"/>
      <c r="AJ5490"/>
      <c r="AL5490"/>
      <c r="AN5490"/>
      <c r="AO5490"/>
      <c r="AU5490"/>
    </row>
    <row r="5491" spans="1:47" ht="16.8" customHeight="1">
      <c r="A5491"/>
      <c r="B5491" s="7">
        <v>5224</v>
      </c>
      <c r="C5491" s="7">
        <v>2</v>
      </c>
      <c r="D5491" s="7">
        <v>4976</v>
      </c>
      <c r="E5491" s="7" t="s">
        <v>15404</v>
      </c>
      <c r="F5491" s="8" t="s">
        <v>15402</v>
      </c>
      <c r="G5491" s="17" t="s">
        <v>15082</v>
      </c>
      <c r="H5491" s="17" t="s">
        <v>534</v>
      </c>
      <c r="I5491" s="17"/>
      <c r="J5491" s="9"/>
      <c r="K5491" s="7" t="s">
        <v>40</v>
      </c>
      <c r="L5491" s="7" t="s">
        <v>65</v>
      </c>
      <c r="M5491" s="7" t="s">
        <v>15405</v>
      </c>
      <c r="N5491" s="34"/>
      <c r="O5491" s="11"/>
      <c r="P5491" s="11"/>
      <c r="Q5491"/>
      <c r="S5491"/>
      <c r="U5491"/>
      <c r="V5491"/>
      <c r="W5491"/>
      <c r="X5491"/>
      <c r="Y5491"/>
      <c r="Z5491"/>
      <c r="AD5491"/>
      <c r="AF5491"/>
      <c r="AH5491"/>
      <c r="AJ5491"/>
      <c r="AL5491"/>
      <c r="AN5491"/>
      <c r="AO5491"/>
      <c r="AU5491"/>
    </row>
    <row r="5492" spans="1:47" ht="16.8" customHeight="1">
      <c r="A5492"/>
      <c r="B5492" s="7">
        <v>5225</v>
      </c>
      <c r="C5492" s="7">
        <v>2</v>
      </c>
      <c r="D5492" s="7">
        <v>4987</v>
      </c>
      <c r="E5492" s="7" t="s">
        <v>15437</v>
      </c>
      <c r="F5492" s="8" t="s">
        <v>15433</v>
      </c>
      <c r="G5492" s="9"/>
      <c r="H5492" s="10"/>
      <c r="I5492" s="10"/>
      <c r="J5492" s="10"/>
      <c r="K5492" s="7" t="s">
        <v>128</v>
      </c>
      <c r="M5492" s="7" t="s">
        <v>299</v>
      </c>
      <c r="N5492" s="34"/>
      <c r="O5492" s="11"/>
      <c r="P5492" s="11"/>
      <c r="Q5492"/>
      <c r="S5492"/>
      <c r="U5492" s="12" t="s">
        <v>300</v>
      </c>
      <c r="V5492" s="12"/>
      <c r="W5492" s="13" t="s">
        <v>300</v>
      </c>
      <c r="X5492" s="13"/>
      <c r="Y5492" s="7"/>
      <c r="Z5492"/>
      <c r="AD5492"/>
      <c r="AF5492"/>
      <c r="AH5492"/>
      <c r="AJ5492"/>
      <c r="AL5492"/>
      <c r="AN5492"/>
      <c r="AO5492"/>
      <c r="AU5492"/>
    </row>
    <row r="5493" spans="1:47" ht="16.8" customHeight="1">
      <c r="A5493"/>
      <c r="B5493" s="7">
        <v>5226</v>
      </c>
      <c r="C5493" s="7">
        <v>2</v>
      </c>
      <c r="D5493" s="7">
        <v>4999</v>
      </c>
      <c r="E5493" s="7" t="s">
        <v>15477</v>
      </c>
      <c r="F5493" s="8" t="s">
        <v>15478</v>
      </c>
      <c r="G5493" s="9"/>
      <c r="H5493" s="10"/>
      <c r="I5493" s="10"/>
      <c r="J5493" s="10"/>
      <c r="K5493" s="7" t="s">
        <v>34</v>
      </c>
      <c r="M5493" s="7" t="s">
        <v>15479</v>
      </c>
      <c r="N5493" s="34"/>
      <c r="O5493" s="11"/>
      <c r="P5493" s="11"/>
      <c r="Q5493"/>
      <c r="S5493"/>
      <c r="U5493"/>
      <c r="V5493"/>
      <c r="W5493"/>
      <c r="X5493"/>
      <c r="Y5493" s="7"/>
      <c r="Z5493"/>
      <c r="AD5493"/>
      <c r="AF5493"/>
      <c r="AH5493"/>
      <c r="AJ5493"/>
      <c r="AL5493"/>
      <c r="AN5493"/>
      <c r="AO5493"/>
      <c r="AU5493"/>
    </row>
    <row r="5494" spans="1:47" ht="16.8" customHeight="1">
      <c r="A5494"/>
      <c r="B5494" s="7">
        <v>5227</v>
      </c>
      <c r="C5494" s="7">
        <v>2</v>
      </c>
      <c r="D5494" s="7">
        <v>5001</v>
      </c>
      <c r="E5494" s="7" t="s">
        <v>15484</v>
      </c>
      <c r="F5494" s="8" t="s">
        <v>15481</v>
      </c>
      <c r="G5494" s="17" t="s">
        <v>15082</v>
      </c>
      <c r="H5494" s="10"/>
      <c r="I5494" s="10"/>
      <c r="J5494" s="9"/>
      <c r="K5494" s="7" t="s">
        <v>40</v>
      </c>
      <c r="L5494" s="7" t="s">
        <v>722</v>
      </c>
      <c r="M5494" s="7" t="s">
        <v>15485</v>
      </c>
      <c r="N5494" s="34"/>
      <c r="O5494" s="11"/>
      <c r="P5494" s="11"/>
      <c r="Q5494"/>
      <c r="S5494"/>
      <c r="U5494"/>
      <c r="V5494"/>
      <c r="W5494"/>
      <c r="X5494"/>
      <c r="Y5494"/>
      <c r="Z5494"/>
      <c r="AD5494"/>
      <c r="AF5494"/>
      <c r="AH5494"/>
      <c r="AJ5494"/>
      <c r="AL5494"/>
      <c r="AN5494"/>
      <c r="AO5494"/>
      <c r="AU5494"/>
    </row>
    <row r="5495" spans="1:47" ht="16.8" customHeight="1">
      <c r="A5495"/>
      <c r="B5495" s="7">
        <v>5228</v>
      </c>
      <c r="C5495" s="7">
        <v>2</v>
      </c>
      <c r="D5495" s="7">
        <v>5028</v>
      </c>
      <c r="E5495" s="7" t="s">
        <v>15575</v>
      </c>
      <c r="F5495" s="8" t="s">
        <v>15576</v>
      </c>
      <c r="G5495" s="9"/>
      <c r="H5495" s="10"/>
      <c r="I5495" s="10"/>
      <c r="J5495" s="10"/>
      <c r="K5495" s="7" t="s">
        <v>34</v>
      </c>
      <c r="M5495" s="7" t="s">
        <v>15577</v>
      </c>
      <c r="N5495" s="34"/>
      <c r="O5495" s="11"/>
      <c r="P5495" s="11"/>
      <c r="Q5495"/>
      <c r="S5495"/>
      <c r="U5495"/>
      <c r="V5495"/>
      <c r="W5495"/>
      <c r="X5495"/>
      <c r="Y5495" s="7"/>
      <c r="Z5495"/>
      <c r="AD5495"/>
      <c r="AF5495"/>
      <c r="AH5495"/>
      <c r="AJ5495"/>
      <c r="AL5495"/>
      <c r="AN5495"/>
      <c r="AO5495"/>
      <c r="AU5495"/>
    </row>
    <row r="5496" spans="1:47" ht="16.8" customHeight="1">
      <c r="A5496"/>
      <c r="B5496" s="7">
        <v>5229</v>
      </c>
      <c r="C5496" s="7">
        <v>2</v>
      </c>
      <c r="D5496" s="7">
        <v>5033</v>
      </c>
      <c r="E5496" s="7" t="s">
        <v>15593</v>
      </c>
      <c r="F5496" s="8" t="s">
        <v>15594</v>
      </c>
      <c r="G5496" s="9"/>
      <c r="H5496" s="10"/>
      <c r="I5496" s="10"/>
      <c r="J5496" s="10"/>
      <c r="K5496" s="7" t="s">
        <v>24</v>
      </c>
      <c r="M5496" s="7" t="s">
        <v>15595</v>
      </c>
      <c r="N5496" s="34"/>
      <c r="O5496" s="11"/>
      <c r="P5496" s="11"/>
      <c r="Q5496"/>
      <c r="S5496"/>
      <c r="U5496"/>
      <c r="V5496"/>
      <c r="W5496"/>
      <c r="X5496"/>
      <c r="Y5496"/>
      <c r="Z5496"/>
      <c r="AD5496"/>
      <c r="AF5496"/>
      <c r="AH5496"/>
      <c r="AJ5496"/>
      <c r="AL5496"/>
      <c r="AN5496"/>
      <c r="AO5496"/>
      <c r="AU5496"/>
    </row>
    <row r="5497" spans="1:47" ht="16.8" customHeight="1">
      <c r="A5497"/>
      <c r="B5497" s="7">
        <v>5230</v>
      </c>
      <c r="C5497" s="7">
        <v>2</v>
      </c>
      <c r="D5497" s="7">
        <v>5042</v>
      </c>
      <c r="E5497" s="7" t="s">
        <v>15616</v>
      </c>
      <c r="F5497" s="8" t="s">
        <v>15617</v>
      </c>
      <c r="G5497" s="9"/>
      <c r="H5497" s="10"/>
      <c r="I5497" s="10"/>
      <c r="J5497" s="10"/>
      <c r="K5497" s="7" t="s">
        <v>34</v>
      </c>
      <c r="M5497" s="7" t="s">
        <v>15618</v>
      </c>
      <c r="N5497" s="34"/>
      <c r="O5497" s="11"/>
      <c r="P5497" s="11"/>
      <c r="Q5497"/>
      <c r="S5497"/>
      <c r="U5497"/>
      <c r="V5497"/>
      <c r="W5497"/>
      <c r="X5497"/>
      <c r="Y5497" s="7"/>
      <c r="Z5497"/>
      <c r="AD5497"/>
      <c r="AF5497"/>
      <c r="AH5497"/>
      <c r="AJ5497"/>
      <c r="AL5497"/>
      <c r="AN5497"/>
      <c r="AO5497"/>
      <c r="AU5497"/>
    </row>
    <row r="5498" spans="1:47" ht="16.8" customHeight="1">
      <c r="A5498"/>
      <c r="B5498" s="7">
        <v>5231</v>
      </c>
      <c r="C5498" s="7">
        <v>2</v>
      </c>
      <c r="D5498" s="7">
        <v>5044</v>
      </c>
      <c r="E5498" s="7" t="s">
        <v>15624</v>
      </c>
      <c r="F5498" s="8" t="s">
        <v>15625</v>
      </c>
      <c r="G5498" s="9"/>
      <c r="H5498" s="10"/>
      <c r="I5498" s="10"/>
      <c r="J5498" s="10"/>
      <c r="K5498" s="7" t="s">
        <v>24</v>
      </c>
      <c r="M5498" s="7" t="s">
        <v>15626</v>
      </c>
      <c r="N5498" s="34"/>
      <c r="O5498" s="11"/>
      <c r="P5498" s="11"/>
      <c r="Q5498"/>
      <c r="S5498"/>
      <c r="U5498"/>
      <c r="V5498"/>
      <c r="W5498"/>
      <c r="X5498"/>
      <c r="Y5498"/>
      <c r="Z5498"/>
      <c r="AD5498"/>
      <c r="AF5498"/>
      <c r="AH5498"/>
      <c r="AJ5498"/>
      <c r="AL5498"/>
      <c r="AN5498"/>
      <c r="AO5498"/>
      <c r="AU5498"/>
    </row>
    <row r="5499" spans="1:47" ht="16.8" customHeight="1">
      <c r="A5499"/>
      <c r="B5499" s="7">
        <v>5232</v>
      </c>
      <c r="C5499" s="7">
        <v>2</v>
      </c>
      <c r="D5499" s="7">
        <v>5070</v>
      </c>
      <c r="E5499" s="7" t="s">
        <v>15699</v>
      </c>
      <c r="F5499" s="8" t="s">
        <v>15700</v>
      </c>
      <c r="G5499" s="9"/>
      <c r="H5499" s="10"/>
      <c r="I5499" s="10"/>
      <c r="J5499" s="10"/>
      <c r="K5499" s="7" t="s">
        <v>24</v>
      </c>
      <c r="M5499" s="7" t="s">
        <v>15701</v>
      </c>
      <c r="N5499" s="34"/>
      <c r="O5499" s="11"/>
      <c r="P5499" s="11"/>
      <c r="Q5499"/>
      <c r="S5499"/>
      <c r="U5499"/>
      <c r="V5499"/>
      <c r="W5499"/>
      <c r="X5499"/>
      <c r="Y5499"/>
      <c r="Z5499"/>
      <c r="AD5499"/>
      <c r="AF5499"/>
      <c r="AH5499"/>
      <c r="AJ5499"/>
      <c r="AL5499"/>
      <c r="AN5499"/>
      <c r="AO5499"/>
      <c r="AU5499"/>
    </row>
    <row r="5500" spans="1:47" ht="16.8" customHeight="1">
      <c r="A5500"/>
      <c r="B5500" s="7">
        <v>5233</v>
      </c>
      <c r="C5500" s="7">
        <v>2</v>
      </c>
      <c r="D5500" s="7">
        <v>5071</v>
      </c>
      <c r="E5500" s="7" t="s">
        <v>15702</v>
      </c>
      <c r="F5500" s="8" t="s">
        <v>15703</v>
      </c>
      <c r="G5500" s="9"/>
      <c r="H5500" s="10"/>
      <c r="I5500" s="10"/>
      <c r="J5500" s="10"/>
      <c r="K5500" s="7" t="s">
        <v>34</v>
      </c>
      <c r="M5500" s="7" t="s">
        <v>15704</v>
      </c>
      <c r="N5500" s="34"/>
      <c r="O5500" s="11"/>
      <c r="P5500" s="11"/>
      <c r="Q5500"/>
      <c r="S5500"/>
      <c r="U5500"/>
      <c r="V5500"/>
      <c r="W5500"/>
      <c r="X5500"/>
      <c r="Y5500" s="7"/>
      <c r="Z5500"/>
      <c r="AD5500"/>
      <c r="AF5500"/>
      <c r="AH5500"/>
      <c r="AJ5500"/>
      <c r="AL5500"/>
      <c r="AN5500"/>
      <c r="AO5500"/>
      <c r="AU5500"/>
    </row>
    <row r="5501" spans="1:47" ht="16.8" customHeight="1">
      <c r="A5501"/>
      <c r="B5501" s="7">
        <v>5234</v>
      </c>
      <c r="C5501" s="7">
        <v>2</v>
      </c>
      <c r="D5501" s="7">
        <v>5076</v>
      </c>
      <c r="E5501" s="7" t="s">
        <v>15715</v>
      </c>
      <c r="F5501" s="8" t="s">
        <v>15716</v>
      </c>
      <c r="G5501" s="9"/>
      <c r="H5501" s="10"/>
      <c r="I5501" s="10"/>
      <c r="J5501" s="10"/>
      <c r="K5501" s="7" t="s">
        <v>24</v>
      </c>
      <c r="M5501" s="7" t="s">
        <v>15717</v>
      </c>
      <c r="N5501" s="34"/>
      <c r="O5501" s="11"/>
      <c r="P5501" s="11"/>
      <c r="Q5501"/>
      <c r="S5501"/>
      <c r="U5501"/>
      <c r="V5501"/>
      <c r="W5501"/>
      <c r="X5501"/>
      <c r="Y5501"/>
      <c r="Z5501"/>
      <c r="AD5501"/>
      <c r="AF5501"/>
      <c r="AH5501"/>
      <c r="AJ5501"/>
      <c r="AL5501"/>
      <c r="AN5501"/>
      <c r="AO5501"/>
      <c r="AU5501"/>
    </row>
    <row r="5502" spans="1:47" ht="16.8" customHeight="1">
      <c r="A5502"/>
      <c r="B5502" s="7">
        <v>5235</v>
      </c>
      <c r="C5502" s="7">
        <v>2</v>
      </c>
      <c r="D5502" s="7">
        <v>5084</v>
      </c>
      <c r="E5502" s="7" t="s">
        <v>15739</v>
      </c>
      <c r="F5502" s="8" t="s">
        <v>15740</v>
      </c>
      <c r="G5502" s="9"/>
      <c r="H5502" s="10"/>
      <c r="I5502" s="10"/>
      <c r="J5502" s="10"/>
      <c r="K5502" s="7" t="s">
        <v>34</v>
      </c>
      <c r="M5502" s="7" t="s">
        <v>15741</v>
      </c>
      <c r="N5502" s="34"/>
      <c r="O5502" s="11"/>
      <c r="P5502" s="11"/>
      <c r="Q5502"/>
      <c r="S5502"/>
      <c r="U5502" s="12" t="s">
        <v>15742</v>
      </c>
      <c r="V5502" s="12"/>
      <c r="W5502" s="13" t="s">
        <v>15742</v>
      </c>
      <c r="X5502" s="13"/>
      <c r="Y5502" s="7"/>
      <c r="Z5502"/>
      <c r="AD5502"/>
      <c r="AF5502"/>
      <c r="AH5502"/>
      <c r="AJ5502"/>
      <c r="AL5502"/>
      <c r="AN5502"/>
      <c r="AO5502"/>
      <c r="AU5502"/>
    </row>
    <row r="5503" spans="1:47" ht="16.8" customHeight="1">
      <c r="A5503"/>
      <c r="B5503" s="7">
        <v>5237</v>
      </c>
      <c r="C5503" s="7">
        <v>2</v>
      </c>
      <c r="D5503" s="7">
        <v>5092</v>
      </c>
      <c r="E5503" s="7" t="s">
        <v>15761</v>
      </c>
      <c r="F5503" s="8" t="s">
        <v>15762</v>
      </c>
      <c r="G5503" s="9"/>
      <c r="H5503" s="10"/>
      <c r="I5503" s="10"/>
      <c r="J5503" s="10"/>
      <c r="K5503" s="7" t="s">
        <v>24</v>
      </c>
      <c r="M5503" s="7" t="s">
        <v>15763</v>
      </c>
      <c r="N5503" s="34"/>
      <c r="O5503" s="11"/>
      <c r="P5503" s="11"/>
      <c r="Q5503"/>
      <c r="S5503"/>
      <c r="U5503"/>
      <c r="V5503"/>
      <c r="W5503"/>
      <c r="X5503"/>
      <c r="Y5503"/>
      <c r="Z5503"/>
      <c r="AD5503"/>
      <c r="AF5503"/>
      <c r="AH5503"/>
      <c r="AJ5503"/>
      <c r="AL5503"/>
      <c r="AN5503"/>
      <c r="AO5503"/>
      <c r="AU5503"/>
    </row>
    <row r="5504" spans="1:47" ht="16.8" customHeight="1">
      <c r="A5504"/>
      <c r="B5504" s="7">
        <v>5238</v>
      </c>
      <c r="C5504" s="7">
        <v>2</v>
      </c>
      <c r="D5504" s="7">
        <v>5107</v>
      </c>
      <c r="E5504" s="7" t="s">
        <v>15810</v>
      </c>
      <c r="F5504" s="8" t="s">
        <v>15811</v>
      </c>
      <c r="G5504" s="9"/>
      <c r="H5504" s="10"/>
      <c r="I5504" s="10"/>
      <c r="J5504" s="10"/>
      <c r="K5504" s="7" t="s">
        <v>24</v>
      </c>
      <c r="M5504" s="7" t="s">
        <v>15812</v>
      </c>
      <c r="N5504" s="34"/>
      <c r="O5504" s="11"/>
      <c r="P5504" s="11"/>
      <c r="Q5504"/>
      <c r="S5504"/>
      <c r="U5504"/>
      <c r="V5504"/>
      <c r="W5504"/>
      <c r="X5504"/>
      <c r="Y5504"/>
      <c r="Z5504"/>
      <c r="AD5504"/>
      <c r="AF5504"/>
      <c r="AH5504"/>
      <c r="AJ5504"/>
      <c r="AL5504"/>
      <c r="AN5504"/>
      <c r="AO5504"/>
      <c r="AU5504"/>
    </row>
    <row r="5505" spans="1:47" ht="16.8" customHeight="1">
      <c r="A5505"/>
      <c r="B5505" s="7">
        <v>5239</v>
      </c>
      <c r="C5505" s="7">
        <v>2</v>
      </c>
      <c r="D5505" s="7">
        <v>5110</v>
      </c>
      <c r="E5505" s="7" t="s">
        <v>15822</v>
      </c>
      <c r="F5505" s="8" t="s">
        <v>15823</v>
      </c>
      <c r="G5505" s="9"/>
      <c r="H5505" s="10"/>
      <c r="I5505" s="10"/>
      <c r="J5505" s="10"/>
      <c r="K5505" s="7" t="s">
        <v>24</v>
      </c>
      <c r="M5505" s="7" t="s">
        <v>15824</v>
      </c>
      <c r="N5505" s="34"/>
      <c r="O5505" s="11"/>
      <c r="P5505" s="11"/>
      <c r="Q5505"/>
      <c r="S5505"/>
      <c r="U5505"/>
      <c r="V5505"/>
      <c r="W5505"/>
      <c r="X5505"/>
      <c r="Y5505"/>
      <c r="Z5505"/>
      <c r="AD5505"/>
      <c r="AF5505"/>
      <c r="AH5505"/>
      <c r="AJ5505"/>
      <c r="AL5505"/>
      <c r="AN5505"/>
      <c r="AO5505"/>
      <c r="AU5505"/>
    </row>
    <row r="5506" spans="1:47" ht="16.8" customHeight="1">
      <c r="A5506"/>
      <c r="B5506" s="7">
        <v>5240</v>
      </c>
      <c r="C5506" s="7">
        <v>2</v>
      </c>
      <c r="D5506" s="7">
        <v>5114</v>
      </c>
      <c r="E5506" s="7" t="s">
        <v>15833</v>
      </c>
      <c r="F5506" s="8" t="s">
        <v>15834</v>
      </c>
      <c r="G5506" s="9"/>
      <c r="H5506" s="10"/>
      <c r="I5506" s="10"/>
      <c r="J5506" s="10"/>
      <c r="K5506" s="7" t="s">
        <v>24</v>
      </c>
      <c r="M5506" s="7" t="s">
        <v>15835</v>
      </c>
      <c r="N5506" s="34"/>
      <c r="O5506" s="11"/>
      <c r="P5506" s="11"/>
      <c r="Q5506"/>
      <c r="S5506"/>
      <c r="U5506"/>
      <c r="V5506"/>
      <c r="W5506"/>
      <c r="X5506"/>
      <c r="Y5506"/>
      <c r="Z5506"/>
      <c r="AD5506"/>
      <c r="AF5506"/>
      <c r="AH5506"/>
      <c r="AJ5506"/>
      <c r="AL5506"/>
      <c r="AN5506"/>
      <c r="AO5506"/>
      <c r="AU5506"/>
    </row>
    <row r="5507" spans="1:47" ht="16.8" customHeight="1">
      <c r="A5507"/>
      <c r="B5507" s="7">
        <v>5241</v>
      </c>
      <c r="C5507" s="7">
        <v>2</v>
      </c>
      <c r="D5507" s="7">
        <v>5118</v>
      </c>
      <c r="E5507" s="7" t="s">
        <v>15845</v>
      </c>
      <c r="F5507" s="8" t="s">
        <v>15846</v>
      </c>
      <c r="G5507" s="9"/>
      <c r="H5507" s="10"/>
      <c r="I5507" s="10"/>
      <c r="J5507" s="10"/>
      <c r="K5507" s="7" t="s">
        <v>34</v>
      </c>
      <c r="M5507" s="7" t="s">
        <v>15847</v>
      </c>
      <c r="N5507" s="34"/>
      <c r="O5507" s="11"/>
      <c r="P5507" s="11"/>
      <c r="Q5507"/>
      <c r="S5507"/>
      <c r="U5507"/>
      <c r="V5507"/>
      <c r="W5507"/>
      <c r="X5507"/>
      <c r="Y5507" s="7"/>
      <c r="Z5507"/>
      <c r="AD5507"/>
      <c r="AF5507"/>
      <c r="AH5507"/>
      <c r="AJ5507"/>
      <c r="AL5507"/>
      <c r="AN5507"/>
      <c r="AO5507"/>
      <c r="AU5507"/>
    </row>
    <row r="5508" spans="1:47" ht="16.8" customHeight="1">
      <c r="A5508"/>
      <c r="B5508" s="7">
        <v>5242</v>
      </c>
      <c r="C5508" s="7">
        <v>2</v>
      </c>
      <c r="D5508" s="7">
        <v>5125</v>
      </c>
      <c r="E5508" s="7" t="s">
        <v>15868</v>
      </c>
      <c r="F5508" s="8" t="s">
        <v>15866</v>
      </c>
      <c r="G5508" s="9"/>
      <c r="H5508" s="10"/>
      <c r="I5508" s="10"/>
      <c r="J5508" s="10"/>
      <c r="K5508" s="7" t="s">
        <v>24</v>
      </c>
      <c r="M5508" s="7" t="s">
        <v>15869</v>
      </c>
      <c r="N5508" s="34"/>
      <c r="O5508" s="11"/>
      <c r="P5508" s="11"/>
      <c r="Q5508"/>
      <c r="S5508"/>
      <c r="U5508"/>
      <c r="V5508"/>
      <c r="W5508"/>
      <c r="X5508"/>
      <c r="Y5508"/>
      <c r="Z5508"/>
      <c r="AD5508"/>
      <c r="AF5508"/>
      <c r="AH5508"/>
      <c r="AJ5508"/>
      <c r="AL5508"/>
      <c r="AN5508"/>
      <c r="AO5508"/>
      <c r="AU5508"/>
    </row>
    <row r="5509" spans="1:47" ht="16.8" customHeight="1">
      <c r="A5509"/>
      <c r="B5509" s="7">
        <v>5243</v>
      </c>
      <c r="C5509" s="7">
        <v>2</v>
      </c>
      <c r="D5509" s="7">
        <v>5132</v>
      </c>
      <c r="E5509" s="7" t="s">
        <v>15893</v>
      </c>
      <c r="F5509" s="8" t="s">
        <v>15894</v>
      </c>
      <c r="G5509" s="9"/>
      <c r="H5509" s="10"/>
      <c r="I5509" s="10"/>
      <c r="J5509" s="10"/>
      <c r="K5509" s="7" t="s">
        <v>34</v>
      </c>
      <c r="M5509" s="7" t="s">
        <v>15895</v>
      </c>
      <c r="N5509" s="34"/>
      <c r="O5509" s="11"/>
      <c r="P5509" s="11"/>
      <c r="Q5509"/>
      <c r="S5509"/>
      <c r="U5509"/>
      <c r="V5509"/>
      <c r="W5509"/>
      <c r="X5509"/>
      <c r="Y5509" s="7"/>
      <c r="Z5509"/>
      <c r="AD5509"/>
      <c r="AF5509"/>
      <c r="AH5509"/>
      <c r="AJ5509"/>
      <c r="AL5509"/>
      <c r="AN5509"/>
      <c r="AO5509"/>
      <c r="AU5509"/>
    </row>
    <row r="5510" spans="1:47" ht="16.8" customHeight="1">
      <c r="A5510"/>
      <c r="B5510" s="7">
        <v>5244</v>
      </c>
      <c r="C5510" s="7">
        <v>2</v>
      </c>
      <c r="D5510" s="7">
        <v>5150</v>
      </c>
      <c r="E5510" s="7" t="s">
        <v>15944</v>
      </c>
      <c r="F5510" s="8" t="s">
        <v>15945</v>
      </c>
      <c r="G5510" s="9"/>
      <c r="H5510" s="10"/>
      <c r="I5510" s="10"/>
      <c r="J5510" s="10"/>
      <c r="K5510" s="7" t="s">
        <v>24</v>
      </c>
      <c r="M5510" s="7" t="s">
        <v>15946</v>
      </c>
      <c r="N5510" s="34"/>
      <c r="O5510" s="11"/>
      <c r="P5510" s="11"/>
      <c r="Q5510"/>
      <c r="S5510"/>
      <c r="U5510"/>
      <c r="V5510"/>
      <c r="W5510"/>
      <c r="X5510"/>
      <c r="Y5510"/>
      <c r="Z5510"/>
      <c r="AD5510"/>
      <c r="AF5510"/>
      <c r="AH5510"/>
      <c r="AJ5510"/>
      <c r="AL5510"/>
      <c r="AN5510"/>
      <c r="AO5510"/>
      <c r="AU5510"/>
    </row>
    <row r="5511" spans="1:47" ht="16.8" customHeight="1">
      <c r="A5511"/>
      <c r="B5511" s="7">
        <v>5245</v>
      </c>
      <c r="C5511" s="7">
        <v>2</v>
      </c>
      <c r="D5511" s="7">
        <v>5162</v>
      </c>
      <c r="E5511" s="7" t="s">
        <v>15979</v>
      </c>
      <c r="F5511" s="8" t="s">
        <v>15980</v>
      </c>
      <c r="G5511" s="9"/>
      <c r="H5511" s="10"/>
      <c r="I5511" s="10"/>
      <c r="J5511" s="10"/>
      <c r="K5511" s="7" t="s">
        <v>24</v>
      </c>
      <c r="M5511" s="7" t="s">
        <v>15981</v>
      </c>
      <c r="N5511" s="34"/>
      <c r="O5511" s="11"/>
      <c r="P5511" s="11"/>
      <c r="Q5511"/>
      <c r="S5511"/>
      <c r="U5511"/>
      <c r="V5511"/>
      <c r="W5511"/>
      <c r="X5511"/>
      <c r="Y5511"/>
      <c r="Z5511"/>
      <c r="AD5511"/>
      <c r="AF5511"/>
      <c r="AH5511"/>
      <c r="AJ5511"/>
      <c r="AL5511"/>
      <c r="AN5511"/>
      <c r="AO5511"/>
      <c r="AU5511"/>
    </row>
    <row r="5512" spans="1:47" ht="16.8" customHeight="1">
      <c r="A5512"/>
      <c r="B5512" s="7">
        <v>5246</v>
      </c>
      <c r="C5512" s="7">
        <v>2</v>
      </c>
      <c r="D5512" s="7">
        <v>5181</v>
      </c>
      <c r="E5512" s="7" t="s">
        <v>16042</v>
      </c>
      <c r="F5512" s="8" t="s">
        <v>16043</v>
      </c>
      <c r="G5512" s="9"/>
      <c r="H5512" s="10"/>
      <c r="I5512" s="10"/>
      <c r="J5512" s="10"/>
      <c r="K5512" s="7" t="s">
        <v>34</v>
      </c>
      <c r="M5512" s="7" t="s">
        <v>16044</v>
      </c>
      <c r="N5512" s="34"/>
      <c r="O5512" s="11"/>
      <c r="P5512" s="11"/>
      <c r="Q5512"/>
      <c r="S5512"/>
      <c r="U5512"/>
      <c r="V5512"/>
      <c r="W5512"/>
      <c r="X5512"/>
      <c r="Y5512" s="7"/>
      <c r="Z5512"/>
      <c r="AD5512"/>
      <c r="AF5512"/>
      <c r="AH5512"/>
      <c r="AJ5512"/>
      <c r="AL5512"/>
      <c r="AN5512"/>
      <c r="AO5512"/>
      <c r="AU5512"/>
    </row>
    <row r="5513" spans="1:47" ht="16.8" customHeight="1">
      <c r="A5513"/>
      <c r="B5513" s="7">
        <v>5247</v>
      </c>
      <c r="C5513" s="7">
        <v>2</v>
      </c>
      <c r="D5513" s="7">
        <v>5183</v>
      </c>
      <c r="E5513" s="7" t="s">
        <v>16048</v>
      </c>
      <c r="F5513" s="8" t="s">
        <v>16049</v>
      </c>
      <c r="G5513" s="9"/>
      <c r="H5513" s="10"/>
      <c r="I5513" s="10"/>
      <c r="J5513" s="10"/>
      <c r="K5513" s="7" t="s">
        <v>34</v>
      </c>
      <c r="M5513" s="7" t="s">
        <v>16050</v>
      </c>
      <c r="N5513" s="34"/>
      <c r="O5513" s="11"/>
      <c r="P5513" s="11"/>
      <c r="Q5513"/>
      <c r="S5513"/>
      <c r="U5513"/>
      <c r="V5513"/>
      <c r="W5513"/>
      <c r="X5513"/>
      <c r="Y5513" s="7"/>
      <c r="Z5513"/>
      <c r="AD5513"/>
      <c r="AF5513"/>
      <c r="AH5513"/>
      <c r="AJ5513"/>
      <c r="AL5513"/>
      <c r="AN5513"/>
      <c r="AO5513"/>
      <c r="AU5513"/>
    </row>
    <row r="5514" spans="1:47" ht="16.8" customHeight="1">
      <c r="A5514"/>
      <c r="B5514" s="7">
        <v>5248</v>
      </c>
      <c r="C5514" s="7">
        <v>2</v>
      </c>
      <c r="D5514" s="7">
        <v>5191</v>
      </c>
      <c r="E5514" s="7" t="s">
        <v>16072</v>
      </c>
      <c r="F5514" s="8" t="s">
        <v>16073</v>
      </c>
      <c r="G5514" s="9"/>
      <c r="H5514" s="10"/>
      <c r="I5514" s="10"/>
      <c r="J5514" s="10"/>
      <c r="K5514" s="7" t="s">
        <v>24</v>
      </c>
      <c r="M5514" s="7" t="s">
        <v>16058</v>
      </c>
      <c r="N5514" s="34"/>
      <c r="O5514" s="11"/>
      <c r="P5514" s="11"/>
      <c r="Q5514"/>
      <c r="S5514"/>
      <c r="U5514"/>
      <c r="V5514"/>
      <c r="W5514"/>
      <c r="X5514"/>
      <c r="Y5514"/>
      <c r="Z5514"/>
      <c r="AD5514"/>
      <c r="AF5514"/>
      <c r="AH5514"/>
      <c r="AJ5514"/>
      <c r="AL5514"/>
      <c r="AN5514"/>
      <c r="AO5514"/>
      <c r="AU5514"/>
    </row>
    <row r="5515" spans="1:47" ht="16.8" customHeight="1">
      <c r="A5515"/>
      <c r="B5515" s="7">
        <v>5249</v>
      </c>
      <c r="C5515" s="7">
        <v>2</v>
      </c>
      <c r="D5515" s="7">
        <v>5196</v>
      </c>
      <c r="E5515" s="7" t="s">
        <v>16089</v>
      </c>
      <c r="F5515" s="8" t="s">
        <v>16085</v>
      </c>
      <c r="G5515" s="9"/>
      <c r="H5515" s="10"/>
      <c r="I5515" s="10"/>
      <c r="J5515" s="10"/>
      <c r="K5515" s="7" t="s">
        <v>24</v>
      </c>
      <c r="M5515" s="7" t="s">
        <v>16090</v>
      </c>
      <c r="N5515" s="34"/>
      <c r="O5515" s="11"/>
      <c r="P5515" s="11"/>
      <c r="Q5515"/>
      <c r="S5515"/>
      <c r="U5515"/>
      <c r="V5515"/>
      <c r="W5515"/>
      <c r="X5515"/>
      <c r="Y5515"/>
      <c r="Z5515"/>
      <c r="AD5515"/>
      <c r="AF5515"/>
      <c r="AH5515"/>
      <c r="AJ5515"/>
      <c r="AL5515"/>
      <c r="AN5515"/>
      <c r="AO5515"/>
      <c r="AU5515"/>
    </row>
    <row r="5516" spans="1:47" ht="16.8" customHeight="1">
      <c r="A5516"/>
      <c r="B5516" s="7">
        <v>5250</v>
      </c>
      <c r="C5516" s="7">
        <v>2</v>
      </c>
      <c r="D5516" s="7">
        <v>5199</v>
      </c>
      <c r="E5516" s="7" t="s">
        <v>16097</v>
      </c>
      <c r="F5516" s="8" t="s">
        <v>16098</v>
      </c>
      <c r="G5516" s="9"/>
      <c r="H5516" s="10"/>
      <c r="I5516" s="10"/>
      <c r="J5516" s="10"/>
      <c r="K5516" s="7" t="s">
        <v>34</v>
      </c>
      <c r="M5516" s="7" t="s">
        <v>16099</v>
      </c>
      <c r="N5516" s="34"/>
      <c r="O5516" s="11"/>
      <c r="P5516" s="11"/>
      <c r="Q5516"/>
      <c r="S5516"/>
      <c r="U5516"/>
      <c r="V5516"/>
      <c r="W5516"/>
      <c r="X5516"/>
      <c r="Y5516" s="7"/>
      <c r="Z5516"/>
      <c r="AD5516"/>
      <c r="AF5516"/>
      <c r="AH5516"/>
      <c r="AJ5516"/>
      <c r="AL5516"/>
      <c r="AN5516"/>
      <c r="AO5516"/>
      <c r="AU5516"/>
    </row>
    <row r="5517" spans="1:47" ht="16.8" customHeight="1">
      <c r="A5517"/>
      <c r="B5517" s="7">
        <v>5251</v>
      </c>
      <c r="C5517" s="7">
        <v>2</v>
      </c>
      <c r="D5517" s="7">
        <v>5209</v>
      </c>
      <c r="E5517" s="7" t="s">
        <v>16134</v>
      </c>
      <c r="F5517" s="8" t="s">
        <v>16135</v>
      </c>
      <c r="G5517" s="9"/>
      <c r="H5517" s="10"/>
      <c r="I5517" s="10"/>
      <c r="J5517" s="10"/>
      <c r="K5517" s="7" t="s">
        <v>24</v>
      </c>
      <c r="M5517" s="7" t="s">
        <v>16136</v>
      </c>
      <c r="N5517" s="34"/>
      <c r="O5517" s="11"/>
      <c r="P5517" s="11"/>
      <c r="Q5517"/>
      <c r="S5517"/>
      <c r="U5517"/>
      <c r="V5517"/>
      <c r="W5517"/>
      <c r="X5517"/>
      <c r="Y5517"/>
      <c r="Z5517"/>
      <c r="AD5517"/>
      <c r="AF5517"/>
      <c r="AH5517"/>
      <c r="AJ5517"/>
      <c r="AL5517"/>
      <c r="AN5517"/>
      <c r="AO5517"/>
      <c r="AU5517"/>
    </row>
    <row r="5518" spans="1:47" ht="16.8" customHeight="1">
      <c r="A5518"/>
      <c r="B5518" s="7">
        <v>5252</v>
      </c>
      <c r="C5518" s="7">
        <v>2</v>
      </c>
      <c r="D5518" s="7">
        <v>5222</v>
      </c>
      <c r="E5518" s="7" t="s">
        <v>16181</v>
      </c>
      <c r="F5518" s="8" t="s">
        <v>16177</v>
      </c>
      <c r="G5518" s="17" t="s">
        <v>15082</v>
      </c>
      <c r="H5518" s="10"/>
      <c r="I5518" s="10"/>
      <c r="J5518" s="9"/>
      <c r="K5518" s="7" t="s">
        <v>40</v>
      </c>
      <c r="L5518" s="7" t="s">
        <v>811</v>
      </c>
      <c r="M5518" s="7" t="s">
        <v>16182</v>
      </c>
      <c r="N5518" s="34"/>
      <c r="O5518" s="11"/>
      <c r="P5518" s="11"/>
      <c r="Q5518"/>
      <c r="S5518"/>
      <c r="U5518"/>
      <c r="V5518"/>
      <c r="W5518"/>
      <c r="X5518"/>
      <c r="Y5518"/>
      <c r="Z5518"/>
      <c r="AD5518"/>
      <c r="AF5518"/>
      <c r="AH5518"/>
      <c r="AJ5518"/>
      <c r="AL5518"/>
      <c r="AN5518"/>
      <c r="AO5518"/>
      <c r="AU5518"/>
    </row>
    <row r="5519" spans="1:47" ht="16.8" customHeight="1">
      <c r="A5519"/>
      <c r="B5519" s="7">
        <v>5253</v>
      </c>
      <c r="C5519" s="7">
        <v>2</v>
      </c>
      <c r="D5519" s="7">
        <v>5223</v>
      </c>
      <c r="E5519" s="7" t="s">
        <v>16183</v>
      </c>
      <c r="F5519" s="8" t="s">
        <v>16184</v>
      </c>
      <c r="G5519" s="9"/>
      <c r="H5519" s="10"/>
      <c r="I5519" s="10"/>
      <c r="J5519" s="10"/>
      <c r="K5519" s="7" t="s">
        <v>24</v>
      </c>
      <c r="M5519" s="7" t="s">
        <v>16185</v>
      </c>
      <c r="N5519" s="34"/>
      <c r="O5519" s="11"/>
      <c r="P5519" s="11"/>
      <c r="Q5519"/>
      <c r="S5519"/>
      <c r="U5519"/>
      <c r="V5519"/>
      <c r="W5519"/>
      <c r="X5519"/>
      <c r="Y5519"/>
      <c r="Z5519"/>
      <c r="AD5519"/>
      <c r="AF5519"/>
      <c r="AH5519"/>
      <c r="AJ5519"/>
      <c r="AL5519"/>
      <c r="AN5519"/>
      <c r="AO5519"/>
      <c r="AU5519"/>
    </row>
    <row r="5520" spans="1:47" ht="16.8" customHeight="1">
      <c r="A5520"/>
      <c r="B5520" s="7">
        <v>5254</v>
      </c>
      <c r="C5520" s="7">
        <v>2</v>
      </c>
      <c r="D5520" s="7">
        <v>5226</v>
      </c>
      <c r="E5520" s="7" t="s">
        <v>16192</v>
      </c>
      <c r="F5520" s="8" t="s">
        <v>16193</v>
      </c>
      <c r="G5520" s="9"/>
      <c r="H5520" s="10"/>
      <c r="I5520" s="10"/>
      <c r="J5520" s="10"/>
      <c r="K5520" s="7" t="s">
        <v>24</v>
      </c>
      <c r="M5520" s="7" t="s">
        <v>8199</v>
      </c>
      <c r="N5520" s="34"/>
      <c r="O5520" s="11"/>
      <c r="P5520" s="11"/>
      <c r="Q5520"/>
      <c r="S5520"/>
      <c r="U5520"/>
      <c r="V5520"/>
      <c r="W5520"/>
      <c r="X5520"/>
      <c r="Y5520"/>
      <c r="Z5520"/>
      <c r="AD5520"/>
      <c r="AF5520"/>
      <c r="AH5520"/>
      <c r="AJ5520"/>
      <c r="AL5520"/>
      <c r="AN5520"/>
      <c r="AO5520"/>
      <c r="AU5520"/>
    </row>
    <row r="5521" spans="1:47" ht="16.8" customHeight="1">
      <c r="A5521"/>
      <c r="B5521" s="7">
        <v>5255</v>
      </c>
      <c r="C5521" s="7">
        <v>2</v>
      </c>
      <c r="D5521" s="7">
        <v>5241</v>
      </c>
      <c r="E5521" s="7" t="s">
        <v>16242</v>
      </c>
      <c r="F5521" s="8" t="s">
        <v>16243</v>
      </c>
      <c r="G5521" s="9"/>
      <c r="H5521" s="10"/>
      <c r="I5521" s="10"/>
      <c r="J5521" s="10"/>
      <c r="K5521" s="7" t="s">
        <v>24</v>
      </c>
      <c r="M5521" s="7" t="s">
        <v>16244</v>
      </c>
      <c r="N5521" s="34"/>
      <c r="O5521" s="11"/>
      <c r="P5521" s="11"/>
      <c r="Q5521"/>
      <c r="S5521"/>
      <c r="U5521"/>
      <c r="V5521"/>
      <c r="W5521"/>
      <c r="X5521"/>
      <c r="Y5521"/>
      <c r="Z5521"/>
      <c r="AD5521"/>
      <c r="AF5521"/>
      <c r="AH5521"/>
      <c r="AJ5521"/>
      <c r="AL5521"/>
      <c r="AN5521"/>
      <c r="AO5521"/>
      <c r="AU5521"/>
    </row>
    <row r="5522" spans="1:47" ht="16.8" customHeight="1">
      <c r="A5522"/>
      <c r="B5522" s="7">
        <v>5256</v>
      </c>
      <c r="C5522" s="7">
        <v>2</v>
      </c>
      <c r="D5522" s="7">
        <v>5247</v>
      </c>
      <c r="E5522" s="7" t="s">
        <v>16259</v>
      </c>
      <c r="F5522" s="8" t="s">
        <v>16260</v>
      </c>
      <c r="G5522" s="9"/>
      <c r="H5522" s="10"/>
      <c r="I5522" s="10"/>
      <c r="J5522" s="10"/>
      <c r="K5522" s="7" t="s">
        <v>24</v>
      </c>
      <c r="M5522" s="7" t="s">
        <v>16261</v>
      </c>
      <c r="N5522" s="34"/>
      <c r="O5522" s="11"/>
      <c r="P5522" s="11"/>
      <c r="Q5522"/>
      <c r="S5522"/>
      <c r="U5522"/>
      <c r="V5522"/>
      <c r="W5522"/>
      <c r="X5522"/>
      <c r="Y5522"/>
      <c r="Z5522"/>
      <c r="AD5522"/>
      <c r="AF5522"/>
      <c r="AH5522"/>
      <c r="AJ5522"/>
      <c r="AL5522"/>
      <c r="AN5522"/>
      <c r="AO5522"/>
      <c r="AU5522"/>
    </row>
    <row r="5523" spans="1:47" ht="16.8" customHeight="1">
      <c r="A5523"/>
      <c r="B5523" s="7">
        <v>5257</v>
      </c>
      <c r="C5523" s="7">
        <v>2</v>
      </c>
      <c r="D5523" s="7">
        <v>5255</v>
      </c>
      <c r="E5523" s="7" t="s">
        <v>16285</v>
      </c>
      <c r="F5523" s="8" t="s">
        <v>16286</v>
      </c>
      <c r="G5523" s="9" t="s">
        <v>15082</v>
      </c>
      <c r="H5523" s="10"/>
      <c r="I5523" s="10"/>
      <c r="J5523" s="10"/>
      <c r="K5523" s="7" t="s">
        <v>40</v>
      </c>
      <c r="L5523" s="7" t="s">
        <v>65</v>
      </c>
      <c r="M5523" s="7" t="s">
        <v>16287</v>
      </c>
      <c r="N5523" s="34"/>
      <c r="O5523" s="11"/>
      <c r="P5523" s="11"/>
      <c r="Q5523"/>
      <c r="S5523"/>
      <c r="U5523"/>
      <c r="V5523"/>
      <c r="W5523"/>
      <c r="X5523"/>
      <c r="Y5523"/>
      <c r="Z5523"/>
      <c r="AD5523"/>
      <c r="AF5523"/>
      <c r="AH5523"/>
      <c r="AJ5523"/>
      <c r="AL5523"/>
      <c r="AN5523"/>
      <c r="AO5523"/>
      <c r="AU5523"/>
    </row>
    <row r="5524" spans="1:47" ht="16.8" customHeight="1">
      <c r="A5524"/>
      <c r="B5524" s="7">
        <v>5258</v>
      </c>
      <c r="C5524" s="7">
        <v>2</v>
      </c>
      <c r="D5524" s="7">
        <v>5263</v>
      </c>
      <c r="E5524" s="7" t="s">
        <v>16311</v>
      </c>
      <c r="F5524" s="8" t="s">
        <v>16312</v>
      </c>
      <c r="G5524" s="9"/>
      <c r="H5524" s="10"/>
      <c r="I5524" s="10"/>
      <c r="J5524" s="10"/>
      <c r="K5524" s="7" t="s">
        <v>24</v>
      </c>
      <c r="M5524" s="7" t="s">
        <v>370</v>
      </c>
      <c r="N5524" s="34"/>
      <c r="O5524" s="11"/>
      <c r="P5524" s="11"/>
      <c r="Q5524"/>
      <c r="S5524"/>
      <c r="U5524"/>
      <c r="V5524"/>
      <c r="W5524"/>
      <c r="X5524"/>
      <c r="Y5524"/>
      <c r="Z5524"/>
      <c r="AD5524"/>
      <c r="AF5524"/>
      <c r="AH5524"/>
      <c r="AJ5524"/>
      <c r="AL5524"/>
      <c r="AN5524"/>
      <c r="AO5524"/>
      <c r="AU5524"/>
    </row>
    <row r="5525" spans="1:47" ht="16.8" customHeight="1">
      <c r="A5525"/>
      <c r="B5525" s="7">
        <v>5259</v>
      </c>
      <c r="C5525" s="7">
        <v>2</v>
      </c>
      <c r="D5525" s="7">
        <v>5282</v>
      </c>
      <c r="E5525" s="7" t="s">
        <v>16375</v>
      </c>
      <c r="F5525" s="8" t="s">
        <v>16376</v>
      </c>
      <c r="G5525" s="9"/>
      <c r="H5525" s="10"/>
      <c r="I5525" s="10"/>
      <c r="J5525" s="10"/>
      <c r="K5525" s="7" t="s">
        <v>24</v>
      </c>
      <c r="M5525" s="7" t="s">
        <v>16377</v>
      </c>
      <c r="N5525" s="34"/>
      <c r="O5525" s="11"/>
      <c r="P5525" s="11"/>
      <c r="Q5525"/>
      <c r="S5525"/>
      <c r="U5525"/>
      <c r="V5525"/>
      <c r="W5525"/>
      <c r="X5525"/>
      <c r="Y5525"/>
      <c r="Z5525"/>
      <c r="AD5525"/>
      <c r="AF5525"/>
      <c r="AH5525"/>
      <c r="AJ5525"/>
      <c r="AL5525"/>
      <c r="AN5525"/>
      <c r="AO5525"/>
      <c r="AU5525"/>
    </row>
    <row r="5526" spans="1:47" ht="16.8" customHeight="1">
      <c r="A5526"/>
      <c r="B5526" s="7">
        <v>5261</v>
      </c>
      <c r="C5526" s="7">
        <v>2</v>
      </c>
      <c r="D5526" s="7">
        <v>5298</v>
      </c>
      <c r="E5526" s="7" t="s">
        <v>16435</v>
      </c>
      <c r="F5526" s="8" t="s">
        <v>16436</v>
      </c>
      <c r="G5526" s="9"/>
      <c r="H5526" s="10"/>
      <c r="I5526" s="10"/>
      <c r="J5526" s="10"/>
      <c r="K5526" s="7" t="s">
        <v>24</v>
      </c>
      <c r="M5526" s="7" t="s">
        <v>16434</v>
      </c>
      <c r="N5526" s="34"/>
      <c r="O5526" s="11"/>
      <c r="P5526" s="11"/>
      <c r="Q5526"/>
      <c r="S5526"/>
      <c r="U5526"/>
      <c r="V5526"/>
      <c r="W5526"/>
      <c r="X5526"/>
      <c r="Y5526"/>
      <c r="Z5526"/>
      <c r="AD5526"/>
      <c r="AF5526"/>
      <c r="AH5526"/>
      <c r="AJ5526"/>
      <c r="AL5526"/>
      <c r="AN5526"/>
      <c r="AO5526"/>
      <c r="AU5526"/>
    </row>
    <row r="5527" spans="1:47" ht="16.8" customHeight="1">
      <c r="A5527"/>
      <c r="B5527" s="7">
        <v>5262</v>
      </c>
      <c r="C5527" s="7">
        <v>2</v>
      </c>
      <c r="D5527" s="7">
        <v>5307</v>
      </c>
      <c r="E5527" s="7" t="s">
        <v>16458</v>
      </c>
      <c r="F5527" s="8" t="s">
        <v>16459</v>
      </c>
      <c r="G5527" s="9"/>
      <c r="H5527" s="10"/>
      <c r="I5527" s="10"/>
      <c r="J5527" s="10"/>
      <c r="K5527" s="7" t="s">
        <v>34</v>
      </c>
      <c r="M5527" s="7" t="s">
        <v>16460</v>
      </c>
      <c r="N5527" s="34"/>
      <c r="O5527" s="11"/>
      <c r="P5527" s="11"/>
      <c r="Q5527"/>
      <c r="S5527"/>
      <c r="U5527"/>
      <c r="V5527"/>
      <c r="W5527"/>
      <c r="X5527"/>
      <c r="Y5527" s="7"/>
      <c r="Z5527"/>
      <c r="AD5527"/>
      <c r="AF5527"/>
      <c r="AH5527"/>
      <c r="AJ5527"/>
      <c r="AL5527"/>
      <c r="AN5527"/>
      <c r="AO5527"/>
      <c r="AU5527"/>
    </row>
    <row r="5528" spans="1:47" ht="16.8" customHeight="1">
      <c r="A5528"/>
      <c r="B5528" s="7">
        <v>5263</v>
      </c>
      <c r="C5528" s="7">
        <v>2</v>
      </c>
      <c r="D5528" s="7">
        <v>5308</v>
      </c>
      <c r="E5528" s="7" t="s">
        <v>16461</v>
      </c>
      <c r="F5528" s="8" t="s">
        <v>16462</v>
      </c>
      <c r="G5528" s="9"/>
      <c r="H5528" s="10"/>
      <c r="I5528" s="10"/>
      <c r="J5528" s="10"/>
      <c r="K5528" s="7" t="s">
        <v>34</v>
      </c>
      <c r="M5528" s="7" t="s">
        <v>16463</v>
      </c>
      <c r="N5528" s="34"/>
      <c r="O5528" s="11"/>
      <c r="P5528" s="11"/>
      <c r="Q5528"/>
      <c r="S5528"/>
      <c r="U5528"/>
      <c r="V5528"/>
      <c r="W5528"/>
      <c r="X5528"/>
      <c r="Y5528" s="7"/>
      <c r="Z5528"/>
      <c r="AD5528"/>
      <c r="AF5528"/>
      <c r="AH5528"/>
      <c r="AJ5528"/>
      <c r="AL5528"/>
      <c r="AN5528"/>
      <c r="AO5528"/>
      <c r="AU5528"/>
    </row>
    <row r="5529" spans="1:47" ht="16.8" customHeight="1">
      <c r="A5529"/>
      <c r="B5529" s="7">
        <v>5264</v>
      </c>
      <c r="C5529" s="7">
        <v>2</v>
      </c>
      <c r="D5529" s="7">
        <v>5310</v>
      </c>
      <c r="E5529" s="7" t="s">
        <v>16467</v>
      </c>
      <c r="F5529" s="8" t="s">
        <v>16468</v>
      </c>
      <c r="G5529" s="9"/>
      <c r="H5529" s="10"/>
      <c r="I5529" s="10"/>
      <c r="J5529" s="10"/>
      <c r="K5529" s="7" t="s">
        <v>24</v>
      </c>
      <c r="M5529" s="7" t="s">
        <v>16469</v>
      </c>
      <c r="N5529" s="34"/>
      <c r="O5529" s="11"/>
      <c r="P5529" s="11"/>
      <c r="Q5529"/>
      <c r="S5529"/>
      <c r="U5529"/>
      <c r="V5529"/>
      <c r="W5529"/>
      <c r="X5529"/>
      <c r="Y5529"/>
      <c r="Z5529"/>
      <c r="AD5529"/>
      <c r="AF5529"/>
      <c r="AH5529"/>
      <c r="AJ5529"/>
      <c r="AL5529"/>
      <c r="AN5529"/>
      <c r="AO5529"/>
      <c r="AU5529"/>
    </row>
    <row r="5530" spans="1:47" ht="16.8" customHeight="1">
      <c r="A5530"/>
      <c r="B5530" s="7">
        <v>5265</v>
      </c>
      <c r="C5530" s="7">
        <v>2</v>
      </c>
      <c r="D5530" s="7">
        <v>5316</v>
      </c>
      <c r="E5530" s="7" t="s">
        <v>16488</v>
      </c>
      <c r="F5530" s="8" t="s">
        <v>16489</v>
      </c>
      <c r="G5530" s="9"/>
      <c r="H5530" s="10"/>
      <c r="I5530" s="10"/>
      <c r="J5530" s="10"/>
      <c r="K5530" s="7" t="s">
        <v>24</v>
      </c>
      <c r="M5530" s="7" t="s">
        <v>16490</v>
      </c>
      <c r="N5530" s="34"/>
      <c r="O5530" s="11"/>
      <c r="P5530" s="11"/>
      <c r="Q5530"/>
      <c r="S5530"/>
      <c r="U5530"/>
      <c r="V5530"/>
      <c r="W5530"/>
      <c r="X5530"/>
      <c r="Y5530"/>
      <c r="Z5530"/>
      <c r="AD5530"/>
      <c r="AF5530"/>
      <c r="AH5530"/>
      <c r="AJ5530"/>
      <c r="AL5530"/>
      <c r="AN5530"/>
      <c r="AO5530"/>
      <c r="AU5530"/>
    </row>
    <row r="5531" spans="1:47" ht="16.8" customHeight="1">
      <c r="A5531"/>
      <c r="B5531" s="7">
        <v>5266</v>
      </c>
      <c r="C5531" s="7">
        <v>2</v>
      </c>
      <c r="D5531" s="7">
        <v>5330</v>
      </c>
      <c r="E5531" s="7" t="s">
        <v>16532</v>
      </c>
      <c r="F5531" s="8" t="s">
        <v>16533</v>
      </c>
      <c r="G5531" s="9"/>
      <c r="H5531" s="10"/>
      <c r="I5531" s="10"/>
      <c r="J5531" s="10"/>
      <c r="K5531" s="7" t="s">
        <v>34</v>
      </c>
      <c r="M5531" s="7" t="s">
        <v>16534</v>
      </c>
      <c r="N5531" s="34"/>
      <c r="O5531" s="11"/>
      <c r="P5531" s="11"/>
      <c r="Q5531"/>
      <c r="S5531"/>
      <c r="U5531"/>
      <c r="V5531"/>
      <c r="W5531"/>
      <c r="X5531"/>
      <c r="Y5531" s="7"/>
      <c r="Z5531"/>
      <c r="AD5531"/>
      <c r="AF5531"/>
      <c r="AH5531"/>
      <c r="AJ5531"/>
      <c r="AL5531"/>
      <c r="AN5531"/>
      <c r="AO5531"/>
      <c r="AU5531"/>
    </row>
    <row r="5532" spans="1:47" ht="16.8" customHeight="1">
      <c r="A5532"/>
      <c r="B5532" s="7">
        <v>5268</v>
      </c>
      <c r="C5532" s="7">
        <v>2</v>
      </c>
      <c r="D5532" s="7">
        <v>5348</v>
      </c>
      <c r="E5532" s="7" t="s">
        <v>16588</v>
      </c>
      <c r="F5532" s="8" t="s">
        <v>16589</v>
      </c>
      <c r="G5532" s="9"/>
      <c r="H5532" s="10"/>
      <c r="I5532" s="10"/>
      <c r="J5532" s="10"/>
      <c r="K5532" s="7" t="s">
        <v>24</v>
      </c>
      <c r="M5532" s="7" t="s">
        <v>3351</v>
      </c>
      <c r="N5532" s="34"/>
      <c r="O5532" s="11"/>
      <c r="P5532" s="11"/>
      <c r="Q5532"/>
      <c r="S5532"/>
      <c r="U5532"/>
      <c r="V5532"/>
      <c r="W5532"/>
      <c r="X5532"/>
      <c r="Y5532"/>
      <c r="Z5532"/>
      <c r="AD5532"/>
      <c r="AF5532"/>
      <c r="AH5532"/>
      <c r="AJ5532"/>
      <c r="AL5532"/>
      <c r="AN5532"/>
      <c r="AO5532"/>
      <c r="AU5532"/>
    </row>
    <row r="5533" spans="1:47" ht="16.8" customHeight="1">
      <c r="A5533"/>
      <c r="B5533" s="7">
        <v>5269</v>
      </c>
      <c r="C5533" s="7">
        <v>2</v>
      </c>
      <c r="D5533" s="7">
        <v>5352</v>
      </c>
      <c r="E5533" s="7" t="s">
        <v>16599</v>
      </c>
      <c r="F5533" s="8" t="s">
        <v>16600</v>
      </c>
      <c r="G5533" s="9"/>
      <c r="H5533" s="9" t="s">
        <v>534</v>
      </c>
      <c r="I5533" s="9"/>
      <c r="J5533" s="10"/>
      <c r="K5533" s="7" t="s">
        <v>40</v>
      </c>
      <c r="L5533" s="7" t="s">
        <v>1918</v>
      </c>
      <c r="M5533" s="7" t="s">
        <v>2956</v>
      </c>
      <c r="N5533" s="34"/>
      <c r="O5533" s="11"/>
      <c r="P5533" s="11"/>
      <c r="Q5533"/>
      <c r="S5533"/>
      <c r="U5533"/>
      <c r="V5533"/>
      <c r="W5533"/>
      <c r="X5533"/>
      <c r="Y5533"/>
      <c r="Z5533"/>
      <c r="AD5533"/>
      <c r="AF5533"/>
      <c r="AH5533"/>
      <c r="AJ5533"/>
      <c r="AL5533"/>
      <c r="AN5533"/>
      <c r="AO5533"/>
      <c r="AU5533"/>
    </row>
    <row r="5534" spans="1:47" ht="16.8" customHeight="1">
      <c r="A5534"/>
      <c r="B5534" s="7">
        <v>5270</v>
      </c>
      <c r="C5534" s="7">
        <v>2</v>
      </c>
      <c r="D5534" s="7">
        <v>5363</v>
      </c>
      <c r="E5534" s="7" t="s">
        <v>16631</v>
      </c>
      <c r="F5534" s="8" t="s">
        <v>16629</v>
      </c>
      <c r="G5534" s="9"/>
      <c r="H5534" s="10"/>
      <c r="I5534" s="10"/>
      <c r="J5534" s="10"/>
      <c r="K5534" s="7" t="s">
        <v>34</v>
      </c>
      <c r="M5534" s="7" t="s">
        <v>16632</v>
      </c>
      <c r="N5534" s="34"/>
      <c r="O5534" s="11"/>
      <c r="P5534" s="11"/>
      <c r="Q5534"/>
      <c r="S5534"/>
      <c r="U5534"/>
      <c r="V5534"/>
      <c r="W5534"/>
      <c r="X5534"/>
      <c r="Y5534" s="7"/>
      <c r="Z5534"/>
      <c r="AD5534"/>
      <c r="AF5534"/>
      <c r="AH5534"/>
      <c r="AJ5534"/>
      <c r="AL5534"/>
      <c r="AN5534"/>
      <c r="AO5534"/>
      <c r="AU5534"/>
    </row>
    <row r="5535" spans="1:47" ht="16.8" customHeight="1">
      <c r="A5535"/>
      <c r="B5535" s="7">
        <v>5271</v>
      </c>
      <c r="C5535" s="7">
        <v>2</v>
      </c>
      <c r="D5535" s="7">
        <v>5364</v>
      </c>
      <c r="E5535" s="7" t="s">
        <v>16633</v>
      </c>
      <c r="F5535" s="8" t="s">
        <v>16634</v>
      </c>
      <c r="G5535" s="9"/>
      <c r="H5535" s="10"/>
      <c r="I5535" s="10"/>
      <c r="J5535" s="10"/>
      <c r="K5535" s="7" t="s">
        <v>128</v>
      </c>
      <c r="M5535" s="7" t="s">
        <v>16635</v>
      </c>
      <c r="N5535" s="34"/>
      <c r="O5535" s="11"/>
      <c r="P5535" s="11"/>
      <c r="Q5535"/>
      <c r="S5535"/>
      <c r="U5535"/>
      <c r="V5535"/>
      <c r="W5535"/>
      <c r="X5535"/>
      <c r="Y5535" s="7"/>
      <c r="Z5535"/>
      <c r="AD5535"/>
      <c r="AF5535"/>
      <c r="AH5535"/>
      <c r="AJ5535"/>
      <c r="AL5535"/>
      <c r="AN5535"/>
      <c r="AO5535"/>
      <c r="AU5535"/>
    </row>
    <row r="5536" spans="1:47" ht="16.8" customHeight="1">
      <c r="A5536"/>
      <c r="B5536" s="7">
        <v>5272</v>
      </c>
      <c r="C5536" s="7">
        <v>2</v>
      </c>
      <c r="D5536" s="7">
        <v>5369</v>
      </c>
      <c r="E5536" s="7" t="s">
        <v>16648</v>
      </c>
      <c r="F5536" s="8" t="s">
        <v>16649</v>
      </c>
      <c r="G5536" s="9"/>
      <c r="H5536" s="10"/>
      <c r="I5536" s="10"/>
      <c r="J5536" s="10"/>
      <c r="K5536" s="7" t="s">
        <v>34</v>
      </c>
      <c r="M5536" s="7" t="s">
        <v>16650</v>
      </c>
      <c r="N5536" s="34"/>
      <c r="O5536" s="11"/>
      <c r="P5536" s="11"/>
      <c r="Q5536"/>
      <c r="S5536"/>
      <c r="U5536"/>
      <c r="V5536"/>
      <c r="W5536"/>
      <c r="X5536"/>
      <c r="Y5536" s="7"/>
      <c r="Z5536"/>
      <c r="AD5536"/>
      <c r="AF5536"/>
      <c r="AH5536"/>
      <c r="AJ5536"/>
      <c r="AL5536"/>
      <c r="AN5536"/>
      <c r="AO5536"/>
      <c r="AU5536"/>
    </row>
    <row r="5537" spans="1:47" ht="16.8" customHeight="1">
      <c r="A5537"/>
      <c r="B5537" s="7">
        <v>5274</v>
      </c>
      <c r="C5537" s="7">
        <v>2</v>
      </c>
      <c r="D5537" s="7">
        <v>5395</v>
      </c>
      <c r="E5537" s="7" t="s">
        <v>16720</v>
      </c>
      <c r="F5537" s="8" t="s">
        <v>16721</v>
      </c>
      <c r="G5537" s="9"/>
      <c r="H5537" s="10"/>
      <c r="I5537" s="10"/>
      <c r="J5537" s="10"/>
      <c r="K5537" s="7" t="s">
        <v>34</v>
      </c>
      <c r="M5537" s="7" t="s">
        <v>16722</v>
      </c>
      <c r="N5537" s="34"/>
      <c r="O5537" s="11"/>
      <c r="P5537" s="11"/>
      <c r="Q5537"/>
      <c r="S5537"/>
      <c r="U5537"/>
      <c r="V5537"/>
      <c r="W5537"/>
      <c r="X5537"/>
      <c r="Y5537" s="7"/>
      <c r="Z5537"/>
      <c r="AD5537"/>
      <c r="AF5537"/>
      <c r="AH5537"/>
      <c r="AJ5537"/>
      <c r="AL5537"/>
      <c r="AN5537"/>
      <c r="AO5537"/>
      <c r="AU5537"/>
    </row>
    <row r="5538" spans="1:47" ht="16.8" customHeight="1">
      <c r="A5538"/>
      <c r="B5538" s="7">
        <v>5276</v>
      </c>
      <c r="C5538" s="7">
        <v>2</v>
      </c>
      <c r="D5538" s="7">
        <v>5399</v>
      </c>
      <c r="E5538" s="7" t="s">
        <v>16732</v>
      </c>
      <c r="F5538" s="8" t="s">
        <v>16733</v>
      </c>
      <c r="G5538" s="9"/>
      <c r="H5538" s="10"/>
      <c r="I5538" s="10"/>
      <c r="J5538" s="10"/>
      <c r="K5538" s="7" t="s">
        <v>34</v>
      </c>
      <c r="M5538" s="7" t="s">
        <v>16734</v>
      </c>
      <c r="N5538" s="34"/>
      <c r="O5538" s="11"/>
      <c r="P5538" s="11"/>
      <c r="Q5538"/>
      <c r="S5538"/>
      <c r="U5538"/>
      <c r="V5538"/>
      <c r="W5538"/>
      <c r="X5538"/>
      <c r="Y5538" s="7"/>
      <c r="Z5538"/>
      <c r="AD5538"/>
      <c r="AF5538"/>
      <c r="AH5538"/>
      <c r="AJ5538"/>
      <c r="AL5538"/>
      <c r="AN5538"/>
      <c r="AO5538"/>
      <c r="AU5538"/>
    </row>
    <row r="5539" spans="1:47" ht="16.8" customHeight="1">
      <c r="A5539"/>
      <c r="B5539" s="7">
        <v>5277</v>
      </c>
      <c r="C5539" s="7">
        <v>2</v>
      </c>
      <c r="D5539" s="7">
        <v>5401</v>
      </c>
      <c r="E5539" s="7" t="s">
        <v>16738</v>
      </c>
      <c r="F5539" s="8" t="s">
        <v>16739</v>
      </c>
      <c r="G5539" s="9"/>
      <c r="H5539" s="10"/>
      <c r="I5539" s="10"/>
      <c r="J5539" s="10"/>
      <c r="K5539" s="7" t="s">
        <v>24</v>
      </c>
      <c r="M5539" s="7" t="s">
        <v>16740</v>
      </c>
      <c r="N5539" s="34"/>
      <c r="O5539" s="11"/>
      <c r="P5539" s="11"/>
      <c r="Q5539"/>
      <c r="S5539"/>
      <c r="U5539"/>
      <c r="V5539"/>
      <c r="W5539"/>
      <c r="X5539"/>
      <c r="Y5539"/>
      <c r="Z5539"/>
      <c r="AD5539"/>
      <c r="AF5539"/>
      <c r="AH5539"/>
      <c r="AJ5539"/>
      <c r="AL5539"/>
      <c r="AN5539"/>
      <c r="AO5539"/>
      <c r="AU5539"/>
    </row>
    <row r="5540" spans="1:47" ht="16.8" customHeight="1">
      <c r="A5540"/>
      <c r="B5540" s="7">
        <v>5278</v>
      </c>
      <c r="C5540" s="7">
        <v>2</v>
      </c>
      <c r="D5540" s="7">
        <v>5415</v>
      </c>
      <c r="E5540" s="7" t="s">
        <v>16780</v>
      </c>
      <c r="F5540" s="8" t="s">
        <v>16781</v>
      </c>
      <c r="G5540" s="9"/>
      <c r="H5540" s="10"/>
      <c r="I5540" s="10"/>
      <c r="J5540" s="10"/>
      <c r="K5540" s="7" t="s">
        <v>24</v>
      </c>
      <c r="M5540" s="7" t="s">
        <v>11787</v>
      </c>
      <c r="N5540" s="34"/>
      <c r="O5540" s="11"/>
      <c r="P5540" s="11"/>
      <c r="Q5540"/>
      <c r="S5540"/>
      <c r="U5540"/>
      <c r="V5540"/>
      <c r="W5540"/>
      <c r="X5540"/>
      <c r="Y5540"/>
      <c r="Z5540"/>
      <c r="AD5540"/>
      <c r="AF5540"/>
      <c r="AH5540"/>
      <c r="AJ5540"/>
      <c r="AL5540"/>
      <c r="AN5540"/>
      <c r="AO5540"/>
      <c r="AU5540"/>
    </row>
    <row r="5541" spans="1:47" ht="16.8" customHeight="1">
      <c r="A5541"/>
      <c r="B5541" s="7">
        <v>5280</v>
      </c>
      <c r="C5541" s="7">
        <v>2</v>
      </c>
      <c r="D5541" s="7">
        <v>5426</v>
      </c>
      <c r="E5541" s="7" t="s">
        <v>16811</v>
      </c>
      <c r="F5541" s="8" t="s">
        <v>16812</v>
      </c>
      <c r="G5541" s="9"/>
      <c r="H5541" s="10"/>
      <c r="I5541" s="9"/>
      <c r="J5541" s="10"/>
      <c r="K5541" s="7" t="s">
        <v>40</v>
      </c>
      <c r="L5541" s="7" t="s">
        <v>568</v>
      </c>
      <c r="M5541" s="7" t="s">
        <v>16813</v>
      </c>
      <c r="N5541" s="34"/>
      <c r="O5541" s="11"/>
      <c r="P5541" s="11"/>
      <c r="Q5541"/>
      <c r="S5541"/>
      <c r="U5541"/>
      <c r="V5541"/>
      <c r="W5541"/>
      <c r="X5541"/>
      <c r="Y5541"/>
      <c r="Z5541"/>
      <c r="AD5541"/>
      <c r="AF5541"/>
      <c r="AH5541"/>
      <c r="AJ5541"/>
      <c r="AL5541"/>
      <c r="AN5541"/>
      <c r="AO5541"/>
      <c r="AU5541"/>
    </row>
    <row r="5542" spans="1:47" ht="16.8" customHeight="1">
      <c r="A5542"/>
      <c r="B5542" s="7">
        <v>5281</v>
      </c>
      <c r="C5542" s="7">
        <v>2</v>
      </c>
      <c r="D5542" s="7">
        <v>5432</v>
      </c>
      <c r="E5542" s="7" t="s">
        <v>16829</v>
      </c>
      <c r="F5542" s="8" t="s">
        <v>16830</v>
      </c>
      <c r="G5542" s="9"/>
      <c r="H5542" s="10"/>
      <c r="I5542" s="10"/>
      <c r="J5542" s="10"/>
      <c r="K5542" s="7" t="s">
        <v>34</v>
      </c>
      <c r="M5542" s="7" t="s">
        <v>16831</v>
      </c>
      <c r="N5542" s="34"/>
      <c r="O5542" s="11"/>
      <c r="P5542" s="11"/>
      <c r="Q5542"/>
      <c r="S5542"/>
      <c r="U5542"/>
      <c r="V5542"/>
      <c r="W5542"/>
      <c r="X5542"/>
      <c r="Y5542" s="7"/>
      <c r="Z5542"/>
      <c r="AD5542"/>
      <c r="AF5542"/>
      <c r="AH5542"/>
      <c r="AJ5542"/>
      <c r="AL5542"/>
      <c r="AN5542"/>
      <c r="AO5542"/>
      <c r="AU5542"/>
    </row>
    <row r="5543" spans="1:47" ht="16.8" customHeight="1">
      <c r="A5543"/>
      <c r="B5543" s="7">
        <v>5282</v>
      </c>
      <c r="C5543" s="7">
        <v>2</v>
      </c>
      <c r="D5543" s="7">
        <v>5439</v>
      </c>
      <c r="E5543" s="7" t="s">
        <v>16850</v>
      </c>
      <c r="F5543" s="8" t="s">
        <v>16851</v>
      </c>
      <c r="G5543" s="9"/>
      <c r="H5543" s="10"/>
      <c r="I5543" s="10"/>
      <c r="J5543" s="10"/>
      <c r="K5543" s="7" t="s">
        <v>34</v>
      </c>
      <c r="M5543" s="7" t="s">
        <v>16852</v>
      </c>
      <c r="N5543" s="34"/>
      <c r="O5543" s="11"/>
      <c r="P5543" s="11"/>
      <c r="Q5543"/>
      <c r="S5543"/>
      <c r="U5543"/>
      <c r="V5543"/>
      <c r="W5543"/>
      <c r="X5543"/>
      <c r="Y5543" s="7"/>
      <c r="Z5543"/>
      <c r="AD5543"/>
      <c r="AF5543"/>
      <c r="AH5543"/>
      <c r="AJ5543"/>
      <c r="AL5543"/>
      <c r="AN5543"/>
      <c r="AO5543"/>
      <c r="AU5543"/>
    </row>
    <row r="5544" spans="1:47" ht="16.8" customHeight="1">
      <c r="A5544"/>
      <c r="B5544" s="7">
        <v>5283</v>
      </c>
      <c r="C5544" s="7">
        <v>2</v>
      </c>
      <c r="D5544" s="7">
        <v>5443</v>
      </c>
      <c r="E5544" s="7" t="s">
        <v>16862</v>
      </c>
      <c r="F5544" s="8" t="s">
        <v>16861</v>
      </c>
      <c r="G5544" s="9"/>
      <c r="H5544" s="10"/>
      <c r="I5544" s="10"/>
      <c r="J5544" s="10"/>
      <c r="K5544" s="7" t="s">
        <v>24</v>
      </c>
      <c r="M5544" s="7" t="s">
        <v>16863</v>
      </c>
      <c r="N5544" s="34"/>
      <c r="O5544" s="11"/>
      <c r="P5544" s="11"/>
      <c r="Q5544"/>
      <c r="S5544"/>
      <c r="U5544"/>
      <c r="V5544"/>
      <c r="W5544"/>
      <c r="X5544"/>
      <c r="Y5544"/>
      <c r="Z5544"/>
      <c r="AD5544"/>
      <c r="AF5544"/>
      <c r="AH5544"/>
      <c r="AJ5544"/>
      <c r="AL5544"/>
      <c r="AN5544"/>
      <c r="AO5544"/>
      <c r="AU5544"/>
    </row>
    <row r="5545" spans="1:47" ht="16.8" customHeight="1">
      <c r="A5545"/>
      <c r="B5545" s="7">
        <v>5284</v>
      </c>
      <c r="C5545" s="7">
        <v>2</v>
      </c>
      <c r="D5545" s="7">
        <v>5446</v>
      </c>
      <c r="E5545" s="7" t="s">
        <v>16870</v>
      </c>
      <c r="F5545" s="8" t="s">
        <v>16871</v>
      </c>
      <c r="G5545" s="9"/>
      <c r="H5545" s="10"/>
      <c r="I5545" s="10"/>
      <c r="J5545" s="10"/>
      <c r="K5545" s="7" t="s">
        <v>24</v>
      </c>
      <c r="M5545" s="7" t="s">
        <v>16863</v>
      </c>
      <c r="N5545" s="34"/>
      <c r="O5545" s="11"/>
      <c r="P5545" s="11"/>
      <c r="Q5545"/>
      <c r="S5545"/>
      <c r="U5545"/>
      <c r="V5545"/>
      <c r="W5545"/>
      <c r="X5545"/>
      <c r="Y5545"/>
      <c r="Z5545"/>
      <c r="AD5545"/>
      <c r="AF5545"/>
      <c r="AH5545"/>
      <c r="AJ5545"/>
      <c r="AL5545"/>
      <c r="AN5545"/>
      <c r="AO5545"/>
      <c r="AU5545"/>
    </row>
    <row r="5546" spans="1:47" ht="16.8" customHeight="1">
      <c r="A5546"/>
      <c r="B5546" s="7">
        <v>5285</v>
      </c>
      <c r="C5546" s="7">
        <v>2</v>
      </c>
      <c r="D5546" s="7">
        <v>5457</v>
      </c>
      <c r="E5546" s="7" t="s">
        <v>16903</v>
      </c>
      <c r="F5546" s="8" t="s">
        <v>16904</v>
      </c>
      <c r="G5546" s="9"/>
      <c r="H5546" s="10"/>
      <c r="I5546" s="10"/>
      <c r="J5546" s="10"/>
      <c r="K5546" s="7" t="s">
        <v>24</v>
      </c>
      <c r="M5546" s="7" t="s">
        <v>13753</v>
      </c>
      <c r="N5546" s="34"/>
      <c r="O5546" s="11"/>
      <c r="P5546" s="11"/>
      <c r="Q5546"/>
      <c r="S5546"/>
      <c r="U5546"/>
      <c r="V5546"/>
      <c r="W5546"/>
      <c r="X5546"/>
      <c r="Y5546"/>
      <c r="Z5546"/>
      <c r="AD5546"/>
      <c r="AF5546"/>
      <c r="AH5546"/>
      <c r="AJ5546"/>
      <c r="AL5546"/>
      <c r="AN5546"/>
      <c r="AO5546"/>
      <c r="AU5546"/>
    </row>
    <row r="5547" spans="1:47" ht="16.8" customHeight="1">
      <c r="A5547"/>
      <c r="B5547" s="7">
        <v>5286</v>
      </c>
      <c r="C5547" s="7">
        <v>2</v>
      </c>
      <c r="D5547" s="7">
        <v>5463</v>
      </c>
      <c r="E5547" s="7" t="s">
        <v>16919</v>
      </c>
      <c r="F5547" s="8" t="s">
        <v>16920</v>
      </c>
      <c r="G5547" s="9"/>
      <c r="H5547" s="10"/>
      <c r="I5547" s="10"/>
      <c r="J5547" s="10"/>
      <c r="K5547" s="7" t="s">
        <v>24</v>
      </c>
      <c r="M5547" s="7" t="s">
        <v>355</v>
      </c>
      <c r="N5547" s="34"/>
      <c r="O5547" s="11"/>
      <c r="P5547" s="11"/>
      <c r="Q5547"/>
      <c r="S5547"/>
      <c r="U5547"/>
      <c r="V5547"/>
      <c r="W5547"/>
      <c r="X5547"/>
      <c r="Y5547"/>
      <c r="Z5547"/>
      <c r="AD5547"/>
      <c r="AF5547"/>
      <c r="AH5547"/>
      <c r="AJ5547"/>
      <c r="AL5547"/>
      <c r="AN5547"/>
      <c r="AO5547"/>
      <c r="AU5547"/>
    </row>
    <row r="5548" spans="1:47" ht="16.8" customHeight="1">
      <c r="A5548"/>
      <c r="B5548" s="7">
        <v>5287</v>
      </c>
      <c r="C5548" s="7">
        <v>2</v>
      </c>
      <c r="D5548" s="7">
        <v>5478</v>
      </c>
      <c r="E5548" s="7" t="s">
        <v>16967</v>
      </c>
      <c r="F5548" s="8" t="s">
        <v>16968</v>
      </c>
      <c r="G5548" s="9"/>
      <c r="H5548" s="10"/>
      <c r="I5548" s="10"/>
      <c r="J5548" s="10"/>
      <c r="K5548" s="7" t="s">
        <v>24</v>
      </c>
      <c r="M5548" s="7" t="s">
        <v>16969</v>
      </c>
      <c r="N5548" s="34"/>
      <c r="O5548" s="11"/>
      <c r="P5548" s="11"/>
      <c r="Q5548"/>
      <c r="S5548"/>
      <c r="U5548"/>
      <c r="V5548"/>
      <c r="W5548"/>
      <c r="X5548"/>
      <c r="Y5548"/>
      <c r="Z5548"/>
      <c r="AD5548"/>
      <c r="AF5548"/>
      <c r="AH5548"/>
      <c r="AJ5548"/>
      <c r="AL5548"/>
      <c r="AN5548"/>
      <c r="AO5548"/>
      <c r="AU5548"/>
    </row>
    <row r="5549" spans="1:47" ht="16.8" customHeight="1">
      <c r="A5549"/>
      <c r="B5549" s="7">
        <v>5288</v>
      </c>
      <c r="C5549" s="7">
        <v>2</v>
      </c>
      <c r="D5549" s="7">
        <v>5483</v>
      </c>
      <c r="E5549" s="7" t="s">
        <v>16983</v>
      </c>
      <c r="F5549" s="8" t="s">
        <v>16984</v>
      </c>
      <c r="G5549" s="9"/>
      <c r="H5549" s="10"/>
      <c r="I5549" s="10"/>
      <c r="J5549" s="10"/>
      <c r="K5549" s="7" t="s">
        <v>34</v>
      </c>
      <c r="M5549" s="7" t="s">
        <v>16985</v>
      </c>
      <c r="N5549" s="34"/>
      <c r="O5549" s="11"/>
      <c r="P5549" s="11"/>
      <c r="Q5549"/>
      <c r="S5549"/>
      <c r="U5549"/>
      <c r="V5549"/>
      <c r="W5549"/>
      <c r="X5549"/>
      <c r="Y5549" s="7"/>
      <c r="Z5549"/>
      <c r="AD5549"/>
      <c r="AF5549"/>
      <c r="AH5549"/>
      <c r="AJ5549"/>
      <c r="AL5549"/>
      <c r="AN5549"/>
      <c r="AO5549"/>
      <c r="AU5549"/>
    </row>
    <row r="5550" spans="1:47" ht="16.8" customHeight="1">
      <c r="A5550"/>
      <c r="B5550" s="7">
        <v>5290</v>
      </c>
      <c r="C5550" s="7">
        <v>2</v>
      </c>
      <c r="D5550" s="7">
        <v>5492</v>
      </c>
      <c r="E5550" s="7" t="s">
        <v>17007</v>
      </c>
      <c r="F5550" s="8" t="s">
        <v>17008</v>
      </c>
      <c r="G5550" s="9"/>
      <c r="H5550" s="10"/>
      <c r="I5550" s="10"/>
      <c r="J5550" s="10"/>
      <c r="K5550" s="7" t="s">
        <v>24</v>
      </c>
      <c r="M5550" s="7" t="s">
        <v>17009</v>
      </c>
      <c r="N5550" s="34"/>
      <c r="O5550" s="11"/>
      <c r="P5550" s="11"/>
      <c r="Q5550"/>
      <c r="S5550"/>
      <c r="U5550"/>
      <c r="V5550"/>
      <c r="W5550"/>
      <c r="X5550"/>
      <c r="Y5550"/>
      <c r="Z5550"/>
      <c r="AD5550"/>
      <c r="AF5550"/>
      <c r="AH5550"/>
      <c r="AJ5550"/>
      <c r="AL5550"/>
      <c r="AN5550"/>
      <c r="AO5550"/>
      <c r="AU5550"/>
    </row>
    <row r="5551" spans="1:47" ht="16.8" customHeight="1">
      <c r="A5551"/>
      <c r="B5551" s="7">
        <v>5291</v>
      </c>
      <c r="C5551" s="7">
        <v>2</v>
      </c>
      <c r="D5551" s="7">
        <v>5517</v>
      </c>
      <c r="E5551" s="7" t="s">
        <v>17087</v>
      </c>
      <c r="F5551" s="8" t="s">
        <v>17088</v>
      </c>
      <c r="G5551" s="9"/>
      <c r="H5551" s="10"/>
      <c r="I5551" s="10"/>
      <c r="J5551" s="10"/>
      <c r="K5551" s="7" t="s">
        <v>34</v>
      </c>
      <c r="M5551" s="7" t="s">
        <v>17089</v>
      </c>
      <c r="N5551" s="34"/>
      <c r="O5551" s="11"/>
      <c r="P5551" s="11"/>
      <c r="Q5551"/>
      <c r="S5551"/>
      <c r="U5551"/>
      <c r="V5551"/>
      <c r="W5551"/>
      <c r="X5551"/>
      <c r="Y5551" s="7"/>
      <c r="Z5551"/>
      <c r="AD5551"/>
      <c r="AF5551"/>
      <c r="AH5551"/>
      <c r="AJ5551"/>
      <c r="AL5551"/>
      <c r="AN5551"/>
      <c r="AO5551"/>
      <c r="AU5551"/>
    </row>
    <row r="5552" spans="1:47" ht="16.8" customHeight="1">
      <c r="A5552"/>
      <c r="B5552" s="7">
        <v>5292</v>
      </c>
      <c r="C5552" s="7">
        <v>2</v>
      </c>
      <c r="D5552" s="7">
        <v>5520</v>
      </c>
      <c r="E5552" s="7" t="s">
        <v>17096</v>
      </c>
      <c r="F5552" s="8" t="s">
        <v>17097</v>
      </c>
      <c r="G5552" s="9"/>
      <c r="H5552" s="10"/>
      <c r="I5552" s="10"/>
      <c r="J5552" s="10"/>
      <c r="K5552" s="7" t="s">
        <v>24</v>
      </c>
      <c r="M5552" s="7" t="s">
        <v>17098</v>
      </c>
      <c r="N5552" s="34"/>
      <c r="O5552" s="11"/>
      <c r="P5552" s="11"/>
      <c r="Q5552"/>
      <c r="S5552"/>
      <c r="U5552" s="12" t="s">
        <v>17099</v>
      </c>
      <c r="V5552" s="12"/>
      <c r="W5552" s="13" t="s">
        <v>17099</v>
      </c>
      <c r="X5552" s="13"/>
      <c r="Y5552"/>
      <c r="Z5552"/>
      <c r="AD5552"/>
      <c r="AF5552"/>
      <c r="AH5552"/>
      <c r="AJ5552"/>
      <c r="AL5552"/>
      <c r="AN5552"/>
      <c r="AO5552"/>
      <c r="AU5552"/>
    </row>
    <row r="5553" spans="1:47" ht="16.8" customHeight="1">
      <c r="A5553"/>
      <c r="B5553" s="7">
        <v>5293</v>
      </c>
      <c r="C5553" s="7">
        <v>2</v>
      </c>
      <c r="D5553" s="7">
        <v>5522</v>
      </c>
      <c r="E5553" s="7" t="s">
        <v>17103</v>
      </c>
      <c r="F5553" s="8" t="s">
        <v>17101</v>
      </c>
      <c r="G5553" s="9"/>
      <c r="H5553" s="10"/>
      <c r="I5553" s="10"/>
      <c r="J5553" s="10"/>
      <c r="K5553" s="7" t="s">
        <v>34</v>
      </c>
      <c r="M5553" s="7" t="s">
        <v>17102</v>
      </c>
      <c r="N5553" s="34"/>
      <c r="O5553" s="11"/>
      <c r="P5553" s="11"/>
      <c r="Q5553"/>
      <c r="S5553"/>
      <c r="U5553"/>
      <c r="V5553"/>
      <c r="W5553"/>
      <c r="X5553"/>
      <c r="Y5553" s="7"/>
      <c r="Z5553"/>
      <c r="AD5553"/>
      <c r="AF5553"/>
      <c r="AH5553"/>
      <c r="AJ5553"/>
      <c r="AL5553"/>
      <c r="AN5553"/>
      <c r="AO5553"/>
      <c r="AU5553"/>
    </row>
    <row r="5554" spans="1:47" ht="16.8" customHeight="1">
      <c r="A5554"/>
      <c r="B5554" s="7">
        <v>5294</v>
      </c>
      <c r="C5554" s="7">
        <v>2</v>
      </c>
      <c r="D5554" s="7">
        <v>5531</v>
      </c>
      <c r="E5554" s="7" t="s">
        <v>17126</v>
      </c>
      <c r="F5554" s="8" t="s">
        <v>17124</v>
      </c>
      <c r="G5554" s="9"/>
      <c r="H5554" s="10"/>
      <c r="I5554" s="10"/>
      <c r="J5554" s="10"/>
      <c r="K5554" s="7" t="s">
        <v>24</v>
      </c>
      <c r="M5554" s="7" t="s">
        <v>9026</v>
      </c>
      <c r="N5554" s="34"/>
      <c r="O5554" s="11"/>
      <c r="P5554" s="11"/>
      <c r="Q5554"/>
      <c r="S5554"/>
      <c r="U5554"/>
      <c r="V5554"/>
      <c r="W5554"/>
      <c r="X5554"/>
      <c r="Y5554"/>
      <c r="Z5554"/>
      <c r="AD5554"/>
      <c r="AF5554"/>
      <c r="AH5554"/>
      <c r="AJ5554"/>
      <c r="AL5554"/>
      <c r="AN5554"/>
      <c r="AO5554"/>
      <c r="AU5554"/>
    </row>
    <row r="5555" spans="1:47" ht="16.8" customHeight="1">
      <c r="A5555"/>
      <c r="B5555" s="7">
        <v>5295</v>
      </c>
      <c r="C5555" s="7">
        <v>2</v>
      </c>
      <c r="D5555" s="7">
        <v>5548</v>
      </c>
      <c r="E5555" s="7" t="s">
        <v>17173</v>
      </c>
      <c r="F5555" s="8" t="s">
        <v>17174</v>
      </c>
      <c r="G5555" s="9"/>
      <c r="H5555" s="10"/>
      <c r="I5555" s="10"/>
      <c r="J5555" s="10"/>
      <c r="K5555" s="7" t="s">
        <v>34</v>
      </c>
      <c r="M5555" s="7" t="s">
        <v>17175</v>
      </c>
      <c r="N5555" s="34"/>
      <c r="O5555" s="11"/>
      <c r="P5555" s="11"/>
      <c r="Q5555"/>
      <c r="S5555"/>
      <c r="U5555"/>
      <c r="V5555"/>
      <c r="W5555"/>
      <c r="X5555"/>
      <c r="Y5555" s="7"/>
      <c r="Z5555"/>
      <c r="AD5555"/>
      <c r="AF5555"/>
      <c r="AH5555"/>
      <c r="AJ5555"/>
      <c r="AL5555"/>
      <c r="AN5555"/>
      <c r="AO5555"/>
      <c r="AU5555"/>
    </row>
    <row r="5556" spans="1:47" ht="16.8" customHeight="1">
      <c r="A5556"/>
      <c r="B5556" s="7">
        <v>5296</v>
      </c>
      <c r="C5556" s="7">
        <v>2</v>
      </c>
      <c r="D5556" s="7">
        <v>5553</v>
      </c>
      <c r="E5556" s="7" t="s">
        <v>17187</v>
      </c>
      <c r="F5556" s="8" t="s">
        <v>17188</v>
      </c>
      <c r="G5556" s="9"/>
      <c r="H5556" s="10"/>
      <c r="I5556" s="10"/>
      <c r="J5556" s="10"/>
      <c r="K5556" s="7" t="s">
        <v>24</v>
      </c>
      <c r="M5556" s="7" t="s">
        <v>17189</v>
      </c>
      <c r="N5556" s="34"/>
      <c r="O5556" s="11"/>
      <c r="P5556" s="11"/>
      <c r="Q5556"/>
      <c r="S5556"/>
      <c r="U5556"/>
      <c r="V5556"/>
      <c r="W5556"/>
      <c r="X5556"/>
      <c r="Y5556"/>
      <c r="Z5556"/>
      <c r="AD5556"/>
      <c r="AF5556"/>
      <c r="AH5556"/>
      <c r="AJ5556"/>
      <c r="AL5556"/>
      <c r="AN5556"/>
      <c r="AO5556"/>
      <c r="AU5556"/>
    </row>
    <row r="5557" spans="1:47" ht="16.8" customHeight="1">
      <c r="A5557"/>
      <c r="B5557" s="7">
        <v>5297</v>
      </c>
      <c r="C5557" s="7">
        <v>2</v>
      </c>
      <c r="D5557" s="7">
        <v>5556</v>
      </c>
      <c r="E5557" s="7" t="s">
        <v>17195</v>
      </c>
      <c r="F5557" s="8" t="s">
        <v>17196</v>
      </c>
      <c r="G5557" s="9"/>
      <c r="H5557" s="10"/>
      <c r="I5557" s="10"/>
      <c r="J5557" s="10"/>
      <c r="K5557" s="7" t="s">
        <v>24</v>
      </c>
      <c r="M5557" s="7" t="s">
        <v>17197</v>
      </c>
      <c r="N5557" s="34"/>
      <c r="O5557" s="11"/>
      <c r="P5557" s="11"/>
      <c r="Q5557"/>
      <c r="S5557"/>
      <c r="U5557" s="12" t="s">
        <v>17198</v>
      </c>
      <c r="V5557" s="12"/>
      <c r="W5557" s="13" t="s">
        <v>17198</v>
      </c>
      <c r="X5557" s="13"/>
      <c r="Y5557"/>
      <c r="Z5557"/>
      <c r="AD5557"/>
      <c r="AF5557"/>
      <c r="AH5557"/>
      <c r="AJ5557"/>
      <c r="AL5557"/>
      <c r="AN5557"/>
      <c r="AO5557"/>
      <c r="AU5557"/>
    </row>
    <row r="5558" spans="1:47" ht="16.8" customHeight="1">
      <c r="A5558"/>
      <c r="B5558" s="7">
        <v>5298</v>
      </c>
      <c r="C5558" s="7">
        <v>2</v>
      </c>
      <c r="D5558" s="7">
        <v>5557</v>
      </c>
      <c r="E5558" s="7" t="s">
        <v>17199</v>
      </c>
      <c r="F5558" s="8" t="s">
        <v>17200</v>
      </c>
      <c r="G5558" s="9"/>
      <c r="H5558" s="10"/>
      <c r="I5558" s="10"/>
      <c r="J5558" s="10"/>
      <c r="K5558" s="7" t="s">
        <v>24</v>
      </c>
      <c r="M5558" s="7" t="s">
        <v>17201</v>
      </c>
      <c r="N5558" s="34"/>
      <c r="O5558" s="11"/>
      <c r="P5558" s="11"/>
      <c r="Q5558"/>
      <c r="S5558"/>
      <c r="U5558"/>
      <c r="V5558"/>
      <c r="W5558"/>
      <c r="X5558"/>
      <c r="Y5558"/>
      <c r="Z5558"/>
      <c r="AD5558"/>
      <c r="AF5558"/>
      <c r="AH5558"/>
      <c r="AJ5558"/>
      <c r="AL5558"/>
      <c r="AN5558"/>
      <c r="AO5558"/>
      <c r="AU5558"/>
    </row>
    <row r="5559" spans="1:47" ht="16.8" customHeight="1">
      <c r="A5559"/>
      <c r="B5559" s="7">
        <v>5299</v>
      </c>
      <c r="C5559" s="7">
        <v>2</v>
      </c>
      <c r="D5559" s="7">
        <v>5562</v>
      </c>
      <c r="E5559" s="7" t="s">
        <v>17218</v>
      </c>
      <c r="F5559" s="8" t="s">
        <v>17215</v>
      </c>
      <c r="G5559" s="9"/>
      <c r="H5559" s="10"/>
      <c r="I5559" s="10"/>
      <c r="J5559" s="10"/>
      <c r="K5559" s="7" t="s">
        <v>34</v>
      </c>
      <c r="M5559" s="7" t="s">
        <v>17219</v>
      </c>
      <c r="N5559" s="34"/>
      <c r="O5559" s="11"/>
      <c r="P5559" s="11"/>
      <c r="Q5559"/>
      <c r="S5559"/>
      <c r="U5559"/>
      <c r="V5559"/>
      <c r="W5559"/>
      <c r="X5559"/>
      <c r="Y5559" s="7"/>
      <c r="Z5559"/>
      <c r="AD5559"/>
      <c r="AF5559"/>
      <c r="AH5559"/>
      <c r="AJ5559"/>
      <c r="AL5559"/>
      <c r="AN5559"/>
      <c r="AO5559"/>
      <c r="AU5559"/>
    </row>
    <row r="5560" spans="1:47" ht="16.8" customHeight="1">
      <c r="A5560"/>
      <c r="B5560" s="7">
        <v>5300</v>
      </c>
      <c r="C5560" s="7">
        <v>2</v>
      </c>
      <c r="D5560" s="7">
        <v>5565</v>
      </c>
      <c r="E5560" s="7" t="s">
        <v>17224</v>
      </c>
      <c r="F5560" s="8" t="s">
        <v>17225</v>
      </c>
      <c r="G5560" s="9"/>
      <c r="H5560" s="10"/>
      <c r="I5560" s="10"/>
      <c r="J5560" s="10"/>
      <c r="K5560" s="7" t="s">
        <v>34</v>
      </c>
      <c r="M5560" s="7" t="s">
        <v>17226</v>
      </c>
      <c r="N5560" s="34"/>
      <c r="O5560" s="11"/>
      <c r="P5560" s="11"/>
      <c r="Q5560"/>
      <c r="S5560"/>
      <c r="U5560"/>
      <c r="V5560"/>
      <c r="W5560"/>
      <c r="X5560"/>
      <c r="Y5560" s="7"/>
      <c r="Z5560"/>
      <c r="AD5560"/>
      <c r="AF5560"/>
      <c r="AH5560"/>
      <c r="AJ5560"/>
      <c r="AL5560"/>
      <c r="AN5560"/>
      <c r="AO5560"/>
      <c r="AU5560"/>
    </row>
    <row r="5561" spans="1:47" ht="16.8" customHeight="1">
      <c r="A5561"/>
      <c r="B5561" s="7">
        <v>5302</v>
      </c>
      <c r="C5561" s="7">
        <v>2</v>
      </c>
      <c r="D5561" s="7">
        <v>5597</v>
      </c>
      <c r="E5561" s="7" t="s">
        <v>17317</v>
      </c>
      <c r="F5561" s="8" t="s">
        <v>17313</v>
      </c>
      <c r="G5561" s="9"/>
      <c r="H5561" s="10"/>
      <c r="I5561" s="10"/>
      <c r="J5561" s="10"/>
      <c r="K5561" s="7" t="s">
        <v>34</v>
      </c>
      <c r="M5561" s="7" t="s">
        <v>17314</v>
      </c>
      <c r="N5561" s="34"/>
      <c r="O5561" s="11"/>
      <c r="P5561" s="11"/>
      <c r="Q5561"/>
      <c r="S5561"/>
      <c r="U5561"/>
      <c r="V5561"/>
      <c r="W5561"/>
      <c r="X5561"/>
      <c r="Y5561" s="7"/>
      <c r="Z5561"/>
      <c r="AD5561"/>
      <c r="AF5561"/>
      <c r="AH5561"/>
      <c r="AJ5561"/>
      <c r="AL5561"/>
      <c r="AN5561"/>
      <c r="AO5561"/>
      <c r="AU5561"/>
    </row>
    <row r="5562" spans="1:47" ht="16.8" customHeight="1">
      <c r="A5562"/>
      <c r="B5562" s="7">
        <v>5303</v>
      </c>
      <c r="C5562" s="7">
        <v>2</v>
      </c>
      <c r="D5562" s="7">
        <v>5599</v>
      </c>
      <c r="E5562" s="7" t="s">
        <v>17320</v>
      </c>
      <c r="F5562" s="8" t="s">
        <v>17321</v>
      </c>
      <c r="G5562" s="9"/>
      <c r="H5562" s="10"/>
      <c r="I5562" s="10"/>
      <c r="J5562" s="10"/>
      <c r="K5562" s="7" t="s">
        <v>34</v>
      </c>
      <c r="M5562" s="7" t="s">
        <v>17322</v>
      </c>
      <c r="N5562" s="34"/>
      <c r="O5562" s="11"/>
      <c r="P5562" s="11"/>
      <c r="Q5562"/>
      <c r="S5562"/>
      <c r="U5562"/>
      <c r="V5562"/>
      <c r="W5562"/>
      <c r="X5562"/>
      <c r="Y5562" s="7"/>
      <c r="Z5562"/>
      <c r="AD5562"/>
      <c r="AF5562"/>
      <c r="AH5562"/>
      <c r="AJ5562"/>
      <c r="AL5562"/>
      <c r="AN5562"/>
      <c r="AO5562"/>
      <c r="AU5562"/>
    </row>
    <row r="5563" spans="1:47" ht="16.8" customHeight="1">
      <c r="A5563"/>
      <c r="B5563" s="7">
        <v>5304</v>
      </c>
      <c r="C5563" s="7">
        <v>2</v>
      </c>
      <c r="D5563" s="7">
        <v>5607</v>
      </c>
      <c r="E5563" s="7" t="s">
        <v>17341</v>
      </c>
      <c r="F5563" s="8" t="s">
        <v>17339</v>
      </c>
      <c r="G5563" s="9" t="s">
        <v>193</v>
      </c>
      <c r="H5563" s="10"/>
      <c r="I5563" s="17"/>
      <c r="J5563" s="9"/>
      <c r="K5563" s="7" t="s">
        <v>40</v>
      </c>
      <c r="L5563" s="7" t="s">
        <v>65</v>
      </c>
      <c r="M5563" s="7" t="s">
        <v>17342</v>
      </c>
      <c r="N5563" s="34"/>
      <c r="O5563" s="11"/>
      <c r="P5563" s="11"/>
      <c r="Q5563"/>
      <c r="S5563"/>
      <c r="U5563"/>
      <c r="V5563"/>
      <c r="W5563"/>
      <c r="X5563"/>
      <c r="Y5563"/>
      <c r="Z5563"/>
      <c r="AD5563"/>
      <c r="AF5563"/>
      <c r="AH5563"/>
      <c r="AJ5563"/>
      <c r="AL5563"/>
      <c r="AN5563"/>
      <c r="AO5563"/>
      <c r="AU5563"/>
    </row>
    <row r="5564" spans="1:47" ht="16.8" customHeight="1">
      <c r="A5564"/>
      <c r="B5564" s="7">
        <v>5305</v>
      </c>
      <c r="C5564" s="7">
        <v>2</v>
      </c>
      <c r="D5564" s="7">
        <v>5608</v>
      </c>
      <c r="E5564" s="7" t="s">
        <v>17343</v>
      </c>
      <c r="F5564" s="8" t="s">
        <v>17339</v>
      </c>
      <c r="G5564" s="9" t="s">
        <v>193</v>
      </c>
      <c r="H5564" s="10"/>
      <c r="I5564" s="17"/>
      <c r="J5564" s="9"/>
      <c r="K5564" s="7" t="s">
        <v>40</v>
      </c>
      <c r="L5564" s="7" t="s">
        <v>275</v>
      </c>
      <c r="M5564" s="7" t="s">
        <v>17344</v>
      </c>
      <c r="N5564" s="34"/>
      <c r="O5564" s="11"/>
      <c r="P5564" s="11"/>
      <c r="Q5564"/>
      <c r="S5564"/>
      <c r="U5564"/>
      <c r="V5564"/>
      <c r="W5564"/>
      <c r="X5564"/>
      <c r="Y5564"/>
      <c r="Z5564"/>
      <c r="AD5564"/>
      <c r="AF5564"/>
      <c r="AH5564"/>
      <c r="AJ5564"/>
      <c r="AL5564"/>
      <c r="AN5564"/>
      <c r="AO5564"/>
      <c r="AU5564"/>
    </row>
    <row r="5565" spans="1:47" ht="16.8" customHeight="1">
      <c r="A5565"/>
      <c r="B5565" s="7">
        <v>5306</v>
      </c>
      <c r="C5565" s="7">
        <v>2</v>
      </c>
      <c r="D5565" s="7">
        <v>5610</v>
      </c>
      <c r="E5565" s="7" t="s">
        <v>17349</v>
      </c>
      <c r="F5565" s="8" t="s">
        <v>17346</v>
      </c>
      <c r="G5565" s="9"/>
      <c r="H5565" s="10"/>
      <c r="I5565" s="10"/>
      <c r="J5565" s="10"/>
      <c r="K5565" s="7" t="s">
        <v>34</v>
      </c>
      <c r="M5565" s="7" t="s">
        <v>17350</v>
      </c>
      <c r="N5565" s="34"/>
      <c r="O5565" s="11"/>
      <c r="P5565" s="11"/>
      <c r="Q5565"/>
      <c r="S5565"/>
      <c r="U5565"/>
      <c r="V5565"/>
      <c r="W5565"/>
      <c r="X5565"/>
      <c r="Y5565" s="7"/>
      <c r="Z5565"/>
      <c r="AD5565"/>
      <c r="AF5565"/>
      <c r="AH5565"/>
      <c r="AJ5565"/>
      <c r="AL5565"/>
      <c r="AN5565"/>
      <c r="AO5565"/>
      <c r="AU5565"/>
    </row>
    <row r="5566" spans="1:47" ht="16.8" customHeight="1">
      <c r="A5566"/>
      <c r="B5566" s="7">
        <v>5307</v>
      </c>
      <c r="C5566" s="7">
        <v>2</v>
      </c>
      <c r="D5566" s="7">
        <v>5613</v>
      </c>
      <c r="E5566" s="7" t="s">
        <v>17354</v>
      </c>
      <c r="F5566" s="8" t="s">
        <v>17355</v>
      </c>
      <c r="G5566" s="9"/>
      <c r="H5566" s="10"/>
      <c r="I5566" s="10"/>
      <c r="J5566" s="10"/>
      <c r="K5566" s="7" t="s">
        <v>34</v>
      </c>
      <c r="M5566" s="7" t="s">
        <v>17356</v>
      </c>
      <c r="N5566" s="34"/>
      <c r="O5566" s="11"/>
      <c r="P5566" s="11"/>
      <c r="Q5566"/>
      <c r="S5566"/>
      <c r="U5566"/>
      <c r="V5566"/>
      <c r="W5566"/>
      <c r="X5566"/>
      <c r="Y5566" s="7"/>
      <c r="Z5566"/>
      <c r="AD5566"/>
      <c r="AF5566"/>
      <c r="AH5566"/>
      <c r="AJ5566"/>
      <c r="AL5566"/>
      <c r="AN5566"/>
      <c r="AO5566"/>
      <c r="AU5566"/>
    </row>
    <row r="5567" spans="1:47" ht="16.8" customHeight="1">
      <c r="A5567"/>
      <c r="B5567" s="7">
        <v>5308</v>
      </c>
      <c r="C5567" s="7">
        <v>2</v>
      </c>
      <c r="D5567" s="7">
        <v>5631</v>
      </c>
      <c r="E5567" s="7" t="s">
        <v>17408</v>
      </c>
      <c r="F5567" s="8" t="s">
        <v>17409</v>
      </c>
      <c r="G5567" s="9"/>
      <c r="H5567" s="10"/>
      <c r="I5567" s="10"/>
      <c r="J5567" s="10"/>
      <c r="K5567" s="7" t="s">
        <v>34</v>
      </c>
      <c r="M5567" s="7" t="s">
        <v>17410</v>
      </c>
      <c r="N5567" s="34"/>
      <c r="O5567" s="11"/>
      <c r="P5567" s="11"/>
      <c r="Q5567"/>
      <c r="S5567"/>
      <c r="U5567"/>
      <c r="V5567"/>
      <c r="W5567"/>
      <c r="X5567"/>
      <c r="Y5567" s="7"/>
      <c r="Z5567"/>
      <c r="AD5567"/>
      <c r="AF5567"/>
      <c r="AH5567"/>
      <c r="AJ5567"/>
      <c r="AL5567"/>
      <c r="AN5567"/>
      <c r="AO5567"/>
      <c r="AU5567"/>
    </row>
    <row r="5568" spans="1:47" ht="16.8" customHeight="1">
      <c r="A5568"/>
      <c r="B5568" s="7">
        <v>5309</v>
      </c>
      <c r="C5568" s="7">
        <v>2</v>
      </c>
      <c r="D5568" s="7">
        <v>5633</v>
      </c>
      <c r="E5568" s="7" t="s">
        <v>17414</v>
      </c>
      <c r="F5568" s="8" t="s">
        <v>17412</v>
      </c>
      <c r="G5568" s="9" t="s">
        <v>193</v>
      </c>
      <c r="H5568" s="10"/>
      <c r="I5568" s="10"/>
      <c r="J5568" s="9"/>
      <c r="K5568" s="7" t="s">
        <v>40</v>
      </c>
      <c r="L5568" s="7" t="s">
        <v>811</v>
      </c>
      <c r="M5568" s="7" t="s">
        <v>5887</v>
      </c>
      <c r="N5568" s="34"/>
      <c r="O5568" s="11"/>
      <c r="P5568" s="11"/>
      <c r="Q5568"/>
      <c r="S5568"/>
      <c r="U5568"/>
      <c r="V5568"/>
      <c r="W5568"/>
      <c r="X5568"/>
      <c r="Y5568"/>
      <c r="Z5568"/>
      <c r="AD5568"/>
      <c r="AF5568"/>
      <c r="AH5568"/>
      <c r="AJ5568"/>
      <c r="AL5568"/>
      <c r="AN5568"/>
      <c r="AO5568"/>
      <c r="AU5568"/>
    </row>
    <row r="5569" spans="1:47" ht="16.8" customHeight="1">
      <c r="A5569"/>
      <c r="B5569" s="7">
        <v>5310</v>
      </c>
      <c r="C5569" s="7">
        <v>2</v>
      </c>
      <c r="D5569" s="7">
        <v>5634</v>
      </c>
      <c r="E5569" s="7" t="s">
        <v>17415</v>
      </c>
      <c r="F5569" s="8" t="s">
        <v>17416</v>
      </c>
      <c r="G5569" s="9"/>
      <c r="H5569" s="10"/>
      <c r="I5569" s="10"/>
      <c r="J5569" s="10"/>
      <c r="K5569" s="7" t="s">
        <v>24</v>
      </c>
      <c r="M5569" s="7" t="s">
        <v>17417</v>
      </c>
      <c r="N5569" s="34"/>
      <c r="O5569" s="11"/>
      <c r="P5569" s="11"/>
      <c r="Q5569"/>
      <c r="S5569"/>
      <c r="U5569"/>
      <c r="V5569"/>
      <c r="W5569"/>
      <c r="X5569"/>
      <c r="Y5569"/>
      <c r="Z5569"/>
      <c r="AD5569"/>
      <c r="AF5569"/>
      <c r="AH5569"/>
      <c r="AJ5569"/>
      <c r="AL5569"/>
      <c r="AN5569"/>
      <c r="AO5569"/>
      <c r="AU5569"/>
    </row>
    <row r="5570" spans="1:47" ht="16.8" customHeight="1">
      <c r="A5570"/>
      <c r="B5570" s="7">
        <v>5313</v>
      </c>
      <c r="C5570" s="7">
        <v>2</v>
      </c>
      <c r="D5570" s="7">
        <v>5655</v>
      </c>
      <c r="E5570" s="7" t="s">
        <v>17480</v>
      </c>
      <c r="F5570" s="8" t="s">
        <v>17481</v>
      </c>
      <c r="G5570" s="9"/>
      <c r="H5570" s="10"/>
      <c r="I5570" s="10"/>
      <c r="J5570" s="10"/>
      <c r="K5570" s="7" t="s">
        <v>24</v>
      </c>
      <c r="M5570" s="7" t="s">
        <v>17482</v>
      </c>
      <c r="N5570" s="34"/>
      <c r="O5570" s="11"/>
      <c r="P5570" s="11"/>
      <c r="Q5570"/>
      <c r="S5570"/>
      <c r="U5570"/>
      <c r="V5570"/>
      <c r="W5570"/>
      <c r="X5570"/>
      <c r="Y5570"/>
      <c r="Z5570"/>
      <c r="AD5570"/>
      <c r="AF5570"/>
      <c r="AH5570"/>
      <c r="AJ5570"/>
      <c r="AL5570"/>
      <c r="AN5570"/>
      <c r="AO5570"/>
      <c r="AU5570"/>
    </row>
    <row r="5571" spans="1:47" ht="16.8" customHeight="1">
      <c r="A5571"/>
      <c r="B5571" s="7">
        <v>5314</v>
      </c>
      <c r="C5571" s="7">
        <v>2</v>
      </c>
      <c r="D5571" s="7">
        <v>5661</v>
      </c>
      <c r="E5571" s="7" t="s">
        <v>17495</v>
      </c>
      <c r="F5571" s="8" t="s">
        <v>17496</v>
      </c>
      <c r="G5571" s="9"/>
      <c r="H5571" s="10"/>
      <c r="I5571" s="10"/>
      <c r="J5571" s="10"/>
      <c r="K5571" s="7" t="s">
        <v>34</v>
      </c>
      <c r="M5571" s="7" t="s">
        <v>17497</v>
      </c>
      <c r="N5571" s="34"/>
      <c r="O5571" s="11"/>
      <c r="P5571" s="11"/>
      <c r="Q5571"/>
      <c r="S5571"/>
      <c r="U5571"/>
      <c r="V5571"/>
      <c r="W5571"/>
      <c r="X5571"/>
      <c r="Y5571" s="7"/>
      <c r="Z5571"/>
      <c r="AD5571"/>
      <c r="AF5571"/>
      <c r="AH5571"/>
      <c r="AJ5571"/>
      <c r="AL5571"/>
      <c r="AN5571"/>
      <c r="AO5571"/>
      <c r="AU5571"/>
    </row>
    <row r="5572" spans="1:47" ht="16.8" customHeight="1">
      <c r="A5572"/>
      <c r="B5572" s="7">
        <v>5315</v>
      </c>
      <c r="C5572" s="7">
        <v>2</v>
      </c>
      <c r="D5572" s="7">
        <v>5670</v>
      </c>
      <c r="E5572" s="7" t="s">
        <v>17522</v>
      </c>
      <c r="F5572" s="8" t="s">
        <v>17519</v>
      </c>
      <c r="G5572" s="9" t="s">
        <v>193</v>
      </c>
      <c r="H5572" s="10"/>
      <c r="I5572" s="10"/>
      <c r="J5572" s="9"/>
      <c r="K5572" s="7" t="s">
        <v>40</v>
      </c>
      <c r="L5572" s="7" t="s">
        <v>65</v>
      </c>
      <c r="M5572" s="7" t="s">
        <v>17523</v>
      </c>
      <c r="N5572" s="34"/>
      <c r="O5572" s="11"/>
      <c r="P5572" s="11"/>
      <c r="Q5572"/>
      <c r="S5572"/>
      <c r="U5572"/>
      <c r="V5572"/>
      <c r="W5572"/>
      <c r="X5572"/>
      <c r="Y5572"/>
      <c r="Z5572"/>
      <c r="AD5572"/>
      <c r="AF5572"/>
      <c r="AH5572"/>
      <c r="AJ5572"/>
      <c r="AL5572"/>
      <c r="AN5572"/>
      <c r="AO5572"/>
      <c r="AU5572"/>
    </row>
    <row r="5573" spans="1:47" ht="16.8" customHeight="1">
      <c r="A5573"/>
      <c r="B5573" s="7">
        <v>5316</v>
      </c>
      <c r="C5573" s="7">
        <v>2</v>
      </c>
      <c r="D5573" s="7">
        <v>5678</v>
      </c>
      <c r="E5573" s="7" t="s">
        <v>17544</v>
      </c>
      <c r="F5573" s="8" t="s">
        <v>17545</v>
      </c>
      <c r="G5573" s="9"/>
      <c r="H5573" s="10"/>
      <c r="I5573" s="10"/>
      <c r="J5573" s="10"/>
      <c r="K5573" s="7" t="s">
        <v>128</v>
      </c>
      <c r="M5573" s="7" t="s">
        <v>17546</v>
      </c>
      <c r="N5573" s="34"/>
      <c r="O5573" s="11"/>
      <c r="P5573" s="11"/>
      <c r="Q5573"/>
      <c r="S5573"/>
      <c r="U5573"/>
      <c r="V5573"/>
      <c r="W5573"/>
      <c r="X5573"/>
      <c r="Y5573" s="7"/>
      <c r="Z5573"/>
      <c r="AD5573"/>
      <c r="AF5573"/>
      <c r="AH5573"/>
      <c r="AJ5573"/>
      <c r="AL5573"/>
      <c r="AN5573"/>
      <c r="AO5573"/>
      <c r="AU5573"/>
    </row>
    <row r="5574" spans="1:47" ht="16.8" customHeight="1">
      <c r="A5574"/>
      <c r="B5574" s="7">
        <v>5317</v>
      </c>
      <c r="C5574" s="7">
        <v>2</v>
      </c>
      <c r="D5574" s="7">
        <v>5687</v>
      </c>
      <c r="E5574" s="7" t="s">
        <v>17573</v>
      </c>
      <c r="F5574" s="8" t="s">
        <v>17574</v>
      </c>
      <c r="G5574" s="9"/>
      <c r="H5574" s="10"/>
      <c r="I5574" s="10"/>
      <c r="J5574" s="10"/>
      <c r="K5574" s="7" t="s">
        <v>128</v>
      </c>
      <c r="M5574" s="7" t="s">
        <v>17575</v>
      </c>
      <c r="N5574" s="34"/>
      <c r="O5574" s="11"/>
      <c r="P5574" s="11"/>
      <c r="Q5574"/>
      <c r="S5574"/>
      <c r="U5574"/>
      <c r="V5574"/>
      <c r="W5574"/>
      <c r="X5574"/>
      <c r="Y5574" s="7"/>
      <c r="Z5574"/>
      <c r="AD5574"/>
      <c r="AF5574"/>
      <c r="AH5574"/>
      <c r="AJ5574"/>
      <c r="AL5574"/>
      <c r="AN5574"/>
      <c r="AO5574"/>
      <c r="AU5574"/>
    </row>
    <row r="5575" spans="1:47" ht="16.8" customHeight="1">
      <c r="A5575"/>
      <c r="B5575" s="7">
        <v>5318</v>
      </c>
      <c r="C5575" s="7">
        <v>2</v>
      </c>
      <c r="D5575" s="7">
        <v>5693</v>
      </c>
      <c r="E5575" s="7" t="s">
        <v>17589</v>
      </c>
      <c r="F5575" s="8" t="s">
        <v>17590</v>
      </c>
      <c r="G5575" s="9"/>
      <c r="H5575" s="10"/>
      <c r="I5575" s="10"/>
      <c r="J5575" s="10"/>
      <c r="K5575" s="7" t="s">
        <v>24</v>
      </c>
      <c r="M5575" s="7" t="s">
        <v>17591</v>
      </c>
      <c r="N5575" s="34"/>
      <c r="O5575" s="11"/>
      <c r="P5575" s="11"/>
      <c r="Q5575"/>
      <c r="S5575"/>
      <c r="U5575"/>
      <c r="V5575"/>
      <c r="W5575"/>
      <c r="X5575"/>
      <c r="Y5575"/>
      <c r="Z5575"/>
      <c r="AD5575"/>
      <c r="AF5575"/>
      <c r="AH5575"/>
      <c r="AJ5575"/>
      <c r="AL5575"/>
      <c r="AN5575"/>
      <c r="AO5575"/>
      <c r="AU5575"/>
    </row>
    <row r="5576" spans="1:47" ht="16.8" customHeight="1">
      <c r="A5576"/>
      <c r="B5576" s="7">
        <v>5319</v>
      </c>
      <c r="C5576" s="7">
        <v>2</v>
      </c>
      <c r="D5576" s="7">
        <v>5710</v>
      </c>
      <c r="E5576" s="7" t="s">
        <v>17639</v>
      </c>
      <c r="F5576" s="8" t="s">
        <v>17640</v>
      </c>
      <c r="G5576" s="9"/>
      <c r="H5576" s="10"/>
      <c r="I5576" s="10"/>
      <c r="J5576" s="10"/>
      <c r="K5576" s="7" t="s">
        <v>128</v>
      </c>
      <c r="M5576" s="7" t="s">
        <v>17641</v>
      </c>
      <c r="N5576" s="34"/>
      <c r="O5576" s="11"/>
      <c r="P5576" s="11"/>
      <c r="Q5576"/>
      <c r="S5576"/>
      <c r="U5576"/>
      <c r="V5576"/>
      <c r="W5576"/>
      <c r="X5576"/>
      <c r="Y5576" s="7"/>
      <c r="Z5576"/>
      <c r="AD5576"/>
      <c r="AF5576"/>
      <c r="AH5576"/>
      <c r="AJ5576"/>
      <c r="AL5576"/>
      <c r="AN5576"/>
      <c r="AO5576"/>
      <c r="AU5576"/>
    </row>
    <row r="5577" spans="1:47" ht="16.8" customHeight="1">
      <c r="A5577"/>
      <c r="B5577" s="7">
        <v>5320</v>
      </c>
      <c r="C5577" s="7">
        <v>2</v>
      </c>
      <c r="D5577" s="7">
        <v>5714</v>
      </c>
      <c r="E5577" s="7" t="s">
        <v>17652</v>
      </c>
      <c r="F5577" s="8" t="s">
        <v>17653</v>
      </c>
      <c r="G5577" s="9"/>
      <c r="H5577" s="10"/>
      <c r="I5577" s="10"/>
      <c r="J5577" s="10"/>
      <c r="K5577" s="7" t="s">
        <v>128</v>
      </c>
      <c r="M5577" s="7" t="s">
        <v>1712</v>
      </c>
      <c r="N5577" s="34"/>
      <c r="O5577" s="11"/>
      <c r="P5577" s="11"/>
      <c r="Q5577"/>
      <c r="S5577"/>
      <c r="U5577"/>
      <c r="V5577"/>
      <c r="W5577"/>
      <c r="X5577"/>
      <c r="Y5577" s="7"/>
      <c r="Z5577"/>
      <c r="AD5577"/>
      <c r="AF5577"/>
      <c r="AH5577"/>
      <c r="AJ5577"/>
      <c r="AL5577"/>
      <c r="AN5577"/>
      <c r="AO5577"/>
      <c r="AU5577"/>
    </row>
    <row r="5578" spans="1:47" ht="16.8" customHeight="1">
      <c r="A5578"/>
      <c r="B5578" s="7">
        <v>5321</v>
      </c>
      <c r="C5578" s="7">
        <v>2</v>
      </c>
      <c r="D5578" s="7">
        <v>5724</v>
      </c>
      <c r="E5578" s="7" t="s">
        <v>17679</v>
      </c>
      <c r="F5578" s="8" t="s">
        <v>17680</v>
      </c>
      <c r="G5578" s="9"/>
      <c r="H5578" s="10"/>
      <c r="I5578" s="10"/>
      <c r="J5578" s="10"/>
      <c r="K5578" s="7" t="s">
        <v>34</v>
      </c>
      <c r="M5578" s="7" t="s">
        <v>17681</v>
      </c>
      <c r="N5578" s="34"/>
      <c r="O5578" s="11"/>
      <c r="P5578" s="11"/>
      <c r="Q5578"/>
      <c r="S5578"/>
      <c r="U5578"/>
      <c r="V5578"/>
      <c r="W5578"/>
      <c r="X5578"/>
      <c r="Y5578" s="7"/>
      <c r="Z5578"/>
      <c r="AD5578"/>
      <c r="AF5578"/>
      <c r="AH5578"/>
      <c r="AJ5578"/>
      <c r="AL5578"/>
      <c r="AN5578"/>
      <c r="AO5578"/>
      <c r="AU5578"/>
    </row>
    <row r="5579" spans="1:47" ht="16.8" customHeight="1">
      <c r="A5579"/>
      <c r="B5579" s="7">
        <v>5322</v>
      </c>
      <c r="C5579" s="7">
        <v>2</v>
      </c>
      <c r="D5579" s="7">
        <v>5731</v>
      </c>
      <c r="E5579" s="7" t="s">
        <v>17698</v>
      </c>
      <c r="F5579" s="8" t="s">
        <v>17699</v>
      </c>
      <c r="G5579" s="9"/>
      <c r="H5579" s="10"/>
      <c r="I5579" s="10"/>
      <c r="J5579" s="10"/>
      <c r="K5579" s="7" t="s">
        <v>34</v>
      </c>
      <c r="M5579" s="7" t="s">
        <v>17700</v>
      </c>
      <c r="N5579" s="34"/>
      <c r="O5579" s="11"/>
      <c r="P5579" s="11"/>
      <c r="Q5579"/>
      <c r="S5579"/>
      <c r="U5579"/>
      <c r="V5579"/>
      <c r="W5579"/>
      <c r="X5579"/>
      <c r="Y5579" s="7"/>
      <c r="Z5579"/>
      <c r="AD5579"/>
      <c r="AF5579"/>
      <c r="AH5579"/>
      <c r="AJ5579"/>
      <c r="AL5579"/>
      <c r="AN5579"/>
      <c r="AO5579"/>
      <c r="AU5579"/>
    </row>
    <row r="5580" spans="1:47" ht="16.8" customHeight="1">
      <c r="A5580"/>
      <c r="B5580" s="7">
        <v>5323</v>
      </c>
      <c r="C5580" s="7">
        <v>2</v>
      </c>
      <c r="D5580" s="7">
        <v>5736</v>
      </c>
      <c r="E5580" s="7" t="s">
        <v>17714</v>
      </c>
      <c r="F5580" s="8" t="s">
        <v>17715</v>
      </c>
      <c r="G5580" s="9"/>
      <c r="H5580" s="10"/>
      <c r="I5580" s="10"/>
      <c r="J5580" s="10"/>
      <c r="K5580" s="7" t="s">
        <v>34</v>
      </c>
      <c r="M5580" s="7" t="s">
        <v>17716</v>
      </c>
      <c r="N5580" s="34"/>
      <c r="O5580" s="11"/>
      <c r="P5580" s="11"/>
      <c r="Q5580"/>
      <c r="S5580"/>
      <c r="U5580"/>
      <c r="V5580"/>
      <c r="W5580"/>
      <c r="X5580"/>
      <c r="Y5580" s="7"/>
      <c r="Z5580"/>
      <c r="AD5580"/>
      <c r="AF5580"/>
      <c r="AH5580"/>
      <c r="AJ5580"/>
      <c r="AL5580"/>
      <c r="AN5580"/>
      <c r="AO5580"/>
      <c r="AU5580"/>
    </row>
    <row r="5581" spans="1:47" ht="16.8" customHeight="1">
      <c r="A5581"/>
      <c r="B5581" s="7">
        <v>5324</v>
      </c>
      <c r="C5581" s="7">
        <v>2</v>
      </c>
      <c r="D5581" s="7">
        <v>5737</v>
      </c>
      <c r="E5581" s="7" t="s">
        <v>17717</v>
      </c>
      <c r="F5581" s="8" t="s">
        <v>17718</v>
      </c>
      <c r="G5581" s="9"/>
      <c r="H5581" s="10"/>
      <c r="I5581" s="10"/>
      <c r="J5581" s="10"/>
      <c r="K5581" s="7" t="s">
        <v>34</v>
      </c>
      <c r="M5581" s="7" t="s">
        <v>17719</v>
      </c>
      <c r="N5581" s="34"/>
      <c r="O5581" s="11"/>
      <c r="P5581" s="11"/>
      <c r="Q5581"/>
      <c r="S5581"/>
      <c r="U5581"/>
      <c r="V5581"/>
      <c r="W5581"/>
      <c r="X5581"/>
      <c r="Y5581" s="7"/>
      <c r="Z5581"/>
      <c r="AD5581"/>
      <c r="AF5581"/>
      <c r="AH5581"/>
      <c r="AJ5581"/>
      <c r="AL5581"/>
      <c r="AN5581"/>
      <c r="AO5581"/>
      <c r="AU5581"/>
    </row>
    <row r="5582" spans="1:47" ht="16.8" customHeight="1">
      <c r="A5582"/>
      <c r="B5582" s="7">
        <v>5325</v>
      </c>
      <c r="C5582" s="7">
        <v>2</v>
      </c>
      <c r="D5582" s="7">
        <v>5755</v>
      </c>
      <c r="E5582" s="7" t="s">
        <v>17771</v>
      </c>
      <c r="F5582" s="8" t="s">
        <v>17772</v>
      </c>
      <c r="G5582" s="9"/>
      <c r="H5582" s="10"/>
      <c r="I5582" s="10"/>
      <c r="J5582" s="10"/>
      <c r="K5582" s="7" t="s">
        <v>34</v>
      </c>
      <c r="M5582" s="7" t="s">
        <v>17773</v>
      </c>
      <c r="N5582" s="34"/>
      <c r="O5582" s="11"/>
      <c r="P5582" s="11"/>
      <c r="Q5582"/>
      <c r="S5582"/>
      <c r="U5582"/>
      <c r="V5582"/>
      <c r="W5582"/>
      <c r="X5582"/>
      <c r="Y5582" s="7"/>
      <c r="Z5582"/>
      <c r="AD5582"/>
      <c r="AF5582"/>
      <c r="AH5582"/>
      <c r="AJ5582"/>
      <c r="AL5582"/>
      <c r="AN5582"/>
      <c r="AO5582"/>
      <c r="AU5582"/>
    </row>
    <row r="5583" spans="1:47" ht="16.8" customHeight="1">
      <c r="A5583"/>
      <c r="B5583" s="7">
        <v>5326</v>
      </c>
      <c r="C5583" s="7">
        <v>2</v>
      </c>
      <c r="D5583" s="7">
        <v>5757</v>
      </c>
      <c r="E5583" s="7" t="s">
        <v>17777</v>
      </c>
      <c r="F5583" s="8" t="s">
        <v>17778</v>
      </c>
      <c r="G5583" s="9"/>
      <c r="H5583" s="10"/>
      <c r="I5583" s="10"/>
      <c r="J5583" s="10"/>
      <c r="K5583" s="7" t="s">
        <v>34</v>
      </c>
      <c r="M5583" s="7" t="s">
        <v>17779</v>
      </c>
      <c r="N5583" s="34"/>
      <c r="O5583" s="11"/>
      <c r="P5583" s="11"/>
      <c r="Q5583"/>
      <c r="S5583"/>
      <c r="U5583"/>
      <c r="V5583"/>
      <c r="W5583"/>
      <c r="X5583"/>
      <c r="Y5583" s="7"/>
      <c r="Z5583"/>
      <c r="AD5583"/>
      <c r="AF5583"/>
      <c r="AH5583"/>
      <c r="AJ5583"/>
      <c r="AL5583"/>
      <c r="AN5583"/>
      <c r="AO5583"/>
      <c r="AU5583"/>
    </row>
    <row r="5584" spans="1:47" ht="16.8" customHeight="1">
      <c r="A5584"/>
      <c r="B5584" s="7">
        <v>5327</v>
      </c>
      <c r="C5584" s="7">
        <v>2</v>
      </c>
      <c r="D5584" s="7">
        <v>5763</v>
      </c>
      <c r="E5584" s="7" t="s">
        <v>17795</v>
      </c>
      <c r="F5584" s="8" t="s">
        <v>17793</v>
      </c>
      <c r="G5584" s="9"/>
      <c r="H5584" s="10"/>
      <c r="I5584" s="10"/>
      <c r="J5584" s="10"/>
      <c r="K5584" s="7" t="s">
        <v>24</v>
      </c>
      <c r="M5584" s="7" t="s">
        <v>2060</v>
      </c>
      <c r="N5584" s="34"/>
      <c r="O5584" s="11"/>
      <c r="P5584" s="11"/>
      <c r="Q5584"/>
      <c r="S5584"/>
      <c r="U5584"/>
      <c r="V5584"/>
      <c r="W5584"/>
      <c r="X5584"/>
      <c r="Y5584"/>
      <c r="Z5584"/>
      <c r="AD5584"/>
      <c r="AF5584"/>
      <c r="AH5584"/>
      <c r="AJ5584"/>
      <c r="AL5584"/>
      <c r="AN5584"/>
      <c r="AO5584"/>
      <c r="AU5584"/>
    </row>
    <row r="5585" spans="1:47" ht="16.8" customHeight="1">
      <c r="A5585"/>
      <c r="B5585" s="7">
        <v>5328</v>
      </c>
      <c r="C5585" s="7">
        <v>2</v>
      </c>
      <c r="D5585" s="7">
        <v>5767</v>
      </c>
      <c r="E5585" s="7" t="s">
        <v>17805</v>
      </c>
      <c r="F5585" s="8" t="s">
        <v>17802</v>
      </c>
      <c r="G5585" s="9"/>
      <c r="H5585" s="10"/>
      <c r="I5585" s="10"/>
      <c r="J5585" s="10"/>
      <c r="K5585" s="7" t="s">
        <v>24</v>
      </c>
      <c r="M5585" s="7" t="s">
        <v>17806</v>
      </c>
      <c r="N5585" s="34"/>
      <c r="O5585" s="11"/>
      <c r="P5585" s="11"/>
      <c r="Q5585"/>
      <c r="S5585"/>
      <c r="U5585"/>
      <c r="V5585"/>
      <c r="W5585"/>
      <c r="X5585"/>
      <c r="Y5585"/>
      <c r="Z5585"/>
      <c r="AD5585"/>
      <c r="AF5585"/>
      <c r="AH5585"/>
      <c r="AJ5585"/>
      <c r="AL5585"/>
      <c r="AN5585"/>
      <c r="AO5585"/>
      <c r="AU5585"/>
    </row>
    <row r="5586" spans="1:47" ht="16.8" customHeight="1">
      <c r="A5586"/>
      <c r="B5586" s="7">
        <v>5329</v>
      </c>
      <c r="C5586" s="7">
        <v>2</v>
      </c>
      <c r="D5586" s="7">
        <v>5775</v>
      </c>
      <c r="E5586" s="7" t="s">
        <v>17825</v>
      </c>
      <c r="F5586" s="8" t="s">
        <v>17826</v>
      </c>
      <c r="G5586" s="9"/>
      <c r="H5586" s="10"/>
      <c r="I5586" s="10"/>
      <c r="J5586" s="10"/>
      <c r="K5586" s="7" t="s">
        <v>34</v>
      </c>
      <c r="M5586" s="7" t="s">
        <v>17827</v>
      </c>
      <c r="N5586" s="34"/>
      <c r="O5586" s="11"/>
      <c r="P5586" s="11"/>
      <c r="Q5586"/>
      <c r="S5586"/>
      <c r="U5586"/>
      <c r="V5586"/>
      <c r="W5586"/>
      <c r="X5586"/>
      <c r="Y5586" s="7"/>
      <c r="Z5586"/>
      <c r="AD5586"/>
      <c r="AF5586"/>
      <c r="AH5586"/>
      <c r="AJ5586"/>
      <c r="AL5586"/>
      <c r="AN5586"/>
      <c r="AO5586"/>
      <c r="AU5586"/>
    </row>
    <row r="5587" spans="1:47" ht="16.8" customHeight="1">
      <c r="A5587"/>
      <c r="B5587" s="7">
        <v>5330</v>
      </c>
      <c r="C5587" s="7">
        <v>2</v>
      </c>
      <c r="D5587" s="7">
        <v>5778</v>
      </c>
      <c r="E5587" s="7" t="s">
        <v>17834</v>
      </c>
      <c r="F5587" s="8" t="s">
        <v>17835</v>
      </c>
      <c r="G5587" s="9"/>
      <c r="H5587" s="10"/>
      <c r="I5587" s="10"/>
      <c r="J5587" s="10"/>
      <c r="K5587" s="7" t="s">
        <v>34</v>
      </c>
      <c r="M5587" s="7" t="s">
        <v>17836</v>
      </c>
      <c r="N5587" s="34"/>
      <c r="O5587" s="11"/>
      <c r="P5587" s="11"/>
      <c r="Q5587"/>
      <c r="S5587"/>
      <c r="U5587"/>
      <c r="V5587"/>
      <c r="W5587"/>
      <c r="X5587"/>
      <c r="Y5587" s="7"/>
      <c r="Z5587"/>
      <c r="AD5587"/>
      <c r="AF5587"/>
      <c r="AH5587"/>
      <c r="AJ5587"/>
      <c r="AL5587"/>
      <c r="AN5587"/>
      <c r="AO5587"/>
      <c r="AU5587"/>
    </row>
    <row r="5588" spans="1:47" ht="16.8" customHeight="1">
      <c r="A5588"/>
      <c r="B5588" s="7">
        <v>5331</v>
      </c>
      <c r="C5588" s="7">
        <v>2</v>
      </c>
      <c r="D5588" s="7">
        <v>5783</v>
      </c>
      <c r="E5588" s="7" t="s">
        <v>17850</v>
      </c>
      <c r="F5588" s="8" t="s">
        <v>17851</v>
      </c>
      <c r="G5588" s="9"/>
      <c r="H5588" s="10"/>
      <c r="I5588" s="10"/>
      <c r="J5588" s="10"/>
      <c r="K5588" s="7" t="s">
        <v>24</v>
      </c>
      <c r="M5588" s="7" t="s">
        <v>17852</v>
      </c>
      <c r="N5588" s="34"/>
      <c r="O5588" s="11"/>
      <c r="P5588" s="11"/>
      <c r="Q5588"/>
      <c r="S5588"/>
      <c r="U5588"/>
      <c r="V5588"/>
      <c r="W5588"/>
      <c r="X5588"/>
      <c r="Y5588"/>
      <c r="Z5588"/>
      <c r="AD5588"/>
      <c r="AF5588"/>
      <c r="AH5588"/>
      <c r="AJ5588"/>
      <c r="AL5588"/>
      <c r="AN5588"/>
      <c r="AO5588"/>
      <c r="AU5588"/>
    </row>
    <row r="5589" spans="1:47" ht="16.8" customHeight="1">
      <c r="A5589"/>
      <c r="B5589" s="7">
        <v>5332</v>
      </c>
      <c r="C5589" s="7">
        <v>2</v>
      </c>
      <c r="D5589" s="7">
        <v>5789</v>
      </c>
      <c r="E5589" s="7" t="s">
        <v>17868</v>
      </c>
      <c r="F5589" s="8" t="s">
        <v>17869</v>
      </c>
      <c r="G5589" s="9"/>
      <c r="H5589" s="10"/>
      <c r="I5589" s="10"/>
      <c r="J5589" s="10"/>
      <c r="K5589" s="7" t="s">
        <v>24</v>
      </c>
      <c r="M5589" s="7" t="s">
        <v>17870</v>
      </c>
      <c r="N5589" s="34"/>
      <c r="O5589" s="11"/>
      <c r="P5589" s="11"/>
      <c r="Q5589"/>
      <c r="S5589"/>
      <c r="U5589"/>
      <c r="V5589"/>
      <c r="W5589"/>
      <c r="X5589"/>
      <c r="Y5589"/>
      <c r="Z5589"/>
      <c r="AD5589"/>
      <c r="AF5589"/>
      <c r="AH5589"/>
      <c r="AJ5589"/>
      <c r="AL5589"/>
      <c r="AN5589"/>
      <c r="AO5589"/>
      <c r="AU5589"/>
    </row>
    <row r="5590" spans="1:47" ht="16.8" customHeight="1">
      <c r="A5590"/>
      <c r="B5590" s="7">
        <v>5333</v>
      </c>
      <c r="C5590" s="7">
        <v>2</v>
      </c>
      <c r="D5590" s="7">
        <v>5803</v>
      </c>
      <c r="E5590" s="7" t="s">
        <v>17919</v>
      </c>
      <c r="F5590" s="8" t="s">
        <v>17920</v>
      </c>
      <c r="G5590" s="9"/>
      <c r="H5590" s="10"/>
      <c r="I5590" s="10"/>
      <c r="J5590" s="10"/>
      <c r="K5590" s="7" t="s">
        <v>34</v>
      </c>
      <c r="M5590" s="7" t="s">
        <v>17921</v>
      </c>
      <c r="N5590" s="34"/>
      <c r="O5590" s="11"/>
      <c r="P5590" s="11"/>
      <c r="Q5590"/>
      <c r="S5590"/>
      <c r="U5590"/>
      <c r="V5590"/>
      <c r="W5590"/>
      <c r="X5590"/>
      <c r="Y5590" s="7"/>
      <c r="Z5590"/>
      <c r="AD5590"/>
      <c r="AF5590"/>
      <c r="AH5590"/>
      <c r="AJ5590"/>
      <c r="AL5590"/>
      <c r="AN5590"/>
      <c r="AO5590"/>
      <c r="AU5590"/>
    </row>
    <row r="5591" spans="1:47" ht="16.8" customHeight="1">
      <c r="A5591"/>
      <c r="B5591" s="7">
        <v>5334</v>
      </c>
      <c r="C5591" s="7">
        <v>2</v>
      </c>
      <c r="D5591" s="7">
        <v>5812</v>
      </c>
      <c r="E5591" s="7" t="s">
        <v>17943</v>
      </c>
      <c r="F5591" s="8" t="s">
        <v>17944</v>
      </c>
      <c r="G5591" s="9"/>
      <c r="H5591" s="10"/>
      <c r="I5591" s="10"/>
      <c r="J5591" s="10"/>
      <c r="K5591" s="7" t="s">
        <v>128</v>
      </c>
      <c r="M5591" s="7" t="s">
        <v>17945</v>
      </c>
      <c r="N5591" s="34"/>
      <c r="O5591" s="11"/>
      <c r="P5591" s="11"/>
      <c r="Q5591"/>
      <c r="S5591"/>
      <c r="U5591"/>
      <c r="V5591"/>
      <c r="W5591"/>
      <c r="X5591"/>
      <c r="Y5591" s="7"/>
      <c r="Z5591"/>
      <c r="AD5591"/>
      <c r="AF5591"/>
      <c r="AH5591"/>
      <c r="AJ5591"/>
      <c r="AL5591"/>
      <c r="AN5591"/>
      <c r="AO5591"/>
      <c r="AU5591"/>
    </row>
    <row r="5592" spans="1:47" ht="16.8" customHeight="1">
      <c r="A5592"/>
      <c r="B5592" s="7">
        <v>5335</v>
      </c>
      <c r="C5592" s="7">
        <v>2</v>
      </c>
      <c r="D5592" s="7">
        <v>5826</v>
      </c>
      <c r="E5592" s="7" t="s">
        <v>17986</v>
      </c>
      <c r="F5592" s="8" t="s">
        <v>17987</v>
      </c>
      <c r="G5592" s="9"/>
      <c r="H5592" s="10"/>
      <c r="I5592" s="10"/>
      <c r="J5592" s="10"/>
      <c r="K5592" s="7" t="s">
        <v>24</v>
      </c>
      <c r="M5592" s="7" t="s">
        <v>2991</v>
      </c>
      <c r="N5592" s="34"/>
      <c r="O5592" s="11"/>
      <c r="P5592" s="11"/>
      <c r="Q5592"/>
      <c r="S5592"/>
      <c r="U5592"/>
      <c r="V5592"/>
      <c r="W5592"/>
      <c r="X5592"/>
      <c r="Y5592"/>
      <c r="Z5592"/>
      <c r="AD5592"/>
      <c r="AF5592"/>
      <c r="AH5592"/>
      <c r="AJ5592"/>
      <c r="AL5592"/>
      <c r="AN5592"/>
      <c r="AO5592"/>
      <c r="AU5592"/>
    </row>
    <row r="5593" spans="1:47" ht="16.8" customHeight="1">
      <c r="A5593"/>
      <c r="B5593" s="7">
        <v>5336</v>
      </c>
      <c r="C5593" s="7">
        <v>2</v>
      </c>
      <c r="D5593" s="7">
        <v>5829</v>
      </c>
      <c r="E5593" s="7" t="s">
        <v>17994</v>
      </c>
      <c r="F5593" s="8" t="s">
        <v>17995</v>
      </c>
      <c r="G5593" s="9"/>
      <c r="H5593" s="10"/>
      <c r="I5593" s="10"/>
      <c r="J5593" s="10"/>
      <c r="K5593" s="7" t="s">
        <v>34</v>
      </c>
      <c r="M5593" s="7" t="s">
        <v>17996</v>
      </c>
      <c r="N5593" s="34"/>
      <c r="O5593" s="11"/>
      <c r="P5593" s="11"/>
      <c r="Q5593"/>
      <c r="S5593"/>
      <c r="U5593"/>
      <c r="V5593"/>
      <c r="W5593"/>
      <c r="X5593"/>
      <c r="Y5593" s="7"/>
      <c r="Z5593"/>
      <c r="AD5593"/>
      <c r="AF5593"/>
      <c r="AH5593"/>
      <c r="AJ5593"/>
      <c r="AL5593"/>
      <c r="AN5593"/>
      <c r="AO5593"/>
      <c r="AU5593"/>
    </row>
    <row r="5594" spans="1:47" ht="16.8" customHeight="1">
      <c r="A5594"/>
      <c r="B5594" s="7">
        <v>5337</v>
      </c>
      <c r="C5594" s="7">
        <v>2</v>
      </c>
      <c r="D5594" s="7">
        <v>5850</v>
      </c>
      <c r="E5594" s="7" t="s">
        <v>18061</v>
      </c>
      <c r="F5594" s="8" t="s">
        <v>18062</v>
      </c>
      <c r="G5594" s="9"/>
      <c r="H5594" s="10"/>
      <c r="I5594" s="10"/>
      <c r="J5594" s="10"/>
      <c r="K5594" s="7" t="s">
        <v>34</v>
      </c>
      <c r="M5594" s="7" t="s">
        <v>18063</v>
      </c>
      <c r="N5594" s="34"/>
      <c r="O5594" s="11"/>
      <c r="P5594" s="11"/>
      <c r="Q5594"/>
      <c r="S5594"/>
      <c r="U5594"/>
      <c r="V5594"/>
      <c r="W5594"/>
      <c r="X5594"/>
      <c r="Y5594" s="7"/>
      <c r="Z5594"/>
      <c r="AD5594"/>
      <c r="AF5594"/>
      <c r="AH5594"/>
      <c r="AJ5594"/>
      <c r="AL5594"/>
      <c r="AN5594"/>
      <c r="AO5594"/>
      <c r="AU5594"/>
    </row>
    <row r="5595" spans="1:47" ht="16.8" customHeight="1">
      <c r="A5595"/>
      <c r="B5595" s="7">
        <v>5339</v>
      </c>
      <c r="C5595" s="7">
        <v>2</v>
      </c>
      <c r="D5595" s="7">
        <v>5876</v>
      </c>
      <c r="E5595" s="7" t="s">
        <v>18144</v>
      </c>
      <c r="F5595" s="8" t="s">
        <v>18145</v>
      </c>
      <c r="G5595" s="9"/>
      <c r="H5595" s="10"/>
      <c r="I5595" s="10"/>
      <c r="J5595" s="10"/>
      <c r="K5595" s="7" t="s">
        <v>24</v>
      </c>
      <c r="M5595" s="7" t="s">
        <v>14171</v>
      </c>
      <c r="N5595" s="34"/>
      <c r="O5595" s="11"/>
      <c r="P5595" s="11"/>
      <c r="Q5595"/>
      <c r="S5595"/>
      <c r="U5595"/>
      <c r="V5595"/>
      <c r="W5595"/>
      <c r="X5595"/>
      <c r="Y5595"/>
      <c r="Z5595"/>
      <c r="AD5595"/>
      <c r="AF5595"/>
      <c r="AH5595"/>
      <c r="AJ5595"/>
      <c r="AL5595"/>
      <c r="AN5595"/>
      <c r="AO5595"/>
      <c r="AU5595"/>
    </row>
    <row r="5596" spans="1:47" ht="16.8" customHeight="1">
      <c r="A5596"/>
      <c r="B5596" s="7">
        <v>5340</v>
      </c>
      <c r="C5596" s="7">
        <v>2</v>
      </c>
      <c r="D5596" s="7">
        <v>5877</v>
      </c>
      <c r="E5596" s="7" t="s">
        <v>18146</v>
      </c>
      <c r="F5596" s="8" t="s">
        <v>18147</v>
      </c>
      <c r="G5596" s="9" t="s">
        <v>193</v>
      </c>
      <c r="H5596" s="10"/>
      <c r="I5596" s="9"/>
      <c r="J5596" s="10"/>
      <c r="K5596" s="7" t="s">
        <v>40</v>
      </c>
      <c r="L5596" s="7" t="s">
        <v>194</v>
      </c>
      <c r="M5596" s="7" t="s">
        <v>7701</v>
      </c>
      <c r="N5596" s="34"/>
      <c r="O5596" s="11"/>
      <c r="P5596" s="11"/>
      <c r="Q5596"/>
      <c r="S5596"/>
      <c r="U5596"/>
      <c r="V5596"/>
      <c r="W5596"/>
      <c r="X5596"/>
      <c r="Y5596"/>
      <c r="Z5596"/>
      <c r="AD5596"/>
      <c r="AF5596"/>
      <c r="AH5596"/>
      <c r="AJ5596"/>
      <c r="AL5596"/>
      <c r="AN5596"/>
      <c r="AO5596"/>
      <c r="AU5596"/>
    </row>
    <row r="5597" spans="1:47" ht="16.8" customHeight="1">
      <c r="A5597"/>
      <c r="B5597" s="7">
        <v>5341</v>
      </c>
      <c r="C5597" s="7">
        <v>2</v>
      </c>
      <c r="D5597" s="7">
        <v>5884</v>
      </c>
      <c r="E5597" s="7" t="s">
        <v>18165</v>
      </c>
      <c r="F5597" s="8" t="s">
        <v>18166</v>
      </c>
      <c r="G5597" s="9"/>
      <c r="H5597" s="10"/>
      <c r="I5597" s="10"/>
      <c r="J5597" s="10"/>
      <c r="K5597" s="7" t="s">
        <v>128</v>
      </c>
      <c r="M5597" s="7" t="s">
        <v>18167</v>
      </c>
      <c r="N5597" s="34"/>
      <c r="O5597" s="11"/>
      <c r="P5597" s="11"/>
      <c r="Q5597"/>
      <c r="S5597"/>
      <c r="U5597"/>
      <c r="V5597"/>
      <c r="W5597"/>
      <c r="X5597"/>
      <c r="Y5597" s="7"/>
      <c r="Z5597"/>
      <c r="AD5597"/>
      <c r="AF5597"/>
      <c r="AH5597"/>
      <c r="AJ5597"/>
      <c r="AL5597"/>
      <c r="AN5597"/>
      <c r="AO5597"/>
      <c r="AU5597"/>
    </row>
    <row r="5598" spans="1:47" ht="16.8" customHeight="1">
      <c r="A5598"/>
      <c r="B5598" s="7">
        <v>5342</v>
      </c>
      <c r="C5598" s="7">
        <v>2</v>
      </c>
      <c r="D5598" s="7">
        <v>5888</v>
      </c>
      <c r="E5598" s="7" t="s">
        <v>18177</v>
      </c>
      <c r="F5598" s="8" t="s">
        <v>18178</v>
      </c>
      <c r="G5598" s="9"/>
      <c r="H5598" s="10"/>
      <c r="I5598" s="10"/>
      <c r="J5598" s="10"/>
      <c r="K5598" s="7" t="s">
        <v>34</v>
      </c>
      <c r="M5598" s="7" t="s">
        <v>18179</v>
      </c>
      <c r="N5598" s="34"/>
      <c r="O5598" s="11"/>
      <c r="P5598" s="11"/>
      <c r="Q5598"/>
      <c r="S5598"/>
      <c r="U5598"/>
      <c r="V5598"/>
      <c r="W5598"/>
      <c r="X5598"/>
      <c r="Y5598" s="7"/>
      <c r="Z5598"/>
      <c r="AD5598"/>
      <c r="AF5598"/>
      <c r="AH5598"/>
      <c r="AJ5598"/>
      <c r="AL5598"/>
      <c r="AN5598"/>
      <c r="AO5598"/>
      <c r="AU5598"/>
    </row>
    <row r="5599" spans="1:47" ht="16.8" customHeight="1">
      <c r="A5599"/>
      <c r="B5599" s="7">
        <v>5343</v>
      </c>
      <c r="C5599" s="7">
        <v>2</v>
      </c>
      <c r="D5599" s="7">
        <v>5892</v>
      </c>
      <c r="E5599" s="7" t="s">
        <v>18192</v>
      </c>
      <c r="F5599" s="8" t="s">
        <v>18193</v>
      </c>
      <c r="G5599" s="9"/>
      <c r="H5599" s="10"/>
      <c r="I5599" s="10"/>
      <c r="J5599" s="10"/>
      <c r="K5599" s="7" t="s">
        <v>24</v>
      </c>
      <c r="M5599" s="7" t="s">
        <v>18194</v>
      </c>
      <c r="N5599" s="34"/>
      <c r="O5599" s="11"/>
      <c r="P5599" s="11"/>
      <c r="Q5599"/>
      <c r="S5599"/>
      <c r="U5599"/>
      <c r="V5599"/>
      <c r="W5599"/>
      <c r="X5599"/>
      <c r="Y5599"/>
      <c r="Z5599"/>
      <c r="AD5599"/>
      <c r="AF5599"/>
      <c r="AH5599"/>
      <c r="AJ5599"/>
      <c r="AL5599"/>
      <c r="AN5599"/>
      <c r="AO5599"/>
      <c r="AU5599"/>
    </row>
    <row r="5600" spans="1:47" ht="16.8" customHeight="1">
      <c r="A5600"/>
      <c r="B5600" s="7">
        <v>5344</v>
      </c>
      <c r="C5600" s="7">
        <v>2</v>
      </c>
      <c r="D5600" s="7">
        <v>5893</v>
      </c>
      <c r="E5600" s="7" t="s">
        <v>18195</v>
      </c>
      <c r="F5600" s="8" t="s">
        <v>18196</v>
      </c>
      <c r="G5600" s="9" t="s">
        <v>193</v>
      </c>
      <c r="H5600" s="10"/>
      <c r="I5600" s="10"/>
      <c r="J5600" s="10"/>
      <c r="K5600" s="7" t="s">
        <v>40</v>
      </c>
      <c r="L5600" s="7" t="s">
        <v>65</v>
      </c>
      <c r="M5600" s="7" t="s">
        <v>18197</v>
      </c>
      <c r="N5600" s="34"/>
      <c r="O5600" s="11"/>
      <c r="P5600" s="11"/>
      <c r="Q5600"/>
      <c r="S5600"/>
      <c r="U5600"/>
      <c r="V5600"/>
      <c r="W5600"/>
      <c r="X5600"/>
      <c r="Y5600"/>
      <c r="Z5600"/>
      <c r="AD5600"/>
      <c r="AF5600"/>
      <c r="AH5600"/>
      <c r="AJ5600"/>
      <c r="AL5600"/>
      <c r="AN5600"/>
      <c r="AO5600"/>
      <c r="AU5600"/>
    </row>
    <row r="5601" spans="1:47" ht="16.8" customHeight="1">
      <c r="A5601"/>
      <c r="B5601" s="7">
        <v>5345</v>
      </c>
      <c r="C5601" s="7">
        <v>2</v>
      </c>
      <c r="D5601" s="7">
        <v>5910</v>
      </c>
      <c r="E5601" s="7" t="s">
        <v>18252</v>
      </c>
      <c r="F5601" s="8" t="s">
        <v>18253</v>
      </c>
      <c r="G5601" s="9"/>
      <c r="H5601" s="10"/>
      <c r="I5601" s="10"/>
      <c r="J5601" s="10"/>
      <c r="K5601" s="7" t="s">
        <v>34</v>
      </c>
      <c r="M5601" s="7" t="s">
        <v>18254</v>
      </c>
      <c r="N5601" s="34"/>
      <c r="O5601" s="11"/>
      <c r="P5601" s="11"/>
      <c r="Q5601"/>
      <c r="S5601"/>
      <c r="U5601"/>
      <c r="V5601"/>
      <c r="W5601"/>
      <c r="X5601"/>
      <c r="Y5601" s="7"/>
      <c r="Z5601"/>
      <c r="AD5601"/>
      <c r="AF5601"/>
      <c r="AH5601"/>
      <c r="AJ5601"/>
      <c r="AL5601"/>
      <c r="AN5601"/>
      <c r="AO5601"/>
      <c r="AU5601"/>
    </row>
    <row r="5602" spans="1:47" ht="16.8" customHeight="1">
      <c r="A5602"/>
      <c r="B5602" s="7">
        <v>5346</v>
      </c>
      <c r="C5602" s="7">
        <v>2</v>
      </c>
      <c r="D5602" s="7">
        <v>5914</v>
      </c>
      <c r="E5602" s="7" t="s">
        <v>18264</v>
      </c>
      <c r="F5602" s="8" t="s">
        <v>18265</v>
      </c>
      <c r="G5602" s="9"/>
      <c r="H5602" s="10"/>
      <c r="I5602" s="10"/>
      <c r="J5602" s="10"/>
      <c r="K5602" s="7" t="s">
        <v>34</v>
      </c>
      <c r="M5602" s="7" t="s">
        <v>18266</v>
      </c>
      <c r="N5602" s="34"/>
      <c r="O5602" s="11"/>
      <c r="P5602" s="11"/>
      <c r="Q5602"/>
      <c r="S5602"/>
      <c r="U5602"/>
      <c r="V5602"/>
      <c r="W5602"/>
      <c r="X5602"/>
      <c r="Y5602" s="7"/>
      <c r="Z5602"/>
      <c r="AD5602"/>
      <c r="AF5602"/>
      <c r="AH5602"/>
      <c r="AJ5602"/>
      <c r="AL5602"/>
      <c r="AN5602"/>
      <c r="AO5602"/>
      <c r="AU5602"/>
    </row>
    <row r="5603" spans="1:47" ht="16.8" customHeight="1">
      <c r="A5603"/>
      <c r="B5603" s="7">
        <v>5347</v>
      </c>
      <c r="C5603" s="7">
        <v>2</v>
      </c>
      <c r="D5603" s="7">
        <v>5919</v>
      </c>
      <c r="E5603" s="7" t="s">
        <v>18280</v>
      </c>
      <c r="F5603" s="8" t="s">
        <v>18281</v>
      </c>
      <c r="G5603" s="9"/>
      <c r="H5603" s="10"/>
      <c r="I5603" s="10"/>
      <c r="J5603" s="10"/>
      <c r="K5603" s="7" t="s">
        <v>24</v>
      </c>
      <c r="M5603" s="7" t="s">
        <v>18282</v>
      </c>
      <c r="N5603" s="34"/>
      <c r="O5603" s="11"/>
      <c r="P5603" s="11"/>
      <c r="Q5603"/>
      <c r="S5603"/>
      <c r="U5603"/>
      <c r="V5603"/>
      <c r="W5603"/>
      <c r="X5603"/>
      <c r="Y5603"/>
      <c r="Z5603"/>
      <c r="AD5603"/>
      <c r="AF5603"/>
      <c r="AH5603"/>
      <c r="AJ5603"/>
      <c r="AL5603"/>
      <c r="AN5603"/>
      <c r="AO5603"/>
      <c r="AU5603"/>
    </row>
    <row r="5604" spans="1:47" ht="16.8" customHeight="1">
      <c r="A5604"/>
      <c r="B5604" s="7">
        <v>5348</v>
      </c>
      <c r="C5604" s="7">
        <v>2</v>
      </c>
      <c r="D5604" s="7">
        <v>5928</v>
      </c>
      <c r="E5604" s="7" t="s">
        <v>18303</v>
      </c>
      <c r="F5604" s="8" t="s">
        <v>18304</v>
      </c>
      <c r="G5604" s="9"/>
      <c r="H5604" s="10"/>
      <c r="I5604" s="10"/>
      <c r="J5604" s="10"/>
      <c r="K5604" s="7" t="s">
        <v>34</v>
      </c>
      <c r="M5604" s="7" t="s">
        <v>18305</v>
      </c>
      <c r="N5604" s="34"/>
      <c r="O5604" s="11"/>
      <c r="P5604" s="11"/>
      <c r="Q5604"/>
      <c r="S5604"/>
      <c r="U5604"/>
      <c r="V5604"/>
      <c r="W5604"/>
      <c r="X5604"/>
      <c r="Y5604" s="7"/>
      <c r="Z5604"/>
      <c r="AD5604"/>
      <c r="AF5604"/>
      <c r="AH5604"/>
      <c r="AJ5604"/>
      <c r="AL5604"/>
      <c r="AN5604"/>
      <c r="AO5604"/>
      <c r="AU5604"/>
    </row>
    <row r="5605" spans="1:47" ht="16.8" customHeight="1">
      <c r="A5605"/>
      <c r="B5605" s="7">
        <v>5349</v>
      </c>
      <c r="C5605" s="7">
        <v>2</v>
      </c>
      <c r="D5605" s="7">
        <v>5931</v>
      </c>
      <c r="E5605" s="7" t="s">
        <v>18310</v>
      </c>
      <c r="F5605" s="8" t="s">
        <v>18311</v>
      </c>
      <c r="G5605" s="9"/>
      <c r="H5605" s="10"/>
      <c r="I5605" s="10"/>
      <c r="J5605" s="10"/>
      <c r="K5605" s="7" t="s">
        <v>24</v>
      </c>
      <c r="M5605" s="7" t="s">
        <v>18309</v>
      </c>
      <c r="N5605" s="34"/>
      <c r="O5605" s="11"/>
      <c r="P5605" s="11"/>
      <c r="Q5605"/>
      <c r="S5605"/>
      <c r="U5605"/>
      <c r="V5605"/>
      <c r="W5605"/>
      <c r="X5605"/>
      <c r="Y5605"/>
      <c r="Z5605"/>
      <c r="AD5605"/>
      <c r="AF5605"/>
      <c r="AH5605"/>
      <c r="AJ5605"/>
      <c r="AL5605"/>
      <c r="AN5605"/>
      <c r="AO5605"/>
      <c r="AU5605"/>
    </row>
    <row r="5606" spans="1:47" ht="16.8" customHeight="1">
      <c r="A5606"/>
      <c r="B5606" s="7">
        <v>5350</v>
      </c>
      <c r="C5606" s="7">
        <v>2</v>
      </c>
      <c r="D5606" s="7">
        <v>5932</v>
      </c>
      <c r="E5606" s="7" t="s">
        <v>18312</v>
      </c>
      <c r="F5606" s="8" t="s">
        <v>18313</v>
      </c>
      <c r="G5606" s="9"/>
      <c r="H5606" s="10"/>
      <c r="I5606" s="10"/>
      <c r="J5606" s="10"/>
      <c r="K5606" s="7" t="s">
        <v>34</v>
      </c>
      <c r="M5606" s="7" t="s">
        <v>18314</v>
      </c>
      <c r="N5606" s="34"/>
      <c r="O5606" s="11"/>
      <c r="P5606" s="11"/>
      <c r="Q5606"/>
      <c r="S5606"/>
      <c r="U5606"/>
      <c r="V5606"/>
      <c r="W5606"/>
      <c r="X5606"/>
      <c r="Y5606" s="7"/>
      <c r="Z5606"/>
      <c r="AD5606"/>
      <c r="AF5606"/>
      <c r="AH5606"/>
      <c r="AJ5606"/>
      <c r="AL5606"/>
      <c r="AN5606"/>
      <c r="AO5606"/>
      <c r="AU5606"/>
    </row>
    <row r="5607" spans="1:47" ht="16.8" customHeight="1">
      <c r="A5607"/>
      <c r="B5607" s="7">
        <v>5351</v>
      </c>
      <c r="C5607" s="7">
        <v>2</v>
      </c>
      <c r="D5607" s="7">
        <v>5934</v>
      </c>
      <c r="E5607" s="7" t="s">
        <v>18318</v>
      </c>
      <c r="F5607" s="8" t="s">
        <v>18316</v>
      </c>
      <c r="G5607" s="9"/>
      <c r="H5607" s="10"/>
      <c r="I5607" s="10"/>
      <c r="J5607" s="10"/>
      <c r="K5607" s="7" t="s">
        <v>34</v>
      </c>
      <c r="M5607" s="7" t="s">
        <v>18317</v>
      </c>
      <c r="N5607" s="34"/>
      <c r="O5607" s="11"/>
      <c r="P5607" s="11"/>
      <c r="Q5607"/>
      <c r="S5607"/>
      <c r="U5607"/>
      <c r="V5607"/>
      <c r="W5607"/>
      <c r="X5607"/>
      <c r="Y5607" s="7"/>
      <c r="Z5607"/>
      <c r="AD5607"/>
      <c r="AF5607"/>
      <c r="AH5607"/>
      <c r="AJ5607"/>
      <c r="AL5607"/>
      <c r="AN5607"/>
      <c r="AO5607"/>
      <c r="AU5607"/>
    </row>
    <row r="5608" spans="1:47" ht="16.8" customHeight="1">
      <c r="A5608"/>
      <c r="B5608" s="7">
        <v>5352</v>
      </c>
      <c r="C5608" s="7">
        <v>2</v>
      </c>
      <c r="D5608" s="7">
        <v>5940</v>
      </c>
      <c r="E5608" s="7" t="s">
        <v>18333</v>
      </c>
      <c r="F5608" s="8" t="s">
        <v>18334</v>
      </c>
      <c r="G5608" s="9" t="s">
        <v>193</v>
      </c>
      <c r="H5608" s="10"/>
      <c r="I5608" s="10"/>
      <c r="J5608" s="10"/>
      <c r="K5608" s="7" t="s">
        <v>40</v>
      </c>
      <c r="L5608" s="7" t="s">
        <v>18335</v>
      </c>
      <c r="M5608" s="7" t="s">
        <v>18336</v>
      </c>
      <c r="N5608" s="34"/>
      <c r="O5608" s="11"/>
      <c r="P5608" s="11"/>
      <c r="Q5608"/>
      <c r="S5608"/>
      <c r="U5608"/>
      <c r="V5608"/>
      <c r="W5608"/>
      <c r="X5608"/>
      <c r="Y5608"/>
      <c r="Z5608"/>
      <c r="AD5608"/>
      <c r="AF5608"/>
      <c r="AH5608"/>
      <c r="AJ5608"/>
      <c r="AL5608"/>
      <c r="AN5608"/>
      <c r="AO5608"/>
      <c r="AU5608"/>
    </row>
    <row r="5609" spans="1:47" ht="16.8" customHeight="1">
      <c r="A5609"/>
      <c r="B5609" s="7">
        <v>5353</v>
      </c>
      <c r="C5609" s="7">
        <v>2</v>
      </c>
      <c r="D5609" s="7">
        <v>5957</v>
      </c>
      <c r="E5609" s="7" t="s">
        <v>18388</v>
      </c>
      <c r="F5609" s="8" t="s">
        <v>18383</v>
      </c>
      <c r="G5609" s="9" t="s">
        <v>193</v>
      </c>
      <c r="H5609" s="10"/>
      <c r="I5609" s="10"/>
      <c r="J5609" s="9"/>
      <c r="K5609" s="7" t="s">
        <v>40</v>
      </c>
      <c r="L5609" s="7" t="s">
        <v>4732</v>
      </c>
      <c r="M5609" s="7" t="s">
        <v>18389</v>
      </c>
      <c r="N5609" s="34"/>
      <c r="O5609" s="11"/>
      <c r="P5609" s="11"/>
      <c r="Q5609"/>
      <c r="S5609"/>
      <c r="U5609"/>
      <c r="V5609"/>
      <c r="W5609"/>
      <c r="X5609"/>
      <c r="Y5609"/>
      <c r="Z5609"/>
      <c r="AD5609"/>
      <c r="AF5609"/>
      <c r="AH5609"/>
      <c r="AJ5609"/>
      <c r="AL5609"/>
      <c r="AN5609"/>
      <c r="AO5609"/>
      <c r="AU5609"/>
    </row>
    <row r="5610" spans="1:47" ht="16.8" customHeight="1">
      <c r="A5610"/>
      <c r="B5610" s="7">
        <v>5354</v>
      </c>
      <c r="C5610" s="7">
        <v>2</v>
      </c>
      <c r="D5610" s="7">
        <v>5968</v>
      </c>
      <c r="E5610" s="7" t="s">
        <v>18419</v>
      </c>
      <c r="F5610" s="8" t="s">
        <v>18416</v>
      </c>
      <c r="G5610" s="9"/>
      <c r="H5610" s="10"/>
      <c r="I5610" s="10"/>
      <c r="J5610" s="10"/>
      <c r="K5610" s="7" t="s">
        <v>24</v>
      </c>
      <c r="M5610" s="7" t="s">
        <v>18420</v>
      </c>
      <c r="N5610" s="34"/>
      <c r="O5610" s="11"/>
      <c r="P5610" s="11"/>
      <c r="Q5610"/>
      <c r="S5610"/>
      <c r="U5610"/>
      <c r="V5610"/>
      <c r="W5610"/>
      <c r="X5610"/>
      <c r="Y5610"/>
      <c r="Z5610"/>
      <c r="AD5610"/>
      <c r="AF5610"/>
      <c r="AH5610"/>
      <c r="AJ5610"/>
      <c r="AL5610"/>
      <c r="AN5610"/>
      <c r="AO5610"/>
      <c r="AU5610"/>
    </row>
    <row r="5611" spans="1:47" ht="16.8" customHeight="1">
      <c r="A5611"/>
      <c r="B5611" s="7">
        <v>5355</v>
      </c>
      <c r="C5611" s="7">
        <v>2</v>
      </c>
      <c r="D5611" s="7">
        <v>5979</v>
      </c>
      <c r="E5611" s="7" t="s">
        <v>18453</v>
      </c>
      <c r="F5611" s="8" t="s">
        <v>18450</v>
      </c>
      <c r="G5611" s="9" t="s">
        <v>193</v>
      </c>
      <c r="H5611" s="10"/>
      <c r="I5611" s="10"/>
      <c r="J5611" s="9"/>
      <c r="K5611" s="7" t="s">
        <v>40</v>
      </c>
      <c r="L5611" s="7" t="s">
        <v>568</v>
      </c>
      <c r="M5611" s="7" t="s">
        <v>1099</v>
      </c>
      <c r="N5611" s="34"/>
      <c r="O5611" s="11"/>
      <c r="P5611" s="11"/>
      <c r="Q5611"/>
      <c r="S5611"/>
      <c r="U5611"/>
      <c r="V5611"/>
      <c r="W5611"/>
      <c r="X5611"/>
      <c r="Y5611"/>
      <c r="Z5611"/>
      <c r="AD5611"/>
      <c r="AF5611"/>
      <c r="AH5611"/>
      <c r="AJ5611"/>
      <c r="AL5611"/>
      <c r="AN5611"/>
      <c r="AO5611"/>
      <c r="AU5611"/>
    </row>
    <row r="5612" spans="1:47" ht="16.8" customHeight="1">
      <c r="A5612"/>
      <c r="B5612" s="7">
        <v>5356</v>
      </c>
      <c r="C5612" s="7">
        <v>2</v>
      </c>
      <c r="D5612" s="7">
        <v>5982</v>
      </c>
      <c r="E5612" s="7" t="s">
        <v>18460</v>
      </c>
      <c r="F5612" s="8" t="s">
        <v>18461</v>
      </c>
      <c r="G5612" s="9"/>
      <c r="H5612" s="10"/>
      <c r="I5612" s="10"/>
      <c r="J5612" s="10"/>
      <c r="K5612" s="7" t="s">
        <v>24</v>
      </c>
      <c r="M5612" s="7" t="s">
        <v>18462</v>
      </c>
      <c r="N5612" s="34"/>
      <c r="O5612" s="11"/>
      <c r="P5612" s="11"/>
      <c r="Q5612"/>
      <c r="S5612"/>
      <c r="U5612"/>
      <c r="V5612"/>
      <c r="W5612"/>
      <c r="X5612"/>
      <c r="Y5612"/>
      <c r="Z5612"/>
      <c r="AD5612"/>
      <c r="AF5612"/>
      <c r="AH5612"/>
      <c r="AJ5612"/>
      <c r="AL5612"/>
      <c r="AN5612"/>
      <c r="AO5612"/>
      <c r="AU5612"/>
    </row>
    <row r="5613" spans="1:47" ht="16.8" customHeight="1">
      <c r="A5613"/>
      <c r="B5613" s="7">
        <v>5357</v>
      </c>
      <c r="C5613" s="7">
        <v>2</v>
      </c>
      <c r="D5613" s="7">
        <v>6003</v>
      </c>
      <c r="E5613" s="7" t="s">
        <v>18522</v>
      </c>
      <c r="F5613" s="8" t="s">
        <v>18523</v>
      </c>
      <c r="G5613" s="9"/>
      <c r="H5613" s="10"/>
      <c r="I5613" s="10"/>
      <c r="J5613" s="10"/>
      <c r="K5613" s="7" t="s">
        <v>128</v>
      </c>
      <c r="M5613" s="7" t="s">
        <v>6037</v>
      </c>
      <c r="N5613" s="34"/>
      <c r="O5613" s="11"/>
      <c r="P5613" s="11"/>
      <c r="Q5613"/>
      <c r="S5613"/>
      <c r="U5613"/>
      <c r="V5613"/>
      <c r="W5613"/>
      <c r="X5613"/>
      <c r="Y5613" s="7"/>
      <c r="Z5613"/>
      <c r="AD5613"/>
      <c r="AF5613"/>
      <c r="AH5613"/>
      <c r="AJ5613"/>
      <c r="AL5613"/>
      <c r="AN5613"/>
      <c r="AO5613"/>
      <c r="AU5613"/>
    </row>
    <row r="5614" spans="1:47" ht="16.8" customHeight="1">
      <c r="A5614"/>
      <c r="B5614" s="7">
        <v>5358</v>
      </c>
      <c r="C5614" s="7">
        <v>2</v>
      </c>
      <c r="D5614" s="7">
        <v>6012</v>
      </c>
      <c r="E5614" s="7" t="s">
        <v>18546</v>
      </c>
      <c r="F5614" s="8" t="s">
        <v>18547</v>
      </c>
      <c r="G5614" s="9"/>
      <c r="H5614" s="10"/>
      <c r="I5614" s="10"/>
      <c r="J5614" s="10"/>
      <c r="K5614" s="7" t="s">
        <v>128</v>
      </c>
      <c r="M5614" s="7" t="s">
        <v>18548</v>
      </c>
      <c r="N5614" s="34"/>
      <c r="O5614" s="11"/>
      <c r="P5614" s="11"/>
      <c r="Q5614"/>
      <c r="S5614"/>
      <c r="U5614"/>
      <c r="V5614"/>
      <c r="W5614"/>
      <c r="X5614"/>
      <c r="Y5614" s="7"/>
      <c r="Z5614"/>
      <c r="AD5614"/>
      <c r="AF5614"/>
      <c r="AH5614"/>
      <c r="AJ5614"/>
      <c r="AL5614"/>
      <c r="AN5614"/>
      <c r="AO5614"/>
      <c r="AU5614"/>
    </row>
    <row r="5615" spans="1:47" ht="16.8" customHeight="1">
      <c r="A5615"/>
      <c r="B5615" s="7">
        <v>5359</v>
      </c>
      <c r="C5615" s="7">
        <v>2</v>
      </c>
      <c r="D5615" s="7">
        <v>6016</v>
      </c>
      <c r="E5615" s="7" t="s">
        <v>18557</v>
      </c>
      <c r="F5615" s="8" t="s">
        <v>18558</v>
      </c>
      <c r="G5615" s="9"/>
      <c r="H5615" s="10"/>
      <c r="I5615" s="10"/>
      <c r="J5615" s="10"/>
      <c r="K5615" s="7" t="s">
        <v>24</v>
      </c>
      <c r="M5615" s="7" t="s">
        <v>11787</v>
      </c>
      <c r="N5615" s="34"/>
      <c r="O5615" s="11"/>
      <c r="P5615" s="11"/>
      <c r="Q5615"/>
      <c r="S5615"/>
      <c r="U5615"/>
      <c r="V5615"/>
      <c r="W5615"/>
      <c r="X5615"/>
      <c r="Y5615"/>
      <c r="Z5615"/>
      <c r="AD5615"/>
      <c r="AF5615"/>
      <c r="AH5615"/>
      <c r="AJ5615"/>
      <c r="AL5615"/>
      <c r="AN5615"/>
      <c r="AO5615"/>
      <c r="AU5615"/>
    </row>
    <row r="5616" spans="1:47" ht="16.8" customHeight="1">
      <c r="A5616"/>
      <c r="B5616" s="7">
        <v>5360</v>
      </c>
      <c r="C5616" s="7">
        <v>2</v>
      </c>
      <c r="D5616" s="7">
        <v>6019</v>
      </c>
      <c r="E5616" s="7" t="s">
        <v>18565</v>
      </c>
      <c r="F5616" s="8" t="s">
        <v>18563</v>
      </c>
      <c r="G5616" s="9"/>
      <c r="H5616" s="10"/>
      <c r="I5616" s="10"/>
      <c r="J5616" s="10"/>
      <c r="K5616" s="7" t="s">
        <v>24</v>
      </c>
      <c r="M5616" s="7" t="s">
        <v>18566</v>
      </c>
      <c r="N5616" s="34"/>
      <c r="O5616" s="11"/>
      <c r="P5616" s="11"/>
      <c r="Q5616"/>
      <c r="S5616"/>
      <c r="U5616"/>
      <c r="V5616"/>
      <c r="W5616"/>
      <c r="X5616"/>
      <c r="Y5616"/>
      <c r="Z5616"/>
      <c r="AD5616"/>
      <c r="AF5616"/>
      <c r="AH5616"/>
      <c r="AJ5616"/>
      <c r="AL5616"/>
      <c r="AN5616"/>
      <c r="AO5616"/>
      <c r="AU5616"/>
    </row>
    <row r="5617" spans="1:47" ht="16.8" customHeight="1">
      <c r="A5617"/>
      <c r="B5617" s="7">
        <v>5361</v>
      </c>
      <c r="C5617" s="7">
        <v>2</v>
      </c>
      <c r="D5617" s="7">
        <v>6028</v>
      </c>
      <c r="E5617" s="7" t="s">
        <v>18590</v>
      </c>
      <c r="F5617" s="8" t="s">
        <v>18588</v>
      </c>
      <c r="G5617" s="9"/>
      <c r="H5617" s="10"/>
      <c r="I5617" s="10"/>
      <c r="J5617" s="10"/>
      <c r="K5617" s="7" t="s">
        <v>34</v>
      </c>
      <c r="M5617" s="7" t="s">
        <v>18580</v>
      </c>
      <c r="N5617" s="34"/>
      <c r="O5617" s="11"/>
      <c r="P5617" s="11"/>
      <c r="Q5617"/>
      <c r="S5617"/>
      <c r="U5617"/>
      <c r="V5617"/>
      <c r="W5617"/>
      <c r="X5617"/>
      <c r="Y5617" s="7"/>
      <c r="Z5617"/>
      <c r="AD5617"/>
      <c r="AF5617"/>
      <c r="AH5617"/>
      <c r="AJ5617"/>
      <c r="AL5617"/>
      <c r="AN5617"/>
      <c r="AO5617"/>
      <c r="AU5617"/>
    </row>
    <row r="5618" spans="1:47" ht="16.8" customHeight="1">
      <c r="A5618"/>
      <c r="B5618" s="7">
        <v>5362</v>
      </c>
      <c r="C5618" s="7">
        <v>2</v>
      </c>
      <c r="D5618" s="7">
        <v>6029</v>
      </c>
      <c r="E5618" s="7" t="s">
        <v>18591</v>
      </c>
      <c r="F5618" s="8" t="s">
        <v>18592</v>
      </c>
      <c r="G5618" s="9"/>
      <c r="H5618" s="10"/>
      <c r="I5618" s="10"/>
      <c r="J5618" s="10"/>
      <c r="K5618" s="7" t="s">
        <v>128</v>
      </c>
      <c r="M5618" s="7" t="s">
        <v>18593</v>
      </c>
      <c r="N5618" s="34"/>
      <c r="O5618" s="11"/>
      <c r="P5618" s="11"/>
      <c r="Q5618"/>
      <c r="S5618"/>
      <c r="U5618"/>
      <c r="V5618"/>
      <c r="W5618"/>
      <c r="X5618"/>
      <c r="Y5618" s="7"/>
      <c r="Z5618"/>
      <c r="AD5618"/>
      <c r="AF5618"/>
      <c r="AH5618"/>
      <c r="AJ5618"/>
      <c r="AL5618"/>
      <c r="AN5618"/>
      <c r="AO5618"/>
      <c r="AU5618"/>
    </row>
    <row r="5619" spans="1:47" ht="16.8" customHeight="1">
      <c r="A5619"/>
      <c r="B5619" s="7">
        <v>5363</v>
      </c>
      <c r="C5619" s="7">
        <v>2</v>
      </c>
      <c r="D5619" s="7">
        <v>6035</v>
      </c>
      <c r="E5619" s="7" t="s">
        <v>18608</v>
      </c>
      <c r="F5619" s="8" t="s">
        <v>18609</v>
      </c>
      <c r="G5619" s="9"/>
      <c r="H5619" s="10"/>
      <c r="I5619" s="10"/>
      <c r="J5619" s="10"/>
      <c r="K5619" s="7" t="s">
        <v>24</v>
      </c>
      <c r="M5619" s="7" t="s">
        <v>18610</v>
      </c>
      <c r="N5619" s="34"/>
      <c r="O5619" s="11"/>
      <c r="P5619" s="11"/>
      <c r="Q5619"/>
      <c r="S5619"/>
      <c r="U5619"/>
      <c r="V5619"/>
      <c r="W5619"/>
      <c r="X5619"/>
      <c r="Y5619"/>
      <c r="Z5619"/>
      <c r="AD5619"/>
      <c r="AF5619"/>
      <c r="AH5619"/>
      <c r="AJ5619"/>
      <c r="AL5619"/>
      <c r="AN5619"/>
      <c r="AO5619"/>
      <c r="AU5619"/>
    </row>
    <row r="5620" spans="1:47" ht="16.8" customHeight="1">
      <c r="A5620"/>
      <c r="B5620" s="7">
        <v>5364</v>
      </c>
      <c r="C5620" s="7">
        <v>2</v>
      </c>
      <c r="D5620" s="7">
        <v>6037</v>
      </c>
      <c r="E5620" s="7" t="s">
        <v>18613</v>
      </c>
      <c r="F5620" s="8" t="s">
        <v>18614</v>
      </c>
      <c r="G5620" s="9"/>
      <c r="H5620" s="10"/>
      <c r="I5620" s="10"/>
      <c r="J5620" s="10"/>
      <c r="K5620" s="7" t="s">
        <v>128</v>
      </c>
      <c r="M5620" s="7" t="s">
        <v>2193</v>
      </c>
      <c r="N5620" s="34"/>
      <c r="O5620" s="11"/>
      <c r="P5620" s="11"/>
      <c r="Q5620"/>
      <c r="S5620"/>
      <c r="U5620"/>
      <c r="V5620"/>
      <c r="W5620"/>
      <c r="X5620"/>
      <c r="Y5620" s="7"/>
      <c r="Z5620"/>
      <c r="AD5620"/>
      <c r="AF5620"/>
      <c r="AH5620"/>
      <c r="AJ5620"/>
      <c r="AL5620"/>
      <c r="AN5620"/>
      <c r="AO5620"/>
      <c r="AU5620"/>
    </row>
    <row r="5621" spans="1:47" ht="16.8" customHeight="1">
      <c r="A5621"/>
      <c r="B5621" s="7">
        <v>5365</v>
      </c>
      <c r="C5621" s="7">
        <v>2</v>
      </c>
      <c r="D5621" s="7">
        <v>6039</v>
      </c>
      <c r="E5621" s="7" t="s">
        <v>18617</v>
      </c>
      <c r="F5621" s="8" t="s">
        <v>18618</v>
      </c>
      <c r="G5621" s="9"/>
      <c r="H5621" s="10"/>
      <c r="I5621" s="10"/>
      <c r="J5621" s="10"/>
      <c r="K5621" s="7" t="s">
        <v>128</v>
      </c>
      <c r="M5621" s="7" t="s">
        <v>18619</v>
      </c>
      <c r="N5621" s="34"/>
      <c r="O5621" s="11"/>
      <c r="P5621" s="11"/>
      <c r="Q5621"/>
      <c r="S5621"/>
      <c r="U5621"/>
      <c r="V5621"/>
      <c r="W5621"/>
      <c r="X5621"/>
      <c r="Y5621" s="7"/>
      <c r="Z5621"/>
      <c r="AD5621"/>
      <c r="AF5621"/>
      <c r="AH5621"/>
      <c r="AJ5621"/>
      <c r="AL5621"/>
      <c r="AN5621"/>
      <c r="AO5621"/>
      <c r="AU5621"/>
    </row>
    <row r="5622" spans="1:47" ht="16.8" customHeight="1">
      <c r="A5622"/>
      <c r="B5622" s="7">
        <v>5366</v>
      </c>
      <c r="C5622" s="7">
        <v>2</v>
      </c>
      <c r="D5622" s="7">
        <v>6053</v>
      </c>
      <c r="E5622" s="7" t="s">
        <v>18657</v>
      </c>
      <c r="F5622" s="8" t="s">
        <v>18658</v>
      </c>
      <c r="G5622" s="9"/>
      <c r="H5622" s="10"/>
      <c r="I5622" s="10"/>
      <c r="J5622" s="10"/>
      <c r="K5622" s="7" t="s">
        <v>34</v>
      </c>
      <c r="M5622" s="7" t="s">
        <v>18659</v>
      </c>
      <c r="N5622" s="34"/>
      <c r="O5622" s="11"/>
      <c r="P5622" s="11"/>
      <c r="Q5622"/>
      <c r="S5622"/>
      <c r="U5622"/>
      <c r="V5622"/>
      <c r="W5622"/>
      <c r="X5622"/>
      <c r="Y5622" s="7"/>
      <c r="Z5622"/>
      <c r="AD5622"/>
      <c r="AF5622"/>
      <c r="AH5622"/>
      <c r="AJ5622"/>
      <c r="AL5622"/>
      <c r="AN5622"/>
      <c r="AO5622"/>
      <c r="AU5622"/>
    </row>
    <row r="5623" spans="1:47" ht="16.8" customHeight="1">
      <c r="A5623"/>
      <c r="B5623" s="7">
        <v>5367</v>
      </c>
      <c r="C5623" s="7">
        <v>2</v>
      </c>
      <c r="D5623" s="7">
        <v>6062</v>
      </c>
      <c r="E5623" s="7" t="s">
        <v>18688</v>
      </c>
      <c r="F5623" s="8" t="s">
        <v>18689</v>
      </c>
      <c r="G5623" s="9" t="s">
        <v>193</v>
      </c>
      <c r="H5623" s="9" t="s">
        <v>534</v>
      </c>
      <c r="I5623" s="9"/>
      <c r="J5623" s="10"/>
      <c r="K5623" s="7" t="s">
        <v>40</v>
      </c>
      <c r="L5623" s="7" t="s">
        <v>1918</v>
      </c>
      <c r="M5623" s="7" t="s">
        <v>18690</v>
      </c>
      <c r="N5623" s="34"/>
      <c r="O5623" s="11"/>
      <c r="P5623" s="11"/>
      <c r="Q5623"/>
      <c r="S5623"/>
      <c r="U5623"/>
      <c r="V5623"/>
      <c r="W5623"/>
      <c r="X5623"/>
      <c r="Y5623"/>
      <c r="Z5623"/>
      <c r="AD5623"/>
      <c r="AF5623"/>
      <c r="AH5623"/>
      <c r="AJ5623"/>
      <c r="AL5623"/>
      <c r="AN5623"/>
      <c r="AO5623"/>
      <c r="AU5623"/>
    </row>
    <row r="5624" spans="1:47" ht="16.8" customHeight="1">
      <c r="A5624"/>
      <c r="B5624" s="7">
        <v>5368</v>
      </c>
      <c r="C5624" s="7">
        <v>2</v>
      </c>
      <c r="D5624" s="7">
        <v>6069</v>
      </c>
      <c r="E5624" s="7" t="s">
        <v>18707</v>
      </c>
      <c r="F5624" s="8" t="s">
        <v>18708</v>
      </c>
      <c r="G5624" s="9"/>
      <c r="H5624" s="10"/>
      <c r="I5624" s="10"/>
      <c r="J5624" s="10"/>
      <c r="K5624" s="7" t="s">
        <v>24</v>
      </c>
      <c r="M5624" s="7" t="s">
        <v>18709</v>
      </c>
      <c r="N5624" s="34"/>
      <c r="O5624" s="11"/>
      <c r="P5624" s="11"/>
      <c r="Q5624"/>
      <c r="S5624"/>
      <c r="U5624"/>
      <c r="V5624"/>
      <c r="W5624"/>
      <c r="X5624"/>
      <c r="Y5624"/>
      <c r="Z5624"/>
      <c r="AD5624"/>
      <c r="AF5624"/>
      <c r="AH5624"/>
      <c r="AJ5624"/>
      <c r="AL5624"/>
      <c r="AN5624"/>
      <c r="AO5624"/>
      <c r="AU5624"/>
    </row>
    <row r="5625" spans="1:47" ht="16.8" customHeight="1">
      <c r="A5625"/>
      <c r="B5625" s="7">
        <v>5369</v>
      </c>
      <c r="C5625" s="7">
        <v>2</v>
      </c>
      <c r="D5625" s="7">
        <v>6073</v>
      </c>
      <c r="E5625" s="7" t="s">
        <v>18718</v>
      </c>
      <c r="F5625" s="8" t="s">
        <v>18719</v>
      </c>
      <c r="G5625" s="9"/>
      <c r="H5625" s="10"/>
      <c r="I5625" s="10"/>
      <c r="J5625" s="10"/>
      <c r="K5625" s="7" t="s">
        <v>24</v>
      </c>
      <c r="M5625" s="7" t="s">
        <v>18720</v>
      </c>
      <c r="N5625" s="34"/>
      <c r="O5625" s="11"/>
      <c r="P5625" s="11"/>
      <c r="Q5625"/>
      <c r="S5625"/>
      <c r="U5625"/>
      <c r="V5625"/>
      <c r="W5625"/>
      <c r="X5625"/>
      <c r="Y5625"/>
      <c r="Z5625"/>
      <c r="AD5625"/>
      <c r="AF5625"/>
      <c r="AH5625"/>
      <c r="AJ5625"/>
      <c r="AL5625"/>
      <c r="AN5625"/>
      <c r="AO5625"/>
      <c r="AU5625"/>
    </row>
    <row r="5626" spans="1:47" ht="16.8" customHeight="1">
      <c r="A5626"/>
      <c r="B5626" s="7">
        <v>5370</v>
      </c>
      <c r="C5626" s="7">
        <v>2</v>
      </c>
      <c r="D5626" s="7">
        <v>6076</v>
      </c>
      <c r="E5626" s="7" t="s">
        <v>18727</v>
      </c>
      <c r="F5626" s="8" t="s">
        <v>18725</v>
      </c>
      <c r="G5626" s="9" t="s">
        <v>193</v>
      </c>
      <c r="H5626" s="9" t="s">
        <v>534</v>
      </c>
      <c r="I5626" s="9"/>
      <c r="J5626" s="10"/>
      <c r="K5626" s="7" t="s">
        <v>40</v>
      </c>
      <c r="L5626" s="7" t="s">
        <v>65</v>
      </c>
      <c r="M5626" s="7" t="s">
        <v>5428</v>
      </c>
      <c r="N5626" s="34"/>
      <c r="O5626" s="11"/>
      <c r="P5626" s="11"/>
      <c r="Q5626"/>
      <c r="S5626"/>
      <c r="U5626"/>
      <c r="V5626"/>
      <c r="W5626"/>
      <c r="X5626"/>
      <c r="Y5626"/>
      <c r="Z5626"/>
      <c r="AD5626"/>
      <c r="AF5626"/>
      <c r="AH5626"/>
      <c r="AJ5626"/>
      <c r="AL5626"/>
      <c r="AN5626"/>
      <c r="AO5626"/>
      <c r="AU5626"/>
    </row>
    <row r="5627" spans="1:47" ht="16.8" customHeight="1">
      <c r="A5627"/>
      <c r="B5627" s="7">
        <v>5371</v>
      </c>
      <c r="C5627" s="7">
        <v>2</v>
      </c>
      <c r="D5627" s="7">
        <v>6078</v>
      </c>
      <c r="E5627" s="7" t="s">
        <v>18731</v>
      </c>
      <c r="F5627" s="8" t="s">
        <v>18732</v>
      </c>
      <c r="G5627" s="9"/>
      <c r="H5627" s="10"/>
      <c r="I5627" s="10"/>
      <c r="J5627" s="10"/>
      <c r="K5627" s="7" t="s">
        <v>34</v>
      </c>
      <c r="M5627" s="7" t="s">
        <v>18733</v>
      </c>
      <c r="N5627" s="34"/>
      <c r="O5627" s="11"/>
      <c r="P5627" s="11"/>
      <c r="Q5627"/>
      <c r="S5627"/>
      <c r="U5627"/>
      <c r="V5627"/>
      <c r="W5627"/>
      <c r="X5627"/>
      <c r="Y5627" s="7"/>
      <c r="Z5627"/>
      <c r="AD5627"/>
      <c r="AF5627"/>
      <c r="AH5627"/>
      <c r="AJ5627"/>
      <c r="AL5627"/>
      <c r="AN5627"/>
      <c r="AO5627"/>
      <c r="AU5627"/>
    </row>
    <row r="5628" spans="1:47" ht="16.8" customHeight="1">
      <c r="A5628"/>
      <c r="B5628" s="7">
        <v>5372</v>
      </c>
      <c r="C5628" s="7">
        <v>2</v>
      </c>
      <c r="D5628" s="7">
        <v>6081</v>
      </c>
      <c r="E5628" s="7" t="s">
        <v>18743</v>
      </c>
      <c r="F5628" s="8" t="s">
        <v>18744</v>
      </c>
      <c r="G5628" s="9" t="s">
        <v>193</v>
      </c>
      <c r="H5628" s="9" t="s">
        <v>534</v>
      </c>
      <c r="I5628" s="9"/>
      <c r="J5628" s="10"/>
      <c r="K5628" s="7" t="s">
        <v>40</v>
      </c>
      <c r="L5628" s="7" t="s">
        <v>65</v>
      </c>
      <c r="M5628" s="7" t="s">
        <v>4916</v>
      </c>
      <c r="N5628" s="34"/>
      <c r="O5628" s="11"/>
      <c r="P5628" s="11"/>
      <c r="Q5628"/>
      <c r="S5628"/>
      <c r="U5628"/>
      <c r="V5628"/>
      <c r="W5628"/>
      <c r="X5628"/>
      <c r="Y5628"/>
      <c r="Z5628"/>
      <c r="AD5628"/>
      <c r="AF5628"/>
      <c r="AH5628"/>
      <c r="AJ5628"/>
      <c r="AL5628"/>
      <c r="AN5628"/>
      <c r="AO5628"/>
      <c r="AU5628"/>
    </row>
    <row r="5629" spans="1:47" ht="16.8" customHeight="1">
      <c r="A5629"/>
      <c r="B5629" s="7">
        <v>5373</v>
      </c>
      <c r="C5629" s="7">
        <v>2</v>
      </c>
      <c r="D5629" s="7">
        <v>6082</v>
      </c>
      <c r="E5629" s="7" t="s">
        <v>18745</v>
      </c>
      <c r="F5629" s="8" t="s">
        <v>18746</v>
      </c>
      <c r="G5629" s="9"/>
      <c r="H5629" s="10"/>
      <c r="I5629" s="10"/>
      <c r="J5629" s="10"/>
      <c r="K5629" s="7" t="s">
        <v>128</v>
      </c>
      <c r="M5629" s="7" t="s">
        <v>2351</v>
      </c>
      <c r="N5629" s="34"/>
      <c r="O5629" s="11"/>
      <c r="P5629" s="11"/>
      <c r="Q5629"/>
      <c r="S5629"/>
      <c r="U5629"/>
      <c r="V5629"/>
      <c r="W5629"/>
      <c r="X5629"/>
      <c r="Y5629" s="7"/>
      <c r="Z5629"/>
      <c r="AD5629"/>
      <c r="AF5629"/>
      <c r="AH5629"/>
      <c r="AJ5629"/>
      <c r="AL5629"/>
      <c r="AN5629"/>
      <c r="AO5629"/>
      <c r="AU5629"/>
    </row>
    <row r="5630" spans="1:47" ht="16.8" customHeight="1">
      <c r="A5630"/>
      <c r="B5630" s="7">
        <v>5374</v>
      </c>
      <c r="C5630" s="7">
        <v>2</v>
      </c>
      <c r="D5630" s="7">
        <v>6102</v>
      </c>
      <c r="E5630" s="7" t="s">
        <v>18809</v>
      </c>
      <c r="F5630" s="8" t="s">
        <v>18810</v>
      </c>
      <c r="G5630" s="9"/>
      <c r="H5630" s="10"/>
      <c r="I5630" s="10"/>
      <c r="J5630" s="10"/>
      <c r="K5630" s="7" t="s">
        <v>128</v>
      </c>
      <c r="M5630" s="7" t="s">
        <v>18811</v>
      </c>
      <c r="N5630" s="34"/>
      <c r="O5630" s="11"/>
      <c r="P5630" s="11"/>
      <c r="Q5630"/>
      <c r="S5630"/>
      <c r="U5630"/>
      <c r="V5630"/>
      <c r="W5630"/>
      <c r="X5630"/>
      <c r="Y5630" s="7"/>
      <c r="Z5630"/>
      <c r="AD5630"/>
      <c r="AF5630"/>
      <c r="AH5630"/>
      <c r="AJ5630"/>
      <c r="AL5630"/>
      <c r="AN5630"/>
      <c r="AO5630"/>
      <c r="AU5630"/>
    </row>
    <row r="5631" spans="1:47" ht="16.8" customHeight="1">
      <c r="A5631"/>
      <c r="B5631" s="7">
        <v>5375</v>
      </c>
      <c r="C5631" s="7">
        <v>2</v>
      </c>
      <c r="D5631" s="7">
        <v>6135</v>
      </c>
      <c r="E5631" s="7" t="s">
        <v>18910</v>
      </c>
      <c r="F5631" s="8" t="s">
        <v>18911</v>
      </c>
      <c r="G5631" s="9" t="s">
        <v>193</v>
      </c>
      <c r="H5631" s="10"/>
      <c r="I5631" s="10"/>
      <c r="J5631" s="10"/>
      <c r="K5631" s="7" t="s">
        <v>40</v>
      </c>
      <c r="L5631" s="7" t="s">
        <v>631</v>
      </c>
      <c r="M5631" s="7" t="s">
        <v>18912</v>
      </c>
      <c r="N5631" s="34"/>
      <c r="O5631" s="11"/>
      <c r="P5631" s="11"/>
      <c r="Q5631"/>
      <c r="S5631"/>
      <c r="U5631"/>
      <c r="V5631"/>
      <c r="W5631"/>
      <c r="X5631"/>
      <c r="Y5631"/>
      <c r="Z5631"/>
      <c r="AD5631"/>
      <c r="AF5631"/>
      <c r="AH5631"/>
      <c r="AJ5631"/>
      <c r="AL5631"/>
      <c r="AN5631"/>
      <c r="AO5631"/>
      <c r="AU5631"/>
    </row>
    <row r="5632" spans="1:47" ht="16.8" customHeight="1">
      <c r="A5632"/>
      <c r="B5632" s="7">
        <v>5376</v>
      </c>
      <c r="C5632" s="7">
        <v>2</v>
      </c>
      <c r="D5632" s="7">
        <v>6143</v>
      </c>
      <c r="E5632" s="7" t="s">
        <v>18934</v>
      </c>
      <c r="F5632" s="8" t="s">
        <v>18935</v>
      </c>
      <c r="G5632" s="9"/>
      <c r="H5632" s="10"/>
      <c r="I5632" s="10"/>
      <c r="J5632" s="10"/>
      <c r="K5632" s="7" t="s">
        <v>128</v>
      </c>
      <c r="M5632" s="7" t="s">
        <v>18936</v>
      </c>
      <c r="N5632" s="34"/>
      <c r="O5632" s="11"/>
      <c r="P5632" s="11"/>
      <c r="Q5632"/>
      <c r="S5632"/>
      <c r="U5632"/>
      <c r="V5632"/>
      <c r="W5632"/>
      <c r="X5632"/>
      <c r="Y5632" s="7"/>
      <c r="Z5632"/>
      <c r="AD5632"/>
      <c r="AF5632"/>
      <c r="AH5632"/>
      <c r="AJ5632"/>
      <c r="AL5632"/>
      <c r="AN5632"/>
      <c r="AO5632"/>
      <c r="AU5632"/>
    </row>
    <row r="5633" spans="1:47" ht="16.8" customHeight="1">
      <c r="A5633"/>
      <c r="B5633" s="7">
        <v>5377</v>
      </c>
      <c r="C5633" s="7">
        <v>2</v>
      </c>
      <c r="D5633" s="7">
        <v>6156</v>
      </c>
      <c r="E5633" s="7" t="s">
        <v>18977</v>
      </c>
      <c r="F5633" s="8" t="s">
        <v>18978</v>
      </c>
      <c r="G5633" s="9"/>
      <c r="H5633" s="10"/>
      <c r="I5633" s="10"/>
      <c r="J5633" s="10"/>
      <c r="K5633" s="7" t="s">
        <v>34</v>
      </c>
      <c r="M5633" s="7" t="s">
        <v>18979</v>
      </c>
      <c r="N5633" s="34"/>
      <c r="O5633" s="11"/>
      <c r="P5633" s="11"/>
      <c r="Q5633"/>
      <c r="S5633"/>
      <c r="U5633"/>
      <c r="V5633"/>
      <c r="W5633"/>
      <c r="X5633"/>
      <c r="Y5633" s="7"/>
      <c r="Z5633"/>
      <c r="AD5633"/>
      <c r="AF5633"/>
      <c r="AH5633"/>
      <c r="AJ5633"/>
      <c r="AL5633"/>
      <c r="AN5633"/>
      <c r="AO5633"/>
      <c r="AU5633"/>
    </row>
    <row r="5634" spans="1:47" ht="16.8" customHeight="1">
      <c r="A5634"/>
      <c r="B5634" s="7">
        <v>5378</v>
      </c>
      <c r="C5634" s="7">
        <v>2</v>
      </c>
      <c r="D5634" s="7">
        <v>6157</v>
      </c>
      <c r="E5634" s="7" t="s">
        <v>18980</v>
      </c>
      <c r="F5634" s="8" t="s">
        <v>18981</v>
      </c>
      <c r="G5634" s="9"/>
      <c r="H5634" s="10"/>
      <c r="I5634" s="10"/>
      <c r="J5634" s="10"/>
      <c r="K5634" s="7" t="s">
        <v>24</v>
      </c>
      <c r="M5634" s="7" t="s">
        <v>18982</v>
      </c>
      <c r="N5634" s="34"/>
      <c r="O5634" s="11"/>
      <c r="P5634" s="11"/>
      <c r="Q5634"/>
      <c r="S5634"/>
      <c r="U5634"/>
      <c r="V5634"/>
      <c r="W5634"/>
      <c r="X5634"/>
      <c r="Y5634"/>
      <c r="Z5634"/>
      <c r="AD5634"/>
      <c r="AF5634"/>
      <c r="AH5634"/>
      <c r="AJ5634"/>
      <c r="AL5634"/>
      <c r="AN5634"/>
      <c r="AO5634"/>
      <c r="AU5634"/>
    </row>
    <row r="5635" spans="1:47" ht="16.8" customHeight="1">
      <c r="A5635"/>
      <c r="B5635" s="7">
        <v>5379</v>
      </c>
      <c r="C5635" s="7">
        <v>2</v>
      </c>
      <c r="D5635" s="7">
        <v>6168</v>
      </c>
      <c r="E5635" s="7" t="s">
        <v>19011</v>
      </c>
      <c r="F5635" s="8" t="s">
        <v>19012</v>
      </c>
      <c r="G5635" s="9"/>
      <c r="H5635" s="10"/>
      <c r="I5635" s="10"/>
      <c r="J5635" s="10"/>
      <c r="K5635" s="7" t="s">
        <v>24</v>
      </c>
      <c r="M5635" s="7" t="s">
        <v>19013</v>
      </c>
      <c r="N5635" s="34"/>
      <c r="O5635" s="11"/>
      <c r="P5635" s="11"/>
      <c r="Q5635"/>
      <c r="S5635"/>
      <c r="U5635"/>
      <c r="V5635"/>
      <c r="W5635"/>
      <c r="X5635"/>
      <c r="Y5635"/>
      <c r="Z5635"/>
      <c r="AD5635"/>
      <c r="AF5635"/>
      <c r="AH5635"/>
      <c r="AJ5635"/>
      <c r="AL5635"/>
      <c r="AN5635"/>
      <c r="AO5635"/>
      <c r="AU5635"/>
    </row>
    <row r="5636" spans="1:47" ht="16.8" customHeight="1">
      <c r="A5636"/>
      <c r="B5636" s="7">
        <v>5380</v>
      </c>
      <c r="C5636" s="7">
        <v>2</v>
      </c>
      <c r="D5636" s="7">
        <v>6173</v>
      </c>
      <c r="E5636" s="7" t="s">
        <v>19028</v>
      </c>
      <c r="F5636" s="8" t="s">
        <v>19029</v>
      </c>
      <c r="G5636" s="9"/>
      <c r="H5636" s="10"/>
      <c r="I5636" s="10"/>
      <c r="J5636" s="10"/>
      <c r="K5636" s="7" t="s">
        <v>24</v>
      </c>
      <c r="M5636" s="7" t="s">
        <v>19030</v>
      </c>
      <c r="N5636" s="34"/>
      <c r="O5636" s="11"/>
      <c r="P5636" s="11"/>
      <c r="Q5636"/>
      <c r="S5636"/>
      <c r="U5636"/>
      <c r="V5636"/>
      <c r="W5636"/>
      <c r="X5636"/>
      <c r="Y5636"/>
      <c r="Z5636"/>
      <c r="AD5636"/>
      <c r="AF5636"/>
      <c r="AH5636"/>
      <c r="AJ5636"/>
      <c r="AL5636"/>
      <c r="AN5636"/>
      <c r="AO5636"/>
      <c r="AU5636"/>
    </row>
    <row r="5637" spans="1:47" ht="16.8" customHeight="1">
      <c r="A5637"/>
      <c r="B5637" s="7">
        <v>5381</v>
      </c>
      <c r="C5637" s="7">
        <v>2</v>
      </c>
      <c r="D5637" s="7">
        <v>6175</v>
      </c>
      <c r="E5637" s="7" t="s">
        <v>19034</v>
      </c>
      <c r="F5637" s="8" t="s">
        <v>19035</v>
      </c>
      <c r="G5637" s="9"/>
      <c r="H5637" s="10"/>
      <c r="I5637" s="9"/>
      <c r="J5637" s="10"/>
      <c r="K5637" s="7" t="s">
        <v>40</v>
      </c>
      <c r="L5637" s="7" t="s">
        <v>811</v>
      </c>
      <c r="M5637" s="7" t="s">
        <v>19036</v>
      </c>
      <c r="N5637" s="34"/>
      <c r="O5637" s="11"/>
      <c r="P5637" s="11"/>
      <c r="Q5637"/>
      <c r="S5637"/>
      <c r="U5637"/>
      <c r="V5637"/>
      <c r="W5637"/>
      <c r="X5637"/>
      <c r="Y5637"/>
      <c r="Z5637"/>
      <c r="AD5637"/>
      <c r="AF5637"/>
      <c r="AH5637"/>
      <c r="AJ5637"/>
      <c r="AL5637"/>
      <c r="AN5637"/>
      <c r="AO5637"/>
      <c r="AU5637"/>
    </row>
    <row r="5638" spans="1:47" ht="16.8" customHeight="1">
      <c r="A5638"/>
      <c r="B5638" s="7">
        <v>5382</v>
      </c>
      <c r="C5638" s="7">
        <v>2</v>
      </c>
      <c r="D5638" s="7">
        <v>6182</v>
      </c>
      <c r="E5638" s="7" t="s">
        <v>19057</v>
      </c>
      <c r="F5638" s="8" t="s">
        <v>19058</v>
      </c>
      <c r="G5638" s="9"/>
      <c r="H5638" s="10"/>
      <c r="I5638" s="10"/>
      <c r="J5638" s="10"/>
      <c r="K5638" s="7" t="s">
        <v>34</v>
      </c>
      <c r="M5638" s="7" t="s">
        <v>19059</v>
      </c>
      <c r="N5638" s="34"/>
      <c r="O5638" s="11"/>
      <c r="P5638" s="11"/>
      <c r="Q5638"/>
      <c r="S5638"/>
      <c r="U5638"/>
      <c r="V5638"/>
      <c r="W5638"/>
      <c r="X5638"/>
      <c r="Y5638" s="7"/>
      <c r="Z5638"/>
      <c r="AD5638"/>
      <c r="AF5638"/>
      <c r="AH5638"/>
      <c r="AJ5638"/>
      <c r="AL5638"/>
      <c r="AN5638"/>
      <c r="AO5638"/>
      <c r="AU5638"/>
    </row>
    <row r="5639" spans="1:47" ht="16.8" customHeight="1">
      <c r="A5639"/>
      <c r="B5639" s="7">
        <v>5383</v>
      </c>
      <c r="C5639" s="7">
        <v>2</v>
      </c>
      <c r="D5639" s="7">
        <v>6187</v>
      </c>
      <c r="E5639" s="7" t="s">
        <v>19070</v>
      </c>
      <c r="F5639" s="8" t="s">
        <v>19071</v>
      </c>
      <c r="G5639" s="9"/>
      <c r="H5639" s="10"/>
      <c r="I5639" s="10"/>
      <c r="J5639" s="10"/>
      <c r="K5639" s="7" t="s">
        <v>24</v>
      </c>
      <c r="M5639" s="7" t="s">
        <v>19072</v>
      </c>
      <c r="N5639" s="34"/>
      <c r="O5639" s="11"/>
      <c r="P5639" s="11"/>
      <c r="Q5639"/>
      <c r="S5639"/>
      <c r="U5639"/>
      <c r="V5639"/>
      <c r="W5639"/>
      <c r="X5639"/>
      <c r="Y5639"/>
      <c r="Z5639"/>
      <c r="AD5639"/>
      <c r="AF5639"/>
      <c r="AH5639"/>
      <c r="AJ5639"/>
      <c r="AL5639"/>
      <c r="AN5639"/>
      <c r="AO5639"/>
      <c r="AU5639"/>
    </row>
    <row r="5640" spans="1:47" ht="16.8" customHeight="1">
      <c r="A5640"/>
      <c r="B5640" s="7">
        <v>5384</v>
      </c>
      <c r="C5640" s="7">
        <v>2</v>
      </c>
      <c r="D5640" s="7">
        <v>6193</v>
      </c>
      <c r="E5640" s="7" t="s">
        <v>19089</v>
      </c>
      <c r="F5640" s="8" t="s">
        <v>19090</v>
      </c>
      <c r="G5640" s="9"/>
      <c r="H5640" s="10"/>
      <c r="I5640" s="10"/>
      <c r="J5640" s="10"/>
      <c r="K5640" s="7" t="s">
        <v>34</v>
      </c>
      <c r="M5640" s="7" t="s">
        <v>19091</v>
      </c>
      <c r="N5640" s="34"/>
      <c r="O5640" s="11"/>
      <c r="P5640" s="11"/>
      <c r="Q5640"/>
      <c r="S5640"/>
      <c r="U5640"/>
      <c r="V5640"/>
      <c r="W5640"/>
      <c r="X5640"/>
      <c r="Y5640" s="7"/>
      <c r="Z5640"/>
      <c r="AD5640"/>
      <c r="AF5640"/>
      <c r="AH5640"/>
      <c r="AJ5640"/>
      <c r="AL5640"/>
      <c r="AN5640"/>
      <c r="AO5640"/>
      <c r="AU5640"/>
    </row>
    <row r="5641" spans="1:47" ht="16.8" customHeight="1">
      <c r="A5641"/>
      <c r="B5641" s="7">
        <v>5385</v>
      </c>
      <c r="C5641" s="7">
        <v>2</v>
      </c>
      <c r="D5641" s="7">
        <v>6196</v>
      </c>
      <c r="E5641" s="7" t="s">
        <v>19098</v>
      </c>
      <c r="F5641" s="8" t="s">
        <v>19099</v>
      </c>
      <c r="G5641" s="9"/>
      <c r="H5641" s="10"/>
      <c r="I5641" s="10"/>
      <c r="J5641" s="10"/>
      <c r="K5641" s="7" t="s">
        <v>34</v>
      </c>
      <c r="M5641" s="7" t="s">
        <v>19091</v>
      </c>
      <c r="N5641" s="34"/>
      <c r="O5641" s="11"/>
      <c r="P5641" s="11"/>
      <c r="Q5641"/>
      <c r="S5641"/>
      <c r="U5641"/>
      <c r="V5641"/>
      <c r="W5641"/>
      <c r="X5641"/>
      <c r="Y5641" s="7"/>
      <c r="Z5641"/>
      <c r="AD5641"/>
      <c r="AF5641"/>
      <c r="AH5641"/>
      <c r="AJ5641"/>
      <c r="AL5641"/>
      <c r="AN5641"/>
      <c r="AO5641"/>
      <c r="AU5641"/>
    </row>
    <row r="5642" spans="1:47" ht="16.8" customHeight="1">
      <c r="A5642"/>
      <c r="B5642" s="7">
        <v>5386</v>
      </c>
      <c r="C5642" s="7">
        <v>2</v>
      </c>
      <c r="D5642" s="7">
        <v>6202</v>
      </c>
      <c r="E5642" s="7" t="s">
        <v>19116</v>
      </c>
      <c r="F5642" s="8" t="s">
        <v>19117</v>
      </c>
      <c r="G5642" s="9"/>
      <c r="H5642" s="10"/>
      <c r="I5642" s="10"/>
      <c r="J5642" s="10"/>
      <c r="K5642" s="7" t="s">
        <v>34</v>
      </c>
      <c r="M5642" s="7" t="s">
        <v>19118</v>
      </c>
      <c r="N5642" s="34"/>
      <c r="O5642" s="11"/>
      <c r="P5642" s="11"/>
      <c r="Q5642"/>
      <c r="S5642"/>
      <c r="U5642"/>
      <c r="V5642"/>
      <c r="W5642"/>
      <c r="X5642"/>
      <c r="Y5642" s="7"/>
      <c r="Z5642"/>
      <c r="AD5642"/>
      <c r="AF5642"/>
      <c r="AH5642"/>
      <c r="AJ5642"/>
      <c r="AL5642"/>
      <c r="AN5642"/>
      <c r="AO5642"/>
      <c r="AU5642"/>
    </row>
    <row r="5643" spans="1:47" ht="16.8" customHeight="1">
      <c r="A5643"/>
      <c r="B5643" s="7">
        <v>5387</v>
      </c>
      <c r="C5643" s="7">
        <v>2</v>
      </c>
      <c r="D5643" s="7">
        <v>6206</v>
      </c>
      <c r="E5643" s="7" t="s">
        <v>19127</v>
      </c>
      <c r="F5643" s="8" t="s">
        <v>19128</v>
      </c>
      <c r="G5643" s="9"/>
      <c r="H5643" s="10"/>
      <c r="I5643" s="10"/>
      <c r="J5643" s="10"/>
      <c r="K5643" s="7" t="s">
        <v>24</v>
      </c>
      <c r="M5643" s="7" t="s">
        <v>19129</v>
      </c>
      <c r="N5643" s="34"/>
      <c r="O5643" s="11"/>
      <c r="P5643" s="11"/>
      <c r="Q5643"/>
      <c r="S5643"/>
      <c r="U5643" s="12" t="s">
        <v>19130</v>
      </c>
      <c r="V5643" s="12"/>
      <c r="W5643" s="13" t="s">
        <v>19130</v>
      </c>
      <c r="X5643" s="13"/>
      <c r="Y5643"/>
      <c r="Z5643"/>
      <c r="AD5643"/>
      <c r="AF5643"/>
      <c r="AH5643"/>
      <c r="AJ5643"/>
      <c r="AL5643"/>
      <c r="AN5643"/>
      <c r="AO5643"/>
      <c r="AU5643"/>
    </row>
    <row r="5644" spans="1:47" ht="16.8" customHeight="1">
      <c r="A5644"/>
      <c r="B5644" s="7">
        <v>5388</v>
      </c>
      <c r="C5644" s="7">
        <v>2</v>
      </c>
      <c r="D5644" s="7">
        <v>6209</v>
      </c>
      <c r="E5644" s="7" t="s">
        <v>19137</v>
      </c>
      <c r="F5644" s="8" t="s">
        <v>19138</v>
      </c>
      <c r="G5644" s="9"/>
      <c r="H5644" s="10"/>
      <c r="I5644" s="10"/>
      <c r="J5644" s="10"/>
      <c r="K5644" s="7" t="s">
        <v>34</v>
      </c>
      <c r="M5644" s="7" t="s">
        <v>19139</v>
      </c>
      <c r="N5644" s="34"/>
      <c r="O5644" s="11"/>
      <c r="P5644" s="11"/>
      <c r="Q5644"/>
      <c r="S5644"/>
      <c r="U5644"/>
      <c r="V5644"/>
      <c r="W5644"/>
      <c r="X5644"/>
      <c r="Y5644" s="7"/>
      <c r="Z5644"/>
      <c r="AD5644"/>
      <c r="AF5644"/>
      <c r="AH5644"/>
      <c r="AJ5644"/>
      <c r="AL5644"/>
      <c r="AN5644"/>
      <c r="AO5644"/>
      <c r="AU5644"/>
    </row>
    <row r="5645" spans="1:47" ht="16.8" customHeight="1">
      <c r="A5645"/>
      <c r="B5645" s="7">
        <v>5389</v>
      </c>
      <c r="C5645" s="7">
        <v>2</v>
      </c>
      <c r="D5645" s="7">
        <v>6217</v>
      </c>
      <c r="E5645" s="7" t="s">
        <v>19161</v>
      </c>
      <c r="F5645" s="8" t="s">
        <v>19162</v>
      </c>
      <c r="G5645" s="9"/>
      <c r="H5645" s="10"/>
      <c r="I5645" s="10"/>
      <c r="J5645" s="10"/>
      <c r="K5645" s="7" t="s">
        <v>24</v>
      </c>
      <c r="M5645" s="7" t="s">
        <v>19163</v>
      </c>
      <c r="N5645" s="34"/>
      <c r="O5645" s="11"/>
      <c r="P5645" s="11"/>
      <c r="Q5645"/>
      <c r="S5645"/>
      <c r="U5645"/>
      <c r="V5645"/>
      <c r="W5645"/>
      <c r="X5645"/>
      <c r="Y5645"/>
      <c r="Z5645"/>
      <c r="AD5645"/>
      <c r="AF5645"/>
      <c r="AH5645"/>
      <c r="AJ5645"/>
      <c r="AL5645"/>
      <c r="AN5645"/>
      <c r="AO5645"/>
      <c r="AU5645"/>
    </row>
    <row r="5646" spans="1:47" ht="16.8" customHeight="1">
      <c r="A5646"/>
      <c r="B5646" s="7">
        <v>5391</v>
      </c>
      <c r="C5646" s="7">
        <v>2</v>
      </c>
      <c r="D5646" s="7">
        <v>6226</v>
      </c>
      <c r="E5646" s="7" t="s">
        <v>19188</v>
      </c>
      <c r="F5646" s="8" t="s">
        <v>19186</v>
      </c>
      <c r="G5646" s="9"/>
      <c r="H5646" s="10"/>
      <c r="I5646" s="10"/>
      <c r="J5646" s="10"/>
      <c r="K5646" s="7" t="s">
        <v>24</v>
      </c>
      <c r="M5646" s="7" t="s">
        <v>18879</v>
      </c>
      <c r="N5646" s="34"/>
      <c r="O5646" s="11"/>
      <c r="P5646" s="11"/>
      <c r="Q5646"/>
      <c r="S5646"/>
      <c r="U5646"/>
      <c r="V5646"/>
      <c r="W5646"/>
      <c r="X5646"/>
      <c r="Y5646"/>
      <c r="Z5646"/>
      <c r="AD5646"/>
      <c r="AF5646"/>
      <c r="AH5646"/>
      <c r="AJ5646"/>
      <c r="AL5646"/>
      <c r="AN5646"/>
      <c r="AO5646"/>
      <c r="AU5646"/>
    </row>
    <row r="5647" spans="1:47" ht="16.8" customHeight="1">
      <c r="A5647"/>
      <c r="B5647" s="7">
        <v>5392</v>
      </c>
      <c r="C5647" s="7">
        <v>2</v>
      </c>
      <c r="D5647" s="7">
        <v>6232</v>
      </c>
      <c r="E5647" s="7" t="s">
        <v>19203</v>
      </c>
      <c r="F5647" s="8" t="s">
        <v>19204</v>
      </c>
      <c r="G5647" s="9"/>
      <c r="H5647" s="9" t="s">
        <v>534</v>
      </c>
      <c r="I5647" s="9"/>
      <c r="J5647" s="10"/>
      <c r="K5647" s="7" t="s">
        <v>40</v>
      </c>
      <c r="L5647" s="7" t="s">
        <v>65</v>
      </c>
      <c r="M5647" s="7" t="s">
        <v>19205</v>
      </c>
      <c r="N5647" s="34"/>
      <c r="O5647" s="11"/>
      <c r="P5647" s="11"/>
      <c r="Q5647"/>
      <c r="S5647"/>
      <c r="U5647"/>
      <c r="V5647"/>
      <c r="W5647"/>
      <c r="X5647"/>
      <c r="Y5647"/>
      <c r="Z5647"/>
      <c r="AD5647"/>
      <c r="AF5647"/>
      <c r="AH5647"/>
      <c r="AJ5647"/>
      <c r="AL5647"/>
      <c r="AN5647"/>
      <c r="AO5647"/>
      <c r="AU5647"/>
    </row>
    <row r="5648" spans="1:47" ht="16.8" customHeight="1">
      <c r="A5648"/>
      <c r="B5648" s="7">
        <v>5393</v>
      </c>
      <c r="C5648" s="7">
        <v>2</v>
      </c>
      <c r="D5648" s="7">
        <v>6249</v>
      </c>
      <c r="E5648" s="7" t="s">
        <v>19249</v>
      </c>
      <c r="F5648" s="8" t="s">
        <v>19250</v>
      </c>
      <c r="G5648" s="9"/>
      <c r="H5648" s="10"/>
      <c r="I5648" s="10"/>
      <c r="J5648" s="10"/>
      <c r="K5648" s="7" t="s">
        <v>24</v>
      </c>
      <c r="M5648" s="7" t="s">
        <v>19251</v>
      </c>
      <c r="N5648" s="34"/>
      <c r="O5648" s="11"/>
      <c r="P5648" s="11"/>
      <c r="Q5648"/>
      <c r="S5648"/>
      <c r="U5648"/>
      <c r="V5648"/>
      <c r="W5648"/>
      <c r="X5648"/>
      <c r="Y5648"/>
      <c r="Z5648"/>
      <c r="AD5648"/>
      <c r="AF5648"/>
      <c r="AH5648"/>
      <c r="AJ5648"/>
      <c r="AL5648"/>
      <c r="AN5648"/>
      <c r="AO5648"/>
      <c r="AU5648"/>
    </row>
    <row r="5649" spans="1:47" ht="16.8" customHeight="1">
      <c r="A5649"/>
      <c r="B5649" s="7">
        <v>5394</v>
      </c>
      <c r="C5649" s="7">
        <v>2</v>
      </c>
      <c r="D5649" s="7">
        <v>6254</v>
      </c>
      <c r="E5649" s="7" t="s">
        <v>19264</v>
      </c>
      <c r="F5649" s="8" t="s">
        <v>19265</v>
      </c>
      <c r="G5649" s="9"/>
      <c r="H5649" s="10"/>
      <c r="I5649" s="10"/>
      <c r="J5649" s="10"/>
      <c r="K5649" s="7" t="s">
        <v>34</v>
      </c>
      <c r="M5649" s="7" t="s">
        <v>19266</v>
      </c>
      <c r="N5649" s="34"/>
      <c r="O5649" s="11"/>
      <c r="P5649" s="11"/>
      <c r="Q5649"/>
      <c r="S5649"/>
      <c r="U5649"/>
      <c r="V5649"/>
      <c r="W5649"/>
      <c r="X5649"/>
      <c r="Y5649" s="7"/>
      <c r="Z5649"/>
      <c r="AD5649"/>
      <c r="AF5649"/>
      <c r="AH5649"/>
      <c r="AJ5649"/>
      <c r="AL5649"/>
      <c r="AN5649"/>
      <c r="AO5649"/>
      <c r="AU5649"/>
    </row>
    <row r="5650" spans="1:47" ht="16.8" customHeight="1">
      <c r="A5650"/>
      <c r="B5650" s="7">
        <v>5395</v>
      </c>
      <c r="C5650" s="7">
        <v>2</v>
      </c>
      <c r="D5650" s="7">
        <v>6255</v>
      </c>
      <c r="E5650" s="7" t="s">
        <v>19267</v>
      </c>
      <c r="F5650" s="8" t="s">
        <v>19268</v>
      </c>
      <c r="G5650" s="9"/>
      <c r="H5650" s="10"/>
      <c r="I5650" s="10"/>
      <c r="J5650" s="10"/>
      <c r="K5650" s="7" t="s">
        <v>128</v>
      </c>
      <c r="M5650" s="7" t="s">
        <v>19269</v>
      </c>
      <c r="N5650" s="34"/>
      <c r="O5650" s="11"/>
      <c r="P5650" s="11"/>
      <c r="Q5650"/>
      <c r="S5650"/>
      <c r="U5650"/>
      <c r="V5650"/>
      <c r="W5650"/>
      <c r="X5650"/>
      <c r="Y5650" s="7"/>
      <c r="Z5650"/>
      <c r="AD5650"/>
      <c r="AF5650"/>
      <c r="AH5650"/>
      <c r="AJ5650"/>
      <c r="AL5650"/>
      <c r="AN5650"/>
      <c r="AO5650"/>
      <c r="AU5650"/>
    </row>
    <row r="5651" spans="1:47" ht="16.8" customHeight="1">
      <c r="A5651"/>
      <c r="B5651" s="7">
        <v>5396</v>
      </c>
      <c r="C5651" s="7">
        <v>2</v>
      </c>
      <c r="D5651" s="7">
        <v>6257</v>
      </c>
      <c r="E5651" s="7" t="s">
        <v>19273</v>
      </c>
      <c r="F5651" s="8" t="s">
        <v>19274</v>
      </c>
      <c r="G5651" s="9"/>
      <c r="H5651" s="10"/>
      <c r="I5651" s="10"/>
      <c r="J5651" s="10"/>
      <c r="K5651" s="7" t="s">
        <v>34</v>
      </c>
      <c r="M5651" s="7" t="s">
        <v>19275</v>
      </c>
      <c r="N5651" s="34"/>
      <c r="O5651" s="11"/>
      <c r="P5651" s="11"/>
      <c r="Q5651"/>
      <c r="S5651"/>
      <c r="U5651"/>
      <c r="V5651"/>
      <c r="W5651"/>
      <c r="X5651"/>
      <c r="Y5651" s="7"/>
      <c r="Z5651"/>
      <c r="AD5651"/>
      <c r="AF5651"/>
      <c r="AH5651"/>
      <c r="AJ5651"/>
      <c r="AL5651"/>
      <c r="AN5651"/>
      <c r="AO5651"/>
      <c r="AU5651"/>
    </row>
    <row r="5652" spans="1:47" ht="16.8" customHeight="1">
      <c r="A5652"/>
      <c r="B5652" s="7">
        <v>5397</v>
      </c>
      <c r="C5652" s="7">
        <v>2</v>
      </c>
      <c r="D5652" s="7">
        <v>6260</v>
      </c>
      <c r="E5652" s="7" t="s">
        <v>19282</v>
      </c>
      <c r="F5652" s="8" t="s">
        <v>19283</v>
      </c>
      <c r="G5652" s="9"/>
      <c r="H5652" s="10"/>
      <c r="I5652" s="10"/>
      <c r="J5652" s="10"/>
      <c r="K5652" s="7" t="s">
        <v>34</v>
      </c>
      <c r="M5652" s="7" t="s">
        <v>19284</v>
      </c>
      <c r="N5652" s="34"/>
      <c r="O5652" s="11"/>
      <c r="P5652" s="11"/>
      <c r="Q5652"/>
      <c r="S5652"/>
      <c r="U5652"/>
      <c r="V5652"/>
      <c r="W5652"/>
      <c r="X5652"/>
      <c r="Y5652" s="7"/>
      <c r="Z5652"/>
      <c r="AD5652"/>
      <c r="AF5652"/>
      <c r="AH5652"/>
      <c r="AJ5652"/>
      <c r="AL5652"/>
      <c r="AN5652"/>
      <c r="AO5652"/>
      <c r="AU5652"/>
    </row>
    <row r="5653" spans="1:47" ht="16.8" customHeight="1">
      <c r="A5653"/>
      <c r="B5653" s="7">
        <v>5398</v>
      </c>
      <c r="C5653" s="7">
        <v>2</v>
      </c>
      <c r="D5653" s="7">
        <v>6263</v>
      </c>
      <c r="E5653" s="7" t="s">
        <v>19294</v>
      </c>
      <c r="F5653" s="8" t="s">
        <v>19295</v>
      </c>
      <c r="G5653" s="9"/>
      <c r="H5653" s="10"/>
      <c r="I5653" s="10"/>
      <c r="J5653" s="10"/>
      <c r="K5653" s="7" t="s">
        <v>128</v>
      </c>
      <c r="M5653" s="7" t="s">
        <v>19296</v>
      </c>
      <c r="N5653" s="34"/>
      <c r="O5653" s="11"/>
      <c r="P5653" s="11"/>
      <c r="Q5653"/>
      <c r="S5653"/>
      <c r="U5653"/>
      <c r="V5653"/>
      <c r="W5653"/>
      <c r="X5653"/>
      <c r="Y5653" s="7"/>
      <c r="Z5653"/>
      <c r="AD5653"/>
      <c r="AF5653"/>
      <c r="AH5653"/>
      <c r="AJ5653"/>
      <c r="AL5653"/>
      <c r="AN5653"/>
      <c r="AO5653"/>
      <c r="AU5653"/>
    </row>
    <row r="5654" spans="1:47" ht="16.8" customHeight="1">
      <c r="A5654"/>
      <c r="B5654" s="7">
        <v>5399</v>
      </c>
      <c r="C5654" s="7">
        <v>2</v>
      </c>
      <c r="D5654" s="7">
        <v>6265</v>
      </c>
      <c r="E5654" s="7" t="s">
        <v>19300</v>
      </c>
      <c r="F5654" s="8" t="s">
        <v>19301</v>
      </c>
      <c r="G5654" s="9"/>
      <c r="H5654" s="10"/>
      <c r="I5654" s="10"/>
      <c r="J5654" s="10"/>
      <c r="K5654" s="7" t="s">
        <v>34</v>
      </c>
      <c r="M5654" s="7" t="s">
        <v>19302</v>
      </c>
      <c r="N5654" s="34"/>
      <c r="O5654" s="11"/>
      <c r="P5654" s="11"/>
      <c r="Q5654"/>
      <c r="S5654"/>
      <c r="U5654"/>
      <c r="V5654"/>
      <c r="W5654"/>
      <c r="X5654"/>
      <c r="Y5654" s="7"/>
      <c r="Z5654"/>
      <c r="AD5654"/>
      <c r="AF5654"/>
      <c r="AH5654"/>
      <c r="AJ5654"/>
      <c r="AL5654"/>
      <c r="AN5654"/>
      <c r="AO5654"/>
      <c r="AU5654"/>
    </row>
    <row r="5655" spans="1:47" ht="16.8" customHeight="1">
      <c r="A5655"/>
      <c r="B5655" s="7">
        <v>5400</v>
      </c>
      <c r="C5655" s="7">
        <v>2</v>
      </c>
      <c r="D5655" s="7">
        <v>6280</v>
      </c>
      <c r="E5655" s="7" t="s">
        <v>19342</v>
      </c>
      <c r="F5655" s="8" t="s">
        <v>19343</v>
      </c>
      <c r="G5655" s="9"/>
      <c r="H5655" s="10"/>
      <c r="I5655" s="10"/>
      <c r="J5655" s="10"/>
      <c r="K5655" s="7" t="s">
        <v>34</v>
      </c>
      <c r="M5655" s="7" t="s">
        <v>19344</v>
      </c>
      <c r="N5655" s="34"/>
      <c r="O5655" s="11"/>
      <c r="P5655" s="11"/>
      <c r="Q5655"/>
      <c r="S5655"/>
      <c r="U5655"/>
      <c r="V5655"/>
      <c r="W5655"/>
      <c r="X5655"/>
      <c r="Y5655" s="7"/>
      <c r="Z5655"/>
      <c r="AD5655"/>
      <c r="AF5655"/>
      <c r="AH5655"/>
      <c r="AJ5655"/>
      <c r="AL5655"/>
      <c r="AN5655"/>
      <c r="AO5655"/>
      <c r="AU5655"/>
    </row>
    <row r="5656" spans="1:47" ht="16.8" customHeight="1">
      <c r="A5656"/>
      <c r="B5656" s="7">
        <v>5401</v>
      </c>
      <c r="C5656" s="7">
        <v>2</v>
      </c>
      <c r="D5656" s="7">
        <v>6282</v>
      </c>
      <c r="E5656" s="7" t="s">
        <v>19348</v>
      </c>
      <c r="F5656" s="8" t="s">
        <v>19349</v>
      </c>
      <c r="G5656" s="9"/>
      <c r="H5656" s="10"/>
      <c r="I5656" s="10"/>
      <c r="J5656" s="10"/>
      <c r="K5656" s="7" t="s">
        <v>34</v>
      </c>
      <c r="M5656" s="7" t="s">
        <v>19350</v>
      </c>
      <c r="N5656" s="34"/>
      <c r="O5656" s="11"/>
      <c r="P5656" s="11"/>
      <c r="Q5656"/>
      <c r="S5656"/>
      <c r="U5656"/>
      <c r="V5656"/>
      <c r="W5656"/>
      <c r="X5656"/>
      <c r="Y5656" s="7"/>
      <c r="Z5656"/>
      <c r="AD5656"/>
      <c r="AF5656"/>
      <c r="AH5656"/>
      <c r="AJ5656"/>
      <c r="AL5656"/>
      <c r="AN5656"/>
      <c r="AO5656"/>
      <c r="AU5656"/>
    </row>
    <row r="5657" spans="1:47" ht="16.8" customHeight="1">
      <c r="A5657"/>
      <c r="B5657" s="7">
        <v>5402</v>
      </c>
      <c r="C5657" s="7">
        <v>2</v>
      </c>
      <c r="D5657" s="7">
        <v>6284</v>
      </c>
      <c r="E5657" s="7" t="s">
        <v>19353</v>
      </c>
      <c r="F5657" s="8" t="s">
        <v>19354</v>
      </c>
      <c r="G5657" s="9"/>
      <c r="H5657" s="10"/>
      <c r="I5657" s="10"/>
      <c r="J5657" s="10"/>
      <c r="K5657" s="7" t="s">
        <v>34</v>
      </c>
      <c r="M5657" s="7" t="s">
        <v>19355</v>
      </c>
      <c r="N5657" s="34"/>
      <c r="O5657" s="11"/>
      <c r="P5657" s="11"/>
      <c r="Q5657"/>
      <c r="S5657"/>
      <c r="U5657"/>
      <c r="V5657"/>
      <c r="W5657"/>
      <c r="X5657"/>
      <c r="Y5657" s="7"/>
      <c r="Z5657"/>
      <c r="AD5657"/>
      <c r="AF5657"/>
      <c r="AH5657"/>
      <c r="AJ5657"/>
      <c r="AL5657"/>
      <c r="AN5657"/>
      <c r="AO5657"/>
      <c r="AU5657"/>
    </row>
    <row r="5658" spans="1:47" ht="16.8" customHeight="1">
      <c r="A5658"/>
      <c r="B5658" s="7">
        <v>5403</v>
      </c>
      <c r="C5658" s="7">
        <v>2</v>
      </c>
      <c r="D5658" s="7">
        <v>6286</v>
      </c>
      <c r="E5658" s="7" t="s">
        <v>19359</v>
      </c>
      <c r="F5658" s="8" t="s">
        <v>19360</v>
      </c>
      <c r="G5658" s="9"/>
      <c r="H5658" s="10"/>
      <c r="I5658" s="10"/>
      <c r="J5658" s="10"/>
      <c r="K5658" s="7" t="s">
        <v>34</v>
      </c>
      <c r="M5658" s="7" t="s">
        <v>19358</v>
      </c>
      <c r="N5658" s="34"/>
      <c r="O5658" s="11"/>
      <c r="P5658" s="11"/>
      <c r="Q5658"/>
      <c r="S5658"/>
      <c r="U5658"/>
      <c r="V5658"/>
      <c r="W5658"/>
      <c r="X5658"/>
      <c r="Y5658" s="7"/>
      <c r="Z5658"/>
      <c r="AD5658"/>
      <c r="AF5658"/>
      <c r="AH5658"/>
      <c r="AJ5658"/>
      <c r="AL5658"/>
      <c r="AN5658"/>
      <c r="AO5658"/>
      <c r="AU5658"/>
    </row>
    <row r="5659" spans="1:47" ht="16.8" customHeight="1">
      <c r="A5659"/>
      <c r="B5659" s="7">
        <v>5404</v>
      </c>
      <c r="C5659" s="7">
        <v>2</v>
      </c>
      <c r="D5659" s="7">
        <v>6296</v>
      </c>
      <c r="E5659" s="7" t="s">
        <v>19384</v>
      </c>
      <c r="F5659" s="8" t="s">
        <v>19383</v>
      </c>
      <c r="G5659" s="9"/>
      <c r="H5659" s="10"/>
      <c r="I5659" s="10"/>
      <c r="J5659" s="10"/>
      <c r="K5659" s="7" t="s">
        <v>24</v>
      </c>
      <c r="M5659" s="7" t="s">
        <v>10917</v>
      </c>
      <c r="N5659" s="34"/>
      <c r="O5659" s="11"/>
      <c r="P5659" s="11"/>
      <c r="Q5659"/>
      <c r="S5659"/>
      <c r="U5659"/>
      <c r="V5659"/>
      <c r="W5659"/>
      <c r="X5659"/>
      <c r="Y5659"/>
      <c r="Z5659"/>
      <c r="AD5659"/>
      <c r="AF5659"/>
      <c r="AH5659"/>
      <c r="AJ5659"/>
      <c r="AL5659"/>
      <c r="AN5659"/>
      <c r="AO5659"/>
      <c r="AU5659"/>
    </row>
    <row r="5660" spans="1:47" ht="16.8" customHeight="1">
      <c r="A5660"/>
      <c r="B5660" s="7">
        <v>5406</v>
      </c>
      <c r="C5660" s="7">
        <v>2</v>
      </c>
      <c r="D5660" s="7">
        <v>6305</v>
      </c>
      <c r="E5660" s="7" t="s">
        <v>19404</v>
      </c>
      <c r="F5660" s="8" t="s">
        <v>19405</v>
      </c>
      <c r="G5660" s="9"/>
      <c r="H5660" s="10"/>
      <c r="I5660" s="10"/>
      <c r="J5660" s="10"/>
      <c r="K5660" s="7" t="s">
        <v>24</v>
      </c>
      <c r="M5660" s="7" t="s">
        <v>19406</v>
      </c>
      <c r="N5660" s="34"/>
      <c r="O5660" s="11"/>
      <c r="P5660" s="11"/>
      <c r="Q5660"/>
      <c r="S5660"/>
      <c r="U5660"/>
      <c r="V5660"/>
      <c r="W5660"/>
      <c r="X5660"/>
      <c r="Y5660"/>
      <c r="Z5660"/>
      <c r="AD5660"/>
      <c r="AF5660"/>
      <c r="AH5660"/>
      <c r="AJ5660"/>
      <c r="AL5660"/>
      <c r="AN5660"/>
      <c r="AO5660"/>
      <c r="AU5660"/>
    </row>
    <row r="5661" spans="1:47" ht="16.8" customHeight="1">
      <c r="A5661"/>
      <c r="B5661" s="7">
        <v>5407</v>
      </c>
      <c r="C5661" s="7">
        <v>2</v>
      </c>
      <c r="D5661" s="7">
        <v>6311</v>
      </c>
      <c r="E5661" s="7" t="s">
        <v>19422</v>
      </c>
      <c r="F5661" s="8" t="s">
        <v>19423</v>
      </c>
      <c r="G5661" s="9"/>
      <c r="H5661" s="10"/>
      <c r="I5661" s="10"/>
      <c r="J5661" s="10"/>
      <c r="K5661" s="7" t="s">
        <v>34</v>
      </c>
      <c r="M5661" s="7" t="s">
        <v>19424</v>
      </c>
      <c r="N5661" s="34"/>
      <c r="O5661" s="11"/>
      <c r="P5661" s="11"/>
      <c r="Q5661"/>
      <c r="S5661"/>
      <c r="U5661"/>
      <c r="V5661"/>
      <c r="W5661"/>
      <c r="X5661"/>
      <c r="Y5661" s="7"/>
      <c r="Z5661"/>
      <c r="AD5661"/>
      <c r="AF5661"/>
      <c r="AH5661"/>
      <c r="AJ5661"/>
      <c r="AL5661"/>
      <c r="AN5661"/>
      <c r="AO5661"/>
      <c r="AU5661"/>
    </row>
    <row r="5662" spans="1:47" ht="16.8" customHeight="1">
      <c r="A5662"/>
      <c r="B5662" s="7">
        <v>5408</v>
      </c>
      <c r="C5662" s="7">
        <v>2</v>
      </c>
      <c r="D5662" s="7">
        <v>6319</v>
      </c>
      <c r="E5662" s="7" t="s">
        <v>19451</v>
      </c>
      <c r="F5662" s="8" t="s">
        <v>19449</v>
      </c>
      <c r="G5662" s="9"/>
      <c r="H5662" s="10"/>
      <c r="I5662" s="10"/>
      <c r="J5662" s="10"/>
      <c r="K5662" s="7" t="s">
        <v>34</v>
      </c>
      <c r="M5662" s="7" t="s">
        <v>19452</v>
      </c>
      <c r="N5662" s="34"/>
      <c r="O5662" s="11"/>
      <c r="P5662" s="11"/>
      <c r="Q5662"/>
      <c r="S5662"/>
      <c r="U5662"/>
      <c r="V5662"/>
      <c r="W5662"/>
      <c r="X5662"/>
      <c r="Y5662" s="7"/>
      <c r="Z5662"/>
      <c r="AD5662"/>
      <c r="AF5662"/>
      <c r="AH5662"/>
      <c r="AJ5662"/>
      <c r="AL5662"/>
      <c r="AN5662"/>
      <c r="AO5662"/>
      <c r="AU5662"/>
    </row>
    <row r="5663" spans="1:47" ht="16.8" customHeight="1">
      <c r="A5663"/>
      <c r="B5663" s="7">
        <v>5410</v>
      </c>
      <c r="C5663" s="7">
        <v>2</v>
      </c>
      <c r="D5663" s="7">
        <v>6369</v>
      </c>
      <c r="E5663" s="7" t="s">
        <v>19608</v>
      </c>
      <c r="F5663" s="8" t="s">
        <v>19609</v>
      </c>
      <c r="G5663" s="9"/>
      <c r="H5663" s="10"/>
      <c r="I5663" s="10"/>
      <c r="J5663" s="10"/>
      <c r="K5663" s="7" t="s">
        <v>34</v>
      </c>
      <c r="M5663" s="7" t="s">
        <v>19610</v>
      </c>
      <c r="N5663" s="34"/>
      <c r="O5663" s="11"/>
      <c r="P5663" s="11"/>
      <c r="Q5663"/>
      <c r="S5663"/>
      <c r="U5663"/>
      <c r="V5663"/>
      <c r="W5663"/>
      <c r="X5663"/>
      <c r="Y5663" s="7"/>
      <c r="Z5663"/>
      <c r="AD5663"/>
      <c r="AF5663"/>
      <c r="AH5663"/>
      <c r="AJ5663"/>
      <c r="AL5663"/>
      <c r="AN5663"/>
      <c r="AO5663"/>
      <c r="AU5663"/>
    </row>
    <row r="5664" spans="1:47" ht="16.8" customHeight="1">
      <c r="A5664"/>
      <c r="B5664" s="7">
        <v>5411</v>
      </c>
      <c r="C5664" s="7">
        <v>2</v>
      </c>
      <c r="D5664" s="7">
        <v>6372</v>
      </c>
      <c r="E5664" s="7" t="s">
        <v>19618</v>
      </c>
      <c r="F5664" s="8" t="s">
        <v>19619</v>
      </c>
      <c r="G5664" s="9"/>
      <c r="H5664" s="10"/>
      <c r="I5664" s="10"/>
      <c r="J5664" s="10"/>
      <c r="K5664" s="7" t="s">
        <v>128</v>
      </c>
      <c r="M5664" s="7" t="s">
        <v>19620</v>
      </c>
      <c r="N5664" s="34"/>
      <c r="O5664" s="11"/>
      <c r="P5664" s="11"/>
      <c r="Q5664"/>
      <c r="S5664"/>
      <c r="U5664"/>
      <c r="V5664"/>
      <c r="W5664"/>
      <c r="X5664"/>
      <c r="Y5664" s="7"/>
      <c r="Z5664"/>
      <c r="AD5664"/>
      <c r="AF5664"/>
      <c r="AH5664"/>
      <c r="AJ5664"/>
      <c r="AL5664"/>
      <c r="AN5664"/>
      <c r="AO5664"/>
      <c r="AU5664"/>
    </row>
    <row r="5665" spans="1:47" ht="16.8" customHeight="1">
      <c r="A5665"/>
      <c r="B5665" s="7">
        <v>5412</v>
      </c>
      <c r="C5665" s="7">
        <v>2</v>
      </c>
      <c r="D5665" s="7">
        <v>6392</v>
      </c>
      <c r="E5665" s="7" t="s">
        <v>19679</v>
      </c>
      <c r="F5665" s="8" t="s">
        <v>19680</v>
      </c>
      <c r="G5665" s="9"/>
      <c r="H5665" s="10"/>
      <c r="I5665" s="10"/>
      <c r="J5665" s="10"/>
      <c r="K5665" s="7" t="s">
        <v>34</v>
      </c>
      <c r="M5665" s="7" t="s">
        <v>19681</v>
      </c>
      <c r="N5665" s="34"/>
      <c r="O5665" s="11"/>
      <c r="P5665" s="11"/>
      <c r="Q5665"/>
      <c r="S5665"/>
      <c r="U5665"/>
      <c r="V5665"/>
      <c r="W5665"/>
      <c r="X5665"/>
      <c r="Y5665" s="7"/>
      <c r="Z5665"/>
      <c r="AD5665"/>
      <c r="AF5665"/>
      <c r="AH5665"/>
      <c r="AJ5665"/>
      <c r="AL5665"/>
      <c r="AN5665"/>
      <c r="AO5665"/>
      <c r="AU5665"/>
    </row>
    <row r="5666" spans="1:47" ht="16.8" customHeight="1">
      <c r="A5666"/>
      <c r="B5666" s="7">
        <v>5413</v>
      </c>
      <c r="C5666" s="7">
        <v>2</v>
      </c>
      <c r="D5666" s="7">
        <v>6399</v>
      </c>
      <c r="E5666" s="7" t="s">
        <v>19699</v>
      </c>
      <c r="F5666" s="8" t="s">
        <v>19700</v>
      </c>
      <c r="G5666" s="9"/>
      <c r="H5666" s="10"/>
      <c r="I5666" s="10"/>
      <c r="J5666" s="10"/>
      <c r="K5666" s="7" t="s">
        <v>24</v>
      </c>
      <c r="M5666" s="7" t="s">
        <v>19701</v>
      </c>
      <c r="N5666" s="34"/>
      <c r="O5666" s="11"/>
      <c r="P5666" s="11"/>
      <c r="Q5666"/>
      <c r="S5666"/>
      <c r="U5666"/>
      <c r="V5666"/>
      <c r="W5666"/>
      <c r="X5666"/>
      <c r="Y5666"/>
      <c r="Z5666"/>
      <c r="AD5666"/>
      <c r="AF5666"/>
      <c r="AH5666"/>
      <c r="AJ5666"/>
      <c r="AL5666"/>
      <c r="AN5666"/>
      <c r="AO5666"/>
      <c r="AU5666"/>
    </row>
    <row r="5667" spans="1:47" ht="16.8" customHeight="1">
      <c r="A5667"/>
      <c r="B5667" s="7">
        <v>5415</v>
      </c>
      <c r="C5667" s="7">
        <v>2</v>
      </c>
      <c r="D5667" s="7">
        <v>6419</v>
      </c>
      <c r="E5667" s="7" t="s">
        <v>19761</v>
      </c>
      <c r="F5667" s="8" t="s">
        <v>19762</v>
      </c>
      <c r="G5667" s="9"/>
      <c r="H5667" s="10"/>
      <c r="I5667" s="10"/>
      <c r="J5667" s="10"/>
      <c r="K5667" s="7" t="s">
        <v>24</v>
      </c>
      <c r="M5667" s="7" t="s">
        <v>19763</v>
      </c>
      <c r="N5667" s="34"/>
      <c r="O5667" s="11"/>
      <c r="P5667" s="11"/>
      <c r="Q5667"/>
      <c r="S5667"/>
      <c r="U5667"/>
      <c r="V5667"/>
      <c r="W5667"/>
      <c r="X5667"/>
      <c r="Y5667"/>
      <c r="Z5667"/>
      <c r="AD5667"/>
      <c r="AF5667"/>
      <c r="AH5667"/>
      <c r="AJ5667"/>
      <c r="AL5667"/>
      <c r="AN5667"/>
      <c r="AO5667"/>
      <c r="AU5667"/>
    </row>
    <row r="5668" spans="1:47" ht="16.8" customHeight="1">
      <c r="A5668"/>
      <c r="B5668" s="7">
        <v>5416</v>
      </c>
      <c r="C5668" s="7">
        <v>2</v>
      </c>
      <c r="D5668" s="7">
        <v>6427</v>
      </c>
      <c r="E5668" s="7" t="s">
        <v>19787</v>
      </c>
      <c r="F5668" s="8" t="s">
        <v>19785</v>
      </c>
      <c r="G5668" s="9"/>
      <c r="H5668" s="10"/>
      <c r="I5668" s="10"/>
      <c r="J5668" s="10"/>
      <c r="K5668" s="7" t="s">
        <v>24</v>
      </c>
      <c r="M5668" s="7" t="s">
        <v>19788</v>
      </c>
      <c r="N5668" s="34"/>
      <c r="O5668" s="11"/>
      <c r="P5668" s="11"/>
      <c r="Q5668"/>
      <c r="S5668"/>
      <c r="U5668"/>
      <c r="V5668"/>
      <c r="W5668"/>
      <c r="X5668"/>
      <c r="Y5668"/>
      <c r="Z5668"/>
      <c r="AD5668"/>
      <c r="AF5668"/>
      <c r="AH5668"/>
      <c r="AJ5668"/>
      <c r="AL5668"/>
      <c r="AN5668"/>
      <c r="AO5668"/>
      <c r="AU5668"/>
    </row>
    <row r="5669" spans="1:47" ht="16.8" customHeight="1">
      <c r="A5669"/>
      <c r="B5669" s="7">
        <v>5417</v>
      </c>
      <c r="C5669" s="7">
        <v>2</v>
      </c>
      <c r="D5669" s="7">
        <v>6434</v>
      </c>
      <c r="E5669" s="7" t="s">
        <v>19810</v>
      </c>
      <c r="F5669" s="8" t="s">
        <v>19811</v>
      </c>
      <c r="G5669" s="9"/>
      <c r="H5669" s="10"/>
      <c r="I5669" s="10"/>
      <c r="J5669" s="10"/>
      <c r="K5669" s="7" t="s">
        <v>34</v>
      </c>
      <c r="M5669" s="7" t="s">
        <v>19812</v>
      </c>
      <c r="N5669" s="34"/>
      <c r="O5669" s="11"/>
      <c r="P5669" s="11"/>
      <c r="Q5669"/>
      <c r="S5669"/>
      <c r="U5669"/>
      <c r="V5669"/>
      <c r="W5669"/>
      <c r="X5669"/>
      <c r="Y5669" s="7"/>
      <c r="Z5669"/>
      <c r="AD5669"/>
      <c r="AF5669"/>
      <c r="AH5669"/>
      <c r="AJ5669"/>
      <c r="AL5669"/>
      <c r="AN5669"/>
      <c r="AO5669"/>
      <c r="AU5669"/>
    </row>
    <row r="5670" spans="1:47" ht="16.8" customHeight="1">
      <c r="A5670"/>
      <c r="B5670" s="7">
        <v>5418</v>
      </c>
      <c r="C5670" s="7">
        <v>2</v>
      </c>
      <c r="D5670" s="7">
        <v>6438</v>
      </c>
      <c r="E5670" s="7" t="s">
        <v>19824</v>
      </c>
      <c r="F5670" s="8" t="s">
        <v>19825</v>
      </c>
      <c r="G5670" s="9"/>
      <c r="H5670" s="10"/>
      <c r="I5670" s="10"/>
      <c r="J5670" s="10"/>
      <c r="K5670" s="7" t="s">
        <v>24</v>
      </c>
      <c r="M5670" s="7" t="s">
        <v>19826</v>
      </c>
      <c r="N5670" s="34"/>
      <c r="O5670" s="11"/>
      <c r="P5670" s="11"/>
      <c r="Q5670"/>
      <c r="S5670"/>
      <c r="U5670"/>
      <c r="V5670"/>
      <c r="W5670"/>
      <c r="X5670"/>
      <c r="Y5670"/>
      <c r="Z5670"/>
      <c r="AD5670"/>
      <c r="AF5670"/>
      <c r="AH5670"/>
      <c r="AJ5670"/>
      <c r="AL5670"/>
      <c r="AN5670"/>
      <c r="AO5670"/>
      <c r="AU5670"/>
    </row>
    <row r="5671" spans="1:47" ht="16.8" customHeight="1">
      <c r="A5671"/>
      <c r="B5671" s="7">
        <v>5419</v>
      </c>
      <c r="C5671" s="7">
        <v>2</v>
      </c>
      <c r="D5671" s="7">
        <v>6448</v>
      </c>
      <c r="E5671" s="7" t="s">
        <v>19855</v>
      </c>
      <c r="F5671" s="8" t="s">
        <v>19856</v>
      </c>
      <c r="G5671" s="9"/>
      <c r="H5671" s="10"/>
      <c r="I5671" s="10"/>
      <c r="J5671" s="10"/>
      <c r="K5671" s="7" t="s">
        <v>24</v>
      </c>
      <c r="M5671" s="7" t="s">
        <v>19857</v>
      </c>
      <c r="N5671" s="34"/>
      <c r="O5671" s="11"/>
      <c r="P5671" s="11"/>
      <c r="Q5671"/>
      <c r="S5671"/>
      <c r="U5671"/>
      <c r="V5671"/>
      <c r="W5671"/>
      <c r="X5671"/>
      <c r="Y5671"/>
      <c r="Z5671"/>
      <c r="AD5671"/>
      <c r="AF5671"/>
      <c r="AH5671"/>
      <c r="AJ5671"/>
      <c r="AL5671"/>
      <c r="AN5671"/>
      <c r="AO5671"/>
      <c r="AU5671"/>
    </row>
    <row r="5672" spans="1:47" ht="16.8" customHeight="1">
      <c r="A5672"/>
      <c r="B5672" s="7">
        <v>5421</v>
      </c>
      <c r="C5672" s="7">
        <v>2</v>
      </c>
      <c r="D5672" s="7">
        <v>6467</v>
      </c>
      <c r="E5672" s="7" t="s">
        <v>19913</v>
      </c>
      <c r="F5672" s="8" t="s">
        <v>19914</v>
      </c>
      <c r="G5672" s="9"/>
      <c r="H5672" s="10"/>
      <c r="I5672" s="10"/>
      <c r="J5672" s="10"/>
      <c r="K5672" s="7" t="s">
        <v>24</v>
      </c>
      <c r="M5672" s="7" t="s">
        <v>19915</v>
      </c>
      <c r="N5672" s="34"/>
      <c r="O5672" s="11"/>
      <c r="P5672" s="11"/>
      <c r="Q5672"/>
      <c r="S5672"/>
      <c r="U5672"/>
      <c r="V5672"/>
      <c r="W5672"/>
      <c r="X5672"/>
      <c r="Y5672"/>
      <c r="Z5672"/>
      <c r="AD5672"/>
      <c r="AF5672"/>
      <c r="AH5672"/>
      <c r="AJ5672"/>
      <c r="AL5672"/>
      <c r="AN5672"/>
      <c r="AO5672"/>
      <c r="AU5672"/>
    </row>
    <row r="5673" spans="1:47" ht="16.8" customHeight="1">
      <c r="A5673"/>
      <c r="B5673" s="7">
        <v>5422</v>
      </c>
      <c r="C5673" s="7">
        <v>2</v>
      </c>
      <c r="D5673" s="7">
        <v>6470</v>
      </c>
      <c r="E5673" s="7" t="s">
        <v>19922</v>
      </c>
      <c r="F5673" s="8" t="s">
        <v>19923</v>
      </c>
      <c r="G5673" s="9"/>
      <c r="H5673" s="10"/>
      <c r="I5673" s="10"/>
      <c r="J5673" s="10"/>
      <c r="K5673" s="7" t="s">
        <v>24</v>
      </c>
      <c r="M5673" s="7" t="s">
        <v>19376</v>
      </c>
      <c r="N5673" s="34"/>
      <c r="O5673" s="11"/>
      <c r="P5673" s="11"/>
      <c r="Q5673"/>
      <c r="S5673"/>
      <c r="U5673"/>
      <c r="V5673"/>
      <c r="W5673"/>
      <c r="X5673"/>
      <c r="Y5673"/>
      <c r="Z5673"/>
      <c r="AD5673"/>
      <c r="AF5673"/>
      <c r="AH5673"/>
      <c r="AJ5673"/>
      <c r="AL5673"/>
      <c r="AN5673"/>
      <c r="AO5673"/>
      <c r="AU5673"/>
    </row>
    <row r="5674" spans="1:47" ht="16.8" customHeight="1">
      <c r="A5674"/>
      <c r="B5674" s="7">
        <v>5423</v>
      </c>
      <c r="C5674" s="7">
        <v>2</v>
      </c>
      <c r="D5674" s="7">
        <v>6475</v>
      </c>
      <c r="E5674" s="7" t="s">
        <v>19938</v>
      </c>
      <c r="F5674" s="8" t="s">
        <v>19939</v>
      </c>
      <c r="G5674" s="9"/>
      <c r="H5674" s="10"/>
      <c r="I5674" s="10"/>
      <c r="J5674" s="10"/>
      <c r="K5674" s="7" t="s">
        <v>34</v>
      </c>
      <c r="M5674" s="7" t="s">
        <v>19940</v>
      </c>
      <c r="N5674" s="34"/>
      <c r="O5674" s="11"/>
      <c r="P5674" s="11"/>
      <c r="Q5674"/>
      <c r="S5674"/>
      <c r="U5674"/>
      <c r="V5674"/>
      <c r="W5674"/>
      <c r="X5674"/>
      <c r="Y5674" s="7"/>
      <c r="Z5674"/>
      <c r="AD5674"/>
      <c r="AF5674"/>
      <c r="AH5674"/>
      <c r="AJ5674"/>
      <c r="AL5674"/>
      <c r="AN5674"/>
      <c r="AO5674"/>
      <c r="AU5674"/>
    </row>
    <row r="5675" spans="1:47" ht="16.8" customHeight="1">
      <c r="A5675"/>
      <c r="B5675" s="7">
        <v>5424</v>
      </c>
      <c r="C5675" s="7">
        <v>2</v>
      </c>
      <c r="D5675" s="7">
        <v>6481</v>
      </c>
      <c r="E5675" s="7" t="s">
        <v>19959</v>
      </c>
      <c r="F5675" s="8" t="s">
        <v>19960</v>
      </c>
      <c r="G5675" s="9"/>
      <c r="H5675" s="10"/>
      <c r="I5675" s="10"/>
      <c r="J5675" s="10"/>
      <c r="K5675" s="7" t="s">
        <v>24</v>
      </c>
      <c r="M5675" s="7" t="s">
        <v>14101</v>
      </c>
      <c r="N5675" s="34"/>
      <c r="O5675" s="11"/>
      <c r="P5675" s="11"/>
      <c r="Q5675"/>
      <c r="S5675"/>
      <c r="U5675"/>
      <c r="V5675"/>
      <c r="W5675"/>
      <c r="X5675"/>
      <c r="Y5675"/>
      <c r="Z5675"/>
      <c r="AD5675"/>
      <c r="AF5675"/>
      <c r="AH5675"/>
      <c r="AJ5675"/>
      <c r="AL5675"/>
      <c r="AN5675"/>
      <c r="AO5675"/>
      <c r="AU5675"/>
    </row>
    <row r="5676" spans="1:47" ht="16.8" customHeight="1">
      <c r="A5676"/>
      <c r="B5676" s="7">
        <v>5425</v>
      </c>
      <c r="C5676" s="7">
        <v>2</v>
      </c>
      <c r="D5676" s="7">
        <v>6497</v>
      </c>
      <c r="E5676" s="7" t="s">
        <v>20006</v>
      </c>
      <c r="F5676" s="8" t="s">
        <v>20007</v>
      </c>
      <c r="G5676" s="9"/>
      <c r="H5676" s="10"/>
      <c r="I5676" s="10"/>
      <c r="J5676" s="10"/>
      <c r="K5676" s="7" t="s">
        <v>34</v>
      </c>
      <c r="M5676" s="7" t="s">
        <v>20008</v>
      </c>
      <c r="N5676" s="34"/>
      <c r="O5676" s="11"/>
      <c r="P5676" s="11"/>
      <c r="Q5676"/>
      <c r="S5676"/>
      <c r="U5676"/>
      <c r="V5676"/>
      <c r="W5676"/>
      <c r="X5676"/>
      <c r="Y5676" s="7"/>
      <c r="Z5676"/>
      <c r="AD5676"/>
      <c r="AF5676"/>
      <c r="AH5676"/>
      <c r="AJ5676"/>
      <c r="AL5676"/>
      <c r="AN5676"/>
      <c r="AO5676"/>
      <c r="AU5676"/>
    </row>
    <row r="5677" spans="1:47" ht="16.8" customHeight="1">
      <c r="A5677"/>
      <c r="B5677" s="7">
        <v>5426</v>
      </c>
      <c r="C5677" s="7">
        <v>2</v>
      </c>
      <c r="D5677" s="7">
        <v>6501</v>
      </c>
      <c r="E5677" s="7" t="s">
        <v>20017</v>
      </c>
      <c r="F5677" s="8" t="s">
        <v>20018</v>
      </c>
      <c r="G5677" s="9"/>
      <c r="H5677" s="10"/>
      <c r="I5677" s="10"/>
      <c r="J5677" s="10"/>
      <c r="K5677" s="7" t="s">
        <v>24</v>
      </c>
      <c r="M5677" s="7" t="s">
        <v>20019</v>
      </c>
      <c r="N5677" s="34"/>
      <c r="O5677" s="11"/>
      <c r="P5677" s="11"/>
      <c r="Q5677"/>
      <c r="S5677"/>
      <c r="U5677"/>
      <c r="V5677"/>
      <c r="W5677"/>
      <c r="X5677"/>
      <c r="Y5677"/>
      <c r="Z5677"/>
      <c r="AD5677"/>
      <c r="AF5677"/>
      <c r="AH5677"/>
      <c r="AJ5677"/>
      <c r="AL5677"/>
      <c r="AN5677"/>
      <c r="AO5677"/>
      <c r="AU5677"/>
    </row>
    <row r="5678" spans="1:47" ht="16.8" customHeight="1">
      <c r="A5678"/>
      <c r="B5678" s="7">
        <v>5427</v>
      </c>
      <c r="C5678" s="7">
        <v>2</v>
      </c>
      <c r="D5678" s="7">
        <v>6503</v>
      </c>
      <c r="E5678" s="7" t="s">
        <v>20022</v>
      </c>
      <c r="F5678" s="8" t="s">
        <v>20023</v>
      </c>
      <c r="G5678" s="9"/>
      <c r="H5678" s="10"/>
      <c r="I5678" s="10"/>
      <c r="J5678" s="10"/>
      <c r="K5678" s="7" t="s">
        <v>128</v>
      </c>
      <c r="M5678" s="7" t="s">
        <v>20024</v>
      </c>
      <c r="N5678" s="34"/>
      <c r="O5678" s="11"/>
      <c r="P5678" s="11"/>
      <c r="Q5678"/>
      <c r="S5678"/>
      <c r="U5678"/>
      <c r="V5678"/>
      <c r="W5678"/>
      <c r="X5678"/>
      <c r="Y5678" s="7"/>
      <c r="Z5678"/>
      <c r="AD5678"/>
      <c r="AF5678"/>
      <c r="AH5678"/>
      <c r="AJ5678"/>
      <c r="AL5678"/>
      <c r="AN5678"/>
      <c r="AO5678"/>
      <c r="AU5678"/>
    </row>
    <row r="5679" spans="1:47" ht="16.8" customHeight="1">
      <c r="A5679"/>
      <c r="B5679" s="7">
        <v>5428</v>
      </c>
      <c r="C5679" s="7">
        <v>2</v>
      </c>
      <c r="D5679" s="7">
        <v>6504</v>
      </c>
      <c r="E5679" s="7" t="s">
        <v>20025</v>
      </c>
      <c r="F5679" s="8" t="s">
        <v>20026</v>
      </c>
      <c r="G5679" s="9"/>
      <c r="H5679" s="10"/>
      <c r="I5679" s="10"/>
      <c r="J5679" s="10"/>
      <c r="K5679" s="7" t="s">
        <v>24</v>
      </c>
      <c r="M5679" s="7" t="s">
        <v>20027</v>
      </c>
      <c r="N5679" s="34"/>
      <c r="O5679" s="11"/>
      <c r="P5679" s="11"/>
      <c r="Q5679"/>
      <c r="S5679"/>
      <c r="U5679"/>
      <c r="V5679"/>
      <c r="W5679"/>
      <c r="X5679"/>
      <c r="Y5679"/>
      <c r="Z5679"/>
      <c r="AD5679"/>
      <c r="AF5679"/>
      <c r="AH5679"/>
      <c r="AJ5679"/>
      <c r="AL5679"/>
      <c r="AN5679"/>
      <c r="AO5679"/>
      <c r="AU5679"/>
    </row>
    <row r="5680" spans="1:47" ht="16.8" customHeight="1">
      <c r="A5680"/>
      <c r="B5680" s="7">
        <v>5429</v>
      </c>
      <c r="C5680" s="7">
        <v>2</v>
      </c>
      <c r="D5680" s="7">
        <v>6508</v>
      </c>
      <c r="E5680" s="7" t="s">
        <v>20037</v>
      </c>
      <c r="F5680" s="8" t="s">
        <v>20038</v>
      </c>
      <c r="G5680" s="9"/>
      <c r="H5680" s="10"/>
      <c r="I5680" s="10"/>
      <c r="J5680" s="10"/>
      <c r="K5680" s="7" t="s">
        <v>24</v>
      </c>
      <c r="M5680" s="7" t="s">
        <v>20039</v>
      </c>
      <c r="N5680" s="34"/>
      <c r="O5680" s="11"/>
      <c r="P5680" s="11"/>
      <c r="Q5680"/>
      <c r="S5680"/>
      <c r="U5680"/>
      <c r="V5680"/>
      <c r="W5680"/>
      <c r="X5680"/>
      <c r="Y5680"/>
      <c r="Z5680"/>
      <c r="AD5680"/>
      <c r="AF5680"/>
      <c r="AH5680"/>
      <c r="AJ5680"/>
      <c r="AL5680"/>
      <c r="AN5680"/>
      <c r="AO5680"/>
      <c r="AU5680"/>
    </row>
    <row r="5681" spans="1:47" ht="16.8" customHeight="1">
      <c r="A5681"/>
      <c r="B5681" s="7">
        <v>5430</v>
      </c>
      <c r="C5681" s="7">
        <v>2</v>
      </c>
      <c r="D5681" s="7">
        <v>6513</v>
      </c>
      <c r="E5681" s="7" t="s">
        <v>20051</v>
      </c>
      <c r="F5681" s="8" t="s">
        <v>20052</v>
      </c>
      <c r="G5681" s="9"/>
      <c r="H5681" s="10"/>
      <c r="I5681" s="10"/>
      <c r="J5681" s="10"/>
      <c r="K5681" s="7" t="s">
        <v>24</v>
      </c>
      <c r="M5681" s="7" t="s">
        <v>20053</v>
      </c>
      <c r="N5681" s="34"/>
      <c r="O5681" s="11"/>
      <c r="P5681" s="11"/>
      <c r="Q5681"/>
      <c r="S5681"/>
      <c r="U5681"/>
      <c r="V5681"/>
      <c r="W5681"/>
      <c r="X5681"/>
      <c r="Y5681"/>
      <c r="Z5681"/>
      <c r="AD5681"/>
      <c r="AF5681"/>
      <c r="AH5681"/>
      <c r="AJ5681"/>
      <c r="AL5681"/>
      <c r="AN5681"/>
      <c r="AO5681"/>
      <c r="AU5681"/>
    </row>
    <row r="5682" spans="1:47" ht="16.8" customHeight="1">
      <c r="A5682"/>
      <c r="B5682" s="7">
        <v>5432</v>
      </c>
      <c r="C5682" s="7">
        <v>2</v>
      </c>
      <c r="D5682" s="7">
        <v>6523</v>
      </c>
      <c r="E5682" s="7" t="s">
        <v>20078</v>
      </c>
      <c r="F5682" s="8" t="s">
        <v>20079</v>
      </c>
      <c r="G5682" s="9"/>
      <c r="H5682" s="10"/>
      <c r="I5682" s="10"/>
      <c r="J5682" s="10"/>
      <c r="K5682" s="7" t="s">
        <v>24</v>
      </c>
      <c r="M5682" s="7" t="s">
        <v>20053</v>
      </c>
      <c r="N5682" s="34"/>
      <c r="O5682" s="11"/>
      <c r="P5682" s="11"/>
      <c r="Q5682"/>
      <c r="S5682"/>
      <c r="U5682"/>
      <c r="V5682"/>
      <c r="W5682"/>
      <c r="X5682"/>
      <c r="Y5682"/>
      <c r="Z5682"/>
      <c r="AD5682"/>
      <c r="AF5682"/>
      <c r="AH5682"/>
      <c r="AJ5682"/>
      <c r="AL5682"/>
      <c r="AN5682"/>
      <c r="AO5682"/>
      <c r="AU5682"/>
    </row>
    <row r="5683" spans="1:47" ht="16.8" customHeight="1">
      <c r="A5683"/>
      <c r="B5683" s="7">
        <v>5433</v>
      </c>
      <c r="C5683" s="7">
        <v>2</v>
      </c>
      <c r="D5683" s="7">
        <v>6524</v>
      </c>
      <c r="E5683" s="7" t="s">
        <v>20080</v>
      </c>
      <c r="F5683" s="8" t="s">
        <v>20081</v>
      </c>
      <c r="G5683" s="9"/>
      <c r="H5683" s="10"/>
      <c r="I5683" s="10"/>
      <c r="J5683" s="10"/>
      <c r="K5683" s="7" t="s">
        <v>34</v>
      </c>
      <c r="M5683" s="7" t="s">
        <v>20082</v>
      </c>
      <c r="N5683" s="34"/>
      <c r="O5683" s="11"/>
      <c r="P5683" s="11"/>
      <c r="Q5683"/>
      <c r="S5683"/>
      <c r="U5683"/>
      <c r="V5683"/>
      <c r="W5683"/>
      <c r="X5683"/>
      <c r="Y5683" s="7"/>
      <c r="Z5683"/>
      <c r="AD5683"/>
      <c r="AF5683"/>
      <c r="AH5683"/>
      <c r="AJ5683"/>
      <c r="AL5683"/>
      <c r="AN5683"/>
      <c r="AO5683"/>
      <c r="AU5683"/>
    </row>
    <row r="5684" spans="1:47" ht="16.8" customHeight="1">
      <c r="A5684"/>
      <c r="B5684" s="7">
        <v>5434</v>
      </c>
      <c r="C5684" s="7">
        <v>2</v>
      </c>
      <c r="D5684" s="7">
        <v>6527</v>
      </c>
      <c r="E5684" s="7" t="s">
        <v>20089</v>
      </c>
      <c r="F5684" s="8" t="s">
        <v>20090</v>
      </c>
      <c r="G5684" s="9"/>
      <c r="H5684" s="10"/>
      <c r="I5684" s="10"/>
      <c r="J5684" s="10"/>
      <c r="K5684" s="7" t="s">
        <v>34</v>
      </c>
      <c r="M5684" s="7" t="s">
        <v>20091</v>
      </c>
      <c r="N5684" s="34"/>
      <c r="O5684" s="11"/>
      <c r="P5684" s="11"/>
      <c r="Q5684"/>
      <c r="S5684"/>
      <c r="U5684"/>
      <c r="V5684"/>
      <c r="W5684"/>
      <c r="X5684"/>
      <c r="Y5684" s="7"/>
      <c r="Z5684"/>
      <c r="AD5684"/>
      <c r="AF5684"/>
      <c r="AH5684"/>
      <c r="AJ5684"/>
      <c r="AL5684"/>
      <c r="AN5684"/>
      <c r="AO5684"/>
      <c r="AU5684"/>
    </row>
    <row r="5685" spans="1:47" ht="16.8" customHeight="1">
      <c r="A5685"/>
      <c r="B5685" s="7">
        <v>5435</v>
      </c>
      <c r="C5685" s="7">
        <v>2</v>
      </c>
      <c r="D5685" s="7">
        <v>6533</v>
      </c>
      <c r="E5685" s="7" t="s">
        <v>20103</v>
      </c>
      <c r="F5685" s="8" t="s">
        <v>20104</v>
      </c>
      <c r="G5685" s="9"/>
      <c r="H5685" s="10"/>
      <c r="I5685" s="10"/>
      <c r="J5685" s="10"/>
      <c r="K5685" s="7" t="s">
        <v>34</v>
      </c>
      <c r="M5685" s="7" t="s">
        <v>20105</v>
      </c>
      <c r="N5685" s="34"/>
      <c r="O5685" s="11"/>
      <c r="P5685" s="11"/>
      <c r="Q5685"/>
      <c r="S5685"/>
      <c r="U5685"/>
      <c r="V5685"/>
      <c r="W5685"/>
      <c r="X5685"/>
      <c r="Y5685" s="7"/>
      <c r="Z5685"/>
      <c r="AD5685"/>
      <c r="AF5685"/>
      <c r="AH5685"/>
      <c r="AJ5685"/>
      <c r="AL5685"/>
      <c r="AN5685"/>
      <c r="AO5685"/>
      <c r="AU5685"/>
    </row>
    <row r="5686" spans="1:47" ht="16.8" customHeight="1">
      <c r="A5686"/>
      <c r="B5686" s="7">
        <v>5437</v>
      </c>
      <c r="C5686" s="7">
        <v>2</v>
      </c>
      <c r="D5686" s="7">
        <v>6537</v>
      </c>
      <c r="E5686" s="7" t="s">
        <v>20114</v>
      </c>
      <c r="F5686" s="8" t="s">
        <v>20115</v>
      </c>
      <c r="G5686" s="9"/>
      <c r="H5686" s="10"/>
      <c r="I5686" s="10"/>
      <c r="J5686" s="10"/>
      <c r="K5686" s="7" t="s">
        <v>24</v>
      </c>
      <c r="M5686" s="7" t="s">
        <v>20116</v>
      </c>
      <c r="N5686" s="34"/>
      <c r="O5686" s="11"/>
      <c r="P5686" s="11"/>
      <c r="Q5686"/>
      <c r="S5686"/>
      <c r="U5686"/>
      <c r="V5686"/>
      <c r="W5686"/>
      <c r="X5686"/>
      <c r="Y5686"/>
      <c r="Z5686"/>
      <c r="AD5686"/>
      <c r="AF5686"/>
      <c r="AH5686"/>
      <c r="AJ5686"/>
      <c r="AL5686"/>
      <c r="AN5686"/>
      <c r="AO5686"/>
      <c r="AU5686"/>
    </row>
    <row r="5687" spans="1:47" ht="16.8" customHeight="1">
      <c r="A5687"/>
      <c r="B5687" s="7">
        <v>5438</v>
      </c>
      <c r="C5687" s="7">
        <v>2</v>
      </c>
      <c r="D5687" s="7">
        <v>6565</v>
      </c>
      <c r="E5687" s="7" t="s">
        <v>20210</v>
      </c>
      <c r="F5687" s="8" t="s">
        <v>20208</v>
      </c>
      <c r="G5687" s="9"/>
      <c r="H5687" s="10"/>
      <c r="I5687" s="10"/>
      <c r="J5687" s="10"/>
      <c r="K5687" s="7" t="s">
        <v>24</v>
      </c>
      <c r="M5687" s="7" t="s">
        <v>9951</v>
      </c>
      <c r="N5687" s="34"/>
      <c r="O5687" s="11"/>
      <c r="P5687" s="11"/>
      <c r="Q5687"/>
      <c r="S5687"/>
      <c r="U5687"/>
      <c r="V5687"/>
      <c r="W5687"/>
      <c r="X5687"/>
      <c r="Y5687"/>
      <c r="Z5687"/>
      <c r="AD5687"/>
      <c r="AF5687"/>
      <c r="AH5687"/>
      <c r="AJ5687"/>
      <c r="AL5687"/>
      <c r="AN5687"/>
      <c r="AO5687"/>
      <c r="AU5687"/>
    </row>
    <row r="5688" spans="1:47" ht="16.8" customHeight="1">
      <c r="A5688"/>
      <c r="B5688" s="7">
        <v>5439</v>
      </c>
      <c r="C5688" s="7">
        <v>2</v>
      </c>
      <c r="D5688" s="7">
        <v>6566</v>
      </c>
      <c r="E5688" s="7" t="s">
        <v>20211</v>
      </c>
      <c r="F5688" s="8" t="s">
        <v>20212</v>
      </c>
      <c r="G5688" s="9"/>
      <c r="H5688" s="10"/>
      <c r="I5688" s="10"/>
      <c r="J5688" s="10"/>
      <c r="K5688" s="7" t="s">
        <v>34</v>
      </c>
      <c r="M5688" s="7" t="s">
        <v>20213</v>
      </c>
      <c r="N5688" s="34"/>
      <c r="O5688" s="11"/>
      <c r="P5688" s="11"/>
      <c r="Q5688"/>
      <c r="S5688"/>
      <c r="U5688"/>
      <c r="V5688"/>
      <c r="W5688"/>
      <c r="X5688"/>
      <c r="Y5688" s="7"/>
      <c r="Z5688"/>
      <c r="AD5688"/>
      <c r="AF5688"/>
      <c r="AH5688"/>
      <c r="AJ5688"/>
      <c r="AL5688"/>
      <c r="AN5688"/>
      <c r="AO5688"/>
      <c r="AU5688"/>
    </row>
    <row r="5689" spans="1:47" ht="16.8" customHeight="1">
      <c r="A5689"/>
      <c r="B5689" s="7">
        <v>5440</v>
      </c>
      <c r="C5689" s="7">
        <v>2</v>
      </c>
      <c r="D5689" s="7">
        <v>6576</v>
      </c>
      <c r="E5689" s="7" t="s">
        <v>20240</v>
      </c>
      <c r="F5689" s="8" t="s">
        <v>20234</v>
      </c>
      <c r="G5689" s="9"/>
      <c r="H5689" s="10"/>
      <c r="I5689" s="17"/>
      <c r="J5689" s="9"/>
      <c r="K5689" s="7" t="s">
        <v>40</v>
      </c>
      <c r="L5689" s="7" t="s">
        <v>65</v>
      </c>
      <c r="M5689" s="7" t="s">
        <v>18389</v>
      </c>
      <c r="N5689" s="34"/>
      <c r="O5689" s="11"/>
      <c r="P5689" s="11"/>
      <c r="Q5689"/>
      <c r="S5689"/>
      <c r="U5689"/>
      <c r="V5689"/>
      <c r="W5689"/>
      <c r="X5689"/>
      <c r="Y5689"/>
      <c r="Z5689"/>
      <c r="AD5689"/>
      <c r="AF5689"/>
      <c r="AH5689"/>
      <c r="AJ5689"/>
      <c r="AL5689"/>
      <c r="AN5689"/>
      <c r="AO5689"/>
      <c r="AU5689"/>
    </row>
    <row r="5690" spans="1:47" ht="16.8" customHeight="1">
      <c r="A5690"/>
      <c r="B5690" s="7">
        <v>5441</v>
      </c>
      <c r="C5690" s="7">
        <v>2</v>
      </c>
      <c r="D5690" s="7">
        <v>6593</v>
      </c>
      <c r="E5690" s="7" t="s">
        <v>20286</v>
      </c>
      <c r="F5690" s="8" t="s">
        <v>20287</v>
      </c>
      <c r="G5690" s="9"/>
      <c r="H5690" s="10"/>
      <c r="I5690" s="10"/>
      <c r="J5690" s="10"/>
      <c r="K5690" s="7" t="s">
        <v>24</v>
      </c>
      <c r="M5690" s="7" t="s">
        <v>14748</v>
      </c>
      <c r="N5690" s="34"/>
      <c r="O5690" s="11"/>
      <c r="P5690" s="11"/>
      <c r="Q5690"/>
      <c r="S5690"/>
      <c r="U5690"/>
      <c r="V5690"/>
      <c r="W5690"/>
      <c r="X5690"/>
      <c r="Y5690"/>
      <c r="Z5690"/>
      <c r="AD5690"/>
      <c r="AF5690"/>
      <c r="AH5690"/>
      <c r="AJ5690"/>
      <c r="AL5690"/>
      <c r="AN5690"/>
      <c r="AO5690"/>
      <c r="AU5690"/>
    </row>
    <row r="5691" spans="1:47" ht="16.8" customHeight="1">
      <c r="A5691"/>
      <c r="B5691" s="7">
        <v>5442</v>
      </c>
      <c r="C5691" s="7">
        <v>2</v>
      </c>
      <c r="D5691" s="7">
        <v>6610</v>
      </c>
      <c r="E5691" s="7" t="s">
        <v>20336</v>
      </c>
      <c r="F5691" s="8" t="s">
        <v>20337</v>
      </c>
      <c r="G5691" s="9"/>
      <c r="H5691" s="10"/>
      <c r="I5691" s="10"/>
      <c r="J5691" s="10"/>
      <c r="K5691" s="7" t="s">
        <v>24</v>
      </c>
      <c r="M5691" s="7" t="s">
        <v>20338</v>
      </c>
      <c r="N5691" s="34"/>
      <c r="O5691" s="11"/>
      <c r="P5691" s="11"/>
      <c r="Q5691"/>
      <c r="S5691"/>
      <c r="U5691"/>
      <c r="V5691"/>
      <c r="W5691"/>
      <c r="X5691"/>
      <c r="Y5691"/>
      <c r="Z5691"/>
      <c r="AD5691"/>
      <c r="AF5691"/>
      <c r="AH5691"/>
      <c r="AJ5691"/>
      <c r="AL5691"/>
      <c r="AN5691"/>
      <c r="AO5691"/>
      <c r="AU5691"/>
    </row>
    <row r="5692" spans="1:47" ht="16.8" customHeight="1">
      <c r="A5692"/>
      <c r="B5692" s="7">
        <v>5445</v>
      </c>
      <c r="C5692" s="7">
        <v>2</v>
      </c>
      <c r="D5692" s="7">
        <v>6635</v>
      </c>
      <c r="E5692" s="7" t="s">
        <v>20405</v>
      </c>
      <c r="F5692" s="8" t="s">
        <v>20406</v>
      </c>
      <c r="G5692" s="9"/>
      <c r="H5692" s="10"/>
      <c r="I5692" s="10"/>
      <c r="J5692" s="10"/>
      <c r="K5692" s="7" t="s">
        <v>34</v>
      </c>
      <c r="M5692" s="7" t="s">
        <v>20407</v>
      </c>
      <c r="N5692" s="34"/>
      <c r="O5692" s="11"/>
      <c r="P5692" s="11"/>
      <c r="Q5692"/>
      <c r="S5692"/>
      <c r="U5692"/>
      <c r="V5692"/>
      <c r="W5692"/>
      <c r="X5692"/>
      <c r="Y5692" s="7"/>
      <c r="Z5692"/>
      <c r="AD5692"/>
      <c r="AF5692"/>
      <c r="AH5692"/>
      <c r="AJ5692"/>
      <c r="AL5692"/>
      <c r="AN5692"/>
      <c r="AO5692"/>
      <c r="AU5692"/>
    </row>
    <row r="5693" spans="1:47" ht="16.8" customHeight="1">
      <c r="A5693"/>
      <c r="B5693" s="7">
        <v>5446</v>
      </c>
      <c r="C5693" s="7">
        <v>2</v>
      </c>
      <c r="D5693" s="7">
        <v>6638</v>
      </c>
      <c r="E5693" s="7" t="s">
        <v>20411</v>
      </c>
      <c r="F5693" s="8" t="s">
        <v>20412</v>
      </c>
      <c r="G5693" s="9"/>
      <c r="H5693" s="10"/>
      <c r="I5693" s="10"/>
      <c r="J5693" s="10"/>
      <c r="K5693" s="7" t="s">
        <v>34</v>
      </c>
      <c r="M5693" s="7" t="s">
        <v>20413</v>
      </c>
      <c r="N5693" s="34"/>
      <c r="O5693" s="11"/>
      <c r="P5693" s="11"/>
      <c r="Q5693"/>
      <c r="S5693"/>
      <c r="U5693"/>
      <c r="V5693"/>
      <c r="W5693"/>
      <c r="X5693"/>
      <c r="Y5693" s="7"/>
      <c r="Z5693"/>
      <c r="AD5693"/>
      <c r="AF5693"/>
      <c r="AH5693"/>
      <c r="AJ5693"/>
      <c r="AL5693"/>
      <c r="AN5693"/>
      <c r="AO5693"/>
      <c r="AU5693"/>
    </row>
    <row r="5694" spans="1:47" ht="16.8" customHeight="1">
      <c r="A5694"/>
      <c r="B5694" s="7">
        <v>5447</v>
      </c>
      <c r="C5694" s="7">
        <v>2</v>
      </c>
      <c r="D5694" s="7">
        <v>6642</v>
      </c>
      <c r="E5694" s="7" t="s">
        <v>20423</v>
      </c>
      <c r="F5694" s="8" t="s">
        <v>20421</v>
      </c>
      <c r="G5694" s="9"/>
      <c r="H5694" s="10"/>
      <c r="I5694" s="10"/>
      <c r="J5694" s="10"/>
      <c r="K5694" s="7" t="s">
        <v>34</v>
      </c>
      <c r="M5694" s="7" t="s">
        <v>20424</v>
      </c>
      <c r="N5694" s="34"/>
      <c r="O5694" s="11"/>
      <c r="P5694" s="11"/>
      <c r="Q5694"/>
      <c r="S5694"/>
      <c r="U5694"/>
      <c r="V5694"/>
      <c r="W5694"/>
      <c r="X5694"/>
      <c r="Y5694" s="7"/>
      <c r="Z5694"/>
      <c r="AD5694"/>
      <c r="AF5694"/>
      <c r="AH5694"/>
      <c r="AJ5694"/>
      <c r="AL5694"/>
      <c r="AN5694"/>
      <c r="AO5694"/>
      <c r="AU5694"/>
    </row>
    <row r="5695" spans="1:47" ht="16.8" customHeight="1">
      <c r="A5695"/>
      <c r="B5695" s="7">
        <v>5448</v>
      </c>
      <c r="C5695" s="7">
        <v>2</v>
      </c>
      <c r="D5695" s="7">
        <v>6647</v>
      </c>
      <c r="E5695" s="7" t="s">
        <v>20437</v>
      </c>
      <c r="F5695" s="8" t="s">
        <v>20438</v>
      </c>
      <c r="G5695" s="9"/>
      <c r="H5695" s="10"/>
      <c r="I5695" s="10"/>
      <c r="J5695" s="10"/>
      <c r="K5695" s="7" t="s">
        <v>24</v>
      </c>
      <c r="M5695" s="7" t="s">
        <v>20439</v>
      </c>
      <c r="N5695" s="34"/>
      <c r="O5695" s="11"/>
      <c r="P5695" s="11"/>
      <c r="Q5695"/>
      <c r="S5695"/>
      <c r="U5695"/>
      <c r="V5695"/>
      <c r="W5695"/>
      <c r="X5695"/>
      <c r="Y5695"/>
      <c r="Z5695"/>
      <c r="AD5695"/>
      <c r="AF5695"/>
      <c r="AH5695"/>
      <c r="AJ5695"/>
      <c r="AL5695"/>
      <c r="AN5695"/>
      <c r="AO5695"/>
      <c r="AU5695"/>
    </row>
    <row r="5696" spans="1:47" ht="16.8" customHeight="1">
      <c r="A5696"/>
      <c r="B5696" s="7">
        <v>5449</v>
      </c>
      <c r="C5696" s="7">
        <v>2</v>
      </c>
      <c r="D5696" s="7">
        <v>6650</v>
      </c>
      <c r="E5696" s="7" t="s">
        <v>20445</v>
      </c>
      <c r="F5696" s="8" t="s">
        <v>20446</v>
      </c>
      <c r="G5696" s="9"/>
      <c r="H5696" s="10"/>
      <c r="I5696" s="10"/>
      <c r="J5696" s="10"/>
      <c r="K5696" s="7" t="s">
        <v>34</v>
      </c>
      <c r="M5696" s="7" t="s">
        <v>20447</v>
      </c>
      <c r="N5696" s="34"/>
      <c r="O5696" s="11"/>
      <c r="P5696" s="11"/>
      <c r="Q5696"/>
      <c r="S5696"/>
      <c r="U5696"/>
      <c r="V5696"/>
      <c r="W5696"/>
      <c r="X5696"/>
      <c r="Y5696" s="7"/>
      <c r="Z5696"/>
      <c r="AD5696"/>
      <c r="AF5696"/>
      <c r="AH5696"/>
      <c r="AJ5696"/>
      <c r="AL5696"/>
      <c r="AN5696"/>
      <c r="AO5696"/>
      <c r="AU5696"/>
    </row>
    <row r="5697" spans="1:47" ht="16.8" customHeight="1">
      <c r="A5697"/>
      <c r="B5697" s="7">
        <v>5450</v>
      </c>
      <c r="C5697" s="7">
        <v>2</v>
      </c>
      <c r="D5697" s="7">
        <v>6651</v>
      </c>
      <c r="E5697" s="7" t="s">
        <v>20448</v>
      </c>
      <c r="F5697" s="8" t="s">
        <v>20449</v>
      </c>
      <c r="G5697" s="9"/>
      <c r="H5697" s="10"/>
      <c r="I5697" s="10"/>
      <c r="J5697" s="10"/>
      <c r="K5697" s="7" t="s">
        <v>34</v>
      </c>
      <c r="M5697" s="7" t="s">
        <v>20450</v>
      </c>
      <c r="N5697" s="34"/>
      <c r="O5697" s="11"/>
      <c r="P5697" s="11"/>
      <c r="Q5697"/>
      <c r="S5697"/>
      <c r="U5697"/>
      <c r="V5697"/>
      <c r="W5697"/>
      <c r="X5697"/>
      <c r="Y5697" s="7"/>
      <c r="Z5697"/>
      <c r="AD5697"/>
      <c r="AF5697"/>
      <c r="AH5697"/>
      <c r="AJ5697"/>
      <c r="AL5697"/>
      <c r="AN5697"/>
      <c r="AO5697"/>
      <c r="AU5697"/>
    </row>
    <row r="5698" spans="1:47" ht="16.8" customHeight="1">
      <c r="A5698"/>
      <c r="B5698" s="7">
        <v>5451</v>
      </c>
      <c r="C5698" s="7">
        <v>2</v>
      </c>
      <c r="D5698" s="7">
        <v>6665</v>
      </c>
      <c r="E5698" s="7" t="s">
        <v>20492</v>
      </c>
      <c r="F5698" s="8" t="s">
        <v>20493</v>
      </c>
      <c r="G5698" s="9"/>
      <c r="H5698" s="10"/>
      <c r="I5698" s="10"/>
      <c r="J5698" s="10"/>
      <c r="K5698" s="7" t="s">
        <v>24</v>
      </c>
      <c r="M5698" s="7" t="s">
        <v>20494</v>
      </c>
      <c r="N5698" s="34"/>
      <c r="O5698" s="11"/>
      <c r="P5698" s="11"/>
      <c r="Q5698"/>
      <c r="S5698"/>
      <c r="U5698"/>
      <c r="V5698"/>
      <c r="W5698"/>
      <c r="X5698"/>
      <c r="Y5698"/>
      <c r="Z5698"/>
      <c r="AD5698"/>
      <c r="AF5698"/>
      <c r="AH5698"/>
      <c r="AJ5698"/>
      <c r="AL5698"/>
      <c r="AN5698"/>
      <c r="AO5698"/>
      <c r="AU5698"/>
    </row>
    <row r="5699" spans="1:47" ht="16.8" customHeight="1">
      <c r="A5699"/>
      <c r="B5699" s="7">
        <v>5452</v>
      </c>
      <c r="C5699" s="7">
        <v>2</v>
      </c>
      <c r="D5699" s="7">
        <v>6668</v>
      </c>
      <c r="E5699" s="7" t="s">
        <v>20500</v>
      </c>
      <c r="F5699" s="8" t="s">
        <v>20501</v>
      </c>
      <c r="G5699" s="9"/>
      <c r="H5699" s="10"/>
      <c r="I5699" s="10"/>
      <c r="J5699" s="10"/>
      <c r="K5699" s="7" t="s">
        <v>128</v>
      </c>
      <c r="M5699" s="7" t="s">
        <v>20502</v>
      </c>
      <c r="N5699" s="34"/>
      <c r="O5699" s="11"/>
      <c r="P5699" s="11"/>
      <c r="Q5699"/>
      <c r="S5699"/>
      <c r="U5699"/>
      <c r="V5699"/>
      <c r="W5699"/>
      <c r="X5699"/>
      <c r="Y5699" s="7"/>
      <c r="Z5699"/>
      <c r="AD5699"/>
      <c r="AF5699"/>
      <c r="AH5699"/>
      <c r="AJ5699"/>
      <c r="AL5699"/>
      <c r="AN5699"/>
      <c r="AO5699"/>
      <c r="AU5699"/>
    </row>
    <row r="5700" spans="1:47" ht="16.8" customHeight="1">
      <c r="A5700"/>
      <c r="B5700" s="7">
        <v>5453</v>
      </c>
      <c r="C5700" s="7">
        <v>2</v>
      </c>
      <c r="D5700" s="7">
        <v>6669</v>
      </c>
      <c r="E5700" s="7" t="s">
        <v>20503</v>
      </c>
      <c r="F5700" s="8" t="s">
        <v>20504</v>
      </c>
      <c r="G5700" s="9"/>
      <c r="H5700" s="10"/>
      <c r="I5700" s="10"/>
      <c r="J5700" s="10"/>
      <c r="K5700" s="7" t="s">
        <v>34</v>
      </c>
      <c r="M5700" s="7" t="s">
        <v>20505</v>
      </c>
      <c r="N5700" s="34"/>
      <c r="O5700" s="11"/>
      <c r="P5700" s="11"/>
      <c r="Q5700"/>
      <c r="S5700"/>
      <c r="U5700"/>
      <c r="V5700"/>
      <c r="W5700"/>
      <c r="X5700"/>
      <c r="Y5700" s="7"/>
      <c r="Z5700"/>
      <c r="AD5700"/>
      <c r="AF5700"/>
      <c r="AH5700"/>
      <c r="AJ5700"/>
      <c r="AL5700"/>
      <c r="AN5700"/>
      <c r="AO5700"/>
      <c r="AU5700"/>
    </row>
    <row r="5701" spans="1:47" ht="16.8" customHeight="1">
      <c r="A5701"/>
      <c r="B5701" s="7">
        <v>5454</v>
      </c>
      <c r="C5701" s="7">
        <v>2</v>
      </c>
      <c r="D5701" s="7">
        <v>6672</v>
      </c>
      <c r="E5701" s="7" t="s">
        <v>20515</v>
      </c>
      <c r="F5701" s="8" t="s">
        <v>20516</v>
      </c>
      <c r="G5701" s="9"/>
      <c r="H5701" s="10"/>
      <c r="I5701" s="10"/>
      <c r="J5701" s="10"/>
      <c r="K5701" s="7" t="s">
        <v>24</v>
      </c>
      <c r="M5701" s="7" t="s">
        <v>20517</v>
      </c>
      <c r="N5701" s="34"/>
      <c r="O5701" s="11"/>
      <c r="P5701" s="11"/>
      <c r="Q5701"/>
      <c r="S5701"/>
      <c r="U5701"/>
      <c r="V5701"/>
      <c r="W5701"/>
      <c r="X5701"/>
      <c r="Y5701"/>
      <c r="Z5701"/>
      <c r="AD5701"/>
      <c r="AF5701"/>
      <c r="AH5701"/>
      <c r="AJ5701"/>
      <c r="AL5701"/>
      <c r="AN5701"/>
      <c r="AO5701"/>
      <c r="AU5701"/>
    </row>
    <row r="5702" spans="1:47" ht="16.8" customHeight="1">
      <c r="A5702"/>
      <c r="B5702" s="7">
        <v>5455</v>
      </c>
      <c r="C5702" s="7">
        <v>2</v>
      </c>
      <c r="D5702" s="7">
        <v>6680</v>
      </c>
      <c r="E5702" s="7" t="s">
        <v>20535</v>
      </c>
      <c r="F5702" s="8" t="s">
        <v>20536</v>
      </c>
      <c r="G5702" s="9"/>
      <c r="H5702" s="10"/>
      <c r="I5702" s="10"/>
      <c r="J5702" s="10"/>
      <c r="K5702" s="7" t="s">
        <v>24</v>
      </c>
      <c r="M5702" s="7" t="s">
        <v>20537</v>
      </c>
      <c r="N5702" s="34"/>
      <c r="O5702" s="11"/>
      <c r="P5702" s="11"/>
      <c r="Q5702"/>
      <c r="S5702"/>
      <c r="U5702"/>
      <c r="V5702"/>
      <c r="W5702"/>
      <c r="X5702"/>
      <c r="Y5702"/>
      <c r="Z5702"/>
      <c r="AD5702"/>
      <c r="AF5702"/>
      <c r="AH5702"/>
      <c r="AJ5702"/>
      <c r="AL5702"/>
      <c r="AN5702"/>
      <c r="AO5702"/>
      <c r="AU5702"/>
    </row>
    <row r="5703" spans="1:47" ht="16.8" customHeight="1">
      <c r="A5703"/>
      <c r="B5703" s="7">
        <v>5456</v>
      </c>
      <c r="C5703" s="7">
        <v>2</v>
      </c>
      <c r="D5703" s="7">
        <v>6682</v>
      </c>
      <c r="E5703" s="7" t="s">
        <v>20541</v>
      </c>
      <c r="F5703" s="8" t="s">
        <v>20542</v>
      </c>
      <c r="G5703" s="9"/>
      <c r="H5703" s="10"/>
      <c r="I5703" s="10"/>
      <c r="J5703" s="10"/>
      <c r="K5703" s="7" t="s">
        <v>24</v>
      </c>
      <c r="M5703" s="7" t="s">
        <v>20543</v>
      </c>
      <c r="N5703" s="34"/>
      <c r="O5703" s="11"/>
      <c r="P5703" s="11"/>
      <c r="Q5703"/>
      <c r="S5703"/>
      <c r="U5703"/>
      <c r="V5703"/>
      <c r="W5703"/>
      <c r="X5703"/>
      <c r="Y5703"/>
      <c r="Z5703"/>
      <c r="AD5703"/>
      <c r="AF5703"/>
      <c r="AH5703"/>
      <c r="AJ5703"/>
      <c r="AL5703"/>
      <c r="AN5703"/>
      <c r="AO5703"/>
      <c r="AU5703"/>
    </row>
    <row r="5704" spans="1:47" ht="16.8" customHeight="1">
      <c r="A5704"/>
      <c r="B5704" s="7">
        <v>5457</v>
      </c>
      <c r="C5704" s="7">
        <v>2</v>
      </c>
      <c r="D5704" s="7">
        <v>6699</v>
      </c>
      <c r="E5704" s="7" t="s">
        <v>20591</v>
      </c>
      <c r="F5704" s="8" t="s">
        <v>20592</v>
      </c>
      <c r="G5704" s="9"/>
      <c r="H5704" s="10"/>
      <c r="I5704" s="10"/>
      <c r="J5704" s="10"/>
      <c r="K5704" s="7" t="s">
        <v>24</v>
      </c>
      <c r="M5704" s="7" t="s">
        <v>20593</v>
      </c>
      <c r="N5704" s="34"/>
      <c r="O5704" s="11"/>
      <c r="P5704" s="11"/>
      <c r="Q5704"/>
      <c r="S5704"/>
      <c r="U5704"/>
      <c r="V5704"/>
      <c r="W5704"/>
      <c r="X5704"/>
      <c r="Y5704"/>
      <c r="Z5704"/>
      <c r="AD5704"/>
      <c r="AF5704"/>
      <c r="AH5704"/>
      <c r="AJ5704"/>
      <c r="AL5704"/>
      <c r="AN5704"/>
      <c r="AO5704"/>
      <c r="AU5704"/>
    </row>
    <row r="5705" spans="1:47" ht="16.8" customHeight="1">
      <c r="A5705"/>
      <c r="B5705" s="7">
        <v>5458</v>
      </c>
      <c r="C5705" s="7">
        <v>2</v>
      </c>
      <c r="D5705" s="7">
        <v>6702</v>
      </c>
      <c r="E5705" s="7" t="s">
        <v>20600</v>
      </c>
      <c r="F5705" s="8" t="s">
        <v>20601</v>
      </c>
      <c r="G5705" s="9"/>
      <c r="H5705" s="10"/>
      <c r="I5705" s="10"/>
      <c r="J5705" s="10"/>
      <c r="K5705" s="7" t="s">
        <v>34</v>
      </c>
      <c r="M5705" s="7" t="s">
        <v>20602</v>
      </c>
      <c r="N5705" s="34"/>
      <c r="O5705" s="11"/>
      <c r="P5705" s="11"/>
      <c r="Q5705"/>
      <c r="S5705"/>
      <c r="U5705"/>
      <c r="V5705"/>
      <c r="W5705"/>
      <c r="X5705"/>
      <c r="Y5705" s="7"/>
      <c r="Z5705"/>
      <c r="AD5705"/>
      <c r="AF5705"/>
      <c r="AH5705"/>
      <c r="AJ5705"/>
      <c r="AL5705"/>
      <c r="AN5705"/>
      <c r="AO5705"/>
      <c r="AU5705"/>
    </row>
    <row r="5706" spans="1:47" ht="16.8" customHeight="1">
      <c r="A5706"/>
      <c r="B5706" s="7">
        <v>5459</v>
      </c>
      <c r="C5706" s="7">
        <v>2</v>
      </c>
      <c r="D5706" s="7">
        <v>6712</v>
      </c>
      <c r="E5706" s="7" t="s">
        <v>20634</v>
      </c>
      <c r="F5706" s="8" t="s">
        <v>20635</v>
      </c>
      <c r="G5706" s="9"/>
      <c r="H5706" s="10"/>
      <c r="I5706" s="10"/>
      <c r="J5706" s="10"/>
      <c r="K5706" s="7" t="s">
        <v>34</v>
      </c>
      <c r="M5706" s="7" t="s">
        <v>20636</v>
      </c>
      <c r="N5706" s="34"/>
      <c r="O5706" s="11"/>
      <c r="P5706" s="11"/>
      <c r="Q5706"/>
      <c r="S5706"/>
      <c r="U5706"/>
      <c r="V5706"/>
      <c r="W5706"/>
      <c r="X5706"/>
      <c r="Y5706" s="7"/>
      <c r="Z5706"/>
      <c r="AD5706"/>
      <c r="AF5706"/>
      <c r="AH5706"/>
      <c r="AJ5706"/>
      <c r="AL5706"/>
      <c r="AN5706"/>
      <c r="AO5706"/>
      <c r="AU5706"/>
    </row>
    <row r="5707" spans="1:47" ht="16.8" customHeight="1">
      <c r="A5707"/>
      <c r="B5707" s="7">
        <v>5460</v>
      </c>
      <c r="C5707" s="7">
        <v>2</v>
      </c>
      <c r="D5707" s="7">
        <v>6716</v>
      </c>
      <c r="E5707" s="7" t="s">
        <v>20647</v>
      </c>
      <c r="F5707" s="8" t="s">
        <v>20645</v>
      </c>
      <c r="G5707" s="9"/>
      <c r="H5707" s="10"/>
      <c r="I5707" s="10"/>
      <c r="J5707" s="10"/>
      <c r="K5707" s="7" t="s">
        <v>34</v>
      </c>
      <c r="M5707" s="7" t="s">
        <v>20648</v>
      </c>
      <c r="N5707" s="34"/>
      <c r="O5707" s="11"/>
      <c r="P5707" s="11"/>
      <c r="Q5707"/>
      <c r="S5707"/>
      <c r="U5707"/>
      <c r="V5707"/>
      <c r="W5707"/>
      <c r="X5707"/>
      <c r="Y5707" s="7"/>
      <c r="Z5707"/>
      <c r="AD5707"/>
      <c r="AF5707"/>
      <c r="AH5707"/>
      <c r="AJ5707"/>
      <c r="AL5707"/>
      <c r="AN5707"/>
      <c r="AO5707"/>
      <c r="AU5707"/>
    </row>
    <row r="5708" spans="1:47" ht="16.8" customHeight="1">
      <c r="A5708"/>
      <c r="B5708" s="7">
        <v>5461</v>
      </c>
      <c r="C5708" s="7">
        <v>2</v>
      </c>
      <c r="D5708" s="7">
        <v>6733</v>
      </c>
      <c r="E5708" s="7" t="s">
        <v>20693</v>
      </c>
      <c r="F5708" s="8" t="s">
        <v>20694</v>
      </c>
      <c r="G5708" s="9"/>
      <c r="H5708" s="10"/>
      <c r="I5708" s="10"/>
      <c r="J5708" s="10"/>
      <c r="K5708" s="7" t="s">
        <v>34</v>
      </c>
      <c r="M5708" s="7" t="s">
        <v>20692</v>
      </c>
      <c r="N5708" s="34"/>
      <c r="O5708" s="11"/>
      <c r="P5708" s="11"/>
      <c r="Q5708"/>
      <c r="S5708"/>
      <c r="U5708"/>
      <c r="V5708"/>
      <c r="W5708"/>
      <c r="X5708"/>
      <c r="Y5708" s="7"/>
      <c r="Z5708"/>
      <c r="AD5708"/>
      <c r="AF5708"/>
      <c r="AH5708"/>
      <c r="AJ5708"/>
      <c r="AL5708"/>
      <c r="AN5708"/>
      <c r="AO5708"/>
      <c r="AU5708"/>
    </row>
    <row r="5709" spans="1:47" ht="16.8" customHeight="1">
      <c r="A5709"/>
      <c r="B5709" s="7">
        <v>5462</v>
      </c>
      <c r="C5709" s="7">
        <v>2</v>
      </c>
      <c r="D5709" s="7">
        <v>6742</v>
      </c>
      <c r="E5709" s="7" t="s">
        <v>20720</v>
      </c>
      <c r="F5709" s="8" t="s">
        <v>20721</v>
      </c>
      <c r="G5709" s="9"/>
      <c r="H5709" s="10"/>
      <c r="I5709" s="10"/>
      <c r="J5709" s="10"/>
      <c r="K5709" s="7" t="s">
        <v>24</v>
      </c>
      <c r="M5709" s="7" t="s">
        <v>20722</v>
      </c>
      <c r="N5709" s="34"/>
      <c r="O5709" s="11"/>
      <c r="P5709" s="11"/>
      <c r="Q5709"/>
      <c r="S5709"/>
      <c r="U5709"/>
      <c r="V5709"/>
      <c r="W5709"/>
      <c r="X5709"/>
      <c r="Y5709"/>
      <c r="Z5709"/>
      <c r="AD5709"/>
      <c r="AF5709"/>
      <c r="AH5709"/>
      <c r="AJ5709"/>
      <c r="AL5709"/>
      <c r="AN5709"/>
      <c r="AO5709"/>
      <c r="AU5709"/>
    </row>
    <row r="5710" spans="1:47" ht="16.8" customHeight="1">
      <c r="A5710"/>
      <c r="B5710" s="7">
        <v>5463</v>
      </c>
      <c r="C5710" s="7">
        <v>2</v>
      </c>
      <c r="D5710" s="7">
        <v>6756</v>
      </c>
      <c r="E5710" s="7" t="s">
        <v>20759</v>
      </c>
      <c r="F5710" s="8" t="s">
        <v>20760</v>
      </c>
      <c r="G5710" s="9"/>
      <c r="H5710" s="10"/>
      <c r="I5710" s="10"/>
      <c r="J5710" s="10"/>
      <c r="K5710" s="7" t="s">
        <v>24</v>
      </c>
      <c r="M5710" s="7" t="s">
        <v>20761</v>
      </c>
      <c r="N5710" s="34"/>
      <c r="O5710" s="11"/>
      <c r="P5710" s="11"/>
      <c r="Q5710"/>
      <c r="S5710"/>
      <c r="U5710"/>
      <c r="V5710"/>
      <c r="W5710"/>
      <c r="X5710"/>
      <c r="Y5710"/>
      <c r="Z5710"/>
      <c r="AD5710"/>
      <c r="AF5710"/>
      <c r="AH5710"/>
      <c r="AJ5710"/>
      <c r="AL5710"/>
      <c r="AN5710"/>
      <c r="AO5710"/>
      <c r="AU5710"/>
    </row>
    <row r="5711" spans="1:47" ht="16.8" customHeight="1">
      <c r="A5711"/>
      <c r="B5711" s="7">
        <v>5464</v>
      </c>
      <c r="C5711" s="7">
        <v>2</v>
      </c>
      <c r="D5711" s="7">
        <v>6757</v>
      </c>
      <c r="E5711" s="7" t="s">
        <v>20762</v>
      </c>
      <c r="F5711" s="8" t="s">
        <v>20763</v>
      </c>
      <c r="G5711" s="9"/>
      <c r="H5711" s="10"/>
      <c r="I5711" s="10"/>
      <c r="J5711" s="10"/>
      <c r="K5711" s="7" t="s">
        <v>34</v>
      </c>
      <c r="M5711" s="7" t="s">
        <v>20764</v>
      </c>
      <c r="N5711" s="34"/>
      <c r="O5711" s="11"/>
      <c r="P5711" s="11"/>
      <c r="Q5711"/>
      <c r="S5711"/>
      <c r="U5711"/>
      <c r="V5711"/>
      <c r="W5711"/>
      <c r="X5711"/>
      <c r="Y5711" s="7"/>
      <c r="Z5711"/>
      <c r="AD5711"/>
      <c r="AF5711"/>
      <c r="AH5711"/>
      <c r="AJ5711"/>
      <c r="AL5711"/>
      <c r="AN5711"/>
      <c r="AO5711"/>
      <c r="AU5711"/>
    </row>
    <row r="5712" spans="1:47" ht="16.8" customHeight="1">
      <c r="A5712"/>
      <c r="B5712" s="7">
        <v>5465</v>
      </c>
      <c r="C5712" s="7">
        <v>2</v>
      </c>
      <c r="D5712" s="7">
        <v>6763</v>
      </c>
      <c r="E5712" s="7" t="s">
        <v>20779</v>
      </c>
      <c r="F5712" s="8" t="s">
        <v>20777</v>
      </c>
      <c r="G5712" s="9"/>
      <c r="H5712" s="10"/>
      <c r="I5712" s="10"/>
      <c r="J5712" s="10"/>
      <c r="K5712" s="7" t="s">
        <v>24</v>
      </c>
      <c r="M5712" s="7" t="s">
        <v>20247</v>
      </c>
      <c r="N5712" s="34"/>
      <c r="O5712" s="11"/>
      <c r="P5712" s="11"/>
      <c r="Q5712"/>
      <c r="S5712"/>
      <c r="U5712"/>
      <c r="V5712"/>
      <c r="W5712"/>
      <c r="X5712"/>
      <c r="Y5712"/>
      <c r="Z5712"/>
      <c r="AD5712"/>
      <c r="AF5712"/>
      <c r="AH5712"/>
      <c r="AJ5712"/>
      <c r="AL5712"/>
      <c r="AN5712"/>
      <c r="AO5712"/>
      <c r="AU5712"/>
    </row>
    <row r="5713" spans="1:47" ht="16.8" customHeight="1">
      <c r="A5713"/>
      <c r="B5713" s="7">
        <v>5467</v>
      </c>
      <c r="C5713" s="7">
        <v>2</v>
      </c>
      <c r="D5713" s="7">
        <v>6776</v>
      </c>
      <c r="E5713" s="7" t="s">
        <v>20815</v>
      </c>
      <c r="F5713" s="8" t="s">
        <v>20816</v>
      </c>
      <c r="G5713" s="9"/>
      <c r="H5713" s="10"/>
      <c r="I5713" s="10"/>
      <c r="J5713" s="10"/>
      <c r="K5713" s="7" t="s">
        <v>128</v>
      </c>
      <c r="M5713" s="7" t="s">
        <v>20817</v>
      </c>
      <c r="N5713" s="34"/>
      <c r="O5713" s="11"/>
      <c r="P5713" s="11"/>
      <c r="Q5713"/>
      <c r="S5713"/>
      <c r="U5713"/>
      <c r="V5713"/>
      <c r="W5713"/>
      <c r="X5713"/>
      <c r="Y5713" s="7"/>
      <c r="Z5713"/>
      <c r="AD5713"/>
      <c r="AF5713"/>
      <c r="AH5713"/>
      <c r="AJ5713"/>
      <c r="AL5713"/>
      <c r="AN5713"/>
      <c r="AO5713"/>
      <c r="AU5713"/>
    </row>
    <row r="5714" spans="1:47" ht="16.8" customHeight="1">
      <c r="A5714"/>
      <c r="B5714" s="7">
        <v>5468</v>
      </c>
      <c r="C5714" s="7">
        <v>2</v>
      </c>
      <c r="D5714" s="7">
        <v>6790</v>
      </c>
      <c r="E5714" s="7" t="s">
        <v>20860</v>
      </c>
      <c r="F5714" s="8" t="s">
        <v>20861</v>
      </c>
      <c r="G5714" s="9"/>
      <c r="H5714" s="10"/>
      <c r="I5714" s="10"/>
      <c r="J5714" s="10"/>
      <c r="K5714" s="7" t="s">
        <v>24</v>
      </c>
      <c r="M5714" s="7" t="s">
        <v>20862</v>
      </c>
      <c r="N5714" s="34"/>
      <c r="O5714" s="11"/>
      <c r="P5714" s="11"/>
      <c r="Q5714"/>
      <c r="S5714"/>
      <c r="U5714"/>
      <c r="V5714"/>
      <c r="W5714"/>
      <c r="X5714"/>
      <c r="Y5714"/>
      <c r="Z5714"/>
      <c r="AD5714"/>
      <c r="AF5714"/>
      <c r="AH5714"/>
      <c r="AJ5714"/>
      <c r="AL5714"/>
      <c r="AN5714"/>
      <c r="AO5714"/>
      <c r="AU5714"/>
    </row>
    <row r="5715" spans="1:47" ht="16.8" customHeight="1">
      <c r="A5715"/>
      <c r="B5715" s="7">
        <v>5469</v>
      </c>
      <c r="C5715" s="7">
        <v>2</v>
      </c>
      <c r="D5715" s="7">
        <v>6798</v>
      </c>
      <c r="E5715" s="7" t="s">
        <v>20886</v>
      </c>
      <c r="F5715" s="8" t="s">
        <v>20887</v>
      </c>
      <c r="G5715" s="9"/>
      <c r="H5715" s="10"/>
      <c r="I5715" s="10"/>
      <c r="J5715" s="10"/>
      <c r="K5715" s="7" t="s">
        <v>24</v>
      </c>
      <c r="M5715" s="7" t="s">
        <v>4164</v>
      </c>
      <c r="N5715" s="34"/>
      <c r="O5715" s="11"/>
      <c r="P5715" s="11"/>
      <c r="Q5715"/>
      <c r="S5715"/>
      <c r="U5715"/>
      <c r="V5715"/>
      <c r="W5715"/>
      <c r="X5715"/>
      <c r="Y5715"/>
      <c r="Z5715"/>
      <c r="AD5715"/>
      <c r="AF5715"/>
      <c r="AH5715"/>
      <c r="AJ5715"/>
      <c r="AL5715"/>
      <c r="AN5715"/>
      <c r="AO5715"/>
      <c r="AU5715"/>
    </row>
    <row r="5716" spans="1:47" ht="16.8" customHeight="1">
      <c r="A5716"/>
      <c r="B5716" s="7">
        <v>5470</v>
      </c>
      <c r="C5716" s="7">
        <v>2</v>
      </c>
      <c r="D5716" s="7">
        <v>6808</v>
      </c>
      <c r="E5716" s="7" t="s">
        <v>20921</v>
      </c>
      <c r="F5716" s="8" t="s">
        <v>20922</v>
      </c>
      <c r="G5716" s="9"/>
      <c r="H5716" s="10"/>
      <c r="I5716" s="10"/>
      <c r="J5716" s="10"/>
      <c r="K5716" s="7" t="s">
        <v>24</v>
      </c>
      <c r="M5716" s="7" t="s">
        <v>20923</v>
      </c>
      <c r="N5716" s="34"/>
      <c r="O5716" s="11"/>
      <c r="P5716" s="11"/>
      <c r="Q5716"/>
      <c r="S5716"/>
      <c r="U5716"/>
      <c r="V5716"/>
      <c r="W5716"/>
      <c r="X5716"/>
      <c r="Y5716"/>
      <c r="Z5716"/>
      <c r="AD5716"/>
      <c r="AF5716"/>
      <c r="AH5716"/>
      <c r="AJ5716"/>
      <c r="AL5716"/>
      <c r="AN5716"/>
      <c r="AO5716"/>
      <c r="AU5716"/>
    </row>
    <row r="5717" spans="1:47" ht="16.8" customHeight="1">
      <c r="A5717"/>
      <c r="B5717" s="7">
        <v>5471</v>
      </c>
      <c r="C5717" s="7">
        <v>2</v>
      </c>
      <c r="D5717" s="7">
        <v>6812</v>
      </c>
      <c r="E5717" s="7" t="s">
        <v>20933</v>
      </c>
      <c r="F5717" s="8" t="s">
        <v>20934</v>
      </c>
      <c r="G5717" s="9"/>
      <c r="H5717" s="10"/>
      <c r="I5717" s="10"/>
      <c r="J5717" s="10"/>
      <c r="K5717" s="7" t="s">
        <v>24</v>
      </c>
      <c r="M5717" s="7" t="s">
        <v>20935</v>
      </c>
      <c r="N5717" s="34"/>
      <c r="O5717" s="11"/>
      <c r="P5717" s="11"/>
      <c r="Q5717"/>
      <c r="S5717"/>
      <c r="U5717"/>
      <c r="V5717"/>
      <c r="W5717"/>
      <c r="X5717"/>
      <c r="Y5717"/>
      <c r="Z5717"/>
      <c r="AD5717"/>
      <c r="AF5717"/>
      <c r="AH5717"/>
      <c r="AJ5717"/>
      <c r="AL5717"/>
      <c r="AN5717"/>
      <c r="AO5717"/>
      <c r="AU5717"/>
    </row>
    <row r="5718" spans="1:47" ht="16.8" customHeight="1">
      <c r="A5718"/>
      <c r="B5718" s="7">
        <v>5472</v>
      </c>
      <c r="C5718" s="7">
        <v>2</v>
      </c>
      <c r="D5718" s="7">
        <v>6817</v>
      </c>
      <c r="E5718" s="7" t="s">
        <v>20953</v>
      </c>
      <c r="F5718" s="8" t="s">
        <v>20954</v>
      </c>
      <c r="G5718" s="9"/>
      <c r="H5718" s="10"/>
      <c r="I5718" s="10"/>
      <c r="J5718" s="10"/>
      <c r="K5718" s="7" t="s">
        <v>34</v>
      </c>
      <c r="M5718" s="7" t="s">
        <v>20955</v>
      </c>
      <c r="N5718" s="34"/>
      <c r="O5718" s="11"/>
      <c r="P5718" s="11"/>
      <c r="Q5718"/>
      <c r="S5718"/>
      <c r="U5718"/>
      <c r="V5718"/>
      <c r="W5718"/>
      <c r="X5718"/>
      <c r="Y5718" s="7"/>
      <c r="Z5718"/>
      <c r="AD5718"/>
      <c r="AF5718"/>
      <c r="AH5718"/>
      <c r="AJ5718"/>
      <c r="AL5718"/>
      <c r="AN5718"/>
      <c r="AO5718"/>
      <c r="AU5718"/>
    </row>
    <row r="5719" spans="1:47" ht="16.8" customHeight="1">
      <c r="A5719"/>
      <c r="B5719" s="7">
        <v>5473</v>
      </c>
      <c r="C5719" s="7">
        <v>2</v>
      </c>
      <c r="D5719" s="7">
        <v>6839</v>
      </c>
      <c r="E5719" s="7" t="s">
        <v>21028</v>
      </c>
      <c r="F5719" s="8" t="s">
        <v>21029</v>
      </c>
      <c r="G5719" s="9"/>
      <c r="H5719" s="10"/>
      <c r="I5719" s="10"/>
      <c r="J5719" s="10"/>
      <c r="K5719" s="7" t="s">
        <v>24</v>
      </c>
      <c r="M5719" s="7" t="s">
        <v>21027</v>
      </c>
      <c r="N5719" s="34"/>
      <c r="O5719" s="11"/>
      <c r="P5719" s="11"/>
      <c r="Q5719"/>
      <c r="S5719"/>
      <c r="U5719"/>
      <c r="V5719"/>
      <c r="W5719"/>
      <c r="X5719"/>
      <c r="Y5719"/>
      <c r="Z5719"/>
      <c r="AD5719"/>
      <c r="AF5719"/>
      <c r="AH5719"/>
      <c r="AJ5719"/>
      <c r="AL5719"/>
      <c r="AN5719"/>
      <c r="AO5719"/>
      <c r="AU5719"/>
    </row>
    <row r="5720" spans="1:47" ht="16.8" customHeight="1">
      <c r="A5720"/>
      <c r="B5720" s="7">
        <v>5474</v>
      </c>
      <c r="C5720" s="7">
        <v>2</v>
      </c>
      <c r="D5720" s="7">
        <v>6841</v>
      </c>
      <c r="E5720" s="7" t="s">
        <v>21033</v>
      </c>
      <c r="F5720" s="8" t="s">
        <v>21034</v>
      </c>
      <c r="G5720" s="9"/>
      <c r="H5720" s="10"/>
      <c r="I5720" s="10"/>
      <c r="J5720" s="10"/>
      <c r="K5720" s="7" t="s">
        <v>34</v>
      </c>
      <c r="M5720" s="7" t="s">
        <v>21035</v>
      </c>
      <c r="N5720" s="34"/>
      <c r="O5720" s="11"/>
      <c r="P5720" s="11"/>
      <c r="Q5720"/>
      <c r="S5720"/>
      <c r="U5720"/>
      <c r="V5720"/>
      <c r="W5720"/>
      <c r="X5720"/>
      <c r="Y5720" s="7"/>
      <c r="Z5720"/>
      <c r="AD5720"/>
      <c r="AF5720"/>
      <c r="AH5720"/>
      <c r="AJ5720"/>
      <c r="AL5720"/>
      <c r="AN5720"/>
      <c r="AO5720"/>
      <c r="AU5720"/>
    </row>
    <row r="5721" spans="1:47" ht="16.8" customHeight="1">
      <c r="A5721"/>
      <c r="B5721" s="7">
        <v>5475</v>
      </c>
      <c r="C5721" s="7">
        <v>2</v>
      </c>
      <c r="D5721" s="7">
        <v>6847</v>
      </c>
      <c r="E5721" s="7" t="s">
        <v>21050</v>
      </c>
      <c r="F5721" s="8" t="s">
        <v>21051</v>
      </c>
      <c r="G5721" s="9"/>
      <c r="H5721" s="10"/>
      <c r="I5721" s="10"/>
      <c r="J5721" s="10"/>
      <c r="K5721" s="7" t="s">
        <v>24</v>
      </c>
      <c r="M5721" s="7" t="s">
        <v>10768</v>
      </c>
      <c r="N5721" s="34"/>
      <c r="O5721" s="11"/>
      <c r="P5721" s="11"/>
      <c r="Q5721"/>
      <c r="S5721"/>
      <c r="U5721"/>
      <c r="V5721"/>
      <c r="W5721"/>
      <c r="X5721"/>
      <c r="Y5721"/>
      <c r="Z5721"/>
      <c r="AD5721"/>
      <c r="AF5721"/>
      <c r="AH5721"/>
      <c r="AJ5721"/>
      <c r="AL5721"/>
      <c r="AN5721"/>
      <c r="AO5721"/>
      <c r="AU5721"/>
    </row>
    <row r="5722" spans="1:47" ht="16.8" customHeight="1">
      <c r="A5722"/>
      <c r="B5722" s="7">
        <v>5477</v>
      </c>
      <c r="C5722" s="7">
        <v>2</v>
      </c>
      <c r="D5722" s="7">
        <v>6850</v>
      </c>
      <c r="E5722" s="7" t="s">
        <v>21060</v>
      </c>
      <c r="F5722" s="8" t="s">
        <v>21061</v>
      </c>
      <c r="G5722" s="9"/>
      <c r="H5722" s="10"/>
      <c r="I5722" s="10"/>
      <c r="J5722" s="10"/>
      <c r="K5722" s="7" t="s">
        <v>34</v>
      </c>
      <c r="M5722" s="7" t="s">
        <v>21062</v>
      </c>
      <c r="N5722" s="34"/>
      <c r="O5722" s="11"/>
      <c r="P5722" s="11"/>
      <c r="Q5722"/>
      <c r="S5722"/>
      <c r="U5722"/>
      <c r="V5722"/>
      <c r="W5722"/>
      <c r="X5722"/>
      <c r="Y5722" s="7"/>
      <c r="Z5722"/>
      <c r="AD5722"/>
      <c r="AF5722"/>
      <c r="AH5722"/>
      <c r="AJ5722"/>
      <c r="AL5722"/>
      <c r="AN5722"/>
      <c r="AO5722"/>
      <c r="AU5722"/>
    </row>
    <row r="5723" spans="1:47" ht="16.8" customHeight="1">
      <c r="A5723"/>
      <c r="B5723" s="7">
        <v>5478</v>
      </c>
      <c r="C5723" s="7">
        <v>2</v>
      </c>
      <c r="D5723" s="7">
        <v>6854</v>
      </c>
      <c r="E5723" s="7" t="s">
        <v>21072</v>
      </c>
      <c r="F5723" s="8" t="s">
        <v>21073</v>
      </c>
      <c r="G5723" s="9"/>
      <c r="H5723" s="10"/>
      <c r="I5723" s="10"/>
      <c r="J5723" s="10"/>
      <c r="K5723" s="7" t="s">
        <v>34</v>
      </c>
      <c r="M5723" s="7" t="s">
        <v>21074</v>
      </c>
      <c r="N5723" s="34"/>
      <c r="O5723" s="11"/>
      <c r="P5723" s="11"/>
      <c r="Q5723"/>
      <c r="S5723"/>
      <c r="U5723"/>
      <c r="V5723"/>
      <c r="W5723"/>
      <c r="X5723"/>
      <c r="Y5723" s="7"/>
      <c r="Z5723"/>
      <c r="AD5723"/>
      <c r="AF5723"/>
      <c r="AH5723"/>
      <c r="AJ5723"/>
      <c r="AL5723"/>
      <c r="AN5723"/>
      <c r="AO5723"/>
      <c r="AU5723"/>
    </row>
    <row r="5724" spans="1:47" ht="16.8" customHeight="1">
      <c r="A5724"/>
      <c r="B5724" s="7">
        <v>5479</v>
      </c>
      <c r="C5724" s="7">
        <v>2</v>
      </c>
      <c r="D5724" s="7">
        <v>6859</v>
      </c>
      <c r="E5724" s="7" t="s">
        <v>21090</v>
      </c>
      <c r="F5724" s="8" t="s">
        <v>21091</v>
      </c>
      <c r="G5724" s="9"/>
      <c r="H5724" s="10"/>
      <c r="I5724" s="10"/>
      <c r="J5724" s="10"/>
      <c r="K5724" s="7" t="s">
        <v>24</v>
      </c>
      <c r="M5724" s="7" t="s">
        <v>21092</v>
      </c>
      <c r="N5724" s="34"/>
      <c r="O5724" s="11"/>
      <c r="P5724" s="11"/>
      <c r="Q5724"/>
      <c r="S5724"/>
      <c r="U5724"/>
      <c r="V5724"/>
      <c r="W5724"/>
      <c r="X5724"/>
      <c r="Y5724"/>
      <c r="Z5724"/>
      <c r="AD5724"/>
      <c r="AF5724"/>
      <c r="AH5724"/>
      <c r="AJ5724"/>
      <c r="AL5724"/>
      <c r="AN5724"/>
      <c r="AO5724"/>
      <c r="AU5724"/>
    </row>
    <row r="5725" spans="1:47" ht="16.8" customHeight="1">
      <c r="A5725"/>
      <c r="B5725" s="7">
        <v>5481</v>
      </c>
      <c r="C5725" s="7">
        <v>2</v>
      </c>
      <c r="D5725" s="7">
        <v>6865</v>
      </c>
      <c r="E5725" s="7" t="s">
        <v>21104</v>
      </c>
      <c r="F5725" s="8" t="s">
        <v>21105</v>
      </c>
      <c r="G5725" s="9"/>
      <c r="H5725" s="10"/>
      <c r="I5725" s="10"/>
      <c r="J5725" s="10"/>
      <c r="K5725" s="7" t="s">
        <v>24</v>
      </c>
      <c r="M5725" s="7" t="s">
        <v>21106</v>
      </c>
      <c r="N5725" s="34"/>
      <c r="O5725" s="11"/>
      <c r="P5725" s="11"/>
      <c r="Q5725"/>
      <c r="S5725"/>
      <c r="U5725"/>
      <c r="V5725"/>
      <c r="W5725"/>
      <c r="X5725"/>
      <c r="Y5725"/>
      <c r="Z5725"/>
      <c r="AD5725"/>
      <c r="AF5725"/>
      <c r="AH5725"/>
      <c r="AJ5725"/>
      <c r="AL5725"/>
      <c r="AN5725"/>
      <c r="AO5725"/>
      <c r="AU5725"/>
    </row>
    <row r="5726" spans="1:47" ht="16.8" customHeight="1">
      <c r="A5726"/>
      <c r="B5726" s="7">
        <v>5483</v>
      </c>
      <c r="C5726" s="7">
        <v>2</v>
      </c>
      <c r="D5726" s="7">
        <v>6867</v>
      </c>
      <c r="E5726" s="7" t="s">
        <v>21110</v>
      </c>
      <c r="F5726" s="8" t="s">
        <v>21111</v>
      </c>
      <c r="G5726" s="9"/>
      <c r="H5726" s="10"/>
      <c r="I5726" s="10"/>
      <c r="J5726" s="10"/>
      <c r="K5726" s="7" t="s">
        <v>24</v>
      </c>
      <c r="M5726" s="7" t="s">
        <v>21112</v>
      </c>
      <c r="N5726" s="34"/>
      <c r="O5726" s="11"/>
      <c r="P5726" s="11"/>
      <c r="Q5726"/>
      <c r="S5726"/>
      <c r="U5726"/>
      <c r="V5726"/>
      <c r="W5726"/>
      <c r="X5726"/>
      <c r="Y5726"/>
      <c r="Z5726"/>
      <c r="AD5726"/>
      <c r="AF5726"/>
      <c r="AH5726"/>
      <c r="AJ5726"/>
      <c r="AL5726"/>
      <c r="AN5726"/>
      <c r="AO5726"/>
      <c r="AU5726"/>
    </row>
    <row r="5727" spans="1:47" ht="16.8" customHeight="1">
      <c r="A5727"/>
      <c r="B5727" s="7">
        <v>5484</v>
      </c>
      <c r="C5727" s="7">
        <v>2</v>
      </c>
      <c r="D5727" s="7">
        <v>6882</v>
      </c>
      <c r="E5727" s="7" t="s">
        <v>21151</v>
      </c>
      <c r="F5727" s="8" t="s">
        <v>21152</v>
      </c>
      <c r="G5727" s="9"/>
      <c r="H5727" s="10"/>
      <c r="I5727" s="10"/>
      <c r="J5727" s="10"/>
      <c r="K5727" s="7" t="s">
        <v>24</v>
      </c>
      <c r="M5727" s="7" t="s">
        <v>21153</v>
      </c>
      <c r="N5727" s="34"/>
      <c r="O5727" s="11"/>
      <c r="P5727" s="11"/>
      <c r="Q5727"/>
      <c r="S5727"/>
      <c r="U5727"/>
      <c r="V5727"/>
      <c r="W5727"/>
      <c r="X5727"/>
      <c r="Y5727"/>
      <c r="Z5727"/>
      <c r="AD5727"/>
      <c r="AF5727"/>
      <c r="AH5727"/>
      <c r="AJ5727"/>
      <c r="AL5727"/>
      <c r="AN5727"/>
      <c r="AO5727"/>
      <c r="AU5727"/>
    </row>
    <row r="5728" spans="1:47" ht="16.8" customHeight="1">
      <c r="A5728"/>
      <c r="B5728" s="7">
        <v>5485</v>
      </c>
      <c r="C5728" s="7">
        <v>2</v>
      </c>
      <c r="D5728" s="7">
        <v>6898</v>
      </c>
      <c r="E5728" s="7" t="s">
        <v>21200</v>
      </c>
      <c r="F5728" s="8" t="s">
        <v>21198</v>
      </c>
      <c r="G5728" s="9"/>
      <c r="H5728" s="10"/>
      <c r="I5728" s="10"/>
      <c r="J5728" s="10"/>
      <c r="K5728" s="7" t="s">
        <v>34</v>
      </c>
      <c r="M5728" s="7" t="s">
        <v>21199</v>
      </c>
      <c r="N5728" s="34"/>
      <c r="O5728" s="11"/>
      <c r="P5728" s="11"/>
      <c r="Q5728"/>
      <c r="S5728"/>
      <c r="U5728"/>
      <c r="V5728"/>
      <c r="W5728"/>
      <c r="X5728"/>
      <c r="Y5728" s="7"/>
      <c r="Z5728"/>
      <c r="AD5728"/>
      <c r="AF5728"/>
      <c r="AH5728"/>
      <c r="AJ5728"/>
      <c r="AL5728"/>
      <c r="AN5728"/>
      <c r="AO5728"/>
      <c r="AU5728"/>
    </row>
    <row r="5729" spans="1:47" ht="16.8" customHeight="1">
      <c r="A5729"/>
      <c r="B5729" s="7">
        <v>5486</v>
      </c>
      <c r="C5729" s="7">
        <v>2</v>
      </c>
      <c r="D5729" s="7">
        <v>6913</v>
      </c>
      <c r="E5729" s="7" t="s">
        <v>21243</v>
      </c>
      <c r="F5729" s="8" t="s">
        <v>21244</v>
      </c>
      <c r="G5729" s="9"/>
      <c r="H5729" s="10"/>
      <c r="I5729" s="10"/>
      <c r="J5729" s="10"/>
      <c r="K5729" s="7" t="s">
        <v>34</v>
      </c>
      <c r="M5729" s="7" t="s">
        <v>21242</v>
      </c>
      <c r="N5729" s="34"/>
      <c r="O5729" s="11"/>
      <c r="P5729" s="11"/>
      <c r="Q5729"/>
      <c r="S5729"/>
      <c r="U5729"/>
      <c r="V5729"/>
      <c r="W5729"/>
      <c r="X5729"/>
      <c r="Y5729" s="7"/>
      <c r="Z5729"/>
      <c r="AD5729"/>
      <c r="AF5729"/>
      <c r="AH5729"/>
      <c r="AJ5729"/>
      <c r="AL5729"/>
      <c r="AN5729"/>
      <c r="AO5729"/>
      <c r="AU5729"/>
    </row>
    <row r="5730" spans="1:47" ht="16.8" customHeight="1">
      <c r="A5730"/>
      <c r="B5730" s="7">
        <v>5487</v>
      </c>
      <c r="C5730" s="7">
        <v>2</v>
      </c>
      <c r="D5730" s="7">
        <v>6915</v>
      </c>
      <c r="E5730" s="7" t="s">
        <v>21248</v>
      </c>
      <c r="F5730" s="8" t="s">
        <v>21249</v>
      </c>
      <c r="G5730" s="9"/>
      <c r="H5730" s="10"/>
      <c r="I5730" s="10"/>
      <c r="J5730" s="10"/>
      <c r="K5730" s="7" t="s">
        <v>34</v>
      </c>
      <c r="M5730" s="7" t="s">
        <v>21250</v>
      </c>
      <c r="N5730" s="34"/>
      <c r="O5730" s="11"/>
      <c r="P5730" s="11"/>
      <c r="Q5730"/>
      <c r="S5730"/>
      <c r="U5730"/>
      <c r="V5730"/>
      <c r="W5730"/>
      <c r="X5730"/>
      <c r="Y5730" s="7"/>
      <c r="Z5730"/>
      <c r="AD5730"/>
      <c r="AF5730"/>
      <c r="AH5730"/>
      <c r="AJ5730"/>
      <c r="AL5730"/>
      <c r="AN5730"/>
      <c r="AO5730"/>
      <c r="AU5730"/>
    </row>
    <row r="5731" spans="1:47" ht="16.8" customHeight="1">
      <c r="A5731"/>
      <c r="B5731" s="7">
        <v>5488</v>
      </c>
      <c r="C5731" s="7">
        <v>2</v>
      </c>
      <c r="D5731" s="7">
        <v>6924</v>
      </c>
      <c r="E5731" s="7" t="s">
        <v>21275</v>
      </c>
      <c r="F5731" s="8" t="s">
        <v>21276</v>
      </c>
      <c r="G5731" s="9"/>
      <c r="H5731" s="10"/>
      <c r="I5731" s="10"/>
      <c r="J5731" s="10"/>
      <c r="K5731" s="7" t="s">
        <v>24</v>
      </c>
      <c r="M5731" s="7" t="s">
        <v>21277</v>
      </c>
      <c r="N5731" s="34"/>
      <c r="O5731" s="11"/>
      <c r="P5731" s="11"/>
      <c r="Q5731"/>
      <c r="S5731"/>
      <c r="U5731"/>
      <c r="V5731"/>
      <c r="W5731"/>
      <c r="X5731"/>
      <c r="Y5731"/>
      <c r="Z5731"/>
      <c r="AD5731"/>
      <c r="AF5731"/>
      <c r="AH5731"/>
      <c r="AJ5731"/>
      <c r="AL5731"/>
      <c r="AN5731"/>
      <c r="AO5731"/>
      <c r="AU5731"/>
    </row>
    <row r="5732" spans="1:47" ht="16.8" customHeight="1">
      <c r="A5732"/>
      <c r="B5732" s="7">
        <v>5489</v>
      </c>
      <c r="C5732" s="7">
        <v>2</v>
      </c>
      <c r="D5732" s="7">
        <v>6931</v>
      </c>
      <c r="E5732" s="7" t="s">
        <v>21300</v>
      </c>
      <c r="F5732" s="8" t="s">
        <v>21301</v>
      </c>
      <c r="G5732" s="9"/>
      <c r="H5732" s="10"/>
      <c r="I5732" s="10"/>
      <c r="J5732" s="10"/>
      <c r="K5732" s="7" t="s">
        <v>128</v>
      </c>
      <c r="M5732" s="7" t="s">
        <v>21302</v>
      </c>
      <c r="N5732" s="34"/>
      <c r="O5732" s="11"/>
      <c r="P5732" s="11"/>
      <c r="Q5732"/>
      <c r="S5732"/>
      <c r="U5732"/>
      <c r="V5732"/>
      <c r="W5732"/>
      <c r="X5732"/>
      <c r="Y5732" s="7"/>
      <c r="Z5732"/>
      <c r="AD5732"/>
      <c r="AF5732"/>
      <c r="AH5732"/>
      <c r="AJ5732"/>
      <c r="AL5732"/>
      <c r="AN5732"/>
      <c r="AO5732"/>
      <c r="AU5732"/>
    </row>
    <row r="5733" spans="1:47" ht="16.8" customHeight="1">
      <c r="A5733"/>
      <c r="B5733" s="7">
        <v>5490</v>
      </c>
      <c r="C5733" s="7">
        <v>2</v>
      </c>
      <c r="D5733" s="7">
        <v>6946</v>
      </c>
      <c r="E5733" s="7" t="s">
        <v>21339</v>
      </c>
      <c r="F5733" s="8" t="s">
        <v>21340</v>
      </c>
      <c r="G5733" s="9"/>
      <c r="H5733" s="10"/>
      <c r="I5733" s="10"/>
      <c r="J5733" s="10"/>
      <c r="K5733" s="7" t="s">
        <v>24</v>
      </c>
      <c r="M5733" s="7" t="s">
        <v>21341</v>
      </c>
      <c r="N5733" s="34"/>
      <c r="O5733" s="11"/>
      <c r="P5733" s="11"/>
      <c r="Q5733"/>
      <c r="S5733"/>
      <c r="U5733"/>
      <c r="V5733"/>
      <c r="W5733"/>
      <c r="X5733"/>
      <c r="Y5733"/>
      <c r="Z5733"/>
      <c r="AD5733"/>
      <c r="AF5733"/>
      <c r="AH5733"/>
      <c r="AJ5733"/>
      <c r="AL5733"/>
      <c r="AN5733"/>
      <c r="AO5733"/>
      <c r="AU5733"/>
    </row>
    <row r="5734" spans="1:47" ht="16.8" customHeight="1">
      <c r="A5734"/>
      <c r="B5734" s="7">
        <v>5493</v>
      </c>
      <c r="C5734" s="7">
        <v>2</v>
      </c>
      <c r="D5734" s="7">
        <v>6961</v>
      </c>
      <c r="E5734" s="7" t="s">
        <v>21385</v>
      </c>
      <c r="F5734" s="8" t="s">
        <v>21386</v>
      </c>
      <c r="G5734" s="9"/>
      <c r="H5734" s="10"/>
      <c r="I5734" s="10"/>
      <c r="J5734" s="10"/>
      <c r="K5734" s="7" t="s">
        <v>128</v>
      </c>
      <c r="M5734" s="7" t="s">
        <v>21387</v>
      </c>
      <c r="N5734" s="34"/>
      <c r="O5734" s="11"/>
      <c r="P5734" s="11"/>
      <c r="Q5734"/>
      <c r="S5734"/>
      <c r="U5734"/>
      <c r="V5734"/>
      <c r="W5734"/>
      <c r="X5734"/>
      <c r="Y5734" s="7"/>
      <c r="Z5734"/>
      <c r="AD5734"/>
      <c r="AF5734"/>
      <c r="AH5734"/>
      <c r="AJ5734"/>
      <c r="AL5734"/>
      <c r="AN5734"/>
      <c r="AO5734"/>
      <c r="AU5734"/>
    </row>
    <row r="5735" spans="1:47" ht="16.8" customHeight="1">
      <c r="A5735"/>
      <c r="B5735" s="7">
        <v>5494</v>
      </c>
      <c r="C5735" s="7">
        <v>2</v>
      </c>
      <c r="D5735" s="7">
        <v>6968</v>
      </c>
      <c r="E5735" s="7" t="s">
        <v>21405</v>
      </c>
      <c r="F5735" s="8" t="s">
        <v>21406</v>
      </c>
      <c r="G5735" s="9"/>
      <c r="H5735" s="10"/>
      <c r="I5735" s="10"/>
      <c r="J5735" s="10"/>
      <c r="K5735" s="7" t="s">
        <v>34</v>
      </c>
      <c r="M5735" s="7" t="s">
        <v>21407</v>
      </c>
      <c r="N5735" s="34"/>
      <c r="O5735" s="11"/>
      <c r="P5735" s="11"/>
      <c r="Q5735"/>
      <c r="S5735"/>
      <c r="U5735"/>
      <c r="V5735"/>
      <c r="W5735"/>
      <c r="X5735"/>
      <c r="Y5735" s="7"/>
      <c r="Z5735"/>
      <c r="AD5735"/>
      <c r="AF5735"/>
      <c r="AH5735"/>
      <c r="AJ5735"/>
      <c r="AL5735"/>
      <c r="AN5735"/>
      <c r="AO5735"/>
      <c r="AU5735"/>
    </row>
    <row r="5736" spans="1:47" ht="16.8" customHeight="1">
      <c r="A5736"/>
      <c r="B5736" s="7">
        <v>5496</v>
      </c>
      <c r="C5736" s="7">
        <v>2</v>
      </c>
      <c r="D5736" s="7">
        <v>7012</v>
      </c>
      <c r="E5736" s="7" t="s">
        <v>21536</v>
      </c>
      <c r="F5736" s="8" t="s">
        <v>21537</v>
      </c>
      <c r="G5736" s="9"/>
      <c r="H5736" s="10"/>
      <c r="I5736" s="10"/>
      <c r="J5736" s="10"/>
      <c r="K5736" s="7" t="s">
        <v>128</v>
      </c>
      <c r="M5736" s="7" t="s">
        <v>21538</v>
      </c>
      <c r="N5736" s="34"/>
      <c r="O5736" s="11"/>
      <c r="P5736" s="11"/>
      <c r="Q5736"/>
      <c r="S5736"/>
      <c r="U5736"/>
      <c r="V5736"/>
      <c r="W5736"/>
      <c r="X5736"/>
      <c r="Y5736" s="7"/>
      <c r="Z5736"/>
      <c r="AD5736"/>
      <c r="AF5736"/>
      <c r="AH5736"/>
      <c r="AJ5736"/>
      <c r="AL5736"/>
      <c r="AN5736"/>
      <c r="AO5736"/>
      <c r="AU5736"/>
    </row>
    <row r="5737" spans="1:47" ht="16.8" customHeight="1">
      <c r="A5737"/>
      <c r="B5737" s="7">
        <v>5497</v>
      </c>
      <c r="C5737" s="7">
        <v>2</v>
      </c>
      <c r="D5737" s="7">
        <v>7017</v>
      </c>
      <c r="E5737" s="7" t="s">
        <v>21556</v>
      </c>
      <c r="F5737" s="8" t="s">
        <v>21554</v>
      </c>
      <c r="G5737" s="9"/>
      <c r="H5737" s="10"/>
      <c r="I5737" s="10"/>
      <c r="J5737" s="10"/>
      <c r="K5737" s="7" t="s">
        <v>24</v>
      </c>
      <c r="M5737" s="7" t="s">
        <v>21557</v>
      </c>
      <c r="N5737" s="34"/>
      <c r="O5737" s="11"/>
      <c r="P5737" s="11"/>
      <c r="Q5737"/>
      <c r="S5737"/>
      <c r="U5737"/>
      <c r="V5737"/>
      <c r="W5737"/>
      <c r="X5737"/>
      <c r="Y5737"/>
      <c r="Z5737"/>
      <c r="AD5737"/>
      <c r="AF5737"/>
      <c r="AH5737"/>
      <c r="AJ5737"/>
      <c r="AL5737"/>
      <c r="AN5737"/>
      <c r="AO5737"/>
      <c r="AU5737"/>
    </row>
    <row r="5738" spans="1:47" ht="16.8" customHeight="1">
      <c r="A5738"/>
      <c r="B5738" s="7">
        <v>5498</v>
      </c>
      <c r="C5738" s="7">
        <v>2</v>
      </c>
      <c r="D5738" s="7">
        <v>7022</v>
      </c>
      <c r="E5738" s="7" t="s">
        <v>21575</v>
      </c>
      <c r="F5738" s="8" t="s">
        <v>21576</v>
      </c>
      <c r="G5738" s="9"/>
      <c r="H5738" s="10"/>
      <c r="I5738" s="10"/>
      <c r="J5738" s="10"/>
      <c r="K5738" s="7" t="s">
        <v>24</v>
      </c>
      <c r="M5738" s="7" t="s">
        <v>21577</v>
      </c>
      <c r="N5738" s="34"/>
      <c r="O5738" s="11"/>
      <c r="P5738" s="11"/>
      <c r="Q5738"/>
      <c r="S5738"/>
      <c r="U5738"/>
      <c r="V5738"/>
      <c r="W5738"/>
      <c r="X5738"/>
      <c r="Y5738"/>
      <c r="Z5738"/>
      <c r="AD5738"/>
      <c r="AF5738"/>
      <c r="AH5738"/>
      <c r="AJ5738"/>
      <c r="AL5738"/>
      <c r="AN5738"/>
      <c r="AO5738"/>
      <c r="AU5738"/>
    </row>
    <row r="5739" spans="1:47" ht="16.8" customHeight="1">
      <c r="A5739"/>
      <c r="B5739" s="7">
        <v>5499</v>
      </c>
      <c r="C5739" s="7">
        <v>2</v>
      </c>
      <c r="D5739" s="7">
        <v>7024</v>
      </c>
      <c r="E5739" s="7" t="s">
        <v>21582</v>
      </c>
      <c r="F5739" s="8" t="s">
        <v>21583</v>
      </c>
      <c r="G5739" s="9"/>
      <c r="H5739" s="10"/>
      <c r="I5739" s="10"/>
      <c r="J5739" s="10"/>
      <c r="K5739" s="7" t="s">
        <v>24</v>
      </c>
      <c r="M5739" s="7" t="s">
        <v>21584</v>
      </c>
      <c r="N5739" s="34"/>
      <c r="O5739" s="11"/>
      <c r="P5739" s="11"/>
      <c r="Q5739"/>
      <c r="S5739"/>
      <c r="U5739"/>
      <c r="V5739"/>
      <c r="W5739"/>
      <c r="X5739"/>
      <c r="Y5739"/>
      <c r="Z5739"/>
      <c r="AD5739"/>
      <c r="AF5739"/>
      <c r="AH5739"/>
      <c r="AJ5739"/>
      <c r="AL5739"/>
      <c r="AN5739"/>
      <c r="AO5739"/>
      <c r="AU5739"/>
    </row>
    <row r="5740" spans="1:47" ht="16.8" customHeight="1">
      <c r="A5740"/>
      <c r="B5740" s="7">
        <v>5500</v>
      </c>
      <c r="C5740" s="7">
        <v>2</v>
      </c>
      <c r="D5740" s="7">
        <v>7039</v>
      </c>
      <c r="E5740" s="7" t="s">
        <v>21626</v>
      </c>
      <c r="F5740" s="8" t="s">
        <v>21627</v>
      </c>
      <c r="G5740" s="9"/>
      <c r="H5740" s="10"/>
      <c r="I5740" s="10"/>
      <c r="J5740" s="10"/>
      <c r="K5740" s="7" t="s">
        <v>128</v>
      </c>
      <c r="M5740" s="7" t="s">
        <v>21628</v>
      </c>
      <c r="N5740" s="34"/>
      <c r="O5740" s="11"/>
      <c r="P5740" s="11"/>
      <c r="Q5740"/>
      <c r="S5740"/>
      <c r="U5740"/>
      <c r="V5740"/>
      <c r="W5740"/>
      <c r="X5740"/>
      <c r="Y5740" s="7"/>
      <c r="Z5740"/>
      <c r="AD5740"/>
      <c r="AF5740"/>
      <c r="AH5740"/>
      <c r="AJ5740"/>
      <c r="AL5740"/>
      <c r="AN5740"/>
      <c r="AO5740"/>
      <c r="AU5740"/>
    </row>
    <row r="5741" spans="1:47" ht="16.8" customHeight="1">
      <c r="A5741"/>
      <c r="B5741" s="7">
        <v>5501</v>
      </c>
      <c r="C5741" s="7">
        <v>2</v>
      </c>
      <c r="D5741" s="7">
        <v>7045</v>
      </c>
      <c r="E5741" s="7" t="s">
        <v>21645</v>
      </c>
      <c r="F5741" s="8" t="s">
        <v>21646</v>
      </c>
      <c r="G5741" s="9"/>
      <c r="H5741" s="10"/>
      <c r="I5741" s="10"/>
      <c r="J5741" s="10"/>
      <c r="K5741" s="7" t="s">
        <v>34</v>
      </c>
      <c r="M5741" s="7" t="s">
        <v>21647</v>
      </c>
      <c r="N5741" s="34"/>
      <c r="O5741" s="11"/>
      <c r="P5741" s="11"/>
      <c r="Q5741"/>
      <c r="S5741"/>
      <c r="U5741"/>
      <c r="V5741"/>
      <c r="W5741"/>
      <c r="X5741"/>
      <c r="Y5741" s="7"/>
      <c r="Z5741"/>
      <c r="AD5741"/>
      <c r="AF5741"/>
      <c r="AH5741"/>
      <c r="AJ5741"/>
      <c r="AL5741"/>
      <c r="AN5741"/>
      <c r="AO5741"/>
      <c r="AU5741"/>
    </row>
    <row r="5742" spans="1:47" ht="16.8" customHeight="1">
      <c r="A5742"/>
      <c r="B5742" s="7">
        <v>5502</v>
      </c>
      <c r="C5742" s="7">
        <v>2</v>
      </c>
      <c r="D5742" s="7">
        <v>7051</v>
      </c>
      <c r="E5742" s="7" t="s">
        <v>21663</v>
      </c>
      <c r="F5742" s="8" t="s">
        <v>21664</v>
      </c>
      <c r="G5742" s="9"/>
      <c r="H5742" s="9" t="s">
        <v>534</v>
      </c>
      <c r="I5742" s="9"/>
      <c r="J5742" s="10"/>
      <c r="K5742" s="7" t="s">
        <v>40</v>
      </c>
      <c r="L5742" s="7" t="s">
        <v>65</v>
      </c>
      <c r="M5742" s="7" t="s">
        <v>21665</v>
      </c>
      <c r="N5742" s="34"/>
      <c r="O5742" s="11"/>
      <c r="P5742" s="11"/>
      <c r="Q5742"/>
      <c r="S5742"/>
      <c r="U5742"/>
      <c r="V5742"/>
      <c r="W5742"/>
      <c r="X5742"/>
      <c r="Y5742"/>
      <c r="Z5742"/>
      <c r="AD5742"/>
      <c r="AF5742"/>
      <c r="AH5742"/>
      <c r="AJ5742"/>
      <c r="AL5742"/>
      <c r="AN5742"/>
      <c r="AO5742"/>
      <c r="AU5742"/>
    </row>
    <row r="5743" spans="1:47" ht="16.8" customHeight="1">
      <c r="A5743"/>
      <c r="B5743" s="7">
        <v>5503</v>
      </c>
      <c r="C5743" s="7">
        <v>2</v>
      </c>
      <c r="D5743" s="7">
        <v>7056</v>
      </c>
      <c r="E5743" s="7" t="s">
        <v>21678</v>
      </c>
      <c r="F5743" s="8" t="s">
        <v>21679</v>
      </c>
      <c r="G5743" s="9"/>
      <c r="H5743" s="9" t="s">
        <v>534</v>
      </c>
      <c r="I5743" s="9"/>
      <c r="J5743" s="10"/>
      <c r="K5743" s="7" t="s">
        <v>40</v>
      </c>
      <c r="L5743" s="7" t="s">
        <v>65</v>
      </c>
      <c r="M5743" s="7" t="s">
        <v>21680</v>
      </c>
      <c r="N5743" s="34"/>
      <c r="O5743" s="11"/>
      <c r="P5743" s="11"/>
      <c r="Q5743"/>
      <c r="S5743"/>
      <c r="U5743"/>
      <c r="V5743"/>
      <c r="W5743"/>
      <c r="X5743"/>
      <c r="Y5743"/>
      <c r="Z5743"/>
      <c r="AD5743"/>
      <c r="AF5743"/>
      <c r="AH5743"/>
      <c r="AJ5743"/>
      <c r="AL5743"/>
      <c r="AN5743"/>
      <c r="AO5743"/>
      <c r="AU5743"/>
    </row>
    <row r="5744" spans="1:47" ht="16.8" customHeight="1">
      <c r="A5744"/>
      <c r="B5744" s="7">
        <v>5504</v>
      </c>
      <c r="C5744" s="7">
        <v>2</v>
      </c>
      <c r="D5744" s="7">
        <v>7058</v>
      </c>
      <c r="E5744" s="7" t="s">
        <v>21684</v>
      </c>
      <c r="F5744" s="8" t="s">
        <v>21685</v>
      </c>
      <c r="G5744" s="9"/>
      <c r="H5744" s="10"/>
      <c r="I5744" s="10"/>
      <c r="J5744" s="10"/>
      <c r="K5744" s="7" t="s">
        <v>24</v>
      </c>
      <c r="M5744" s="7" t="s">
        <v>21686</v>
      </c>
      <c r="N5744" s="34"/>
      <c r="O5744" s="11"/>
      <c r="P5744" s="11"/>
      <c r="Q5744"/>
      <c r="S5744"/>
      <c r="U5744"/>
      <c r="V5744"/>
      <c r="W5744"/>
      <c r="X5744"/>
      <c r="Y5744"/>
      <c r="Z5744"/>
      <c r="AD5744"/>
      <c r="AF5744"/>
      <c r="AH5744"/>
      <c r="AJ5744"/>
      <c r="AL5744"/>
      <c r="AN5744"/>
      <c r="AO5744"/>
      <c r="AU5744"/>
    </row>
    <row r="5745" spans="1:47" ht="16.8" customHeight="1">
      <c r="A5745"/>
      <c r="B5745" s="7">
        <v>5505</v>
      </c>
      <c r="C5745" s="7">
        <v>2</v>
      </c>
      <c r="D5745" s="7">
        <v>7076</v>
      </c>
      <c r="E5745" s="7" t="s">
        <v>21739</v>
      </c>
      <c r="F5745" s="8" t="s">
        <v>21740</v>
      </c>
      <c r="G5745" s="9"/>
      <c r="H5745" s="10"/>
      <c r="I5745" s="10"/>
      <c r="J5745" s="10"/>
      <c r="K5745" s="7" t="s">
        <v>128</v>
      </c>
      <c r="M5745" s="7" t="s">
        <v>21741</v>
      </c>
      <c r="N5745" s="34"/>
      <c r="O5745" s="11"/>
      <c r="P5745" s="11"/>
      <c r="Q5745"/>
      <c r="S5745"/>
      <c r="U5745"/>
      <c r="V5745"/>
      <c r="W5745"/>
      <c r="X5745"/>
      <c r="Y5745" s="7"/>
      <c r="Z5745"/>
      <c r="AD5745"/>
      <c r="AF5745"/>
      <c r="AH5745"/>
      <c r="AJ5745"/>
      <c r="AL5745"/>
      <c r="AN5745"/>
      <c r="AO5745"/>
      <c r="AU5745"/>
    </row>
    <row r="5746" spans="1:47" ht="16.8" customHeight="1">
      <c r="A5746"/>
      <c r="B5746" s="7">
        <v>5507</v>
      </c>
      <c r="C5746" s="7">
        <v>2</v>
      </c>
      <c r="D5746" s="7">
        <v>7085</v>
      </c>
      <c r="E5746" s="7" t="s">
        <v>21767</v>
      </c>
      <c r="F5746" s="8" t="s">
        <v>21768</v>
      </c>
      <c r="G5746" s="9"/>
      <c r="H5746" s="10"/>
      <c r="I5746" s="10"/>
      <c r="J5746" s="10"/>
      <c r="K5746" s="7" t="s">
        <v>34</v>
      </c>
      <c r="M5746" s="7" t="s">
        <v>21769</v>
      </c>
      <c r="N5746" s="34"/>
      <c r="O5746" s="11"/>
      <c r="P5746" s="11"/>
      <c r="Q5746"/>
      <c r="S5746"/>
      <c r="U5746"/>
      <c r="V5746"/>
      <c r="W5746"/>
      <c r="X5746"/>
      <c r="Y5746" s="7"/>
      <c r="Z5746"/>
      <c r="AD5746"/>
      <c r="AF5746"/>
      <c r="AH5746"/>
      <c r="AJ5746"/>
      <c r="AL5746"/>
      <c r="AN5746"/>
      <c r="AO5746"/>
      <c r="AU5746"/>
    </row>
    <row r="5747" spans="1:47" ht="16.8" customHeight="1">
      <c r="A5747"/>
      <c r="B5747" s="7">
        <v>5508</v>
      </c>
      <c r="C5747" s="7">
        <v>2</v>
      </c>
      <c r="D5747" s="7">
        <v>7090</v>
      </c>
      <c r="E5747" s="7" t="s">
        <v>21785</v>
      </c>
      <c r="F5747" s="8" t="s">
        <v>21786</v>
      </c>
      <c r="G5747" s="9"/>
      <c r="H5747" s="10"/>
      <c r="I5747" s="10"/>
      <c r="J5747" s="10"/>
      <c r="K5747" s="7" t="s">
        <v>24</v>
      </c>
      <c r="M5747" s="7" t="s">
        <v>21787</v>
      </c>
      <c r="N5747" s="34"/>
      <c r="O5747" s="11"/>
      <c r="P5747" s="11"/>
      <c r="Q5747"/>
      <c r="S5747"/>
      <c r="U5747"/>
      <c r="V5747"/>
      <c r="W5747"/>
      <c r="X5747"/>
      <c r="Y5747"/>
      <c r="Z5747"/>
      <c r="AD5747"/>
      <c r="AF5747"/>
      <c r="AH5747"/>
      <c r="AJ5747"/>
      <c r="AL5747"/>
      <c r="AN5747"/>
      <c r="AO5747"/>
      <c r="AU5747"/>
    </row>
    <row r="5748" spans="1:47" ht="16.8" customHeight="1">
      <c r="A5748"/>
      <c r="B5748" s="7">
        <v>5509</v>
      </c>
      <c r="C5748" s="7">
        <v>2</v>
      </c>
      <c r="D5748" s="7">
        <v>7120</v>
      </c>
      <c r="E5748" s="7" t="s">
        <v>21877</v>
      </c>
      <c r="F5748" s="8" t="s">
        <v>21871</v>
      </c>
      <c r="G5748" s="9"/>
      <c r="H5748" s="10"/>
      <c r="I5748" s="10"/>
      <c r="J5748" s="10"/>
      <c r="K5748" s="7" t="s">
        <v>24</v>
      </c>
      <c r="M5748" s="7" t="s">
        <v>8087</v>
      </c>
      <c r="N5748" s="34"/>
      <c r="O5748" s="11"/>
      <c r="P5748" s="11"/>
      <c r="Q5748"/>
      <c r="S5748"/>
      <c r="U5748"/>
      <c r="V5748"/>
      <c r="W5748"/>
      <c r="X5748"/>
      <c r="Y5748"/>
      <c r="Z5748"/>
      <c r="AD5748"/>
      <c r="AF5748"/>
      <c r="AH5748"/>
      <c r="AJ5748"/>
      <c r="AL5748"/>
      <c r="AN5748"/>
      <c r="AO5748"/>
      <c r="AU5748"/>
    </row>
    <row r="5749" spans="1:47" ht="16.8" customHeight="1">
      <c r="A5749"/>
      <c r="B5749" s="7">
        <v>5510</v>
      </c>
      <c r="C5749" s="7">
        <v>2</v>
      </c>
      <c r="D5749" s="7">
        <v>7132</v>
      </c>
      <c r="E5749" s="7" t="s">
        <v>21916</v>
      </c>
      <c r="F5749" s="8" t="s">
        <v>21917</v>
      </c>
      <c r="G5749" s="9"/>
      <c r="H5749" s="10"/>
      <c r="I5749" s="10"/>
      <c r="J5749" s="10"/>
      <c r="K5749" s="7" t="s">
        <v>24</v>
      </c>
      <c r="M5749" s="7" t="s">
        <v>8275</v>
      </c>
      <c r="N5749" s="34"/>
      <c r="O5749" s="11"/>
      <c r="P5749" s="11"/>
      <c r="Q5749"/>
      <c r="S5749"/>
      <c r="U5749"/>
      <c r="V5749"/>
      <c r="W5749"/>
      <c r="X5749"/>
      <c r="Y5749"/>
      <c r="Z5749"/>
      <c r="AD5749"/>
      <c r="AF5749"/>
      <c r="AH5749"/>
      <c r="AJ5749"/>
      <c r="AL5749"/>
      <c r="AN5749"/>
      <c r="AO5749"/>
      <c r="AU5749"/>
    </row>
    <row r="5750" spans="1:47" ht="16.8" customHeight="1">
      <c r="A5750"/>
      <c r="B5750" s="7">
        <v>5511</v>
      </c>
      <c r="C5750" s="7">
        <v>2</v>
      </c>
      <c r="D5750" s="7">
        <v>7141</v>
      </c>
      <c r="E5750" s="7" t="s">
        <v>21943</v>
      </c>
      <c r="F5750" s="8" t="s">
        <v>21941</v>
      </c>
      <c r="G5750" s="9"/>
      <c r="H5750" s="10"/>
      <c r="I5750" s="10"/>
      <c r="J5750" s="10"/>
      <c r="K5750" s="7" t="s">
        <v>34</v>
      </c>
      <c r="M5750" s="7" t="s">
        <v>21944</v>
      </c>
      <c r="N5750" s="34"/>
      <c r="O5750" s="11"/>
      <c r="P5750" s="11"/>
      <c r="Q5750"/>
      <c r="S5750"/>
      <c r="U5750"/>
      <c r="V5750"/>
      <c r="W5750"/>
      <c r="X5750"/>
      <c r="Y5750" s="7"/>
      <c r="Z5750"/>
      <c r="AD5750"/>
      <c r="AF5750"/>
      <c r="AH5750"/>
      <c r="AJ5750"/>
      <c r="AL5750"/>
      <c r="AN5750"/>
      <c r="AO5750"/>
      <c r="AU5750"/>
    </row>
    <row r="5751" spans="1:47" ht="16.8" customHeight="1">
      <c r="A5751"/>
      <c r="B5751" s="7">
        <v>5512</v>
      </c>
      <c r="C5751" s="7">
        <v>2</v>
      </c>
      <c r="D5751" s="7">
        <v>7147</v>
      </c>
      <c r="E5751" s="7" t="s">
        <v>21960</v>
      </c>
      <c r="F5751" s="8" t="s">
        <v>21961</v>
      </c>
      <c r="G5751" s="9"/>
      <c r="H5751" s="10"/>
      <c r="I5751" s="10"/>
      <c r="J5751" s="10"/>
      <c r="K5751" s="7" t="s">
        <v>24</v>
      </c>
      <c r="M5751" s="7" t="s">
        <v>21962</v>
      </c>
      <c r="N5751" s="34"/>
      <c r="O5751" s="11"/>
      <c r="P5751" s="11"/>
      <c r="Q5751"/>
      <c r="S5751"/>
      <c r="U5751"/>
      <c r="V5751"/>
      <c r="W5751"/>
      <c r="X5751"/>
      <c r="Y5751"/>
      <c r="Z5751"/>
      <c r="AD5751"/>
      <c r="AF5751"/>
      <c r="AH5751"/>
      <c r="AJ5751"/>
      <c r="AL5751"/>
      <c r="AN5751"/>
      <c r="AO5751"/>
      <c r="AU5751"/>
    </row>
    <row r="5752" spans="1:47" ht="16.8" customHeight="1">
      <c r="A5752"/>
      <c r="B5752" s="7">
        <v>5513</v>
      </c>
      <c r="C5752" s="7">
        <v>2</v>
      </c>
      <c r="D5752" s="7">
        <v>7155</v>
      </c>
      <c r="E5752" s="7" t="s">
        <v>21991</v>
      </c>
      <c r="F5752" s="8" t="s">
        <v>21992</v>
      </c>
      <c r="G5752" s="9"/>
      <c r="H5752" s="10"/>
      <c r="I5752" s="10"/>
      <c r="J5752" s="10"/>
      <c r="K5752" s="7" t="s">
        <v>34</v>
      </c>
      <c r="M5752" s="7" t="s">
        <v>21993</v>
      </c>
      <c r="N5752" s="34"/>
      <c r="O5752" s="11"/>
      <c r="P5752" s="11"/>
      <c r="Q5752"/>
      <c r="S5752"/>
      <c r="U5752"/>
      <c r="V5752"/>
      <c r="W5752"/>
      <c r="X5752"/>
      <c r="Y5752" s="7"/>
      <c r="Z5752"/>
      <c r="AD5752"/>
      <c r="AF5752"/>
      <c r="AH5752"/>
      <c r="AJ5752"/>
      <c r="AL5752"/>
      <c r="AN5752"/>
      <c r="AO5752"/>
      <c r="AU5752"/>
    </row>
    <row r="5753" spans="1:47" ht="16.8" customHeight="1">
      <c r="A5753"/>
      <c r="B5753" s="7">
        <v>5514</v>
      </c>
      <c r="C5753" s="7">
        <v>2</v>
      </c>
      <c r="D5753" s="7">
        <v>7171</v>
      </c>
      <c r="E5753" s="7" t="s">
        <v>22040</v>
      </c>
      <c r="F5753" s="8" t="s">
        <v>22041</v>
      </c>
      <c r="G5753" s="9"/>
      <c r="H5753" s="10"/>
      <c r="I5753" s="10"/>
      <c r="J5753" s="10"/>
      <c r="K5753" s="7" t="s">
        <v>24</v>
      </c>
      <c r="M5753" s="7" t="s">
        <v>16493</v>
      </c>
      <c r="N5753" s="34"/>
      <c r="O5753" s="11"/>
      <c r="P5753" s="11"/>
      <c r="Q5753"/>
      <c r="S5753"/>
      <c r="U5753"/>
      <c r="V5753"/>
      <c r="W5753"/>
      <c r="X5753"/>
      <c r="Y5753"/>
      <c r="Z5753"/>
      <c r="AD5753"/>
      <c r="AF5753"/>
      <c r="AH5753"/>
      <c r="AJ5753"/>
      <c r="AL5753"/>
      <c r="AN5753"/>
      <c r="AO5753"/>
      <c r="AU5753"/>
    </row>
    <row r="5754" spans="1:47" ht="16.8" customHeight="1">
      <c r="A5754"/>
      <c r="B5754" s="7">
        <v>5515</v>
      </c>
      <c r="C5754" s="7">
        <v>2</v>
      </c>
      <c r="D5754" s="7">
        <v>7187</v>
      </c>
      <c r="E5754" s="7" t="s">
        <v>22092</v>
      </c>
      <c r="F5754" s="8" t="s">
        <v>22093</v>
      </c>
      <c r="G5754" s="9"/>
      <c r="H5754" s="10"/>
      <c r="I5754" s="10"/>
      <c r="J5754" s="10"/>
      <c r="K5754" s="7" t="s">
        <v>24</v>
      </c>
      <c r="M5754" s="7" t="s">
        <v>22094</v>
      </c>
      <c r="N5754" s="34"/>
      <c r="O5754" s="11"/>
      <c r="P5754" s="11"/>
      <c r="Q5754"/>
      <c r="S5754"/>
      <c r="U5754"/>
      <c r="V5754"/>
      <c r="W5754"/>
      <c r="X5754"/>
      <c r="Y5754"/>
      <c r="Z5754"/>
      <c r="AD5754"/>
      <c r="AF5754"/>
      <c r="AH5754"/>
      <c r="AJ5754"/>
      <c r="AL5754"/>
      <c r="AN5754"/>
      <c r="AO5754"/>
      <c r="AU5754"/>
    </row>
    <row r="5755" spans="1:47" ht="16.8" customHeight="1">
      <c r="A5755"/>
      <c r="B5755" s="7">
        <v>5516</v>
      </c>
      <c r="C5755" s="7">
        <v>2</v>
      </c>
      <c r="D5755" s="7">
        <v>7188</v>
      </c>
      <c r="E5755" s="7" t="s">
        <v>22095</v>
      </c>
      <c r="F5755" s="8" t="s">
        <v>22096</v>
      </c>
      <c r="G5755" s="9"/>
      <c r="H5755" s="10"/>
      <c r="I5755" s="10"/>
      <c r="J5755" s="10"/>
      <c r="K5755" s="7" t="s">
        <v>24</v>
      </c>
      <c r="M5755" s="7" t="s">
        <v>22097</v>
      </c>
      <c r="N5755" s="34"/>
      <c r="O5755" s="11"/>
      <c r="P5755" s="11"/>
      <c r="Q5755"/>
      <c r="S5755"/>
      <c r="U5755"/>
      <c r="V5755"/>
      <c r="W5755"/>
      <c r="X5755"/>
      <c r="Y5755"/>
      <c r="Z5755"/>
      <c r="AD5755"/>
      <c r="AF5755"/>
      <c r="AH5755"/>
      <c r="AJ5755"/>
      <c r="AL5755"/>
      <c r="AN5755"/>
      <c r="AO5755"/>
      <c r="AU5755"/>
    </row>
    <row r="5756" spans="1:47" ht="16.8" customHeight="1">
      <c r="A5756"/>
      <c r="B5756" s="7">
        <v>5517</v>
      </c>
      <c r="C5756" s="7">
        <v>2</v>
      </c>
      <c r="D5756" s="7">
        <v>7189</v>
      </c>
      <c r="E5756" s="7" t="s">
        <v>22098</v>
      </c>
      <c r="F5756" s="8" t="s">
        <v>22099</v>
      </c>
      <c r="G5756" s="9"/>
      <c r="H5756" s="10"/>
      <c r="I5756" s="10"/>
      <c r="J5756" s="10"/>
      <c r="K5756" s="7" t="s">
        <v>24</v>
      </c>
      <c r="M5756" s="7" t="s">
        <v>22100</v>
      </c>
      <c r="N5756" s="34"/>
      <c r="O5756" s="11"/>
      <c r="P5756" s="11"/>
      <c r="Q5756"/>
      <c r="S5756"/>
      <c r="U5756"/>
      <c r="V5756"/>
      <c r="W5756"/>
      <c r="X5756"/>
      <c r="Y5756"/>
      <c r="Z5756"/>
      <c r="AD5756"/>
      <c r="AF5756"/>
      <c r="AH5756"/>
      <c r="AJ5756"/>
      <c r="AL5756"/>
      <c r="AN5756"/>
      <c r="AO5756"/>
      <c r="AU5756"/>
    </row>
    <row r="5757" spans="1:47" ht="16.8" customHeight="1">
      <c r="A5757"/>
      <c r="B5757" s="7">
        <v>5518</v>
      </c>
      <c r="C5757" s="7">
        <v>2</v>
      </c>
      <c r="D5757" s="7">
        <v>7193</v>
      </c>
      <c r="E5757" s="7" t="s">
        <v>22111</v>
      </c>
      <c r="F5757" s="8" t="s">
        <v>22112</v>
      </c>
      <c r="G5757" s="9"/>
      <c r="H5757" s="10"/>
      <c r="I5757" s="10"/>
      <c r="J5757" s="10"/>
      <c r="K5757" s="7" t="s">
        <v>34</v>
      </c>
      <c r="M5757" s="7" t="s">
        <v>22113</v>
      </c>
      <c r="N5757" s="34"/>
      <c r="O5757" s="11"/>
      <c r="P5757" s="11"/>
      <c r="Q5757"/>
      <c r="S5757"/>
      <c r="U5757"/>
      <c r="V5757"/>
      <c r="W5757"/>
      <c r="X5757"/>
      <c r="Y5757" s="7"/>
      <c r="Z5757"/>
      <c r="AD5757"/>
      <c r="AF5757"/>
      <c r="AH5757"/>
      <c r="AJ5757"/>
      <c r="AL5757"/>
      <c r="AN5757"/>
      <c r="AO5757"/>
    </row>
    <row r="5758" spans="1:47" ht="16.8" customHeight="1">
      <c r="A5758"/>
      <c r="B5758" s="7">
        <v>5519</v>
      </c>
      <c r="C5758" s="7">
        <v>2</v>
      </c>
      <c r="D5758" s="7">
        <v>7195</v>
      </c>
      <c r="E5758" s="7" t="s">
        <v>22117</v>
      </c>
      <c r="F5758" s="8" t="s">
        <v>22118</v>
      </c>
      <c r="G5758" s="9"/>
      <c r="H5758" s="10"/>
      <c r="I5758" s="10"/>
      <c r="J5758" s="10"/>
      <c r="K5758" s="7" t="s">
        <v>24</v>
      </c>
      <c r="M5758" s="7" t="s">
        <v>5921</v>
      </c>
      <c r="N5758" s="34"/>
      <c r="O5758" s="11"/>
      <c r="P5758" s="11"/>
      <c r="Q5758"/>
      <c r="S5758"/>
      <c r="U5758"/>
      <c r="V5758"/>
      <c r="W5758"/>
      <c r="X5758"/>
      <c r="Y5758"/>
      <c r="Z5758"/>
      <c r="AD5758"/>
      <c r="AF5758"/>
      <c r="AH5758"/>
      <c r="AJ5758"/>
      <c r="AL5758"/>
      <c r="AN5758"/>
      <c r="AO5758"/>
      <c r="AU5758"/>
    </row>
    <row r="5759" spans="1:47" ht="16.8" customHeight="1">
      <c r="A5759"/>
      <c r="B5759" s="7">
        <v>5521</v>
      </c>
      <c r="C5759" s="7">
        <v>2</v>
      </c>
      <c r="D5759" s="7">
        <v>7203</v>
      </c>
      <c r="E5759" s="7" t="s">
        <v>22145</v>
      </c>
      <c r="F5759" s="8" t="s">
        <v>22146</v>
      </c>
      <c r="G5759" s="9"/>
      <c r="H5759" s="10"/>
      <c r="I5759" s="10"/>
      <c r="J5759" s="10"/>
      <c r="K5759" s="7" t="s">
        <v>128</v>
      </c>
      <c r="M5759" s="7" t="s">
        <v>22147</v>
      </c>
      <c r="N5759" s="34"/>
      <c r="O5759" s="11"/>
      <c r="P5759" s="11"/>
      <c r="Q5759"/>
      <c r="S5759"/>
      <c r="U5759"/>
      <c r="V5759"/>
      <c r="W5759"/>
      <c r="X5759"/>
      <c r="Y5759" s="7"/>
      <c r="Z5759"/>
      <c r="AD5759"/>
      <c r="AF5759"/>
      <c r="AH5759"/>
      <c r="AJ5759"/>
      <c r="AL5759"/>
      <c r="AN5759"/>
      <c r="AO5759"/>
      <c r="AU5759"/>
    </row>
    <row r="5760" spans="1:47" ht="16.8" customHeight="1">
      <c r="A5760"/>
      <c r="B5760" s="7">
        <v>5522</v>
      </c>
      <c r="C5760" s="7">
        <v>2</v>
      </c>
      <c r="D5760" s="7">
        <v>7207</v>
      </c>
      <c r="E5760" s="7" t="s">
        <v>22156</v>
      </c>
      <c r="F5760" s="8" t="s">
        <v>22157</v>
      </c>
      <c r="G5760" s="9"/>
      <c r="H5760" s="10"/>
      <c r="I5760" s="10"/>
      <c r="J5760" s="10"/>
      <c r="K5760" s="7" t="s">
        <v>24</v>
      </c>
      <c r="M5760" s="7" t="s">
        <v>22158</v>
      </c>
      <c r="N5760" s="34"/>
      <c r="O5760" s="11"/>
      <c r="P5760" s="11"/>
      <c r="Q5760"/>
      <c r="S5760"/>
      <c r="U5760"/>
      <c r="V5760"/>
      <c r="W5760"/>
      <c r="X5760"/>
      <c r="Y5760"/>
      <c r="Z5760"/>
      <c r="AD5760"/>
      <c r="AF5760"/>
      <c r="AH5760"/>
      <c r="AJ5760"/>
      <c r="AL5760"/>
      <c r="AN5760"/>
      <c r="AO5760"/>
      <c r="AU5760"/>
    </row>
    <row r="5761" spans="1:47" ht="16.8" customHeight="1">
      <c r="A5761"/>
      <c r="B5761" s="7">
        <v>5523</v>
      </c>
      <c r="C5761" s="7">
        <v>2</v>
      </c>
      <c r="D5761" s="7">
        <v>7214</v>
      </c>
      <c r="E5761" s="7" t="s">
        <v>22178</v>
      </c>
      <c r="F5761" s="8" t="s">
        <v>22179</v>
      </c>
      <c r="G5761" s="9"/>
      <c r="H5761" s="10"/>
      <c r="I5761" s="10"/>
      <c r="J5761" s="10"/>
      <c r="K5761" s="7" t="s">
        <v>24</v>
      </c>
      <c r="M5761" s="7" t="s">
        <v>22180</v>
      </c>
      <c r="N5761" s="34"/>
      <c r="O5761" s="11"/>
      <c r="P5761" s="11"/>
      <c r="Q5761"/>
      <c r="S5761"/>
      <c r="U5761"/>
      <c r="V5761"/>
      <c r="W5761"/>
      <c r="X5761"/>
      <c r="Y5761"/>
      <c r="Z5761"/>
      <c r="AD5761"/>
      <c r="AF5761"/>
      <c r="AH5761"/>
      <c r="AJ5761"/>
      <c r="AL5761"/>
      <c r="AN5761"/>
      <c r="AO5761"/>
      <c r="AU5761"/>
    </row>
    <row r="5762" spans="1:47" ht="16.8" customHeight="1">
      <c r="A5762"/>
      <c r="B5762" s="7">
        <v>5524</v>
      </c>
      <c r="C5762" s="7">
        <v>2</v>
      </c>
      <c r="D5762" s="7">
        <v>7219</v>
      </c>
      <c r="E5762" s="7" t="s">
        <v>22192</v>
      </c>
      <c r="F5762" s="8" t="s">
        <v>22193</v>
      </c>
      <c r="G5762" s="9"/>
      <c r="H5762" s="10"/>
      <c r="I5762" s="10"/>
      <c r="J5762" s="10"/>
      <c r="K5762" s="7" t="s">
        <v>34</v>
      </c>
      <c r="M5762" s="7" t="s">
        <v>22194</v>
      </c>
      <c r="N5762" s="34"/>
      <c r="O5762" s="11"/>
      <c r="P5762" s="11"/>
      <c r="Q5762"/>
      <c r="S5762"/>
      <c r="U5762"/>
      <c r="V5762"/>
      <c r="W5762"/>
      <c r="X5762"/>
      <c r="Y5762" s="7"/>
      <c r="Z5762"/>
      <c r="AD5762"/>
      <c r="AF5762"/>
      <c r="AH5762"/>
      <c r="AJ5762"/>
      <c r="AL5762"/>
      <c r="AN5762"/>
      <c r="AO5762"/>
      <c r="AU5762"/>
    </row>
    <row r="5763" spans="1:47" ht="16.8" customHeight="1">
      <c r="A5763"/>
      <c r="B5763" s="7">
        <v>5525</v>
      </c>
      <c r="C5763" s="7">
        <v>2</v>
      </c>
      <c r="D5763" s="7">
        <v>7240</v>
      </c>
      <c r="E5763" s="7" t="s">
        <v>22251</v>
      </c>
      <c r="F5763" s="8" t="s">
        <v>22252</v>
      </c>
      <c r="G5763" s="9"/>
      <c r="H5763" s="10"/>
      <c r="I5763" s="10"/>
      <c r="J5763" s="10"/>
      <c r="K5763" s="7" t="s">
        <v>24</v>
      </c>
      <c r="M5763" s="7" t="s">
        <v>22253</v>
      </c>
      <c r="N5763" s="34"/>
      <c r="O5763" s="11"/>
      <c r="P5763" s="11"/>
      <c r="Q5763"/>
      <c r="S5763"/>
      <c r="U5763"/>
      <c r="V5763"/>
      <c r="W5763"/>
      <c r="X5763"/>
      <c r="Y5763"/>
      <c r="Z5763"/>
      <c r="AD5763"/>
      <c r="AF5763"/>
      <c r="AH5763"/>
      <c r="AJ5763"/>
      <c r="AL5763"/>
      <c r="AN5763"/>
      <c r="AO5763"/>
      <c r="AU5763"/>
    </row>
    <row r="5764" spans="1:47" ht="16.8" customHeight="1">
      <c r="A5764"/>
      <c r="B5764" s="7">
        <v>5526</v>
      </c>
      <c r="C5764" s="7">
        <v>2</v>
      </c>
      <c r="D5764" s="7">
        <v>7241</v>
      </c>
      <c r="E5764" s="7" t="s">
        <v>22254</v>
      </c>
      <c r="F5764" s="8" t="s">
        <v>22255</v>
      </c>
      <c r="G5764" s="9"/>
      <c r="H5764" s="10"/>
      <c r="I5764" s="10"/>
      <c r="J5764" s="10"/>
      <c r="K5764" s="7" t="s">
        <v>24</v>
      </c>
      <c r="M5764" s="7" t="s">
        <v>22253</v>
      </c>
      <c r="N5764" s="34"/>
      <c r="O5764" s="11"/>
      <c r="P5764" s="11"/>
      <c r="Q5764"/>
      <c r="S5764"/>
      <c r="U5764"/>
      <c r="V5764"/>
      <c r="W5764"/>
      <c r="X5764"/>
      <c r="Y5764"/>
      <c r="Z5764"/>
      <c r="AD5764"/>
      <c r="AF5764"/>
      <c r="AH5764"/>
      <c r="AJ5764"/>
      <c r="AL5764"/>
      <c r="AN5764"/>
      <c r="AO5764"/>
      <c r="AU5764"/>
    </row>
    <row r="5765" spans="1:47" ht="16.8" customHeight="1">
      <c r="A5765"/>
      <c r="B5765" s="7">
        <v>5527</v>
      </c>
      <c r="C5765" s="7">
        <v>2</v>
      </c>
      <c r="D5765" s="7">
        <v>7254</v>
      </c>
      <c r="E5765" s="7" t="s">
        <v>22298</v>
      </c>
      <c r="F5765" s="8" t="s">
        <v>22299</v>
      </c>
      <c r="G5765" s="9"/>
      <c r="H5765" s="10"/>
      <c r="I5765" s="10"/>
      <c r="J5765" s="10"/>
      <c r="K5765" s="7" t="s">
        <v>24</v>
      </c>
      <c r="M5765" s="7" t="s">
        <v>22300</v>
      </c>
      <c r="N5765" s="34"/>
      <c r="O5765" s="11"/>
      <c r="P5765" s="11"/>
      <c r="Q5765"/>
      <c r="S5765"/>
      <c r="U5765"/>
      <c r="V5765"/>
      <c r="W5765"/>
      <c r="X5765"/>
      <c r="Y5765"/>
      <c r="Z5765"/>
      <c r="AD5765"/>
      <c r="AF5765"/>
      <c r="AH5765"/>
      <c r="AJ5765"/>
      <c r="AL5765"/>
      <c r="AN5765"/>
      <c r="AO5765"/>
      <c r="AU5765"/>
    </row>
    <row r="5766" spans="1:47" ht="16.8" customHeight="1">
      <c r="A5766"/>
      <c r="B5766" s="7">
        <v>5528</v>
      </c>
      <c r="C5766" s="7">
        <v>2</v>
      </c>
      <c r="D5766" s="7">
        <v>7255</v>
      </c>
      <c r="E5766" s="7" t="s">
        <v>22301</v>
      </c>
      <c r="F5766" s="8" t="s">
        <v>22302</v>
      </c>
      <c r="G5766" s="9"/>
      <c r="H5766" s="10"/>
      <c r="I5766" s="10"/>
      <c r="J5766" s="10"/>
      <c r="K5766" s="7" t="s">
        <v>34</v>
      </c>
      <c r="M5766" s="7" t="s">
        <v>22303</v>
      </c>
      <c r="N5766" s="34"/>
      <c r="O5766" s="11"/>
      <c r="P5766" s="11"/>
      <c r="Q5766"/>
      <c r="S5766"/>
      <c r="U5766"/>
      <c r="V5766"/>
      <c r="W5766"/>
      <c r="X5766"/>
      <c r="Y5766" s="7"/>
      <c r="Z5766"/>
      <c r="AD5766"/>
      <c r="AF5766"/>
      <c r="AH5766"/>
      <c r="AJ5766"/>
      <c r="AL5766"/>
      <c r="AN5766"/>
      <c r="AO5766"/>
      <c r="AU5766"/>
    </row>
    <row r="5767" spans="1:47" ht="16.8" customHeight="1">
      <c r="A5767"/>
      <c r="B5767" s="7">
        <v>5529</v>
      </c>
      <c r="C5767" s="7">
        <v>2</v>
      </c>
      <c r="D5767" s="7">
        <v>7257</v>
      </c>
      <c r="E5767" s="7" t="s">
        <v>22309</v>
      </c>
      <c r="F5767" s="8" t="s">
        <v>22310</v>
      </c>
      <c r="G5767" s="9"/>
      <c r="H5767" s="10"/>
      <c r="I5767" s="10"/>
      <c r="J5767" s="10"/>
      <c r="K5767" s="7" t="s">
        <v>24</v>
      </c>
      <c r="M5767" s="7" t="s">
        <v>22311</v>
      </c>
      <c r="N5767" s="34"/>
      <c r="O5767" s="11"/>
      <c r="P5767" s="11"/>
      <c r="Q5767"/>
      <c r="S5767"/>
      <c r="U5767"/>
      <c r="V5767"/>
      <c r="W5767"/>
      <c r="X5767"/>
      <c r="Y5767"/>
      <c r="Z5767"/>
      <c r="AD5767"/>
      <c r="AF5767"/>
      <c r="AH5767"/>
      <c r="AJ5767"/>
      <c r="AL5767"/>
      <c r="AN5767"/>
      <c r="AO5767"/>
      <c r="AU5767"/>
    </row>
    <row r="5768" spans="1:47" ht="16.8" customHeight="1">
      <c r="A5768"/>
      <c r="B5768" s="7">
        <v>5530</v>
      </c>
      <c r="C5768" s="7">
        <v>2</v>
      </c>
      <c r="D5768" s="7">
        <v>7264</v>
      </c>
      <c r="E5768" s="7" t="s">
        <v>22333</v>
      </c>
      <c r="F5768" s="8" t="s">
        <v>22334</v>
      </c>
      <c r="G5768" s="9"/>
      <c r="H5768" s="10"/>
      <c r="I5768" s="10"/>
      <c r="J5768" s="10"/>
      <c r="K5768" s="7" t="s">
        <v>24</v>
      </c>
      <c r="M5768" s="7" t="s">
        <v>22335</v>
      </c>
      <c r="N5768" s="34"/>
      <c r="O5768" s="11"/>
      <c r="P5768" s="11"/>
      <c r="Q5768"/>
      <c r="S5768"/>
      <c r="U5768"/>
      <c r="V5768"/>
      <c r="W5768"/>
      <c r="X5768"/>
      <c r="Y5768"/>
      <c r="Z5768"/>
      <c r="AD5768"/>
      <c r="AF5768"/>
      <c r="AH5768"/>
      <c r="AJ5768"/>
      <c r="AL5768"/>
      <c r="AN5768"/>
      <c r="AO5768"/>
      <c r="AU5768"/>
    </row>
    <row r="5769" spans="1:47" ht="16.8" customHeight="1">
      <c r="A5769"/>
      <c r="B5769" s="7">
        <v>5531</v>
      </c>
      <c r="C5769" s="7">
        <v>2</v>
      </c>
      <c r="D5769" s="7">
        <v>7282</v>
      </c>
      <c r="E5769" s="7" t="s">
        <v>22395</v>
      </c>
      <c r="F5769" s="8" t="s">
        <v>22396</v>
      </c>
      <c r="G5769" s="9" t="s">
        <v>193</v>
      </c>
      <c r="H5769" s="10"/>
      <c r="I5769" s="10"/>
      <c r="J5769" s="10"/>
      <c r="K5769" s="7" t="s">
        <v>40</v>
      </c>
      <c r="L5769" s="7" t="s">
        <v>65</v>
      </c>
      <c r="M5769" s="7" t="s">
        <v>1991</v>
      </c>
      <c r="N5769" s="34"/>
      <c r="O5769" s="11"/>
      <c r="P5769" s="11"/>
      <c r="Q5769"/>
      <c r="S5769"/>
      <c r="U5769"/>
      <c r="V5769"/>
      <c r="W5769"/>
      <c r="X5769"/>
      <c r="Y5769"/>
      <c r="Z5769"/>
      <c r="AD5769"/>
      <c r="AF5769"/>
      <c r="AH5769"/>
      <c r="AJ5769"/>
      <c r="AL5769"/>
      <c r="AN5769"/>
      <c r="AO5769"/>
    </row>
    <row r="5770" spans="1:47" ht="16.8" customHeight="1">
      <c r="A5770"/>
      <c r="B5770" s="7">
        <v>5532</v>
      </c>
      <c r="C5770" s="7">
        <v>2</v>
      </c>
      <c r="D5770" s="7">
        <v>7297</v>
      </c>
      <c r="E5770" s="7" t="s">
        <v>22431</v>
      </c>
      <c r="F5770" s="8" t="s">
        <v>22432</v>
      </c>
      <c r="G5770" s="9"/>
      <c r="H5770" s="10"/>
      <c r="I5770" s="10"/>
      <c r="J5770" s="10"/>
      <c r="K5770" s="7" t="s">
        <v>34</v>
      </c>
      <c r="M5770" s="7" t="s">
        <v>22433</v>
      </c>
      <c r="N5770" s="34"/>
      <c r="O5770" s="11"/>
      <c r="P5770" s="11"/>
      <c r="Q5770"/>
      <c r="S5770"/>
      <c r="U5770"/>
      <c r="V5770"/>
      <c r="W5770"/>
      <c r="X5770"/>
      <c r="Y5770" s="7"/>
      <c r="Z5770"/>
      <c r="AD5770"/>
      <c r="AF5770"/>
      <c r="AH5770"/>
      <c r="AJ5770"/>
      <c r="AL5770"/>
      <c r="AN5770"/>
      <c r="AO5770"/>
      <c r="AU5770"/>
    </row>
    <row r="5771" spans="1:47" ht="16.8" customHeight="1">
      <c r="A5771"/>
      <c r="B5771" s="7">
        <v>5533</v>
      </c>
      <c r="C5771" s="7">
        <v>2</v>
      </c>
      <c r="D5771" s="7">
        <v>7309</v>
      </c>
      <c r="E5771" s="7" t="s">
        <v>22463</v>
      </c>
      <c r="F5771" s="8" t="s">
        <v>22464</v>
      </c>
      <c r="G5771" s="9"/>
      <c r="H5771" s="10"/>
      <c r="I5771" s="10"/>
      <c r="J5771" s="10"/>
      <c r="K5771" s="7" t="s">
        <v>34</v>
      </c>
      <c r="M5771" s="7" t="s">
        <v>22465</v>
      </c>
      <c r="N5771" s="34"/>
      <c r="O5771" s="11"/>
      <c r="P5771" s="11"/>
      <c r="Q5771"/>
      <c r="S5771"/>
      <c r="U5771"/>
      <c r="V5771"/>
      <c r="W5771"/>
      <c r="X5771"/>
      <c r="Y5771" s="7"/>
      <c r="Z5771"/>
      <c r="AD5771"/>
      <c r="AF5771"/>
      <c r="AH5771"/>
      <c r="AJ5771"/>
      <c r="AL5771"/>
      <c r="AN5771"/>
      <c r="AO5771"/>
      <c r="AU5771"/>
    </row>
    <row r="5772" spans="1:47" ht="16.8" customHeight="1">
      <c r="A5772"/>
      <c r="B5772" s="7">
        <v>5534</v>
      </c>
      <c r="C5772" s="7">
        <v>2</v>
      </c>
      <c r="D5772" s="7">
        <v>7322</v>
      </c>
      <c r="E5772" s="7" t="s">
        <v>22508</v>
      </c>
      <c r="F5772" s="8" t="s">
        <v>22509</v>
      </c>
      <c r="G5772" s="9"/>
      <c r="H5772" s="10"/>
      <c r="I5772" s="10"/>
      <c r="J5772" s="10"/>
      <c r="K5772" s="7" t="s">
        <v>34</v>
      </c>
      <c r="M5772" s="7" t="s">
        <v>22510</v>
      </c>
      <c r="N5772" s="34"/>
      <c r="O5772" s="11"/>
      <c r="P5772" s="11"/>
      <c r="Q5772"/>
      <c r="S5772"/>
      <c r="U5772"/>
      <c r="V5772"/>
      <c r="W5772"/>
      <c r="X5772"/>
      <c r="Y5772" s="7"/>
      <c r="Z5772"/>
      <c r="AD5772"/>
      <c r="AF5772"/>
      <c r="AH5772"/>
      <c r="AJ5772"/>
      <c r="AL5772"/>
      <c r="AN5772"/>
      <c r="AO5772"/>
      <c r="AU5772"/>
    </row>
    <row r="5773" spans="1:47" ht="16.8" customHeight="1">
      <c r="A5773"/>
      <c r="B5773" s="7">
        <v>5535</v>
      </c>
      <c r="C5773" s="7">
        <v>2</v>
      </c>
      <c r="D5773" s="7">
        <v>7330</v>
      </c>
      <c r="E5773" s="7" t="s">
        <v>22528</v>
      </c>
      <c r="F5773" s="8" t="s">
        <v>22523</v>
      </c>
      <c r="G5773" s="9"/>
      <c r="H5773" s="10"/>
      <c r="I5773" s="10"/>
      <c r="J5773" s="10"/>
      <c r="K5773" s="7" t="s">
        <v>24</v>
      </c>
      <c r="M5773" s="7" t="s">
        <v>22529</v>
      </c>
      <c r="N5773" s="34"/>
      <c r="O5773" s="11"/>
      <c r="P5773" s="11"/>
      <c r="Q5773"/>
      <c r="S5773"/>
      <c r="U5773"/>
      <c r="V5773"/>
      <c r="W5773"/>
      <c r="X5773"/>
      <c r="Y5773"/>
      <c r="Z5773"/>
      <c r="AD5773"/>
      <c r="AF5773"/>
      <c r="AH5773"/>
      <c r="AJ5773"/>
      <c r="AL5773"/>
      <c r="AN5773"/>
      <c r="AO5773"/>
      <c r="AU5773"/>
    </row>
    <row r="5774" spans="1:47" ht="16.8" customHeight="1">
      <c r="A5774"/>
      <c r="B5774" s="7">
        <v>5536</v>
      </c>
      <c r="C5774" s="7">
        <v>2</v>
      </c>
      <c r="D5774" s="7">
        <v>7338</v>
      </c>
      <c r="E5774" s="7" t="s">
        <v>22552</v>
      </c>
      <c r="F5774" s="8" t="s">
        <v>22553</v>
      </c>
      <c r="G5774" s="9"/>
      <c r="H5774" s="10"/>
      <c r="I5774" s="10"/>
      <c r="J5774" s="10"/>
      <c r="K5774" s="7" t="s">
        <v>24</v>
      </c>
      <c r="M5774" s="7" t="s">
        <v>6325</v>
      </c>
      <c r="N5774" s="34"/>
      <c r="O5774" s="11"/>
      <c r="P5774" s="11"/>
      <c r="Q5774"/>
      <c r="S5774"/>
      <c r="U5774"/>
      <c r="V5774"/>
      <c r="W5774"/>
      <c r="X5774"/>
      <c r="Y5774"/>
      <c r="Z5774"/>
      <c r="AD5774"/>
      <c r="AF5774"/>
      <c r="AH5774"/>
      <c r="AJ5774"/>
      <c r="AL5774"/>
      <c r="AN5774"/>
      <c r="AO5774"/>
      <c r="AU5774"/>
    </row>
    <row r="5775" spans="1:47" ht="16.8" customHeight="1">
      <c r="A5775"/>
      <c r="B5775" s="7">
        <v>5537</v>
      </c>
      <c r="C5775" s="7">
        <v>2</v>
      </c>
      <c r="D5775" s="7">
        <v>7358</v>
      </c>
      <c r="E5775" s="7" t="s">
        <v>22611</v>
      </c>
      <c r="F5775" s="8" t="s">
        <v>22606</v>
      </c>
      <c r="G5775" s="17" t="s">
        <v>193</v>
      </c>
      <c r="H5775" s="17" t="s">
        <v>534</v>
      </c>
      <c r="I5775" s="10"/>
      <c r="J5775" s="9"/>
      <c r="K5775" s="7" t="s">
        <v>40</v>
      </c>
      <c r="L5775" s="7" t="s">
        <v>722</v>
      </c>
      <c r="M5775" s="7" t="s">
        <v>22612</v>
      </c>
      <c r="N5775" s="34"/>
      <c r="O5775" s="11"/>
      <c r="P5775" s="11"/>
      <c r="Q5775"/>
      <c r="S5775"/>
      <c r="U5775"/>
      <c r="V5775"/>
      <c r="W5775"/>
      <c r="X5775"/>
      <c r="Y5775"/>
      <c r="Z5775"/>
      <c r="AD5775"/>
      <c r="AF5775"/>
      <c r="AH5775"/>
      <c r="AJ5775"/>
      <c r="AL5775"/>
      <c r="AN5775"/>
      <c r="AO5775"/>
    </row>
    <row r="5776" spans="1:47" ht="16.8" customHeight="1">
      <c r="A5776"/>
      <c r="B5776" s="7">
        <v>5538</v>
      </c>
      <c r="C5776" s="7">
        <v>2</v>
      </c>
      <c r="D5776" s="7">
        <v>7369</v>
      </c>
      <c r="E5776" s="7" t="s">
        <v>22643</v>
      </c>
      <c r="F5776" s="8" t="s">
        <v>22644</v>
      </c>
      <c r="G5776" s="9" t="s">
        <v>193</v>
      </c>
      <c r="H5776" s="9" t="s">
        <v>534</v>
      </c>
      <c r="I5776" s="9"/>
      <c r="J5776" s="10"/>
      <c r="K5776" s="7" t="s">
        <v>40</v>
      </c>
      <c r="L5776" s="7" t="s">
        <v>65</v>
      </c>
      <c r="M5776" s="7" t="s">
        <v>19581</v>
      </c>
      <c r="N5776" s="34"/>
      <c r="O5776" s="11"/>
      <c r="P5776" s="11"/>
      <c r="Q5776"/>
      <c r="S5776"/>
      <c r="U5776"/>
      <c r="V5776"/>
      <c r="W5776"/>
      <c r="X5776"/>
      <c r="Y5776"/>
      <c r="Z5776"/>
      <c r="AD5776"/>
      <c r="AF5776"/>
      <c r="AH5776"/>
      <c r="AJ5776"/>
      <c r="AL5776"/>
      <c r="AN5776"/>
      <c r="AO5776"/>
    </row>
    <row r="5777" spans="1:47" ht="16.8" customHeight="1">
      <c r="A5777"/>
      <c r="B5777" s="7">
        <v>5539</v>
      </c>
      <c r="C5777" s="7">
        <v>2</v>
      </c>
      <c r="D5777" s="7">
        <v>7396</v>
      </c>
      <c r="E5777" s="7" t="s">
        <v>22721</v>
      </c>
      <c r="F5777" s="8" t="s">
        <v>22722</v>
      </c>
      <c r="G5777" s="9" t="s">
        <v>193</v>
      </c>
      <c r="H5777" s="10"/>
      <c r="I5777" s="10"/>
      <c r="J5777" s="10"/>
      <c r="K5777" s="7" t="s">
        <v>40</v>
      </c>
      <c r="L5777" s="7" t="s">
        <v>1918</v>
      </c>
      <c r="M5777" s="7" t="s">
        <v>22713</v>
      </c>
      <c r="N5777" s="34"/>
      <c r="O5777" s="11"/>
      <c r="P5777" s="11"/>
      <c r="Q5777"/>
      <c r="S5777"/>
      <c r="U5777"/>
      <c r="V5777"/>
      <c r="W5777"/>
      <c r="X5777"/>
      <c r="Y5777"/>
      <c r="Z5777"/>
      <c r="AD5777"/>
      <c r="AF5777"/>
      <c r="AH5777"/>
      <c r="AJ5777"/>
      <c r="AL5777"/>
      <c r="AN5777"/>
      <c r="AO5777"/>
    </row>
    <row r="5778" spans="1:47" ht="16.8" customHeight="1">
      <c r="A5778"/>
      <c r="B5778" s="7">
        <v>5540</v>
      </c>
      <c r="C5778" s="7">
        <v>2</v>
      </c>
      <c r="D5778" s="7">
        <v>7406</v>
      </c>
      <c r="E5778" s="7" t="s">
        <v>22753</v>
      </c>
      <c r="F5778" s="8" t="s">
        <v>22754</v>
      </c>
      <c r="G5778" s="9"/>
      <c r="H5778" s="10"/>
      <c r="I5778" s="10"/>
      <c r="J5778" s="10"/>
      <c r="K5778" s="7" t="s">
        <v>24</v>
      </c>
      <c r="M5778" s="7" t="s">
        <v>22755</v>
      </c>
      <c r="N5778" s="34"/>
      <c r="O5778" s="11"/>
      <c r="P5778" s="11"/>
      <c r="Q5778"/>
      <c r="S5778"/>
      <c r="U5778"/>
      <c r="V5778"/>
      <c r="W5778"/>
      <c r="X5778"/>
      <c r="Y5778"/>
      <c r="Z5778"/>
      <c r="AD5778"/>
      <c r="AF5778"/>
      <c r="AH5778"/>
      <c r="AJ5778"/>
      <c r="AL5778"/>
      <c r="AN5778"/>
      <c r="AO5778"/>
      <c r="AU5778"/>
    </row>
    <row r="5779" spans="1:47" ht="16.8" customHeight="1">
      <c r="A5779"/>
      <c r="B5779" s="7">
        <v>5541</v>
      </c>
      <c r="C5779" s="7">
        <v>2</v>
      </c>
      <c r="D5779" s="7">
        <v>7411</v>
      </c>
      <c r="E5779" s="7" t="s">
        <v>22767</v>
      </c>
      <c r="F5779" s="8" t="s">
        <v>22768</v>
      </c>
      <c r="G5779" s="9"/>
      <c r="H5779" s="10"/>
      <c r="I5779" s="10"/>
      <c r="J5779" s="10"/>
      <c r="K5779" s="7" t="s">
        <v>34</v>
      </c>
      <c r="M5779" s="7" t="s">
        <v>22769</v>
      </c>
      <c r="N5779" s="34"/>
      <c r="O5779" s="11"/>
      <c r="P5779" s="11"/>
      <c r="Q5779"/>
      <c r="S5779"/>
      <c r="U5779"/>
      <c r="V5779"/>
      <c r="W5779"/>
      <c r="X5779"/>
      <c r="Y5779" s="7"/>
      <c r="Z5779"/>
      <c r="AD5779"/>
      <c r="AF5779"/>
      <c r="AH5779"/>
      <c r="AJ5779"/>
      <c r="AL5779"/>
      <c r="AN5779"/>
      <c r="AO5779"/>
      <c r="AU5779"/>
    </row>
    <row r="5780" spans="1:47" ht="16.8" customHeight="1">
      <c r="A5780"/>
      <c r="B5780" s="7">
        <v>5542</v>
      </c>
      <c r="C5780" s="7">
        <v>2</v>
      </c>
      <c r="D5780" s="7">
        <v>7420</v>
      </c>
      <c r="E5780" s="7" t="s">
        <v>22792</v>
      </c>
      <c r="F5780" s="8" t="s">
        <v>22793</v>
      </c>
      <c r="G5780" s="9" t="s">
        <v>193</v>
      </c>
      <c r="H5780" s="10"/>
      <c r="I5780" s="10"/>
      <c r="J5780" s="10"/>
      <c r="K5780" s="7" t="s">
        <v>40</v>
      </c>
      <c r="L5780" s="7" t="s">
        <v>65</v>
      </c>
      <c r="M5780" s="7" t="s">
        <v>22794</v>
      </c>
      <c r="N5780" s="34"/>
      <c r="O5780" s="11"/>
      <c r="P5780" s="11"/>
      <c r="Q5780"/>
      <c r="S5780"/>
      <c r="U5780"/>
      <c r="V5780"/>
      <c r="W5780"/>
      <c r="X5780"/>
      <c r="Y5780"/>
      <c r="Z5780"/>
      <c r="AD5780"/>
      <c r="AF5780"/>
      <c r="AH5780"/>
      <c r="AJ5780"/>
      <c r="AL5780"/>
      <c r="AN5780"/>
      <c r="AO5780"/>
    </row>
    <row r="5781" spans="1:47" ht="16.8" customHeight="1">
      <c r="A5781"/>
      <c r="B5781" s="7">
        <v>5543</v>
      </c>
      <c r="C5781" s="7">
        <v>2</v>
      </c>
      <c r="D5781" s="7">
        <v>7429</v>
      </c>
      <c r="E5781" s="7" t="s">
        <v>22818</v>
      </c>
      <c r="F5781" s="8" t="s">
        <v>22819</v>
      </c>
      <c r="G5781" s="9"/>
      <c r="H5781" s="10"/>
      <c r="I5781" s="10"/>
      <c r="J5781" s="10"/>
      <c r="K5781" s="7" t="s">
        <v>24</v>
      </c>
      <c r="M5781" s="7" t="s">
        <v>22820</v>
      </c>
      <c r="N5781" s="34"/>
      <c r="O5781" s="11"/>
      <c r="P5781" s="11"/>
      <c r="Q5781"/>
      <c r="S5781"/>
      <c r="U5781"/>
      <c r="V5781"/>
      <c r="W5781"/>
      <c r="X5781"/>
      <c r="Y5781"/>
      <c r="Z5781"/>
      <c r="AD5781"/>
      <c r="AF5781"/>
      <c r="AH5781"/>
      <c r="AJ5781"/>
      <c r="AL5781"/>
      <c r="AN5781"/>
      <c r="AO5781"/>
      <c r="AU5781"/>
    </row>
    <row r="5782" spans="1:47" ht="16.8" customHeight="1">
      <c r="A5782"/>
      <c r="B5782" s="7">
        <v>5544</v>
      </c>
      <c r="C5782" s="7">
        <v>2</v>
      </c>
      <c r="D5782" s="7">
        <v>7430</v>
      </c>
      <c r="E5782" s="7" t="s">
        <v>22821</v>
      </c>
      <c r="F5782" s="8" t="s">
        <v>22822</v>
      </c>
      <c r="G5782" s="9"/>
      <c r="H5782" s="10"/>
      <c r="I5782" s="10"/>
      <c r="J5782" s="10"/>
      <c r="K5782" s="7" t="s">
        <v>24</v>
      </c>
      <c r="M5782" s="7" t="s">
        <v>22817</v>
      </c>
      <c r="N5782" s="34"/>
      <c r="O5782" s="11"/>
      <c r="P5782" s="11"/>
      <c r="Q5782"/>
      <c r="S5782"/>
      <c r="U5782"/>
      <c r="V5782"/>
      <c r="W5782"/>
      <c r="X5782"/>
      <c r="Y5782"/>
      <c r="Z5782"/>
      <c r="AD5782"/>
      <c r="AF5782"/>
      <c r="AH5782"/>
      <c r="AJ5782"/>
      <c r="AL5782"/>
      <c r="AN5782"/>
      <c r="AO5782"/>
      <c r="AU5782"/>
    </row>
    <row r="5783" spans="1:47" ht="16.8" customHeight="1">
      <c r="A5783"/>
      <c r="B5783" s="7">
        <v>5546</v>
      </c>
      <c r="C5783" s="7">
        <v>2</v>
      </c>
      <c r="D5783" s="7">
        <v>7451</v>
      </c>
      <c r="E5783" s="7" t="s">
        <v>22888</v>
      </c>
      <c r="F5783" s="8" t="s">
        <v>22889</v>
      </c>
      <c r="G5783" s="9"/>
      <c r="H5783" s="10"/>
      <c r="I5783" s="10"/>
      <c r="J5783" s="10"/>
      <c r="K5783" s="7" t="s">
        <v>24</v>
      </c>
      <c r="M5783" s="7" t="s">
        <v>22890</v>
      </c>
      <c r="N5783" s="34"/>
      <c r="O5783" s="11"/>
      <c r="P5783" s="11"/>
      <c r="Q5783"/>
      <c r="S5783"/>
      <c r="U5783"/>
      <c r="V5783"/>
      <c r="W5783"/>
      <c r="X5783"/>
      <c r="Y5783"/>
      <c r="Z5783"/>
      <c r="AD5783"/>
      <c r="AF5783"/>
      <c r="AH5783"/>
      <c r="AJ5783"/>
      <c r="AL5783"/>
      <c r="AN5783"/>
      <c r="AO5783"/>
      <c r="AU5783"/>
    </row>
    <row r="5784" spans="1:47" ht="16.8" customHeight="1">
      <c r="A5784"/>
      <c r="B5784" s="7">
        <v>5547</v>
      </c>
      <c r="C5784" s="7">
        <v>2</v>
      </c>
      <c r="D5784" s="7">
        <v>7456</v>
      </c>
      <c r="E5784" s="7" t="s">
        <v>22900</v>
      </c>
      <c r="F5784" s="8" t="s">
        <v>22901</v>
      </c>
      <c r="G5784" s="9"/>
      <c r="H5784" s="10"/>
      <c r="I5784" s="10"/>
      <c r="J5784" s="10"/>
      <c r="K5784" s="7" t="s">
        <v>34</v>
      </c>
      <c r="M5784" s="7" t="s">
        <v>22902</v>
      </c>
      <c r="N5784" s="34"/>
      <c r="O5784" s="11"/>
      <c r="P5784" s="11"/>
      <c r="Q5784"/>
      <c r="S5784"/>
      <c r="U5784"/>
      <c r="V5784"/>
      <c r="W5784"/>
      <c r="X5784"/>
      <c r="Y5784" s="7"/>
      <c r="Z5784"/>
      <c r="AD5784"/>
      <c r="AF5784"/>
      <c r="AH5784"/>
      <c r="AJ5784"/>
      <c r="AL5784"/>
      <c r="AN5784"/>
      <c r="AO5784"/>
      <c r="AU5784"/>
    </row>
    <row r="5785" spans="1:47" ht="16.8" customHeight="1">
      <c r="A5785"/>
      <c r="B5785" s="7">
        <v>5548</v>
      </c>
      <c r="C5785" s="7">
        <v>2</v>
      </c>
      <c r="D5785" s="7">
        <v>7457</v>
      </c>
      <c r="E5785" s="7" t="s">
        <v>22903</v>
      </c>
      <c r="F5785" s="8" t="s">
        <v>22904</v>
      </c>
      <c r="G5785" s="9" t="s">
        <v>193</v>
      </c>
      <c r="H5785" s="10"/>
      <c r="I5785" s="10"/>
      <c r="J5785" s="10"/>
      <c r="K5785" s="7" t="s">
        <v>40</v>
      </c>
      <c r="L5785" s="7" t="s">
        <v>22905</v>
      </c>
      <c r="M5785" s="7" t="s">
        <v>22906</v>
      </c>
      <c r="N5785" s="34"/>
      <c r="O5785" s="11"/>
      <c r="P5785" s="11"/>
      <c r="Q5785"/>
      <c r="S5785"/>
      <c r="U5785"/>
      <c r="V5785"/>
      <c r="W5785"/>
      <c r="X5785"/>
      <c r="Y5785"/>
      <c r="Z5785"/>
      <c r="AD5785"/>
      <c r="AF5785"/>
      <c r="AH5785"/>
      <c r="AJ5785"/>
      <c r="AL5785"/>
      <c r="AN5785"/>
      <c r="AO5785"/>
    </row>
    <row r="5786" spans="1:47" ht="16.8" customHeight="1">
      <c r="A5786"/>
      <c r="B5786" s="7">
        <v>5550</v>
      </c>
      <c r="C5786" s="7">
        <v>2</v>
      </c>
      <c r="D5786" s="7">
        <v>7498</v>
      </c>
      <c r="E5786" s="7" t="s">
        <v>23030</v>
      </c>
      <c r="F5786" s="8" t="s">
        <v>23031</v>
      </c>
      <c r="G5786" s="9"/>
      <c r="H5786" s="10"/>
      <c r="I5786" s="10"/>
      <c r="J5786" s="10"/>
      <c r="K5786" s="7" t="s">
        <v>24</v>
      </c>
      <c r="M5786" s="7" t="s">
        <v>2843</v>
      </c>
      <c r="N5786" s="34"/>
      <c r="O5786" s="11"/>
      <c r="P5786" s="11"/>
      <c r="Q5786"/>
      <c r="S5786"/>
      <c r="U5786" s="12" t="s">
        <v>2844</v>
      </c>
      <c r="V5786" s="12"/>
      <c r="W5786" s="13" t="s">
        <v>2844</v>
      </c>
      <c r="X5786" s="13"/>
      <c r="Y5786"/>
      <c r="Z5786"/>
      <c r="AD5786"/>
      <c r="AF5786"/>
      <c r="AH5786"/>
      <c r="AJ5786"/>
      <c r="AL5786"/>
      <c r="AN5786"/>
      <c r="AO5786"/>
    </row>
    <row r="5787" spans="1:47" ht="16.8" customHeight="1">
      <c r="A5787"/>
      <c r="B5787" s="7">
        <v>5551</v>
      </c>
      <c r="C5787" s="7">
        <v>2</v>
      </c>
      <c r="D5787" s="7">
        <v>7510</v>
      </c>
      <c r="E5787" s="7" t="s">
        <v>23070</v>
      </c>
      <c r="F5787" s="8" t="s">
        <v>23071</v>
      </c>
      <c r="G5787" s="9"/>
      <c r="H5787" s="10"/>
      <c r="I5787" s="10"/>
      <c r="J5787" s="10"/>
      <c r="K5787" s="7" t="s">
        <v>34</v>
      </c>
      <c r="M5787" s="7" t="s">
        <v>23072</v>
      </c>
      <c r="N5787" s="34"/>
      <c r="O5787" s="11"/>
      <c r="P5787" s="11"/>
      <c r="Q5787"/>
      <c r="S5787"/>
      <c r="U5787"/>
      <c r="V5787"/>
      <c r="W5787"/>
      <c r="X5787"/>
      <c r="Y5787" s="7"/>
      <c r="Z5787"/>
      <c r="AD5787"/>
      <c r="AF5787"/>
      <c r="AH5787"/>
      <c r="AJ5787"/>
      <c r="AL5787"/>
      <c r="AN5787"/>
      <c r="AO5787"/>
    </row>
    <row r="5788" spans="1:47" ht="16.8" customHeight="1">
      <c r="A5788"/>
      <c r="B5788" s="7">
        <v>5552</v>
      </c>
      <c r="C5788" s="7">
        <v>2</v>
      </c>
      <c r="D5788" s="7">
        <v>7514</v>
      </c>
      <c r="E5788" s="7" t="s">
        <v>23081</v>
      </c>
      <c r="F5788" s="8" t="s">
        <v>23082</v>
      </c>
      <c r="G5788" s="9"/>
      <c r="H5788" s="10"/>
      <c r="I5788" s="10"/>
      <c r="J5788" s="10"/>
      <c r="K5788" s="7" t="s">
        <v>24</v>
      </c>
      <c r="M5788" s="7" t="s">
        <v>16321</v>
      </c>
      <c r="N5788" s="34"/>
      <c r="O5788" s="11"/>
      <c r="P5788" s="11"/>
      <c r="Q5788"/>
      <c r="S5788"/>
      <c r="U5788"/>
      <c r="V5788"/>
      <c r="W5788"/>
      <c r="X5788"/>
      <c r="Y5788"/>
      <c r="Z5788"/>
      <c r="AD5788"/>
      <c r="AF5788"/>
      <c r="AH5788"/>
      <c r="AJ5788"/>
      <c r="AL5788"/>
      <c r="AN5788"/>
      <c r="AO5788"/>
    </row>
    <row r="5789" spans="1:47" ht="16.8" customHeight="1">
      <c r="A5789"/>
      <c r="B5789" s="7">
        <v>5553</v>
      </c>
      <c r="C5789" s="7">
        <v>2</v>
      </c>
      <c r="D5789" s="7">
        <v>7526</v>
      </c>
      <c r="E5789" s="7" t="s">
        <v>23114</v>
      </c>
      <c r="F5789" s="8" t="s">
        <v>23115</v>
      </c>
      <c r="G5789" s="9"/>
      <c r="H5789" s="10"/>
      <c r="I5789" s="10"/>
      <c r="J5789" s="10"/>
      <c r="K5789" s="7" t="s">
        <v>34</v>
      </c>
      <c r="M5789" s="7" t="s">
        <v>23113</v>
      </c>
      <c r="N5789" s="34"/>
      <c r="O5789" s="11"/>
      <c r="P5789" s="11"/>
      <c r="Q5789"/>
      <c r="S5789"/>
      <c r="U5789"/>
      <c r="V5789"/>
      <c r="W5789"/>
      <c r="X5789"/>
      <c r="Y5789" s="7"/>
      <c r="Z5789"/>
      <c r="AD5789"/>
      <c r="AF5789"/>
      <c r="AH5789"/>
      <c r="AJ5789"/>
      <c r="AL5789"/>
      <c r="AN5789"/>
      <c r="AO5789"/>
    </row>
    <row r="5790" spans="1:47" ht="16.8" customHeight="1">
      <c r="A5790"/>
      <c r="B5790" s="7">
        <v>5555</v>
      </c>
      <c r="C5790" s="7">
        <v>2</v>
      </c>
      <c r="D5790" s="7">
        <v>7544</v>
      </c>
      <c r="E5790" s="7" t="s">
        <v>23169</v>
      </c>
      <c r="F5790" s="8" t="s">
        <v>23170</v>
      </c>
      <c r="G5790" s="9"/>
      <c r="H5790" s="10"/>
      <c r="I5790" s="10"/>
      <c r="J5790" s="10"/>
      <c r="K5790" s="7" t="s">
        <v>24</v>
      </c>
      <c r="M5790" s="7" t="s">
        <v>12155</v>
      </c>
      <c r="N5790" s="34"/>
      <c r="O5790" s="11"/>
      <c r="P5790" s="11"/>
      <c r="Q5790"/>
      <c r="S5790"/>
      <c r="U5790"/>
      <c r="V5790"/>
      <c r="W5790"/>
      <c r="X5790"/>
      <c r="Y5790"/>
      <c r="Z5790"/>
      <c r="AD5790"/>
      <c r="AF5790"/>
      <c r="AH5790"/>
      <c r="AJ5790"/>
      <c r="AL5790"/>
      <c r="AN5790"/>
      <c r="AO5790"/>
    </row>
    <row r="5791" spans="1:47" ht="16.8" customHeight="1">
      <c r="A5791"/>
      <c r="B5791" s="7">
        <v>5556</v>
      </c>
      <c r="C5791" s="7">
        <v>2</v>
      </c>
      <c r="D5791" s="7">
        <v>7551</v>
      </c>
      <c r="E5791" s="7" t="s">
        <v>23185</v>
      </c>
      <c r="F5791" s="8" t="s">
        <v>23186</v>
      </c>
      <c r="G5791" s="9"/>
      <c r="H5791" s="10"/>
      <c r="I5791" s="10"/>
      <c r="J5791" s="10"/>
      <c r="K5791" s="7" t="s">
        <v>24</v>
      </c>
      <c r="M5791" s="7" t="s">
        <v>23187</v>
      </c>
      <c r="N5791" s="34"/>
      <c r="O5791" s="11"/>
      <c r="P5791" s="11"/>
      <c r="Q5791"/>
      <c r="S5791"/>
      <c r="U5791"/>
      <c r="V5791"/>
      <c r="W5791"/>
      <c r="X5791"/>
      <c r="Y5791"/>
      <c r="Z5791"/>
      <c r="AD5791"/>
      <c r="AF5791"/>
      <c r="AH5791"/>
      <c r="AJ5791"/>
      <c r="AL5791"/>
      <c r="AN5791"/>
      <c r="AO5791"/>
    </row>
    <row r="5792" spans="1:47" ht="16.8" customHeight="1">
      <c r="A5792"/>
      <c r="B5792" s="7">
        <v>5558</v>
      </c>
      <c r="C5792" s="7">
        <v>2</v>
      </c>
      <c r="D5792" s="7">
        <v>7567</v>
      </c>
      <c r="E5792" s="7" t="s">
        <v>23241</v>
      </c>
      <c r="F5792" s="8" t="s">
        <v>23242</v>
      </c>
      <c r="G5792" s="9"/>
      <c r="H5792" s="10"/>
      <c r="I5792" s="10"/>
      <c r="J5792" s="10"/>
      <c r="K5792" s="7" t="s">
        <v>128</v>
      </c>
      <c r="M5792" s="7" t="s">
        <v>23243</v>
      </c>
      <c r="N5792" s="34"/>
      <c r="O5792" s="11"/>
      <c r="P5792" s="11"/>
      <c r="Q5792"/>
      <c r="S5792"/>
      <c r="U5792"/>
      <c r="V5792"/>
      <c r="W5792"/>
      <c r="X5792"/>
      <c r="Y5792" s="7"/>
      <c r="Z5792"/>
      <c r="AD5792"/>
      <c r="AF5792"/>
      <c r="AH5792"/>
      <c r="AJ5792"/>
      <c r="AL5792"/>
      <c r="AN5792"/>
      <c r="AO5792"/>
    </row>
    <row r="5793" spans="1:41" ht="16.8" customHeight="1">
      <c r="A5793"/>
      <c r="B5793" s="7">
        <v>5559</v>
      </c>
      <c r="C5793" s="7">
        <v>2</v>
      </c>
      <c r="D5793" s="7">
        <v>7569</v>
      </c>
      <c r="E5793" s="7" t="s">
        <v>23246</v>
      </c>
      <c r="F5793" s="8" t="s">
        <v>23247</v>
      </c>
      <c r="G5793" s="9"/>
      <c r="H5793" s="10"/>
      <c r="I5793" s="10"/>
      <c r="J5793" s="10"/>
      <c r="K5793" s="7" t="s">
        <v>24</v>
      </c>
      <c r="M5793" s="7" t="s">
        <v>23248</v>
      </c>
      <c r="N5793" s="34"/>
      <c r="O5793" s="11"/>
      <c r="P5793" s="11"/>
      <c r="Q5793"/>
      <c r="S5793"/>
      <c r="U5793"/>
      <c r="V5793"/>
      <c r="W5793"/>
      <c r="X5793"/>
      <c r="Y5793"/>
      <c r="Z5793"/>
      <c r="AD5793"/>
      <c r="AF5793"/>
      <c r="AH5793"/>
      <c r="AJ5793"/>
      <c r="AL5793"/>
      <c r="AN5793"/>
      <c r="AO5793"/>
    </row>
    <row r="5794" spans="1:41" ht="16.8" customHeight="1">
      <c r="A5794"/>
      <c r="B5794" s="7">
        <v>5560</v>
      </c>
      <c r="C5794" s="7">
        <v>2</v>
      </c>
      <c r="D5794" s="7">
        <v>7570</v>
      </c>
      <c r="E5794" s="7" t="s">
        <v>23249</v>
      </c>
      <c r="F5794" s="8" t="s">
        <v>23250</v>
      </c>
      <c r="G5794" s="9"/>
      <c r="H5794" s="10"/>
      <c r="I5794" s="10"/>
      <c r="J5794" s="10"/>
      <c r="K5794" s="7" t="s">
        <v>24</v>
      </c>
      <c r="M5794" s="7" t="s">
        <v>13386</v>
      </c>
      <c r="N5794" s="34"/>
      <c r="O5794" s="11"/>
      <c r="P5794" s="11"/>
      <c r="Q5794"/>
      <c r="S5794"/>
      <c r="U5794"/>
      <c r="V5794"/>
      <c r="W5794"/>
      <c r="X5794"/>
      <c r="Y5794"/>
      <c r="Z5794"/>
      <c r="AD5794"/>
      <c r="AF5794"/>
      <c r="AH5794"/>
      <c r="AJ5794"/>
      <c r="AL5794"/>
      <c r="AN5794"/>
      <c r="AO5794"/>
    </row>
    <row r="5795" spans="1:41" ht="16.8" customHeight="1">
      <c r="A5795"/>
      <c r="B5795" s="7">
        <v>5561</v>
      </c>
      <c r="C5795" s="7">
        <v>2</v>
      </c>
      <c r="D5795" s="7">
        <v>7574</v>
      </c>
      <c r="E5795" s="7" t="s">
        <v>23258</v>
      </c>
      <c r="F5795" s="8" t="s">
        <v>23259</v>
      </c>
      <c r="G5795" s="9"/>
      <c r="H5795" s="10"/>
      <c r="I5795" s="10"/>
      <c r="J5795" s="10"/>
      <c r="K5795" s="7" t="s">
        <v>24</v>
      </c>
      <c r="M5795" s="7" t="s">
        <v>23260</v>
      </c>
      <c r="N5795" s="34"/>
      <c r="O5795" s="11"/>
      <c r="P5795" s="11"/>
      <c r="Q5795"/>
      <c r="S5795"/>
      <c r="U5795"/>
      <c r="V5795"/>
      <c r="W5795"/>
      <c r="X5795"/>
      <c r="Y5795"/>
      <c r="Z5795"/>
      <c r="AD5795"/>
      <c r="AF5795"/>
      <c r="AH5795"/>
      <c r="AJ5795"/>
      <c r="AL5795"/>
      <c r="AN5795"/>
      <c r="AO5795"/>
    </row>
    <row r="5796" spans="1:41" ht="16.8" customHeight="1">
      <c r="A5796"/>
      <c r="B5796" s="7">
        <v>5562</v>
      </c>
      <c r="C5796" s="7">
        <v>2</v>
      </c>
      <c r="D5796" s="7">
        <v>7581</v>
      </c>
      <c r="E5796" s="7" t="s">
        <v>23279</v>
      </c>
      <c r="F5796" s="8" t="s">
        <v>23280</v>
      </c>
      <c r="G5796" s="9"/>
      <c r="H5796" s="10"/>
      <c r="I5796" s="10"/>
      <c r="J5796" s="10"/>
      <c r="K5796" s="7" t="s">
        <v>24</v>
      </c>
      <c r="M5796" s="7" t="s">
        <v>23281</v>
      </c>
      <c r="N5796" s="34"/>
      <c r="O5796" s="11"/>
      <c r="P5796" s="11"/>
      <c r="Q5796"/>
      <c r="S5796"/>
      <c r="U5796"/>
      <c r="V5796"/>
      <c r="W5796"/>
      <c r="X5796"/>
      <c r="Y5796"/>
      <c r="Z5796"/>
      <c r="AD5796"/>
      <c r="AF5796"/>
      <c r="AH5796"/>
      <c r="AJ5796"/>
      <c r="AL5796"/>
      <c r="AN5796"/>
      <c r="AO5796"/>
    </row>
    <row r="5797" spans="1:41" ht="16.8" customHeight="1">
      <c r="A5797"/>
      <c r="B5797" s="7">
        <v>5563</v>
      </c>
      <c r="C5797" s="7">
        <v>2</v>
      </c>
      <c r="D5797" s="7">
        <v>7598</v>
      </c>
      <c r="E5797" s="7" t="s">
        <v>23328</v>
      </c>
      <c r="F5797" s="8" t="s">
        <v>23329</v>
      </c>
      <c r="G5797" s="9"/>
      <c r="H5797" s="10"/>
      <c r="I5797" s="10"/>
      <c r="J5797" s="10"/>
      <c r="K5797" s="7" t="s">
        <v>34</v>
      </c>
      <c r="M5797" s="7" t="s">
        <v>23330</v>
      </c>
      <c r="N5797" s="34"/>
      <c r="O5797" s="11"/>
      <c r="P5797" s="11"/>
      <c r="Q5797"/>
      <c r="S5797"/>
      <c r="U5797"/>
      <c r="V5797"/>
      <c r="W5797"/>
      <c r="X5797"/>
      <c r="Y5797" s="7"/>
      <c r="Z5797"/>
      <c r="AD5797"/>
      <c r="AF5797"/>
      <c r="AH5797"/>
      <c r="AJ5797"/>
      <c r="AL5797"/>
      <c r="AN5797"/>
      <c r="AO5797"/>
    </row>
    <row r="5798" spans="1:41" ht="16.8" customHeight="1">
      <c r="A5798"/>
      <c r="B5798" s="7">
        <v>5564</v>
      </c>
      <c r="C5798" s="7">
        <v>2</v>
      </c>
      <c r="D5798" s="7">
        <v>7610</v>
      </c>
      <c r="E5798" s="7" t="s">
        <v>23366</v>
      </c>
      <c r="F5798" s="8" t="s">
        <v>23367</v>
      </c>
      <c r="G5798" s="9"/>
      <c r="H5798" s="10"/>
      <c r="I5798" s="10"/>
      <c r="J5798" s="10"/>
      <c r="K5798" s="7" t="s">
        <v>34</v>
      </c>
      <c r="M5798" s="7" t="s">
        <v>23368</v>
      </c>
      <c r="N5798" s="34"/>
      <c r="O5798" s="11"/>
      <c r="P5798" s="11"/>
      <c r="Q5798"/>
      <c r="S5798"/>
      <c r="U5798"/>
      <c r="V5798"/>
      <c r="W5798"/>
      <c r="X5798"/>
      <c r="Y5798" s="7"/>
      <c r="Z5798"/>
      <c r="AD5798"/>
      <c r="AF5798"/>
      <c r="AH5798"/>
      <c r="AJ5798"/>
      <c r="AL5798"/>
      <c r="AN5798"/>
      <c r="AO5798"/>
    </row>
    <row r="5799" spans="1:41" ht="16.8" customHeight="1">
      <c r="A5799"/>
      <c r="B5799" s="7">
        <v>5565</v>
      </c>
      <c r="C5799" s="7">
        <v>2</v>
      </c>
      <c r="D5799" s="7">
        <v>7620</v>
      </c>
      <c r="E5799" s="7" t="s">
        <v>23394</v>
      </c>
      <c r="F5799" s="8" t="s">
        <v>23395</v>
      </c>
      <c r="G5799" s="9"/>
      <c r="H5799" s="10"/>
      <c r="I5799" s="10"/>
      <c r="J5799" s="10"/>
      <c r="K5799" s="7" t="s">
        <v>34</v>
      </c>
      <c r="M5799" s="7" t="s">
        <v>23396</v>
      </c>
      <c r="N5799" s="34"/>
      <c r="O5799" s="11"/>
      <c r="P5799" s="11"/>
      <c r="Q5799"/>
      <c r="S5799"/>
      <c r="U5799"/>
      <c r="V5799"/>
      <c r="W5799"/>
      <c r="X5799"/>
      <c r="Y5799" s="7"/>
      <c r="Z5799"/>
      <c r="AD5799"/>
      <c r="AF5799"/>
      <c r="AH5799"/>
      <c r="AJ5799"/>
      <c r="AL5799"/>
      <c r="AN5799"/>
      <c r="AO5799"/>
    </row>
    <row r="5800" spans="1:41" ht="16.8" customHeight="1">
      <c r="A5800"/>
      <c r="B5800" s="7">
        <v>5566</v>
      </c>
      <c r="C5800" s="7">
        <v>2</v>
      </c>
      <c r="D5800" s="7">
        <v>7625</v>
      </c>
      <c r="E5800" s="7" t="s">
        <v>23407</v>
      </c>
      <c r="F5800" s="8" t="s">
        <v>23408</v>
      </c>
      <c r="G5800" s="9"/>
      <c r="H5800" s="10"/>
      <c r="I5800" s="10"/>
      <c r="J5800" s="10"/>
      <c r="K5800" s="7" t="s">
        <v>128</v>
      </c>
      <c r="M5800" s="7" t="s">
        <v>23409</v>
      </c>
      <c r="N5800" s="34"/>
      <c r="O5800" s="11"/>
      <c r="P5800" s="11"/>
      <c r="Q5800"/>
      <c r="S5800"/>
      <c r="U5800"/>
      <c r="V5800"/>
      <c r="W5800"/>
      <c r="X5800"/>
      <c r="Y5800" s="7"/>
      <c r="Z5800"/>
      <c r="AD5800"/>
      <c r="AF5800"/>
      <c r="AH5800"/>
      <c r="AJ5800"/>
      <c r="AL5800"/>
      <c r="AN5800"/>
      <c r="AO5800"/>
    </row>
    <row r="5801" spans="1:41" ht="16.8" customHeight="1">
      <c r="A5801"/>
      <c r="B5801" s="7">
        <v>5568</v>
      </c>
      <c r="C5801" s="7">
        <v>2</v>
      </c>
      <c r="D5801" s="7">
        <v>7638</v>
      </c>
      <c r="E5801" s="7" t="s">
        <v>23444</v>
      </c>
      <c r="F5801" s="8" t="s">
        <v>23445</v>
      </c>
      <c r="G5801" s="9"/>
      <c r="H5801" s="10"/>
      <c r="I5801" s="10"/>
      <c r="J5801" s="10"/>
      <c r="K5801" s="7" t="s">
        <v>128</v>
      </c>
      <c r="M5801" s="7" t="s">
        <v>23446</v>
      </c>
      <c r="N5801" s="34"/>
      <c r="O5801" s="11"/>
      <c r="P5801" s="11"/>
      <c r="Q5801"/>
      <c r="S5801"/>
      <c r="U5801"/>
      <c r="V5801"/>
      <c r="W5801"/>
      <c r="X5801"/>
      <c r="Y5801" s="7"/>
      <c r="Z5801"/>
      <c r="AD5801"/>
      <c r="AF5801"/>
      <c r="AH5801"/>
      <c r="AJ5801"/>
      <c r="AL5801"/>
      <c r="AN5801"/>
      <c r="AO5801"/>
    </row>
    <row r="5802" spans="1:41" ht="16.8" customHeight="1">
      <c r="A5802"/>
      <c r="B5802" s="7">
        <v>5569</v>
      </c>
      <c r="C5802" s="7">
        <v>2</v>
      </c>
      <c r="D5802" s="7">
        <v>7641</v>
      </c>
      <c r="E5802" s="7" t="s">
        <v>23453</v>
      </c>
      <c r="F5802" s="8" t="s">
        <v>23454</v>
      </c>
      <c r="G5802" s="9"/>
      <c r="H5802" s="10"/>
      <c r="I5802" s="10"/>
      <c r="J5802" s="10"/>
      <c r="K5802" s="7" t="s">
        <v>34</v>
      </c>
      <c r="M5802" s="7" t="s">
        <v>23455</v>
      </c>
      <c r="N5802" s="34"/>
      <c r="O5802" s="11"/>
      <c r="P5802" s="11"/>
      <c r="Q5802"/>
      <c r="S5802"/>
      <c r="U5802"/>
      <c r="V5802"/>
      <c r="W5802"/>
      <c r="X5802"/>
      <c r="Y5802" s="7"/>
      <c r="Z5802"/>
      <c r="AD5802"/>
      <c r="AF5802"/>
      <c r="AH5802"/>
      <c r="AJ5802"/>
      <c r="AL5802"/>
      <c r="AN5802"/>
      <c r="AO5802"/>
    </row>
    <row r="5803" spans="1:41" ht="16.8" customHeight="1">
      <c r="A5803"/>
      <c r="B5803" s="7">
        <v>5570</v>
      </c>
      <c r="C5803" s="7">
        <v>2</v>
      </c>
      <c r="D5803" s="7">
        <v>7647</v>
      </c>
      <c r="E5803" s="7" t="s">
        <v>23471</v>
      </c>
      <c r="F5803" s="8" t="s">
        <v>23469</v>
      </c>
      <c r="G5803" s="9"/>
      <c r="H5803" s="10"/>
      <c r="I5803" s="10"/>
      <c r="J5803" s="10"/>
      <c r="K5803" s="7" t="s">
        <v>24</v>
      </c>
      <c r="M5803" s="7" t="s">
        <v>299</v>
      </c>
      <c r="N5803" s="34"/>
      <c r="O5803" s="11"/>
      <c r="P5803" s="11"/>
      <c r="Q5803"/>
      <c r="S5803"/>
      <c r="U5803" s="12" t="s">
        <v>300</v>
      </c>
      <c r="V5803" s="12"/>
      <c r="W5803" s="13" t="s">
        <v>300</v>
      </c>
      <c r="X5803" s="13"/>
      <c r="Y5803"/>
      <c r="Z5803"/>
      <c r="AD5803"/>
      <c r="AF5803"/>
      <c r="AH5803"/>
      <c r="AJ5803"/>
      <c r="AL5803"/>
      <c r="AN5803"/>
      <c r="AO5803"/>
    </row>
    <row r="5804" spans="1:41" ht="16.8" customHeight="1">
      <c r="A5804"/>
      <c r="B5804" s="7">
        <v>5571</v>
      </c>
      <c r="C5804" s="7">
        <v>2</v>
      </c>
      <c r="D5804" s="7">
        <v>7649</v>
      </c>
      <c r="E5804" s="7" t="s">
        <v>23474</v>
      </c>
      <c r="F5804" s="8" t="s">
        <v>23475</v>
      </c>
      <c r="G5804" s="9"/>
      <c r="H5804" s="10"/>
      <c r="I5804" s="10"/>
      <c r="J5804" s="10"/>
      <c r="K5804" s="7" t="s">
        <v>24</v>
      </c>
      <c r="M5804" s="7" t="s">
        <v>8197</v>
      </c>
      <c r="N5804" s="34"/>
      <c r="O5804" s="11"/>
      <c r="P5804" s="11"/>
      <c r="Q5804"/>
      <c r="S5804"/>
      <c r="U5804"/>
      <c r="V5804"/>
      <c r="W5804"/>
      <c r="X5804"/>
      <c r="Y5804"/>
      <c r="Z5804"/>
      <c r="AD5804"/>
      <c r="AF5804"/>
      <c r="AH5804"/>
      <c r="AJ5804"/>
      <c r="AL5804"/>
      <c r="AN5804"/>
      <c r="AO5804"/>
    </row>
    <row r="5805" spans="1:41" ht="16.8" customHeight="1">
      <c r="A5805"/>
      <c r="B5805" s="7">
        <v>5572</v>
      </c>
      <c r="C5805" s="7">
        <v>2</v>
      </c>
      <c r="D5805" s="7">
        <v>7650</v>
      </c>
      <c r="E5805" s="7" t="s">
        <v>23476</v>
      </c>
      <c r="F5805" s="8" t="s">
        <v>23475</v>
      </c>
      <c r="G5805" s="9"/>
      <c r="H5805" s="10"/>
      <c r="I5805" s="10"/>
      <c r="J5805" s="10"/>
      <c r="K5805" s="7" t="s">
        <v>34</v>
      </c>
      <c r="M5805" s="7" t="s">
        <v>23477</v>
      </c>
      <c r="N5805" s="34"/>
      <c r="O5805" s="11"/>
      <c r="P5805" s="11"/>
      <c r="Q5805"/>
      <c r="S5805"/>
      <c r="U5805"/>
      <c r="V5805"/>
      <c r="W5805"/>
      <c r="X5805"/>
      <c r="Y5805" s="7"/>
      <c r="Z5805"/>
      <c r="AD5805"/>
      <c r="AF5805"/>
      <c r="AH5805"/>
      <c r="AJ5805"/>
      <c r="AL5805"/>
      <c r="AN5805"/>
      <c r="AO5805"/>
    </row>
    <row r="5806" spans="1:41" ht="16.8" customHeight="1">
      <c r="A5806"/>
      <c r="B5806" s="7">
        <v>5573</v>
      </c>
      <c r="C5806" s="7">
        <v>2</v>
      </c>
      <c r="D5806" s="7">
        <v>7659</v>
      </c>
      <c r="E5806" s="7" t="s">
        <v>23495</v>
      </c>
      <c r="F5806" s="8" t="s">
        <v>23496</v>
      </c>
      <c r="G5806" s="9"/>
      <c r="H5806" s="10"/>
      <c r="I5806" s="10"/>
      <c r="J5806" s="10"/>
      <c r="K5806" s="7" t="s">
        <v>34</v>
      </c>
      <c r="M5806" s="7" t="s">
        <v>23497</v>
      </c>
      <c r="N5806" s="34"/>
      <c r="O5806" s="11"/>
      <c r="P5806" s="11"/>
      <c r="Q5806"/>
      <c r="S5806"/>
      <c r="U5806"/>
      <c r="V5806"/>
      <c r="W5806"/>
      <c r="X5806"/>
      <c r="Y5806" s="7"/>
      <c r="Z5806"/>
      <c r="AD5806"/>
      <c r="AF5806"/>
      <c r="AH5806"/>
      <c r="AJ5806"/>
      <c r="AL5806"/>
      <c r="AN5806"/>
      <c r="AO5806"/>
    </row>
    <row r="5807" spans="1:41" ht="16.8" customHeight="1">
      <c r="A5807"/>
      <c r="B5807" s="7">
        <v>5574</v>
      </c>
      <c r="C5807" s="7">
        <v>2</v>
      </c>
      <c r="D5807" s="7">
        <v>7665</v>
      </c>
      <c r="E5807" s="7" t="s">
        <v>23515</v>
      </c>
      <c r="F5807" s="8" t="s">
        <v>23516</v>
      </c>
      <c r="G5807" s="9"/>
      <c r="H5807" s="10"/>
      <c r="I5807" s="10"/>
      <c r="J5807" s="10"/>
      <c r="K5807" s="7" t="s">
        <v>128</v>
      </c>
      <c r="M5807" s="7" t="s">
        <v>20457</v>
      </c>
      <c r="N5807" s="34"/>
      <c r="O5807" s="11"/>
      <c r="P5807" s="11"/>
      <c r="Q5807"/>
      <c r="S5807"/>
      <c r="U5807"/>
      <c r="V5807"/>
      <c r="W5807"/>
      <c r="X5807"/>
      <c r="Y5807" s="7"/>
      <c r="Z5807"/>
      <c r="AD5807"/>
      <c r="AF5807"/>
      <c r="AH5807"/>
      <c r="AJ5807"/>
      <c r="AL5807"/>
      <c r="AN5807"/>
      <c r="AO5807"/>
    </row>
    <row r="5808" spans="1:41" ht="16.8" customHeight="1">
      <c r="A5808"/>
      <c r="B5808" s="7">
        <v>5575</v>
      </c>
      <c r="C5808" s="7">
        <v>2</v>
      </c>
      <c r="D5808" s="7">
        <v>7668</v>
      </c>
      <c r="E5808" s="7" t="s">
        <v>23524</v>
      </c>
      <c r="F5808" s="8" t="s">
        <v>23520</v>
      </c>
      <c r="G5808" s="9"/>
      <c r="H5808" s="10"/>
      <c r="I5808" s="17"/>
      <c r="J5808" s="9"/>
      <c r="K5808" s="7" t="s">
        <v>40</v>
      </c>
      <c r="L5808" s="7" t="s">
        <v>65</v>
      </c>
      <c r="M5808" s="7" t="s">
        <v>23525</v>
      </c>
      <c r="N5808" s="34"/>
      <c r="O5808" s="11"/>
      <c r="P5808" s="11"/>
      <c r="Q5808"/>
      <c r="S5808"/>
      <c r="U5808"/>
      <c r="V5808"/>
      <c r="W5808"/>
      <c r="X5808"/>
      <c r="Y5808"/>
      <c r="Z5808"/>
      <c r="AD5808"/>
      <c r="AF5808"/>
      <c r="AH5808"/>
      <c r="AJ5808"/>
      <c r="AL5808"/>
      <c r="AN5808"/>
      <c r="AO5808"/>
    </row>
    <row r="5809" spans="1:41" ht="16.8" customHeight="1">
      <c r="A5809"/>
      <c r="B5809" s="7">
        <v>5576</v>
      </c>
      <c r="C5809" s="7">
        <v>2</v>
      </c>
      <c r="D5809" s="7">
        <v>7685</v>
      </c>
      <c r="E5809" s="7" t="s">
        <v>23574</v>
      </c>
      <c r="F5809" s="8" t="s">
        <v>23575</v>
      </c>
      <c r="G5809" s="9"/>
      <c r="H5809" s="9" t="s">
        <v>534</v>
      </c>
      <c r="I5809" s="9"/>
      <c r="J5809" s="10"/>
      <c r="K5809" s="7" t="s">
        <v>40</v>
      </c>
      <c r="L5809" s="7" t="s">
        <v>65</v>
      </c>
      <c r="M5809" s="7" t="s">
        <v>23576</v>
      </c>
      <c r="N5809" s="34"/>
      <c r="O5809" s="11"/>
      <c r="P5809" s="11"/>
      <c r="Q5809"/>
      <c r="S5809"/>
      <c r="U5809"/>
      <c r="V5809"/>
      <c r="W5809"/>
      <c r="X5809"/>
      <c r="Y5809"/>
      <c r="Z5809"/>
      <c r="AD5809"/>
      <c r="AF5809"/>
      <c r="AH5809"/>
      <c r="AJ5809"/>
      <c r="AL5809"/>
      <c r="AN5809"/>
      <c r="AO5809"/>
    </row>
    <row r="5810" spans="1:41" ht="16.8" customHeight="1">
      <c r="A5810"/>
      <c r="B5810" s="7">
        <v>5578</v>
      </c>
      <c r="C5810" s="7">
        <v>2</v>
      </c>
      <c r="D5810" s="7">
        <v>7702</v>
      </c>
      <c r="E5810" s="7" t="s">
        <v>23619</v>
      </c>
      <c r="F5810" s="8" t="s">
        <v>23620</v>
      </c>
      <c r="G5810" s="9"/>
      <c r="H5810" s="10"/>
      <c r="I5810" s="10"/>
      <c r="J5810" s="10"/>
      <c r="K5810" s="7" t="s">
        <v>24</v>
      </c>
      <c r="M5810" s="7" t="s">
        <v>4445</v>
      </c>
      <c r="N5810" s="34"/>
      <c r="O5810" s="11"/>
      <c r="P5810" s="11"/>
      <c r="Q5810"/>
      <c r="S5810"/>
      <c r="U5810"/>
      <c r="V5810"/>
      <c r="W5810"/>
      <c r="X5810"/>
      <c r="Y5810"/>
      <c r="Z5810"/>
      <c r="AD5810"/>
      <c r="AF5810"/>
      <c r="AH5810"/>
      <c r="AJ5810"/>
      <c r="AL5810"/>
      <c r="AN5810"/>
      <c r="AO5810"/>
    </row>
    <row r="5811" spans="1:41" ht="16.8" customHeight="1">
      <c r="A5811"/>
      <c r="B5811" s="7">
        <v>5579</v>
      </c>
      <c r="C5811" s="7">
        <v>2</v>
      </c>
      <c r="D5811" s="7">
        <v>7705</v>
      </c>
      <c r="E5811" s="7" t="s">
        <v>23627</v>
      </c>
      <c r="F5811" s="8" t="s">
        <v>23628</v>
      </c>
      <c r="G5811" s="9"/>
      <c r="H5811" s="10"/>
      <c r="I5811" s="10"/>
      <c r="J5811" s="10"/>
      <c r="K5811" s="7" t="s">
        <v>24</v>
      </c>
      <c r="M5811" s="7" t="s">
        <v>23629</v>
      </c>
      <c r="N5811" s="34"/>
      <c r="O5811" s="11"/>
      <c r="P5811" s="11"/>
      <c r="Q5811"/>
      <c r="S5811"/>
      <c r="U5811" s="12" t="s">
        <v>23630</v>
      </c>
      <c r="V5811" s="12"/>
      <c r="W5811" s="13" t="s">
        <v>23630</v>
      </c>
      <c r="X5811" s="13"/>
      <c r="Y5811"/>
      <c r="Z5811"/>
      <c r="AD5811"/>
      <c r="AF5811"/>
      <c r="AH5811"/>
      <c r="AJ5811"/>
      <c r="AL5811"/>
      <c r="AN5811"/>
      <c r="AO5811"/>
    </row>
    <row r="5812" spans="1:41" ht="16.8" customHeight="1">
      <c r="A5812"/>
      <c r="B5812" s="7">
        <v>5580</v>
      </c>
      <c r="C5812" s="7">
        <v>2</v>
      </c>
      <c r="D5812" s="7">
        <v>7706</v>
      </c>
      <c r="E5812" s="7" t="s">
        <v>23631</v>
      </c>
      <c r="F5812" s="8" t="s">
        <v>23632</v>
      </c>
      <c r="G5812" s="9"/>
      <c r="H5812" s="10"/>
      <c r="I5812" s="10"/>
      <c r="J5812" s="10"/>
      <c r="K5812" s="7" t="s">
        <v>24</v>
      </c>
      <c r="M5812" s="7" t="s">
        <v>23633</v>
      </c>
      <c r="N5812" s="34"/>
      <c r="O5812" s="11"/>
      <c r="P5812" s="11"/>
      <c r="Q5812"/>
      <c r="S5812"/>
      <c r="U5812"/>
      <c r="V5812"/>
      <c r="W5812"/>
      <c r="X5812"/>
      <c r="Y5812"/>
      <c r="Z5812"/>
      <c r="AD5812"/>
      <c r="AF5812"/>
      <c r="AH5812"/>
      <c r="AJ5812"/>
      <c r="AL5812"/>
      <c r="AN5812"/>
      <c r="AO5812"/>
    </row>
    <row r="5813" spans="1:41" ht="16.8" customHeight="1">
      <c r="A5813"/>
      <c r="B5813" s="7">
        <v>5581</v>
      </c>
      <c r="C5813" s="7">
        <v>2</v>
      </c>
      <c r="D5813" s="7">
        <v>7707</v>
      </c>
      <c r="E5813" s="7" t="s">
        <v>23634</v>
      </c>
      <c r="F5813" s="8" t="s">
        <v>23635</v>
      </c>
      <c r="G5813" s="9"/>
      <c r="H5813" s="10"/>
      <c r="I5813" s="10"/>
      <c r="J5813" s="10"/>
      <c r="K5813" s="7" t="s">
        <v>24</v>
      </c>
      <c r="M5813" s="7" t="s">
        <v>23636</v>
      </c>
      <c r="N5813" s="34"/>
      <c r="O5813" s="11"/>
      <c r="P5813" s="11"/>
      <c r="Q5813"/>
      <c r="S5813"/>
      <c r="U5813"/>
      <c r="V5813"/>
      <c r="W5813"/>
      <c r="X5813"/>
      <c r="Y5813"/>
      <c r="Z5813"/>
      <c r="AD5813"/>
      <c r="AF5813"/>
      <c r="AH5813"/>
      <c r="AJ5813"/>
      <c r="AL5813"/>
      <c r="AN5813"/>
      <c r="AO5813"/>
    </row>
    <row r="5814" spans="1:41" ht="16.8" customHeight="1">
      <c r="A5814"/>
      <c r="B5814" s="7">
        <v>5583</v>
      </c>
      <c r="C5814" s="7">
        <v>2</v>
      </c>
      <c r="D5814" s="7">
        <v>7743</v>
      </c>
      <c r="E5814" s="7" t="s">
        <v>23747</v>
      </c>
      <c r="F5814" s="8" t="s">
        <v>23748</v>
      </c>
      <c r="G5814" s="9"/>
      <c r="H5814" s="10"/>
      <c r="I5814" s="10"/>
      <c r="J5814" s="10"/>
      <c r="K5814" s="7" t="s">
        <v>24</v>
      </c>
      <c r="M5814" s="7" t="s">
        <v>23749</v>
      </c>
      <c r="N5814" s="34"/>
      <c r="O5814" s="11"/>
      <c r="P5814" s="11"/>
      <c r="Q5814"/>
      <c r="S5814"/>
      <c r="U5814"/>
      <c r="V5814"/>
      <c r="W5814"/>
      <c r="X5814"/>
      <c r="Y5814"/>
      <c r="Z5814"/>
      <c r="AD5814"/>
      <c r="AF5814"/>
      <c r="AH5814"/>
      <c r="AJ5814"/>
      <c r="AL5814"/>
      <c r="AN5814"/>
      <c r="AO5814"/>
    </row>
    <row r="5815" spans="1:41" ht="16.8" customHeight="1">
      <c r="A5815"/>
      <c r="B5815" s="7">
        <v>5585</v>
      </c>
      <c r="C5815" s="7">
        <v>2</v>
      </c>
      <c r="D5815" s="7">
        <v>7754</v>
      </c>
      <c r="E5815" s="7" t="s">
        <v>23780</v>
      </c>
      <c r="F5815" s="8" t="s">
        <v>23781</v>
      </c>
      <c r="G5815" s="9"/>
      <c r="H5815" s="10"/>
      <c r="I5815" s="10"/>
      <c r="J5815" s="10"/>
      <c r="K5815" s="7" t="s">
        <v>24</v>
      </c>
      <c r="M5815" s="7" t="s">
        <v>4445</v>
      </c>
      <c r="N5815" s="34"/>
      <c r="O5815" s="11"/>
      <c r="P5815" s="11"/>
      <c r="Q5815"/>
      <c r="S5815"/>
      <c r="U5815"/>
      <c r="V5815"/>
      <c r="W5815"/>
      <c r="X5815"/>
      <c r="Y5815"/>
      <c r="Z5815"/>
      <c r="AD5815"/>
      <c r="AF5815"/>
      <c r="AH5815"/>
      <c r="AJ5815"/>
      <c r="AL5815"/>
      <c r="AN5815"/>
      <c r="AO5815"/>
    </row>
    <row r="5816" spans="1:41" ht="16.8" customHeight="1">
      <c r="A5816"/>
      <c r="B5816" s="7">
        <v>5586</v>
      </c>
      <c r="C5816" s="7">
        <v>2</v>
      </c>
      <c r="D5816" s="7">
        <v>7769</v>
      </c>
      <c r="E5816" s="7" t="s">
        <v>23827</v>
      </c>
      <c r="F5816" s="8" t="s">
        <v>23828</v>
      </c>
      <c r="G5816" s="9"/>
      <c r="H5816" s="10"/>
      <c r="I5816" s="10"/>
      <c r="J5816" s="10"/>
      <c r="K5816" s="7" t="s">
        <v>24</v>
      </c>
      <c r="M5816" s="7" t="s">
        <v>2765</v>
      </c>
      <c r="N5816" s="34"/>
      <c r="O5816" s="11"/>
      <c r="P5816" s="11"/>
      <c r="Q5816"/>
      <c r="S5816"/>
      <c r="U5816"/>
      <c r="V5816"/>
      <c r="W5816"/>
      <c r="X5816"/>
      <c r="Y5816"/>
      <c r="Z5816"/>
      <c r="AD5816"/>
      <c r="AF5816"/>
      <c r="AH5816"/>
      <c r="AJ5816"/>
      <c r="AL5816"/>
      <c r="AN5816"/>
      <c r="AO5816"/>
    </row>
    <row r="5817" spans="1:41" ht="16.8" customHeight="1">
      <c r="A5817"/>
      <c r="B5817" s="7">
        <v>5587</v>
      </c>
      <c r="C5817" s="7">
        <v>2</v>
      </c>
      <c r="D5817" s="7">
        <v>7806</v>
      </c>
      <c r="E5817" s="7" t="s">
        <v>23944</v>
      </c>
      <c r="F5817" s="8" t="s">
        <v>23945</v>
      </c>
      <c r="G5817" s="9"/>
      <c r="H5817" s="10"/>
      <c r="I5817" s="10"/>
      <c r="J5817" s="10"/>
      <c r="K5817" s="7" t="s">
        <v>34</v>
      </c>
      <c r="M5817" s="7" t="s">
        <v>23943</v>
      </c>
      <c r="N5817" s="34"/>
      <c r="O5817" s="11"/>
      <c r="P5817" s="11"/>
      <c r="Q5817"/>
      <c r="S5817"/>
      <c r="U5817"/>
      <c r="V5817"/>
      <c r="W5817"/>
      <c r="X5817"/>
      <c r="Y5817" s="7"/>
      <c r="Z5817"/>
      <c r="AD5817"/>
      <c r="AF5817"/>
      <c r="AH5817"/>
      <c r="AJ5817"/>
      <c r="AL5817"/>
      <c r="AN5817"/>
      <c r="AO5817"/>
    </row>
    <row r="5818" spans="1:41" ht="16.8" customHeight="1">
      <c r="A5818"/>
      <c r="B5818" s="7">
        <v>5588</v>
      </c>
      <c r="C5818" s="7">
        <v>2</v>
      </c>
      <c r="D5818" s="7">
        <v>7808</v>
      </c>
      <c r="E5818" s="7" t="s">
        <v>23949</v>
      </c>
      <c r="F5818" s="8" t="s">
        <v>23950</v>
      </c>
      <c r="G5818" s="9"/>
      <c r="H5818" s="10"/>
      <c r="I5818" s="10"/>
      <c r="J5818" s="10"/>
      <c r="K5818" s="7" t="s">
        <v>24</v>
      </c>
      <c r="M5818" s="7" t="s">
        <v>14810</v>
      </c>
      <c r="N5818" s="34"/>
      <c r="O5818" s="11"/>
      <c r="P5818" s="11"/>
      <c r="Q5818"/>
      <c r="S5818"/>
      <c r="U5818"/>
      <c r="V5818"/>
      <c r="W5818"/>
      <c r="X5818"/>
      <c r="Y5818"/>
      <c r="Z5818"/>
      <c r="AD5818"/>
      <c r="AF5818"/>
      <c r="AH5818"/>
      <c r="AJ5818"/>
      <c r="AL5818"/>
      <c r="AN5818"/>
      <c r="AO5818"/>
    </row>
    <row r="5819" spans="1:41" ht="16.8" customHeight="1">
      <c r="A5819"/>
      <c r="B5819" s="7">
        <v>5589</v>
      </c>
      <c r="C5819" s="7">
        <v>2</v>
      </c>
      <c r="D5819" s="7">
        <v>7810</v>
      </c>
      <c r="E5819" s="7" t="s">
        <v>23954</v>
      </c>
      <c r="F5819" s="8" t="s">
        <v>23952</v>
      </c>
      <c r="G5819" s="9"/>
      <c r="H5819" s="10"/>
      <c r="I5819" s="10"/>
      <c r="J5819" s="10"/>
      <c r="K5819" s="7" t="s">
        <v>34</v>
      </c>
      <c r="M5819" s="7" t="s">
        <v>23955</v>
      </c>
      <c r="N5819" s="34"/>
      <c r="O5819" s="11"/>
      <c r="P5819" s="11"/>
      <c r="Q5819"/>
      <c r="S5819"/>
      <c r="U5819"/>
      <c r="V5819"/>
      <c r="W5819"/>
      <c r="X5819"/>
      <c r="Y5819" s="7"/>
      <c r="Z5819"/>
      <c r="AD5819"/>
      <c r="AF5819"/>
      <c r="AH5819"/>
      <c r="AJ5819"/>
      <c r="AL5819"/>
      <c r="AN5819"/>
      <c r="AO5819"/>
    </row>
    <row r="5820" spans="1:41" ht="16.8" customHeight="1">
      <c r="A5820"/>
      <c r="B5820" s="7">
        <v>5591</v>
      </c>
      <c r="C5820" s="7">
        <v>2</v>
      </c>
      <c r="D5820" s="7">
        <v>7826</v>
      </c>
      <c r="E5820" s="7" t="s">
        <v>23999</v>
      </c>
      <c r="F5820" s="8" t="s">
        <v>24000</v>
      </c>
      <c r="G5820" s="9"/>
      <c r="H5820" s="10"/>
      <c r="I5820" s="10"/>
      <c r="J5820" s="10"/>
      <c r="K5820" s="7" t="s">
        <v>24</v>
      </c>
      <c r="M5820" s="7" t="s">
        <v>24001</v>
      </c>
      <c r="N5820" s="34"/>
      <c r="O5820" s="11"/>
      <c r="P5820" s="11"/>
      <c r="Q5820"/>
      <c r="S5820"/>
      <c r="U5820"/>
      <c r="V5820"/>
      <c r="W5820"/>
      <c r="X5820"/>
      <c r="Y5820"/>
      <c r="Z5820"/>
      <c r="AD5820"/>
      <c r="AF5820"/>
      <c r="AH5820"/>
      <c r="AJ5820"/>
      <c r="AL5820"/>
      <c r="AN5820"/>
      <c r="AO5820"/>
    </row>
    <row r="5821" spans="1:41" ht="16.8" customHeight="1">
      <c r="A5821"/>
      <c r="B5821" s="7">
        <v>5592</v>
      </c>
      <c r="C5821" s="7">
        <v>2</v>
      </c>
      <c r="D5821" s="7">
        <v>7842</v>
      </c>
      <c r="E5821" s="7" t="s">
        <v>24047</v>
      </c>
      <c r="F5821" s="8" t="s">
        <v>24048</v>
      </c>
      <c r="G5821" s="9"/>
      <c r="H5821" s="10"/>
      <c r="I5821" s="10"/>
      <c r="J5821" s="10"/>
      <c r="K5821" s="7" t="s">
        <v>34</v>
      </c>
      <c r="M5821" s="7" t="s">
        <v>24049</v>
      </c>
      <c r="N5821" s="34"/>
      <c r="O5821" s="11"/>
      <c r="P5821" s="11"/>
      <c r="Q5821"/>
      <c r="S5821"/>
      <c r="U5821"/>
      <c r="V5821"/>
      <c r="W5821"/>
      <c r="X5821"/>
      <c r="Y5821" s="7"/>
      <c r="Z5821"/>
      <c r="AD5821"/>
      <c r="AF5821"/>
      <c r="AH5821"/>
      <c r="AJ5821"/>
      <c r="AL5821"/>
      <c r="AN5821"/>
      <c r="AO5821"/>
    </row>
    <row r="5822" spans="1:41" ht="16.8" customHeight="1">
      <c r="A5822"/>
      <c r="B5822" s="7">
        <v>5593</v>
      </c>
      <c r="C5822" s="7">
        <v>2</v>
      </c>
      <c r="D5822" s="7">
        <v>7848</v>
      </c>
      <c r="E5822" s="7" t="s">
        <v>24064</v>
      </c>
      <c r="F5822" s="8" t="s">
        <v>24065</v>
      </c>
      <c r="G5822" s="9"/>
      <c r="H5822" s="10"/>
      <c r="I5822" s="10"/>
      <c r="J5822" s="10"/>
      <c r="K5822" s="7" t="s">
        <v>24</v>
      </c>
      <c r="M5822" s="7" t="s">
        <v>24066</v>
      </c>
      <c r="N5822" s="34"/>
      <c r="O5822" s="11"/>
      <c r="P5822" s="11"/>
      <c r="Q5822"/>
      <c r="S5822"/>
      <c r="U5822"/>
      <c r="V5822"/>
      <c r="W5822"/>
      <c r="X5822"/>
      <c r="Y5822"/>
      <c r="Z5822"/>
      <c r="AD5822"/>
      <c r="AF5822"/>
      <c r="AH5822"/>
      <c r="AJ5822"/>
      <c r="AL5822"/>
      <c r="AN5822"/>
      <c r="AO5822"/>
    </row>
    <row r="5823" spans="1:41" ht="16.8" customHeight="1">
      <c r="A5823"/>
      <c r="B5823" s="7">
        <v>5594</v>
      </c>
      <c r="C5823" s="7">
        <v>2</v>
      </c>
      <c r="D5823" s="7">
        <v>7855</v>
      </c>
      <c r="E5823" s="7" t="s">
        <v>24084</v>
      </c>
      <c r="F5823" s="8" t="s">
        <v>24081</v>
      </c>
      <c r="G5823" s="9"/>
      <c r="H5823" s="10"/>
      <c r="I5823" s="10"/>
      <c r="J5823" s="10"/>
      <c r="K5823" s="7" t="s">
        <v>24</v>
      </c>
      <c r="M5823" s="7" t="s">
        <v>24085</v>
      </c>
      <c r="N5823" s="34"/>
      <c r="O5823" s="11"/>
      <c r="P5823" s="11"/>
      <c r="Q5823"/>
      <c r="S5823"/>
      <c r="U5823" s="12" t="s">
        <v>24086</v>
      </c>
      <c r="V5823" s="12"/>
      <c r="W5823" s="13" t="s">
        <v>24086</v>
      </c>
      <c r="X5823" s="13"/>
      <c r="Y5823"/>
      <c r="Z5823"/>
      <c r="AD5823"/>
      <c r="AF5823"/>
      <c r="AH5823"/>
      <c r="AJ5823"/>
      <c r="AL5823"/>
      <c r="AN5823"/>
      <c r="AO5823"/>
    </row>
    <row r="5824" spans="1:41" ht="16.8" customHeight="1">
      <c r="A5824"/>
      <c r="B5824" s="7">
        <v>5595</v>
      </c>
      <c r="C5824" s="7">
        <v>2</v>
      </c>
      <c r="D5824" s="7">
        <v>7860</v>
      </c>
      <c r="E5824" s="7" t="s">
        <v>24101</v>
      </c>
      <c r="F5824" s="8" t="s">
        <v>24102</v>
      </c>
      <c r="G5824" s="9"/>
      <c r="H5824" s="10"/>
      <c r="I5824" s="10"/>
      <c r="J5824" s="10"/>
      <c r="K5824" s="7" t="s">
        <v>24</v>
      </c>
      <c r="M5824" s="7" t="s">
        <v>24103</v>
      </c>
      <c r="N5824" s="34"/>
      <c r="O5824" s="11"/>
      <c r="P5824" s="11"/>
      <c r="Q5824"/>
      <c r="S5824"/>
      <c r="U5824" s="12" t="s">
        <v>24104</v>
      </c>
      <c r="V5824" s="12"/>
      <c r="W5824" s="13" t="s">
        <v>24104</v>
      </c>
      <c r="X5824" s="13"/>
      <c r="Y5824"/>
      <c r="Z5824"/>
      <c r="AD5824"/>
      <c r="AF5824"/>
      <c r="AH5824"/>
      <c r="AJ5824"/>
      <c r="AL5824"/>
      <c r="AN5824"/>
      <c r="AO5824"/>
    </row>
    <row r="5825" spans="1:41" ht="16.8" customHeight="1">
      <c r="A5825"/>
      <c r="B5825" s="7">
        <v>5597</v>
      </c>
      <c r="C5825" s="7">
        <v>2</v>
      </c>
      <c r="D5825" s="7">
        <v>7867</v>
      </c>
      <c r="E5825" s="7" t="s">
        <v>24128</v>
      </c>
      <c r="F5825" s="8" t="s">
        <v>24129</v>
      </c>
      <c r="G5825" s="9"/>
      <c r="H5825" s="10"/>
      <c r="I5825" s="10"/>
      <c r="J5825" s="10"/>
      <c r="K5825" s="7" t="s">
        <v>34</v>
      </c>
      <c r="M5825" s="7" t="s">
        <v>24130</v>
      </c>
      <c r="N5825" s="34"/>
      <c r="O5825" s="11"/>
      <c r="P5825" s="11"/>
      <c r="Q5825"/>
      <c r="S5825"/>
      <c r="U5825"/>
      <c r="V5825"/>
      <c r="W5825"/>
      <c r="X5825"/>
      <c r="Y5825" s="7"/>
      <c r="Z5825"/>
      <c r="AD5825"/>
      <c r="AF5825"/>
      <c r="AH5825"/>
      <c r="AJ5825"/>
      <c r="AL5825"/>
      <c r="AN5825"/>
      <c r="AO5825"/>
    </row>
    <row r="5826" spans="1:41" ht="16.8" customHeight="1">
      <c r="A5826"/>
      <c r="B5826" s="7">
        <v>5598</v>
      </c>
      <c r="C5826" s="7">
        <v>2</v>
      </c>
      <c r="D5826" s="7">
        <v>7871</v>
      </c>
      <c r="E5826" s="7" t="s">
        <v>24143</v>
      </c>
      <c r="F5826" s="8" t="s">
        <v>24139</v>
      </c>
      <c r="G5826" s="9"/>
      <c r="H5826" s="10"/>
      <c r="I5826" s="10"/>
      <c r="J5826" s="10"/>
      <c r="K5826" s="7" t="s">
        <v>34</v>
      </c>
      <c r="M5826" s="7" t="s">
        <v>24144</v>
      </c>
      <c r="N5826" s="34"/>
      <c r="O5826" s="11"/>
      <c r="P5826" s="11"/>
      <c r="Q5826"/>
      <c r="S5826"/>
      <c r="U5826"/>
      <c r="V5826"/>
      <c r="W5826"/>
      <c r="X5826"/>
      <c r="Y5826" s="7"/>
      <c r="Z5826"/>
      <c r="AD5826"/>
      <c r="AF5826"/>
      <c r="AH5826"/>
      <c r="AJ5826"/>
      <c r="AL5826"/>
      <c r="AN5826"/>
      <c r="AO5826"/>
    </row>
    <row r="5827" spans="1:41" ht="16.8" customHeight="1">
      <c r="A5827"/>
      <c r="B5827" s="7">
        <v>5599</v>
      </c>
      <c r="C5827" s="7">
        <v>2</v>
      </c>
      <c r="D5827" s="7">
        <v>7881</v>
      </c>
      <c r="E5827" s="7" t="s">
        <v>24172</v>
      </c>
      <c r="F5827" s="8" t="s">
        <v>24173</v>
      </c>
      <c r="G5827" s="9"/>
      <c r="H5827" s="10"/>
      <c r="I5827" s="10"/>
      <c r="J5827" s="10"/>
      <c r="K5827" s="7" t="s">
        <v>34</v>
      </c>
      <c r="M5827" s="7" t="s">
        <v>24174</v>
      </c>
      <c r="N5827" s="34"/>
      <c r="O5827" s="11"/>
      <c r="P5827" s="11"/>
      <c r="Q5827"/>
      <c r="S5827"/>
      <c r="U5827"/>
      <c r="V5827"/>
      <c r="W5827"/>
      <c r="X5827"/>
      <c r="Y5827" s="7"/>
      <c r="Z5827"/>
      <c r="AD5827"/>
      <c r="AF5827"/>
      <c r="AH5827"/>
      <c r="AJ5827"/>
      <c r="AL5827"/>
      <c r="AN5827"/>
      <c r="AO5827"/>
    </row>
    <row r="5828" spans="1:41" ht="16.8" customHeight="1">
      <c r="A5828"/>
      <c r="B5828" s="7">
        <v>5600</v>
      </c>
      <c r="C5828" s="7">
        <v>2</v>
      </c>
      <c r="D5828" s="7">
        <v>7887</v>
      </c>
      <c r="E5828" s="7" t="s">
        <v>24189</v>
      </c>
      <c r="F5828" s="8" t="s">
        <v>24190</v>
      </c>
      <c r="G5828" s="9"/>
      <c r="H5828" s="10"/>
      <c r="I5828" s="10"/>
      <c r="J5828" s="10"/>
      <c r="K5828" s="7" t="s">
        <v>34</v>
      </c>
      <c r="M5828" s="7" t="s">
        <v>24191</v>
      </c>
      <c r="N5828" s="34"/>
      <c r="O5828" s="11"/>
      <c r="P5828" s="11"/>
      <c r="Q5828"/>
      <c r="S5828"/>
      <c r="U5828"/>
      <c r="V5828"/>
      <c r="W5828"/>
      <c r="X5828"/>
      <c r="Y5828" s="7"/>
      <c r="Z5828"/>
      <c r="AD5828"/>
      <c r="AF5828"/>
      <c r="AH5828"/>
      <c r="AJ5828"/>
      <c r="AL5828"/>
      <c r="AN5828"/>
      <c r="AO5828"/>
    </row>
    <row r="5829" spans="1:41" ht="16.8" customHeight="1">
      <c r="A5829"/>
      <c r="B5829" s="7">
        <v>5601</v>
      </c>
      <c r="C5829" s="7">
        <v>2</v>
      </c>
      <c r="D5829" s="7">
        <v>7891</v>
      </c>
      <c r="E5829" s="7" t="s">
        <v>24203</v>
      </c>
      <c r="F5829" s="8" t="s">
        <v>24204</v>
      </c>
      <c r="G5829" s="9"/>
      <c r="H5829" s="10"/>
      <c r="I5829" s="10"/>
      <c r="J5829" s="10"/>
      <c r="K5829" s="7" t="s">
        <v>34</v>
      </c>
      <c r="M5829" s="7" t="s">
        <v>24205</v>
      </c>
      <c r="N5829" s="34"/>
      <c r="O5829" s="11"/>
      <c r="P5829" s="11"/>
      <c r="Q5829"/>
      <c r="S5829"/>
      <c r="U5829"/>
      <c r="V5829"/>
      <c r="W5829"/>
      <c r="X5829"/>
      <c r="Y5829" s="7"/>
      <c r="Z5829"/>
      <c r="AD5829"/>
      <c r="AF5829"/>
      <c r="AH5829"/>
      <c r="AJ5829"/>
      <c r="AL5829"/>
      <c r="AN5829"/>
      <c r="AO5829"/>
    </row>
    <row r="5830" spans="1:41" ht="16.8" customHeight="1">
      <c r="A5830"/>
      <c r="B5830" s="7">
        <v>5602</v>
      </c>
      <c r="C5830" s="7">
        <v>2</v>
      </c>
      <c r="D5830" s="7">
        <v>7902</v>
      </c>
      <c r="E5830" s="7" t="s">
        <v>24241</v>
      </c>
      <c r="F5830" s="8" t="s">
        <v>24242</v>
      </c>
      <c r="G5830" s="9"/>
      <c r="H5830" s="10"/>
      <c r="I5830" s="10"/>
      <c r="J5830" s="10"/>
      <c r="K5830" s="7" t="s">
        <v>34</v>
      </c>
      <c r="M5830" s="7" t="s">
        <v>24243</v>
      </c>
      <c r="N5830" s="34"/>
      <c r="O5830" s="11"/>
      <c r="P5830" s="11"/>
      <c r="Q5830"/>
      <c r="S5830"/>
      <c r="U5830"/>
      <c r="V5830"/>
      <c r="W5830"/>
      <c r="X5830"/>
      <c r="Y5830" s="7"/>
      <c r="Z5830"/>
      <c r="AD5830"/>
      <c r="AF5830"/>
      <c r="AH5830"/>
      <c r="AJ5830"/>
      <c r="AL5830"/>
      <c r="AN5830"/>
      <c r="AO5830"/>
    </row>
    <row r="5831" spans="1:41" ht="16.8" customHeight="1">
      <c r="A5831"/>
      <c r="B5831" s="7">
        <v>5603</v>
      </c>
      <c r="C5831" s="7">
        <v>2</v>
      </c>
      <c r="D5831" s="7">
        <v>7909</v>
      </c>
      <c r="E5831" s="7" t="s">
        <v>24263</v>
      </c>
      <c r="F5831" s="8" t="s">
        <v>24264</v>
      </c>
      <c r="G5831" s="9"/>
      <c r="H5831" s="10"/>
      <c r="I5831" s="10"/>
      <c r="J5831" s="10"/>
      <c r="K5831" s="7" t="s">
        <v>34</v>
      </c>
      <c r="M5831" s="7" t="s">
        <v>24265</v>
      </c>
      <c r="N5831" s="34"/>
      <c r="O5831" s="11"/>
      <c r="P5831" s="11"/>
      <c r="Q5831"/>
      <c r="S5831"/>
      <c r="U5831"/>
      <c r="V5831"/>
      <c r="W5831"/>
      <c r="X5831"/>
      <c r="Y5831" s="7"/>
      <c r="Z5831"/>
      <c r="AD5831"/>
      <c r="AF5831"/>
      <c r="AH5831"/>
      <c r="AJ5831"/>
      <c r="AL5831"/>
      <c r="AN5831"/>
      <c r="AO5831"/>
    </row>
    <row r="5832" spans="1:41" ht="16.8" customHeight="1">
      <c r="A5832"/>
      <c r="B5832" s="7">
        <v>5604</v>
      </c>
      <c r="C5832" s="7">
        <v>2</v>
      </c>
      <c r="D5832" s="7">
        <v>7941</v>
      </c>
      <c r="E5832" s="7" t="s">
        <v>24368</v>
      </c>
      <c r="F5832" s="8" t="s">
        <v>24369</v>
      </c>
      <c r="G5832" s="9"/>
      <c r="H5832" s="10"/>
      <c r="I5832" s="10"/>
      <c r="J5832" s="10"/>
      <c r="K5832" s="7" t="s">
        <v>24</v>
      </c>
      <c r="M5832" s="7" t="s">
        <v>12233</v>
      </c>
      <c r="N5832" s="34"/>
      <c r="O5832" s="11"/>
      <c r="P5832" s="11"/>
      <c r="Q5832"/>
      <c r="S5832"/>
      <c r="U5832"/>
      <c r="V5832"/>
      <c r="W5832"/>
      <c r="X5832"/>
      <c r="Y5832"/>
      <c r="Z5832"/>
      <c r="AD5832"/>
      <c r="AF5832"/>
      <c r="AH5832"/>
      <c r="AJ5832"/>
      <c r="AL5832"/>
      <c r="AN5832"/>
      <c r="AO5832"/>
    </row>
    <row r="5833" spans="1:41" ht="16.8" customHeight="1">
      <c r="A5833"/>
      <c r="B5833" s="7">
        <v>5605</v>
      </c>
      <c r="C5833" s="7">
        <v>2</v>
      </c>
      <c r="D5833" s="7">
        <v>7960</v>
      </c>
      <c r="E5833" s="7" t="s">
        <v>24421</v>
      </c>
      <c r="F5833" s="8" t="s">
        <v>24419</v>
      </c>
      <c r="G5833" s="9"/>
      <c r="H5833" s="10"/>
      <c r="I5833" s="10"/>
      <c r="J5833" s="10"/>
      <c r="K5833" s="7" t="s">
        <v>128</v>
      </c>
      <c r="M5833" s="7" t="s">
        <v>24422</v>
      </c>
      <c r="N5833" s="34"/>
      <c r="O5833" s="11"/>
      <c r="P5833" s="11"/>
      <c r="Q5833"/>
      <c r="S5833"/>
      <c r="U5833"/>
      <c r="V5833"/>
      <c r="W5833"/>
      <c r="X5833"/>
      <c r="Y5833" s="7"/>
      <c r="Z5833"/>
      <c r="AD5833"/>
      <c r="AF5833"/>
      <c r="AH5833"/>
      <c r="AJ5833"/>
      <c r="AL5833"/>
      <c r="AN5833"/>
      <c r="AO5833"/>
    </row>
    <row r="5834" spans="1:41" ht="16.8" customHeight="1">
      <c r="A5834"/>
      <c r="B5834" s="7">
        <v>5606</v>
      </c>
      <c r="C5834" s="7">
        <v>2</v>
      </c>
      <c r="D5834" s="7">
        <v>7964</v>
      </c>
      <c r="E5834" s="7" t="s">
        <v>24431</v>
      </c>
      <c r="F5834" s="8" t="s">
        <v>24432</v>
      </c>
      <c r="G5834" s="9"/>
      <c r="H5834" s="10"/>
      <c r="I5834" s="10"/>
      <c r="J5834" s="10"/>
      <c r="K5834" s="7" t="s">
        <v>34</v>
      </c>
      <c r="M5834" s="7" t="s">
        <v>24433</v>
      </c>
      <c r="N5834" s="34"/>
      <c r="O5834" s="11"/>
      <c r="P5834" s="11"/>
      <c r="Q5834"/>
      <c r="S5834"/>
      <c r="U5834"/>
      <c r="V5834"/>
      <c r="W5834"/>
      <c r="X5834"/>
      <c r="Y5834" s="7"/>
      <c r="Z5834"/>
      <c r="AD5834"/>
      <c r="AF5834"/>
      <c r="AH5834"/>
      <c r="AJ5834"/>
      <c r="AL5834"/>
      <c r="AN5834"/>
      <c r="AO5834"/>
    </row>
    <row r="5835" spans="1:41" ht="16.8" customHeight="1">
      <c r="A5835"/>
      <c r="B5835" s="7">
        <v>5607</v>
      </c>
      <c r="C5835" s="7">
        <v>2</v>
      </c>
      <c r="D5835" s="7">
        <v>7966</v>
      </c>
      <c r="E5835" s="7" t="s">
        <v>24437</v>
      </c>
      <c r="F5835" s="8" t="s">
        <v>24438</v>
      </c>
      <c r="G5835" s="9"/>
      <c r="H5835" s="10"/>
      <c r="I5835" s="10"/>
      <c r="J5835" s="10"/>
      <c r="K5835" s="7" t="s">
        <v>24</v>
      </c>
      <c r="M5835" s="7" t="s">
        <v>24439</v>
      </c>
      <c r="N5835" s="34"/>
      <c r="O5835" s="11"/>
      <c r="P5835" s="11"/>
      <c r="Q5835"/>
      <c r="S5835"/>
      <c r="U5835"/>
      <c r="V5835"/>
      <c r="W5835"/>
      <c r="X5835"/>
      <c r="Y5835"/>
      <c r="Z5835"/>
      <c r="AD5835"/>
      <c r="AF5835"/>
      <c r="AH5835"/>
      <c r="AJ5835"/>
      <c r="AL5835"/>
      <c r="AN5835"/>
      <c r="AO5835"/>
    </row>
    <row r="5836" spans="1:41" ht="16.8" customHeight="1">
      <c r="A5836"/>
      <c r="B5836" s="7">
        <v>5608</v>
      </c>
      <c r="C5836" s="7">
        <v>2</v>
      </c>
      <c r="D5836" s="7">
        <v>7975</v>
      </c>
      <c r="E5836" s="7" t="s">
        <v>24464</v>
      </c>
      <c r="F5836" s="8" t="s">
        <v>24462</v>
      </c>
      <c r="G5836" s="9"/>
      <c r="H5836" s="10"/>
      <c r="I5836" s="10"/>
      <c r="J5836" s="10"/>
      <c r="K5836" s="7" t="s">
        <v>34</v>
      </c>
      <c r="M5836" s="7" t="s">
        <v>24463</v>
      </c>
      <c r="N5836" s="34"/>
      <c r="O5836" s="11"/>
      <c r="P5836" s="11"/>
      <c r="Q5836"/>
      <c r="S5836"/>
      <c r="U5836"/>
      <c r="V5836"/>
      <c r="W5836"/>
      <c r="X5836"/>
      <c r="Y5836" s="7"/>
      <c r="Z5836"/>
      <c r="AD5836"/>
      <c r="AF5836"/>
      <c r="AH5836"/>
      <c r="AJ5836"/>
      <c r="AL5836"/>
      <c r="AN5836"/>
      <c r="AO5836"/>
    </row>
    <row r="5837" spans="1:41" ht="16.8" customHeight="1">
      <c r="A5837"/>
      <c r="B5837" s="7">
        <v>5609</v>
      </c>
      <c r="C5837" s="7">
        <v>2</v>
      </c>
      <c r="D5837" s="7">
        <v>7982</v>
      </c>
      <c r="E5837" s="7" t="s">
        <v>24483</v>
      </c>
      <c r="F5837" s="8" t="s">
        <v>24484</v>
      </c>
      <c r="G5837" s="9"/>
      <c r="H5837" s="10"/>
      <c r="I5837" s="10"/>
      <c r="J5837" s="10"/>
      <c r="K5837" s="7" t="s">
        <v>24</v>
      </c>
      <c r="M5837" s="7" t="s">
        <v>24485</v>
      </c>
      <c r="N5837" s="34"/>
      <c r="O5837" s="11"/>
      <c r="P5837" s="11"/>
      <c r="Q5837"/>
      <c r="S5837"/>
      <c r="U5837"/>
      <c r="V5837"/>
      <c r="W5837"/>
      <c r="X5837"/>
      <c r="Y5837"/>
      <c r="Z5837"/>
      <c r="AD5837"/>
      <c r="AF5837"/>
      <c r="AH5837"/>
      <c r="AJ5837"/>
      <c r="AL5837"/>
      <c r="AN5837"/>
      <c r="AO5837"/>
    </row>
    <row r="5838" spans="1:41" ht="16.8" customHeight="1">
      <c r="A5838"/>
      <c r="B5838" s="7">
        <v>5610</v>
      </c>
      <c r="C5838" s="7">
        <v>2</v>
      </c>
      <c r="D5838" s="7">
        <v>7988</v>
      </c>
      <c r="E5838" s="7" t="s">
        <v>24501</v>
      </c>
      <c r="F5838" s="8" t="s">
        <v>24502</v>
      </c>
      <c r="G5838" s="9"/>
      <c r="H5838" s="10"/>
      <c r="I5838" s="10"/>
      <c r="J5838" s="10"/>
      <c r="K5838" s="7" t="s">
        <v>128</v>
      </c>
      <c r="M5838" s="7" t="s">
        <v>24503</v>
      </c>
      <c r="N5838" s="34"/>
      <c r="O5838" s="11"/>
      <c r="P5838" s="11"/>
      <c r="Q5838"/>
      <c r="S5838"/>
      <c r="U5838"/>
      <c r="V5838"/>
      <c r="W5838"/>
      <c r="X5838"/>
      <c r="Y5838" s="7"/>
      <c r="Z5838"/>
      <c r="AD5838"/>
      <c r="AF5838"/>
      <c r="AH5838"/>
      <c r="AJ5838"/>
      <c r="AL5838"/>
      <c r="AN5838"/>
      <c r="AO5838"/>
    </row>
    <row r="5839" spans="1:41" ht="16.8" customHeight="1">
      <c r="A5839"/>
      <c r="B5839" s="7">
        <v>5611</v>
      </c>
      <c r="C5839" s="7">
        <v>2</v>
      </c>
      <c r="D5839" s="7">
        <v>8003</v>
      </c>
      <c r="E5839" s="7" t="s">
        <v>24549</v>
      </c>
      <c r="F5839" s="8" t="s">
        <v>24550</v>
      </c>
      <c r="G5839" s="9"/>
      <c r="H5839" s="10"/>
      <c r="I5839" s="10"/>
      <c r="J5839" s="10"/>
      <c r="K5839" s="7" t="s">
        <v>24</v>
      </c>
      <c r="M5839" s="7" t="s">
        <v>24551</v>
      </c>
      <c r="N5839" s="34"/>
      <c r="O5839" s="11"/>
      <c r="P5839" s="11"/>
      <c r="Q5839"/>
      <c r="S5839"/>
      <c r="U5839"/>
      <c r="V5839"/>
      <c r="W5839"/>
      <c r="X5839"/>
      <c r="Y5839"/>
      <c r="Z5839"/>
      <c r="AD5839"/>
      <c r="AF5839"/>
      <c r="AH5839"/>
      <c r="AJ5839"/>
      <c r="AL5839"/>
      <c r="AN5839"/>
      <c r="AO5839"/>
    </row>
    <row r="5840" spans="1:41" ht="16.8" customHeight="1">
      <c r="A5840"/>
      <c r="B5840" s="7">
        <v>5612</v>
      </c>
      <c r="C5840" s="7">
        <v>2</v>
      </c>
      <c r="D5840" s="7">
        <v>8021</v>
      </c>
      <c r="E5840" s="7" t="s">
        <v>24604</v>
      </c>
      <c r="F5840" s="8" t="s">
        <v>24605</v>
      </c>
      <c r="G5840" s="9"/>
      <c r="H5840" s="10"/>
      <c r="I5840" s="10"/>
      <c r="J5840" s="10"/>
      <c r="K5840" s="7" t="s">
        <v>24</v>
      </c>
      <c r="M5840" s="7" t="s">
        <v>24606</v>
      </c>
      <c r="N5840" s="34"/>
      <c r="O5840" s="11"/>
      <c r="P5840" s="11"/>
      <c r="Q5840"/>
      <c r="S5840"/>
      <c r="U5840"/>
      <c r="V5840"/>
      <c r="W5840"/>
      <c r="X5840"/>
      <c r="Y5840"/>
      <c r="Z5840"/>
      <c r="AD5840"/>
      <c r="AF5840"/>
      <c r="AH5840"/>
      <c r="AJ5840"/>
      <c r="AL5840"/>
      <c r="AN5840"/>
      <c r="AO5840"/>
    </row>
    <row r="5841" spans="1:41" ht="16.8" customHeight="1">
      <c r="A5841"/>
      <c r="B5841" s="7">
        <v>5613</v>
      </c>
      <c r="C5841" s="7">
        <v>2</v>
      </c>
      <c r="D5841" s="7">
        <v>8027</v>
      </c>
      <c r="E5841" s="7" t="s">
        <v>24620</v>
      </c>
      <c r="F5841" s="8" t="s">
        <v>24621</v>
      </c>
      <c r="G5841" s="9"/>
      <c r="H5841" s="10"/>
      <c r="I5841" s="10"/>
      <c r="J5841" s="10"/>
      <c r="K5841" s="7" t="s">
        <v>24</v>
      </c>
      <c r="M5841" s="7" t="s">
        <v>17500</v>
      </c>
      <c r="N5841" s="34"/>
      <c r="O5841" s="11"/>
      <c r="P5841" s="11"/>
      <c r="Q5841"/>
      <c r="S5841"/>
      <c r="U5841"/>
      <c r="V5841"/>
      <c r="W5841"/>
      <c r="X5841"/>
      <c r="Y5841"/>
      <c r="Z5841"/>
      <c r="AD5841"/>
      <c r="AF5841"/>
      <c r="AH5841"/>
      <c r="AJ5841"/>
      <c r="AL5841"/>
      <c r="AN5841"/>
      <c r="AO5841"/>
    </row>
    <row r="5842" spans="1:41" ht="16.8" customHeight="1">
      <c r="A5842"/>
      <c r="B5842" s="7">
        <v>5614</v>
      </c>
      <c r="C5842" s="7">
        <v>2</v>
      </c>
      <c r="D5842" s="7">
        <v>8030</v>
      </c>
      <c r="E5842" s="7" t="s">
        <v>24627</v>
      </c>
      <c r="F5842" s="8" t="s">
        <v>24628</v>
      </c>
      <c r="G5842" s="9"/>
      <c r="H5842" s="10"/>
      <c r="I5842" s="10"/>
      <c r="J5842" s="10"/>
      <c r="K5842" s="7" t="s">
        <v>34</v>
      </c>
      <c r="M5842" s="7" t="s">
        <v>24629</v>
      </c>
      <c r="N5842" s="34"/>
      <c r="O5842" s="11"/>
      <c r="P5842" s="11"/>
      <c r="Q5842"/>
      <c r="S5842"/>
      <c r="U5842"/>
      <c r="V5842"/>
      <c r="W5842"/>
      <c r="X5842"/>
      <c r="Y5842" s="7"/>
      <c r="Z5842"/>
      <c r="AD5842"/>
      <c r="AF5842"/>
      <c r="AH5842"/>
      <c r="AJ5842"/>
      <c r="AL5842"/>
      <c r="AN5842"/>
      <c r="AO5842"/>
    </row>
    <row r="5843" spans="1:41" ht="16.8" customHeight="1">
      <c r="A5843"/>
      <c r="B5843" s="7">
        <v>5615</v>
      </c>
      <c r="C5843" s="7">
        <v>2</v>
      </c>
      <c r="D5843" s="7">
        <v>8032</v>
      </c>
      <c r="E5843" s="7" t="s">
        <v>24633</v>
      </c>
      <c r="F5843" s="8" t="s">
        <v>24634</v>
      </c>
      <c r="G5843" s="9"/>
      <c r="H5843" s="10"/>
      <c r="I5843" s="10"/>
      <c r="J5843" s="10"/>
      <c r="K5843" s="7" t="s">
        <v>128</v>
      </c>
      <c r="M5843" s="7" t="s">
        <v>24635</v>
      </c>
      <c r="N5843" s="34"/>
      <c r="O5843" s="11"/>
      <c r="P5843" s="11"/>
      <c r="Q5843"/>
      <c r="S5843"/>
      <c r="U5843"/>
      <c r="V5843"/>
      <c r="W5843"/>
      <c r="X5843"/>
      <c r="Y5843" s="7"/>
      <c r="Z5843"/>
      <c r="AD5843"/>
      <c r="AF5843"/>
      <c r="AH5843"/>
      <c r="AJ5843"/>
      <c r="AL5843"/>
      <c r="AN5843"/>
      <c r="AO5843"/>
    </row>
    <row r="5844" spans="1:41" ht="16.8" customHeight="1">
      <c r="A5844"/>
      <c r="B5844" s="7">
        <v>5616</v>
      </c>
      <c r="C5844" s="7">
        <v>2</v>
      </c>
      <c r="D5844" s="7">
        <v>8037</v>
      </c>
      <c r="E5844" s="7" t="s">
        <v>24648</v>
      </c>
      <c r="F5844" s="8" t="s">
        <v>24649</v>
      </c>
      <c r="G5844" s="9"/>
      <c r="H5844" s="10"/>
      <c r="I5844" s="10"/>
      <c r="J5844" s="10"/>
      <c r="K5844" s="7" t="s">
        <v>34</v>
      </c>
      <c r="M5844" s="7" t="s">
        <v>24650</v>
      </c>
      <c r="N5844" s="34"/>
      <c r="O5844" s="11"/>
      <c r="P5844" s="11"/>
      <c r="Q5844"/>
      <c r="S5844"/>
      <c r="U5844"/>
      <c r="V5844"/>
      <c r="W5844"/>
      <c r="X5844"/>
      <c r="Y5844" s="7"/>
      <c r="Z5844"/>
      <c r="AD5844"/>
      <c r="AF5844"/>
      <c r="AH5844"/>
      <c r="AJ5844"/>
      <c r="AL5844"/>
      <c r="AN5844"/>
      <c r="AO5844"/>
    </row>
    <row r="5845" spans="1:41" ht="16.8" customHeight="1">
      <c r="A5845"/>
      <c r="B5845" s="7">
        <v>5617</v>
      </c>
      <c r="C5845" s="7">
        <v>2</v>
      </c>
      <c r="D5845" s="7">
        <v>8038</v>
      </c>
      <c r="E5845" s="7" t="s">
        <v>24651</v>
      </c>
      <c r="F5845" s="8" t="s">
        <v>24652</v>
      </c>
      <c r="G5845" s="9"/>
      <c r="H5845" s="10"/>
      <c r="I5845" s="10"/>
      <c r="J5845" s="10"/>
      <c r="K5845" s="7" t="s">
        <v>24</v>
      </c>
      <c r="M5845" s="7" t="s">
        <v>24653</v>
      </c>
      <c r="N5845" s="34"/>
      <c r="O5845" s="11"/>
      <c r="P5845" s="11"/>
      <c r="Q5845"/>
      <c r="S5845"/>
      <c r="U5845"/>
      <c r="V5845"/>
      <c r="W5845"/>
      <c r="X5845"/>
      <c r="Y5845"/>
      <c r="Z5845"/>
      <c r="AD5845"/>
      <c r="AF5845"/>
      <c r="AH5845"/>
      <c r="AJ5845"/>
      <c r="AL5845"/>
      <c r="AN5845"/>
      <c r="AO5845"/>
    </row>
    <row r="5846" spans="1:41" ht="16.8" customHeight="1">
      <c r="A5846"/>
      <c r="B5846" s="7">
        <v>5618</v>
      </c>
      <c r="C5846" s="7">
        <v>2</v>
      </c>
      <c r="D5846" s="7">
        <v>8049</v>
      </c>
      <c r="E5846" s="7" t="s">
        <v>24677</v>
      </c>
      <c r="F5846" s="8" t="s">
        <v>24678</v>
      </c>
      <c r="G5846" s="9"/>
      <c r="H5846" s="10"/>
      <c r="I5846" s="10"/>
      <c r="J5846" s="10"/>
      <c r="K5846" s="7" t="s">
        <v>24</v>
      </c>
      <c r="M5846" s="7" t="s">
        <v>16877</v>
      </c>
      <c r="N5846" s="34"/>
      <c r="O5846" s="11"/>
      <c r="P5846" s="11"/>
      <c r="Q5846"/>
      <c r="S5846"/>
      <c r="U5846"/>
      <c r="V5846"/>
      <c r="W5846"/>
      <c r="X5846"/>
      <c r="Y5846"/>
      <c r="Z5846"/>
      <c r="AD5846"/>
      <c r="AF5846"/>
      <c r="AH5846"/>
      <c r="AJ5846"/>
      <c r="AL5846"/>
      <c r="AN5846"/>
      <c r="AO5846"/>
    </row>
    <row r="5847" spans="1:41" ht="16.8" customHeight="1">
      <c r="A5847"/>
      <c r="B5847" s="7">
        <v>5619</v>
      </c>
      <c r="C5847" s="7">
        <v>2</v>
      </c>
      <c r="D5847" s="7">
        <v>8052</v>
      </c>
      <c r="E5847" s="7" t="s">
        <v>24685</v>
      </c>
      <c r="F5847" s="8" t="s">
        <v>24686</v>
      </c>
      <c r="G5847" s="9"/>
      <c r="H5847" s="10"/>
      <c r="I5847" s="10"/>
      <c r="J5847" s="10"/>
      <c r="K5847" s="7" t="s">
        <v>128</v>
      </c>
      <c r="M5847" s="7" t="s">
        <v>24687</v>
      </c>
      <c r="N5847" s="34"/>
      <c r="O5847" s="11"/>
      <c r="P5847" s="11"/>
      <c r="Q5847"/>
      <c r="S5847"/>
      <c r="U5847"/>
      <c r="V5847"/>
      <c r="W5847"/>
      <c r="X5847"/>
      <c r="Y5847" s="7"/>
      <c r="Z5847"/>
      <c r="AD5847"/>
      <c r="AF5847"/>
      <c r="AH5847"/>
      <c r="AJ5847"/>
      <c r="AL5847"/>
      <c r="AN5847"/>
      <c r="AO5847"/>
    </row>
    <row r="5848" spans="1:41" ht="16.8" customHeight="1">
      <c r="A5848"/>
      <c r="B5848" s="7">
        <v>5620</v>
      </c>
      <c r="C5848" s="7">
        <v>2</v>
      </c>
      <c r="D5848" s="7">
        <v>8053</v>
      </c>
      <c r="E5848" s="7" t="s">
        <v>24688</v>
      </c>
      <c r="F5848" s="8" t="s">
        <v>24689</v>
      </c>
      <c r="G5848" s="9"/>
      <c r="H5848" s="10"/>
      <c r="I5848" s="10"/>
      <c r="J5848" s="10"/>
      <c r="K5848" s="7" t="s">
        <v>128</v>
      </c>
      <c r="M5848" s="7" t="s">
        <v>24687</v>
      </c>
      <c r="N5848" s="34"/>
      <c r="O5848" s="11"/>
      <c r="P5848" s="11"/>
      <c r="Q5848"/>
      <c r="S5848"/>
      <c r="U5848"/>
      <c r="V5848"/>
      <c r="W5848"/>
      <c r="X5848"/>
      <c r="Y5848" s="7"/>
      <c r="Z5848"/>
      <c r="AD5848"/>
      <c r="AF5848"/>
      <c r="AH5848"/>
      <c r="AJ5848"/>
      <c r="AL5848"/>
      <c r="AN5848"/>
      <c r="AO5848"/>
    </row>
    <row r="5849" spans="1:41" ht="16.8" customHeight="1">
      <c r="A5849"/>
      <c r="B5849" s="7">
        <v>5621</v>
      </c>
      <c r="C5849" s="7">
        <v>2</v>
      </c>
      <c r="D5849" s="7">
        <v>8054</v>
      </c>
      <c r="E5849" s="7" t="s">
        <v>24690</v>
      </c>
      <c r="F5849" s="8" t="s">
        <v>24691</v>
      </c>
      <c r="G5849" s="9"/>
      <c r="H5849" s="10"/>
      <c r="I5849" s="10"/>
      <c r="J5849" s="10"/>
      <c r="K5849" s="7" t="s">
        <v>34</v>
      </c>
      <c r="M5849" s="7" t="s">
        <v>24692</v>
      </c>
      <c r="N5849" s="34"/>
      <c r="O5849" s="11"/>
      <c r="P5849" s="11"/>
      <c r="Q5849"/>
      <c r="S5849"/>
      <c r="U5849"/>
      <c r="V5849"/>
      <c r="W5849"/>
      <c r="X5849"/>
      <c r="Y5849" s="7"/>
      <c r="Z5849"/>
      <c r="AD5849"/>
      <c r="AF5849"/>
      <c r="AH5849"/>
      <c r="AJ5849"/>
      <c r="AL5849"/>
      <c r="AN5849"/>
      <c r="AO5849"/>
    </row>
    <row r="5850" spans="1:41" ht="16.8" customHeight="1">
      <c r="A5850"/>
      <c r="B5850" s="7">
        <v>5623</v>
      </c>
      <c r="C5850" s="7">
        <v>2</v>
      </c>
      <c r="D5850" s="7">
        <v>8062</v>
      </c>
      <c r="E5850" s="7" t="s">
        <v>24715</v>
      </c>
      <c r="F5850" s="8" t="s">
        <v>24716</v>
      </c>
      <c r="G5850" s="9"/>
      <c r="H5850" s="10"/>
      <c r="I5850" s="10"/>
      <c r="J5850" s="10"/>
      <c r="K5850" s="7" t="s">
        <v>24</v>
      </c>
      <c r="M5850" s="7" t="s">
        <v>24717</v>
      </c>
      <c r="N5850" s="34"/>
      <c r="O5850" s="11"/>
      <c r="P5850" s="11"/>
      <c r="Q5850"/>
      <c r="S5850"/>
      <c r="U5850"/>
      <c r="V5850"/>
      <c r="W5850"/>
      <c r="X5850"/>
      <c r="Y5850"/>
      <c r="Z5850"/>
      <c r="AD5850"/>
      <c r="AF5850"/>
      <c r="AH5850"/>
      <c r="AJ5850"/>
      <c r="AL5850"/>
      <c r="AN5850"/>
      <c r="AO5850"/>
    </row>
    <row r="5851" spans="1:41" ht="16.8" customHeight="1">
      <c r="A5851"/>
      <c r="B5851" s="7">
        <v>5624</v>
      </c>
      <c r="C5851" s="7">
        <v>2</v>
      </c>
      <c r="D5851" s="7">
        <v>8079</v>
      </c>
      <c r="E5851" s="7" t="s">
        <v>24770</v>
      </c>
      <c r="F5851" s="8" t="s">
        <v>24771</v>
      </c>
      <c r="G5851" s="9"/>
      <c r="H5851" s="10"/>
      <c r="I5851" s="10"/>
      <c r="J5851" s="10"/>
      <c r="K5851" s="7" t="s">
        <v>24</v>
      </c>
      <c r="M5851" s="7" t="s">
        <v>24772</v>
      </c>
      <c r="N5851" s="34"/>
      <c r="O5851" s="11"/>
      <c r="P5851" s="11"/>
      <c r="Q5851"/>
      <c r="S5851"/>
      <c r="U5851"/>
      <c r="V5851"/>
      <c r="W5851"/>
      <c r="X5851"/>
      <c r="Y5851"/>
      <c r="Z5851"/>
      <c r="AD5851"/>
      <c r="AF5851"/>
      <c r="AH5851"/>
      <c r="AJ5851"/>
      <c r="AL5851"/>
      <c r="AN5851"/>
      <c r="AO5851"/>
    </row>
    <row r="5852" spans="1:41" ht="16.8" customHeight="1">
      <c r="A5852"/>
      <c r="B5852" s="7">
        <v>5625</v>
      </c>
      <c r="C5852" s="7">
        <v>2</v>
      </c>
      <c r="D5852" s="7">
        <v>8082</v>
      </c>
      <c r="E5852" s="7" t="s">
        <v>24780</v>
      </c>
      <c r="F5852" s="8" t="s">
        <v>24781</v>
      </c>
      <c r="G5852" s="9"/>
      <c r="H5852" s="10"/>
      <c r="I5852" s="10"/>
      <c r="J5852" s="10"/>
      <c r="K5852" s="7" t="s">
        <v>24</v>
      </c>
      <c r="M5852" s="7" t="s">
        <v>24782</v>
      </c>
      <c r="N5852" s="34"/>
      <c r="O5852" s="11"/>
      <c r="P5852" s="11"/>
      <c r="Q5852"/>
      <c r="S5852"/>
      <c r="U5852"/>
      <c r="V5852"/>
      <c r="W5852"/>
      <c r="X5852"/>
      <c r="Y5852"/>
      <c r="Z5852"/>
      <c r="AD5852"/>
      <c r="AF5852"/>
      <c r="AH5852"/>
      <c r="AJ5852"/>
      <c r="AL5852"/>
      <c r="AN5852"/>
      <c r="AO5852"/>
    </row>
    <row r="5853" spans="1:41" ht="16.8" customHeight="1">
      <c r="A5853"/>
      <c r="B5853" s="7">
        <v>5626</v>
      </c>
      <c r="C5853" s="7">
        <v>2</v>
      </c>
      <c r="D5853" s="7">
        <v>8089</v>
      </c>
      <c r="E5853" s="7" t="s">
        <v>24801</v>
      </c>
      <c r="F5853" s="8" t="s">
        <v>24802</v>
      </c>
      <c r="G5853" s="9"/>
      <c r="H5853" s="10"/>
      <c r="I5853" s="10"/>
      <c r="J5853" s="10"/>
      <c r="K5853" s="7" t="s">
        <v>34</v>
      </c>
      <c r="M5853" s="7" t="s">
        <v>24803</v>
      </c>
      <c r="N5853" s="34"/>
      <c r="O5853" s="11"/>
      <c r="P5853" s="11"/>
      <c r="Q5853"/>
      <c r="S5853"/>
      <c r="U5853"/>
      <c r="V5853"/>
      <c r="W5853"/>
      <c r="X5853"/>
      <c r="Y5853" s="7"/>
      <c r="Z5853"/>
      <c r="AD5853"/>
      <c r="AF5853"/>
      <c r="AH5853"/>
      <c r="AJ5853"/>
      <c r="AL5853"/>
      <c r="AN5853"/>
      <c r="AO5853"/>
    </row>
    <row r="5854" spans="1:41" ht="16.8" customHeight="1">
      <c r="A5854"/>
      <c r="B5854" s="7">
        <v>5628</v>
      </c>
      <c r="C5854" s="7">
        <v>2</v>
      </c>
      <c r="D5854" s="7">
        <v>8105</v>
      </c>
      <c r="E5854" s="7" t="s">
        <v>24843</v>
      </c>
      <c r="F5854" s="8" t="s">
        <v>24844</v>
      </c>
      <c r="G5854" s="9"/>
      <c r="H5854" s="10"/>
      <c r="I5854" s="10"/>
      <c r="J5854" s="10"/>
      <c r="K5854" s="7" t="s">
        <v>34</v>
      </c>
      <c r="M5854" s="7" t="s">
        <v>24845</v>
      </c>
      <c r="N5854" s="34"/>
      <c r="O5854" s="11"/>
      <c r="P5854" s="11"/>
      <c r="Q5854"/>
      <c r="S5854"/>
      <c r="U5854"/>
      <c r="V5854"/>
      <c r="W5854"/>
      <c r="X5854"/>
      <c r="Y5854" s="7"/>
      <c r="Z5854"/>
      <c r="AD5854"/>
      <c r="AF5854"/>
      <c r="AH5854"/>
      <c r="AJ5854"/>
      <c r="AL5854"/>
      <c r="AN5854"/>
      <c r="AO5854"/>
    </row>
    <row r="5855" spans="1:41" ht="16.8" customHeight="1">
      <c r="A5855"/>
      <c r="B5855" s="7">
        <v>5629</v>
      </c>
      <c r="C5855" s="7">
        <v>2</v>
      </c>
      <c r="D5855" s="7">
        <v>8111</v>
      </c>
      <c r="E5855" s="7" t="s">
        <v>24858</v>
      </c>
      <c r="F5855" s="8" t="s">
        <v>24859</v>
      </c>
      <c r="G5855" s="9"/>
      <c r="H5855" s="10"/>
      <c r="I5855" s="10"/>
      <c r="J5855" s="10"/>
      <c r="K5855" s="7" t="s">
        <v>24</v>
      </c>
      <c r="M5855" s="7" t="s">
        <v>24860</v>
      </c>
      <c r="N5855" s="34"/>
      <c r="O5855" s="11"/>
      <c r="P5855" s="11"/>
      <c r="Q5855"/>
      <c r="S5855"/>
      <c r="U5855"/>
      <c r="V5855"/>
      <c r="W5855"/>
      <c r="X5855"/>
      <c r="Y5855"/>
      <c r="Z5855"/>
      <c r="AD5855"/>
      <c r="AF5855"/>
      <c r="AH5855"/>
      <c r="AJ5855"/>
      <c r="AL5855"/>
      <c r="AN5855"/>
      <c r="AO5855"/>
    </row>
    <row r="5856" spans="1:41" ht="16.8" customHeight="1">
      <c r="A5856"/>
      <c r="B5856" s="7">
        <v>5630</v>
      </c>
      <c r="C5856" s="7">
        <v>2</v>
      </c>
      <c r="D5856" s="7">
        <v>8130</v>
      </c>
      <c r="E5856" s="7" t="s">
        <v>24925</v>
      </c>
      <c r="F5856" s="8" t="s">
        <v>24926</v>
      </c>
      <c r="G5856" s="9"/>
      <c r="H5856" s="10"/>
      <c r="I5856" s="10"/>
      <c r="J5856" s="10"/>
      <c r="K5856" s="7" t="s">
        <v>24</v>
      </c>
      <c r="M5856" s="7" t="s">
        <v>24927</v>
      </c>
      <c r="N5856" s="34"/>
      <c r="O5856" s="11"/>
      <c r="P5856" s="11"/>
      <c r="Q5856"/>
      <c r="S5856"/>
      <c r="U5856"/>
      <c r="V5856"/>
      <c r="W5856"/>
      <c r="X5856"/>
      <c r="Y5856"/>
      <c r="Z5856"/>
      <c r="AD5856"/>
      <c r="AF5856"/>
      <c r="AH5856"/>
      <c r="AJ5856"/>
      <c r="AL5856"/>
      <c r="AN5856"/>
      <c r="AO5856"/>
    </row>
    <row r="5857" spans="1:41" ht="16.8" customHeight="1">
      <c r="A5857"/>
      <c r="B5857" s="7">
        <v>5631</v>
      </c>
      <c r="C5857" s="7">
        <v>2</v>
      </c>
      <c r="D5857" s="7">
        <v>8137</v>
      </c>
      <c r="E5857" s="7" t="s">
        <v>24948</v>
      </c>
      <c r="F5857" s="8" t="s">
        <v>24949</v>
      </c>
      <c r="G5857" s="9"/>
      <c r="H5857" s="10"/>
      <c r="I5857" s="10"/>
      <c r="J5857" s="10"/>
      <c r="K5857" s="7" t="s">
        <v>24</v>
      </c>
      <c r="M5857" s="7" t="s">
        <v>22066</v>
      </c>
      <c r="N5857" s="34"/>
      <c r="O5857" s="11"/>
      <c r="P5857" s="11"/>
      <c r="Q5857"/>
      <c r="S5857"/>
      <c r="U5857"/>
      <c r="V5857"/>
      <c r="W5857"/>
      <c r="X5857"/>
      <c r="Y5857"/>
      <c r="Z5857"/>
      <c r="AD5857"/>
      <c r="AF5857"/>
      <c r="AH5857"/>
      <c r="AJ5857"/>
      <c r="AL5857"/>
      <c r="AN5857"/>
      <c r="AO5857"/>
    </row>
    <row r="5858" spans="1:41" ht="16.8" customHeight="1">
      <c r="A5858"/>
      <c r="B5858" s="7">
        <v>5632</v>
      </c>
      <c r="C5858" s="7">
        <v>2</v>
      </c>
      <c r="D5858" s="7">
        <v>8141</v>
      </c>
      <c r="E5858" s="7" t="s">
        <v>24958</v>
      </c>
      <c r="F5858" s="8" t="s">
        <v>24959</v>
      </c>
      <c r="G5858" s="9"/>
      <c r="H5858" s="10"/>
      <c r="I5858" s="10"/>
      <c r="J5858" s="10"/>
      <c r="K5858" s="7" t="s">
        <v>24</v>
      </c>
      <c r="M5858" s="7" t="s">
        <v>24960</v>
      </c>
      <c r="N5858" s="34"/>
      <c r="O5858" s="11"/>
      <c r="P5858" s="11"/>
      <c r="Q5858"/>
      <c r="S5858"/>
      <c r="U5858"/>
      <c r="V5858"/>
      <c r="W5858"/>
      <c r="X5858"/>
      <c r="Y5858"/>
      <c r="Z5858"/>
      <c r="AD5858"/>
      <c r="AF5858"/>
      <c r="AH5858"/>
      <c r="AJ5858"/>
      <c r="AL5858"/>
      <c r="AN5858"/>
      <c r="AO5858"/>
    </row>
    <row r="5859" spans="1:41" ht="16.8" customHeight="1">
      <c r="A5859"/>
      <c r="B5859" s="7">
        <v>5633</v>
      </c>
      <c r="C5859" s="7">
        <v>2</v>
      </c>
      <c r="D5859" s="7">
        <v>8144</v>
      </c>
      <c r="E5859" s="7" t="s">
        <v>24967</v>
      </c>
      <c r="F5859" s="8" t="s">
        <v>24968</v>
      </c>
      <c r="G5859" s="9"/>
      <c r="H5859" s="10"/>
      <c r="I5859" s="10"/>
      <c r="J5859" s="10"/>
      <c r="K5859" s="7" t="s">
        <v>24</v>
      </c>
      <c r="M5859" s="7" t="s">
        <v>24969</v>
      </c>
      <c r="N5859" s="34"/>
      <c r="O5859" s="11"/>
      <c r="P5859" s="11"/>
      <c r="Q5859"/>
      <c r="S5859"/>
      <c r="U5859"/>
      <c r="V5859"/>
      <c r="W5859"/>
      <c r="X5859"/>
      <c r="Y5859"/>
      <c r="Z5859"/>
      <c r="AD5859"/>
      <c r="AF5859"/>
      <c r="AH5859"/>
      <c r="AJ5859"/>
      <c r="AL5859"/>
      <c r="AN5859"/>
      <c r="AO5859"/>
    </row>
    <row r="5860" spans="1:41" ht="16.8" customHeight="1">
      <c r="A5860"/>
      <c r="B5860" s="7">
        <v>5634</v>
      </c>
      <c r="C5860" s="7">
        <v>2</v>
      </c>
      <c r="D5860" s="7">
        <v>8147</v>
      </c>
      <c r="E5860" s="7" t="s">
        <v>24976</v>
      </c>
      <c r="F5860" s="8" t="s">
        <v>24977</v>
      </c>
      <c r="G5860" s="9"/>
      <c r="H5860" s="9" t="s">
        <v>534</v>
      </c>
      <c r="I5860" s="9"/>
      <c r="J5860" s="10"/>
      <c r="K5860" s="7" t="s">
        <v>40</v>
      </c>
      <c r="L5860" s="7" t="s">
        <v>8167</v>
      </c>
      <c r="M5860" s="7" t="s">
        <v>24978</v>
      </c>
      <c r="N5860" s="34"/>
      <c r="O5860" s="11"/>
      <c r="P5860" s="11"/>
      <c r="Q5860"/>
      <c r="S5860"/>
      <c r="U5860"/>
      <c r="V5860"/>
      <c r="W5860"/>
      <c r="X5860"/>
      <c r="Y5860"/>
      <c r="Z5860"/>
      <c r="AD5860"/>
      <c r="AF5860"/>
      <c r="AH5860"/>
      <c r="AJ5860"/>
      <c r="AL5860"/>
      <c r="AN5860"/>
      <c r="AO5860"/>
    </row>
    <row r="5861" spans="1:41" ht="16.8" customHeight="1">
      <c r="A5861"/>
      <c r="B5861" s="7">
        <v>5637</v>
      </c>
      <c r="C5861" s="7">
        <v>2</v>
      </c>
      <c r="D5861" s="7">
        <v>8155</v>
      </c>
      <c r="E5861" s="7" t="s">
        <v>24998</v>
      </c>
      <c r="F5861" s="8" t="s">
        <v>24999</v>
      </c>
      <c r="G5861" s="9"/>
      <c r="H5861" s="10"/>
      <c r="I5861" s="10"/>
      <c r="J5861" s="10"/>
      <c r="K5861" s="7" t="s">
        <v>24</v>
      </c>
      <c r="M5861" s="7" t="s">
        <v>299</v>
      </c>
      <c r="N5861" s="34"/>
      <c r="O5861" s="11"/>
      <c r="P5861" s="11"/>
      <c r="Q5861"/>
      <c r="S5861"/>
      <c r="U5861" s="12" t="s">
        <v>300</v>
      </c>
      <c r="V5861" s="12"/>
      <c r="W5861" s="13" t="s">
        <v>300</v>
      </c>
      <c r="X5861" s="13"/>
      <c r="Y5861"/>
      <c r="Z5861"/>
      <c r="AD5861"/>
      <c r="AF5861"/>
      <c r="AH5861"/>
      <c r="AJ5861"/>
      <c r="AL5861"/>
      <c r="AN5861"/>
      <c r="AO5861"/>
    </row>
    <row r="5862" spans="1:41" ht="16.8" customHeight="1">
      <c r="A5862"/>
      <c r="B5862" s="7">
        <v>5638</v>
      </c>
      <c r="C5862" s="7">
        <v>2</v>
      </c>
      <c r="D5862" s="7">
        <v>8158</v>
      </c>
      <c r="E5862" s="7" t="s">
        <v>25006</v>
      </c>
      <c r="F5862" s="8" t="s">
        <v>25007</v>
      </c>
      <c r="G5862" s="9"/>
      <c r="H5862" s="10"/>
      <c r="I5862" s="10"/>
      <c r="J5862" s="10"/>
      <c r="K5862" s="7" t="s">
        <v>24</v>
      </c>
      <c r="M5862" s="7" t="s">
        <v>25008</v>
      </c>
      <c r="N5862" s="34"/>
      <c r="O5862" s="11"/>
      <c r="P5862" s="11"/>
      <c r="Q5862"/>
      <c r="S5862"/>
      <c r="U5862"/>
      <c r="V5862"/>
      <c r="W5862"/>
      <c r="X5862"/>
      <c r="Y5862"/>
      <c r="Z5862"/>
      <c r="AD5862"/>
      <c r="AF5862"/>
      <c r="AH5862"/>
      <c r="AJ5862"/>
      <c r="AL5862"/>
      <c r="AN5862"/>
      <c r="AO5862"/>
    </row>
    <row r="5863" spans="1:41" ht="16.8" customHeight="1">
      <c r="A5863"/>
      <c r="B5863" s="7">
        <v>5639</v>
      </c>
      <c r="C5863" s="7">
        <v>2</v>
      </c>
      <c r="D5863" s="7">
        <v>8170</v>
      </c>
      <c r="E5863" s="7" t="s">
        <v>25040</v>
      </c>
      <c r="F5863" s="8" t="s">
        <v>25038</v>
      </c>
      <c r="G5863" s="9"/>
      <c r="H5863" s="10"/>
      <c r="I5863" s="10"/>
      <c r="J5863" s="10"/>
      <c r="K5863" s="7" t="s">
        <v>34</v>
      </c>
      <c r="M5863" s="7" t="s">
        <v>25041</v>
      </c>
      <c r="N5863" s="34"/>
      <c r="O5863" s="11"/>
      <c r="P5863" s="11"/>
      <c r="Q5863"/>
      <c r="S5863"/>
      <c r="U5863"/>
      <c r="V5863"/>
      <c r="W5863"/>
      <c r="X5863"/>
      <c r="Y5863" s="7"/>
      <c r="Z5863"/>
      <c r="AD5863"/>
      <c r="AF5863"/>
      <c r="AH5863"/>
      <c r="AJ5863"/>
      <c r="AL5863"/>
      <c r="AN5863"/>
      <c r="AO5863"/>
    </row>
    <row r="5864" spans="1:41" ht="16.8" customHeight="1">
      <c r="A5864"/>
      <c r="B5864" s="7">
        <v>5640</v>
      </c>
      <c r="C5864" s="7">
        <v>2</v>
      </c>
      <c r="D5864" s="7">
        <v>8174</v>
      </c>
      <c r="E5864" s="7" t="s">
        <v>25050</v>
      </c>
      <c r="F5864" s="8" t="s">
        <v>25051</v>
      </c>
      <c r="G5864" s="9"/>
      <c r="H5864" s="10"/>
      <c r="I5864" s="10"/>
      <c r="J5864" s="10"/>
      <c r="K5864" s="7" t="s">
        <v>34</v>
      </c>
      <c r="M5864" s="7" t="s">
        <v>25052</v>
      </c>
      <c r="N5864" s="34"/>
      <c r="O5864" s="11"/>
      <c r="P5864" s="11"/>
      <c r="Q5864"/>
      <c r="S5864"/>
      <c r="U5864"/>
      <c r="V5864"/>
      <c r="W5864"/>
      <c r="X5864"/>
      <c r="Y5864" s="7"/>
      <c r="Z5864"/>
      <c r="AD5864"/>
      <c r="AF5864"/>
      <c r="AH5864"/>
      <c r="AJ5864"/>
      <c r="AL5864"/>
      <c r="AN5864"/>
      <c r="AO5864"/>
    </row>
    <row r="5865" spans="1:41" ht="16.8" customHeight="1">
      <c r="A5865"/>
      <c r="B5865" s="7">
        <v>5641</v>
      </c>
      <c r="C5865" s="7">
        <v>2</v>
      </c>
      <c r="D5865" s="7">
        <v>8180</v>
      </c>
      <c r="E5865" s="7" t="s">
        <v>25068</v>
      </c>
      <c r="F5865" s="8" t="s">
        <v>25069</v>
      </c>
      <c r="G5865" s="9"/>
      <c r="H5865" s="10"/>
      <c r="I5865" s="10"/>
      <c r="J5865" s="10"/>
      <c r="K5865" s="7" t="s">
        <v>24</v>
      </c>
      <c r="M5865" s="7" t="s">
        <v>24653</v>
      </c>
      <c r="N5865" s="34"/>
      <c r="O5865" s="11"/>
      <c r="P5865" s="11"/>
      <c r="Q5865"/>
      <c r="S5865"/>
      <c r="U5865"/>
      <c r="V5865"/>
      <c r="W5865"/>
      <c r="X5865"/>
      <c r="Y5865"/>
      <c r="Z5865"/>
      <c r="AD5865"/>
      <c r="AF5865"/>
      <c r="AH5865"/>
      <c r="AJ5865"/>
      <c r="AL5865"/>
      <c r="AN5865"/>
      <c r="AO5865"/>
    </row>
    <row r="5866" spans="1:41" ht="16.8" customHeight="1">
      <c r="A5866"/>
      <c r="B5866" s="7">
        <v>5642</v>
      </c>
      <c r="C5866" s="7">
        <v>2</v>
      </c>
      <c r="D5866" s="7">
        <v>8187</v>
      </c>
      <c r="E5866" s="7" t="s">
        <v>25092</v>
      </c>
      <c r="F5866" s="8" t="s">
        <v>25093</v>
      </c>
      <c r="G5866" s="9"/>
      <c r="H5866" s="10"/>
      <c r="I5866" s="10"/>
      <c r="J5866" s="10"/>
      <c r="K5866" s="7" t="s">
        <v>128</v>
      </c>
      <c r="M5866" s="7" t="s">
        <v>7647</v>
      </c>
      <c r="N5866" s="34"/>
      <c r="O5866" s="11"/>
      <c r="P5866" s="11"/>
      <c r="Q5866"/>
      <c r="S5866"/>
      <c r="U5866"/>
      <c r="V5866"/>
      <c r="W5866"/>
      <c r="X5866"/>
      <c r="Y5866" s="7"/>
      <c r="Z5866"/>
      <c r="AD5866"/>
      <c r="AF5866"/>
      <c r="AH5866"/>
      <c r="AJ5866"/>
      <c r="AL5866"/>
      <c r="AN5866"/>
      <c r="AO5866"/>
    </row>
    <row r="5867" spans="1:41" ht="16.8" customHeight="1">
      <c r="A5867"/>
      <c r="B5867" s="7">
        <v>5643</v>
      </c>
      <c r="C5867" s="7">
        <v>2</v>
      </c>
      <c r="D5867" s="7">
        <v>8188</v>
      </c>
      <c r="E5867" s="7" t="s">
        <v>25094</v>
      </c>
      <c r="F5867" s="8" t="s">
        <v>25095</v>
      </c>
      <c r="G5867" s="9"/>
      <c r="H5867" s="10"/>
      <c r="I5867" s="10"/>
      <c r="J5867" s="10"/>
      <c r="K5867" s="7" t="s">
        <v>24</v>
      </c>
      <c r="M5867" s="7" t="s">
        <v>25096</v>
      </c>
      <c r="N5867" s="34"/>
      <c r="O5867" s="11"/>
      <c r="P5867" s="11"/>
      <c r="Q5867"/>
      <c r="S5867"/>
      <c r="U5867"/>
      <c r="V5867"/>
      <c r="W5867"/>
      <c r="X5867"/>
      <c r="Y5867"/>
      <c r="Z5867"/>
      <c r="AD5867"/>
      <c r="AF5867"/>
      <c r="AH5867"/>
      <c r="AJ5867"/>
      <c r="AL5867"/>
      <c r="AN5867"/>
      <c r="AO5867"/>
    </row>
    <row r="5868" spans="1:41" ht="16.8" customHeight="1">
      <c r="A5868"/>
      <c r="B5868" s="7">
        <v>5644</v>
      </c>
      <c r="C5868" s="7">
        <v>2</v>
      </c>
      <c r="D5868" s="7">
        <v>8192</v>
      </c>
      <c r="E5868" s="7" t="s">
        <v>25106</v>
      </c>
      <c r="F5868" s="8" t="s">
        <v>25107</v>
      </c>
      <c r="G5868" s="9"/>
      <c r="H5868" s="10"/>
      <c r="I5868" s="10"/>
      <c r="J5868" s="10"/>
      <c r="K5868" s="7" t="s">
        <v>24</v>
      </c>
      <c r="M5868" s="7" t="s">
        <v>25108</v>
      </c>
      <c r="N5868" s="34"/>
      <c r="O5868" s="11"/>
      <c r="P5868" s="11"/>
      <c r="Q5868"/>
      <c r="S5868"/>
      <c r="U5868"/>
      <c r="V5868"/>
      <c r="W5868"/>
      <c r="X5868"/>
      <c r="Y5868"/>
      <c r="Z5868"/>
      <c r="AD5868"/>
      <c r="AF5868"/>
      <c r="AH5868"/>
      <c r="AJ5868"/>
      <c r="AL5868"/>
      <c r="AN5868"/>
      <c r="AO5868"/>
    </row>
    <row r="5869" spans="1:41" ht="16.8" customHeight="1">
      <c r="A5869"/>
      <c r="B5869" s="7">
        <v>5645</v>
      </c>
      <c r="C5869" s="7">
        <v>2</v>
      </c>
      <c r="D5869" s="7">
        <v>8201</v>
      </c>
      <c r="E5869" s="7" t="s">
        <v>25134</v>
      </c>
      <c r="F5869" s="8" t="s">
        <v>25135</v>
      </c>
      <c r="G5869" s="9"/>
      <c r="H5869" s="10"/>
      <c r="I5869" s="10"/>
      <c r="J5869" s="10"/>
      <c r="K5869" s="7" t="s">
        <v>24</v>
      </c>
      <c r="M5869" s="7" t="s">
        <v>25136</v>
      </c>
      <c r="N5869" s="34"/>
      <c r="O5869" s="11"/>
      <c r="P5869" s="11"/>
      <c r="Q5869"/>
      <c r="S5869"/>
      <c r="U5869"/>
      <c r="V5869"/>
      <c r="W5869"/>
      <c r="X5869"/>
      <c r="Y5869"/>
      <c r="Z5869"/>
      <c r="AD5869"/>
      <c r="AF5869"/>
      <c r="AH5869"/>
      <c r="AJ5869"/>
      <c r="AL5869"/>
      <c r="AN5869"/>
      <c r="AO5869"/>
    </row>
    <row r="5870" spans="1:41" ht="16.8" customHeight="1">
      <c r="A5870"/>
      <c r="B5870" s="7">
        <v>5646</v>
      </c>
      <c r="C5870" s="7">
        <v>2</v>
      </c>
      <c r="D5870" s="7">
        <v>8206</v>
      </c>
      <c r="E5870" s="7" t="s">
        <v>25147</v>
      </c>
      <c r="F5870" s="8" t="s">
        <v>25148</v>
      </c>
      <c r="G5870" s="9"/>
      <c r="H5870" s="10"/>
      <c r="I5870" s="10"/>
      <c r="J5870" s="10"/>
      <c r="K5870" s="7" t="s">
        <v>34</v>
      </c>
      <c r="M5870" s="7" t="s">
        <v>25149</v>
      </c>
      <c r="N5870" s="34"/>
      <c r="O5870" s="11"/>
      <c r="P5870" s="11"/>
      <c r="Q5870"/>
      <c r="S5870"/>
      <c r="U5870"/>
      <c r="V5870"/>
      <c r="W5870"/>
      <c r="X5870"/>
      <c r="Y5870" s="7"/>
      <c r="Z5870"/>
      <c r="AD5870"/>
      <c r="AF5870"/>
      <c r="AH5870"/>
      <c r="AJ5870"/>
      <c r="AL5870"/>
      <c r="AN5870"/>
      <c r="AO5870"/>
    </row>
    <row r="5871" spans="1:41" ht="16.8" customHeight="1">
      <c r="A5871"/>
      <c r="B5871" s="7">
        <v>5647</v>
      </c>
      <c r="C5871" s="7">
        <v>2</v>
      </c>
      <c r="D5871" s="7">
        <v>8213</v>
      </c>
      <c r="E5871" s="7" t="s">
        <v>25168</v>
      </c>
      <c r="F5871" s="8" t="s">
        <v>25169</v>
      </c>
      <c r="G5871" s="9"/>
      <c r="H5871" s="10"/>
      <c r="I5871" s="10"/>
      <c r="J5871" s="10"/>
      <c r="K5871" s="7" t="s">
        <v>34</v>
      </c>
      <c r="M5871" s="7" t="s">
        <v>25170</v>
      </c>
      <c r="N5871" s="34"/>
      <c r="O5871" s="11"/>
      <c r="P5871" s="11"/>
      <c r="Q5871"/>
      <c r="S5871"/>
      <c r="U5871"/>
      <c r="V5871"/>
      <c r="W5871"/>
      <c r="X5871"/>
      <c r="Y5871" s="7"/>
      <c r="Z5871"/>
      <c r="AD5871"/>
      <c r="AF5871"/>
      <c r="AH5871"/>
      <c r="AJ5871"/>
      <c r="AL5871"/>
      <c r="AN5871"/>
      <c r="AO5871"/>
    </row>
    <row r="5872" spans="1:41" ht="16.8" customHeight="1">
      <c r="A5872"/>
      <c r="B5872" s="7">
        <v>5648</v>
      </c>
      <c r="C5872" s="7">
        <v>2</v>
      </c>
      <c r="D5872" s="7">
        <v>8215</v>
      </c>
      <c r="E5872" s="7" t="s">
        <v>25174</v>
      </c>
      <c r="F5872" s="8" t="s">
        <v>25175</v>
      </c>
      <c r="G5872" s="9"/>
      <c r="H5872" s="10"/>
      <c r="I5872" s="10"/>
      <c r="J5872" s="10"/>
      <c r="K5872" s="7" t="s">
        <v>34</v>
      </c>
      <c r="M5872" s="7" t="s">
        <v>25176</v>
      </c>
      <c r="N5872" s="34"/>
      <c r="O5872" s="11"/>
      <c r="P5872" s="11"/>
      <c r="Q5872"/>
      <c r="S5872"/>
      <c r="U5872"/>
      <c r="V5872"/>
      <c r="W5872"/>
      <c r="X5872"/>
      <c r="Y5872" s="7"/>
      <c r="Z5872"/>
      <c r="AD5872"/>
      <c r="AF5872"/>
      <c r="AH5872"/>
      <c r="AJ5872"/>
      <c r="AL5872"/>
      <c r="AN5872"/>
      <c r="AO5872"/>
    </row>
    <row r="5873" spans="1:41" ht="16.8" customHeight="1">
      <c r="A5873"/>
      <c r="B5873" s="7">
        <v>5649</v>
      </c>
      <c r="C5873" s="7">
        <v>2</v>
      </c>
      <c r="D5873" s="7">
        <v>8216</v>
      </c>
      <c r="E5873" s="7" t="s">
        <v>25177</v>
      </c>
      <c r="F5873" s="8" t="s">
        <v>25178</v>
      </c>
      <c r="G5873" s="9"/>
      <c r="H5873" s="10"/>
      <c r="I5873" s="10"/>
      <c r="J5873" s="10"/>
      <c r="K5873" s="7" t="s">
        <v>24</v>
      </c>
      <c r="M5873" s="7" t="s">
        <v>25179</v>
      </c>
      <c r="N5873" s="34"/>
      <c r="O5873" s="11"/>
      <c r="P5873" s="11"/>
      <c r="Q5873"/>
      <c r="S5873"/>
      <c r="U5873"/>
      <c r="V5873"/>
      <c r="W5873"/>
      <c r="X5873"/>
      <c r="Y5873"/>
      <c r="Z5873"/>
      <c r="AD5873"/>
      <c r="AF5873"/>
      <c r="AH5873"/>
      <c r="AJ5873"/>
      <c r="AL5873"/>
      <c r="AN5873"/>
      <c r="AO5873"/>
    </row>
    <row r="5874" spans="1:41" ht="16.8" customHeight="1">
      <c r="A5874"/>
      <c r="B5874" s="7">
        <v>5650</v>
      </c>
      <c r="C5874" s="7">
        <v>2</v>
      </c>
      <c r="D5874" s="7">
        <v>8228</v>
      </c>
      <c r="E5874" s="7" t="s">
        <v>25212</v>
      </c>
      <c r="F5874" s="8" t="s">
        <v>25213</v>
      </c>
      <c r="G5874" s="9"/>
      <c r="H5874" s="10"/>
      <c r="I5874" s="10"/>
      <c r="J5874" s="10"/>
      <c r="K5874" s="7" t="s">
        <v>24</v>
      </c>
      <c r="M5874" s="7" t="s">
        <v>25214</v>
      </c>
      <c r="N5874" s="34"/>
      <c r="O5874" s="11"/>
      <c r="P5874" s="11"/>
      <c r="Q5874"/>
      <c r="S5874"/>
      <c r="U5874"/>
      <c r="V5874"/>
      <c r="W5874"/>
      <c r="X5874"/>
      <c r="Y5874"/>
      <c r="Z5874"/>
      <c r="AD5874"/>
      <c r="AF5874"/>
      <c r="AH5874"/>
      <c r="AJ5874"/>
      <c r="AL5874"/>
      <c r="AN5874"/>
      <c r="AO5874"/>
    </row>
    <row r="5875" spans="1:41" ht="16.8" customHeight="1">
      <c r="B5875" s="7">
        <v>5651</v>
      </c>
      <c r="C5875" s="7">
        <v>2</v>
      </c>
      <c r="D5875" s="7">
        <v>8235</v>
      </c>
      <c r="E5875" s="7" t="s">
        <v>25233</v>
      </c>
      <c r="F5875" s="8" t="s">
        <v>25234</v>
      </c>
      <c r="G5875" s="9"/>
      <c r="H5875" s="9" t="s">
        <v>534</v>
      </c>
      <c r="I5875" s="9"/>
      <c r="J5875" s="10"/>
      <c r="K5875" s="7" t="s">
        <v>40</v>
      </c>
      <c r="L5875" s="7" t="s">
        <v>65</v>
      </c>
      <c r="M5875" s="7" t="s">
        <v>25235</v>
      </c>
      <c r="N5875" s="34"/>
      <c r="O5875" s="11"/>
      <c r="P5875" s="11"/>
      <c r="Q5875"/>
      <c r="U5875"/>
      <c r="V5875"/>
      <c r="W5875"/>
      <c r="X5875"/>
      <c r="Y5875"/>
      <c r="Z5875"/>
      <c r="AD5875"/>
      <c r="AF5875"/>
      <c r="AH5875"/>
      <c r="AJ5875"/>
      <c r="AL5875"/>
    </row>
    <row r="5876" spans="1:41" ht="16.8" customHeight="1">
      <c r="A5876"/>
      <c r="B5876" s="7">
        <v>5653</v>
      </c>
      <c r="C5876" s="7">
        <v>2</v>
      </c>
      <c r="D5876" s="7">
        <v>8239</v>
      </c>
      <c r="E5876" s="7" t="s">
        <v>25244</v>
      </c>
      <c r="F5876" s="8" t="s">
        <v>25245</v>
      </c>
      <c r="G5876" s="9"/>
      <c r="H5876" s="10"/>
      <c r="I5876" s="10"/>
      <c r="J5876" s="10"/>
      <c r="K5876" s="7" t="s">
        <v>24</v>
      </c>
      <c r="M5876" s="7" t="s">
        <v>25246</v>
      </c>
      <c r="N5876" s="34"/>
      <c r="O5876" s="11"/>
      <c r="P5876" s="11"/>
      <c r="Q5876"/>
      <c r="S5876"/>
      <c r="U5876"/>
      <c r="V5876"/>
      <c r="W5876"/>
      <c r="X5876"/>
      <c r="Y5876"/>
      <c r="Z5876"/>
      <c r="AD5876"/>
      <c r="AF5876"/>
      <c r="AH5876"/>
      <c r="AJ5876"/>
      <c r="AL5876"/>
      <c r="AN5876"/>
      <c r="AO5876"/>
    </row>
    <row r="5877" spans="1:41" ht="16.8" customHeight="1">
      <c r="A5877"/>
      <c r="B5877" s="7">
        <v>5655</v>
      </c>
      <c r="C5877" s="7">
        <v>2</v>
      </c>
      <c r="D5877" s="7">
        <v>8246</v>
      </c>
      <c r="E5877" s="7" t="s">
        <v>25265</v>
      </c>
      <c r="F5877" s="8" t="s">
        <v>25266</v>
      </c>
      <c r="G5877" s="9"/>
      <c r="H5877" s="10"/>
      <c r="I5877" s="10"/>
      <c r="J5877" s="10"/>
      <c r="K5877" s="7" t="s">
        <v>24</v>
      </c>
      <c r="M5877" s="7" t="s">
        <v>1887</v>
      </c>
      <c r="N5877" s="34"/>
      <c r="O5877" s="11"/>
      <c r="P5877" s="11"/>
      <c r="Q5877"/>
      <c r="S5877"/>
      <c r="U5877"/>
      <c r="V5877"/>
      <c r="W5877"/>
      <c r="X5877"/>
      <c r="Y5877"/>
      <c r="Z5877"/>
      <c r="AD5877"/>
      <c r="AF5877"/>
      <c r="AH5877"/>
      <c r="AJ5877"/>
      <c r="AL5877"/>
      <c r="AN5877"/>
      <c r="AO5877"/>
    </row>
    <row r="5878" spans="1:41" ht="16.8" customHeight="1">
      <c r="A5878"/>
      <c r="B5878" s="7">
        <v>5656</v>
      </c>
      <c r="C5878" s="7">
        <v>2</v>
      </c>
      <c r="D5878" s="7">
        <v>8252</v>
      </c>
      <c r="E5878" s="7" t="s">
        <v>25283</v>
      </c>
      <c r="F5878" s="8" t="s">
        <v>25284</v>
      </c>
      <c r="G5878" s="9"/>
      <c r="H5878" s="10"/>
      <c r="I5878" s="10"/>
      <c r="J5878" s="10"/>
      <c r="K5878" s="7" t="s">
        <v>24</v>
      </c>
      <c r="M5878" s="7" t="s">
        <v>25285</v>
      </c>
      <c r="N5878" s="34"/>
      <c r="O5878" s="11"/>
      <c r="P5878" s="11"/>
      <c r="Q5878"/>
      <c r="S5878"/>
      <c r="U5878"/>
      <c r="V5878"/>
      <c r="W5878"/>
      <c r="X5878"/>
      <c r="Y5878"/>
      <c r="Z5878"/>
      <c r="AD5878"/>
      <c r="AF5878"/>
      <c r="AH5878"/>
      <c r="AJ5878"/>
      <c r="AL5878"/>
      <c r="AN5878"/>
      <c r="AO5878"/>
    </row>
    <row r="5879" spans="1:41" ht="16.8" customHeight="1">
      <c r="A5879"/>
      <c r="B5879" s="7">
        <v>5657</v>
      </c>
      <c r="C5879" s="7">
        <v>2</v>
      </c>
      <c r="D5879" s="7">
        <v>8254</v>
      </c>
      <c r="E5879" s="7" t="s">
        <v>25289</v>
      </c>
      <c r="F5879" s="8" t="s">
        <v>25287</v>
      </c>
      <c r="G5879" s="9"/>
      <c r="H5879" s="10"/>
      <c r="I5879" s="10"/>
      <c r="J5879" s="10"/>
      <c r="K5879" s="7" t="s">
        <v>24</v>
      </c>
      <c r="M5879" s="7" t="s">
        <v>25290</v>
      </c>
      <c r="N5879" s="34"/>
      <c r="O5879" s="11"/>
      <c r="P5879" s="11"/>
      <c r="Q5879"/>
      <c r="S5879"/>
      <c r="U5879"/>
      <c r="V5879"/>
      <c r="W5879"/>
      <c r="X5879"/>
      <c r="Y5879"/>
      <c r="Z5879"/>
      <c r="AD5879"/>
      <c r="AF5879"/>
      <c r="AH5879"/>
      <c r="AJ5879"/>
      <c r="AL5879"/>
      <c r="AN5879"/>
      <c r="AO5879"/>
    </row>
    <row r="5880" spans="1:41" ht="16.8" customHeight="1">
      <c r="A5880"/>
      <c r="B5880" s="7">
        <v>5659</v>
      </c>
      <c r="C5880" s="7">
        <v>2</v>
      </c>
      <c r="D5880" s="7">
        <v>8267</v>
      </c>
      <c r="E5880" s="7" t="s">
        <v>25330</v>
      </c>
      <c r="F5880" s="8" t="s">
        <v>25331</v>
      </c>
      <c r="G5880" s="9"/>
      <c r="H5880" s="10"/>
      <c r="I5880" s="10"/>
      <c r="J5880" s="10"/>
      <c r="K5880" s="7" t="s">
        <v>34</v>
      </c>
      <c r="M5880" s="7" t="s">
        <v>25332</v>
      </c>
      <c r="N5880" s="34"/>
      <c r="O5880" s="11"/>
      <c r="P5880" s="11"/>
      <c r="Q5880"/>
      <c r="S5880"/>
      <c r="U5880"/>
      <c r="V5880"/>
      <c r="W5880"/>
      <c r="X5880"/>
      <c r="Y5880" s="7"/>
      <c r="Z5880"/>
      <c r="AD5880"/>
      <c r="AF5880"/>
      <c r="AH5880"/>
      <c r="AJ5880"/>
      <c r="AL5880"/>
      <c r="AN5880"/>
      <c r="AO5880"/>
    </row>
    <row r="5881" spans="1:41" ht="16.8" customHeight="1">
      <c r="A5881"/>
      <c r="B5881" s="7">
        <v>5660</v>
      </c>
      <c r="C5881" s="7">
        <v>2</v>
      </c>
      <c r="D5881" s="7">
        <v>8273</v>
      </c>
      <c r="E5881" s="7" t="s">
        <v>25347</v>
      </c>
      <c r="F5881" s="8" t="s">
        <v>25348</v>
      </c>
      <c r="G5881" s="9"/>
      <c r="H5881" s="10"/>
      <c r="I5881" s="10"/>
      <c r="J5881" s="10"/>
      <c r="K5881" s="7" t="s">
        <v>24</v>
      </c>
      <c r="M5881" s="7" t="s">
        <v>25349</v>
      </c>
      <c r="N5881" s="34"/>
      <c r="O5881" s="11"/>
      <c r="P5881" s="11"/>
      <c r="Q5881"/>
      <c r="S5881"/>
      <c r="U5881" s="12" t="s">
        <v>25350</v>
      </c>
      <c r="V5881" s="12"/>
      <c r="W5881" s="13" t="s">
        <v>25350</v>
      </c>
      <c r="X5881" s="13"/>
      <c r="Y5881"/>
      <c r="Z5881"/>
      <c r="AD5881"/>
      <c r="AF5881"/>
      <c r="AH5881"/>
      <c r="AJ5881"/>
      <c r="AL5881"/>
      <c r="AN5881"/>
      <c r="AO5881"/>
    </row>
    <row r="5882" spans="1:41" ht="16.8" customHeight="1">
      <c r="A5882"/>
      <c r="B5882" s="7">
        <v>5661</v>
      </c>
      <c r="C5882" s="7">
        <v>2</v>
      </c>
      <c r="D5882" s="7">
        <v>8274</v>
      </c>
      <c r="E5882" s="7" t="s">
        <v>25351</v>
      </c>
      <c r="F5882" s="8" t="s">
        <v>25352</v>
      </c>
      <c r="G5882" s="9"/>
      <c r="H5882" s="10"/>
      <c r="I5882" s="10"/>
      <c r="J5882" s="10"/>
      <c r="K5882" s="7" t="s">
        <v>34</v>
      </c>
      <c r="M5882" s="7" t="s">
        <v>25353</v>
      </c>
      <c r="N5882" s="34"/>
      <c r="O5882" s="11"/>
      <c r="P5882" s="11"/>
      <c r="Q5882"/>
      <c r="S5882"/>
      <c r="U5882"/>
      <c r="V5882"/>
      <c r="W5882"/>
      <c r="X5882"/>
      <c r="Y5882" s="7"/>
      <c r="Z5882"/>
      <c r="AD5882"/>
      <c r="AF5882"/>
      <c r="AH5882"/>
      <c r="AJ5882"/>
      <c r="AL5882"/>
      <c r="AN5882"/>
      <c r="AO5882"/>
    </row>
    <row r="5883" spans="1:41" ht="16.8" customHeight="1">
      <c r="B5883" s="7">
        <v>5663</v>
      </c>
      <c r="C5883" s="7">
        <v>2</v>
      </c>
      <c r="D5883" s="7">
        <v>8284</v>
      </c>
      <c r="E5883" s="7" t="s">
        <v>25385</v>
      </c>
      <c r="F5883" s="8" t="s">
        <v>25386</v>
      </c>
      <c r="G5883" s="9"/>
      <c r="H5883" s="10"/>
      <c r="I5883" s="10"/>
      <c r="J5883" s="10"/>
      <c r="K5883" s="7" t="s">
        <v>34</v>
      </c>
      <c r="M5883" s="7" t="s">
        <v>25387</v>
      </c>
      <c r="N5883" s="34"/>
      <c r="O5883" s="11"/>
      <c r="P5883" s="11"/>
      <c r="Q5883"/>
      <c r="S5883"/>
      <c r="U5883"/>
      <c r="V5883"/>
      <c r="W5883"/>
      <c r="X5883"/>
      <c r="Y5883" s="7"/>
      <c r="Z5883"/>
      <c r="AD5883"/>
      <c r="AF5883"/>
      <c r="AH5883"/>
      <c r="AJ5883"/>
      <c r="AL5883"/>
    </row>
    <row r="5884" spans="1:41" ht="16.8" customHeight="1">
      <c r="A5884"/>
      <c r="B5884" s="7">
        <v>5665</v>
      </c>
      <c r="C5884" s="7">
        <v>2</v>
      </c>
      <c r="D5884" s="7">
        <v>8299</v>
      </c>
      <c r="E5884" s="7" t="s">
        <v>25430</v>
      </c>
      <c r="F5884" s="8" t="s">
        <v>25431</v>
      </c>
      <c r="G5884" s="9"/>
      <c r="H5884" s="10"/>
      <c r="I5884" s="10"/>
      <c r="J5884" s="10"/>
      <c r="K5884" s="7" t="s">
        <v>24</v>
      </c>
      <c r="M5884" s="7" t="s">
        <v>25432</v>
      </c>
      <c r="N5884" s="34"/>
      <c r="O5884" s="11"/>
      <c r="P5884" s="11"/>
      <c r="Q5884"/>
      <c r="S5884"/>
      <c r="U5884"/>
      <c r="V5884"/>
      <c r="W5884"/>
      <c r="X5884"/>
      <c r="Y5884"/>
      <c r="Z5884"/>
      <c r="AD5884"/>
      <c r="AF5884"/>
      <c r="AH5884"/>
      <c r="AJ5884"/>
      <c r="AL5884"/>
      <c r="AN5884"/>
      <c r="AO5884"/>
    </row>
    <row r="5885" spans="1:41" ht="16.8" customHeight="1">
      <c r="A5885"/>
      <c r="B5885" s="7">
        <v>5667</v>
      </c>
      <c r="C5885" s="7">
        <v>2</v>
      </c>
      <c r="D5885" s="7">
        <v>8321</v>
      </c>
      <c r="E5885" s="7" t="s">
        <v>25500</v>
      </c>
      <c r="F5885" s="8" t="s">
        <v>25501</v>
      </c>
      <c r="G5885" s="9"/>
      <c r="H5885" s="10"/>
      <c r="I5885" s="10"/>
      <c r="J5885" s="10"/>
      <c r="K5885" s="7" t="s">
        <v>24</v>
      </c>
      <c r="M5885" s="7" t="s">
        <v>25502</v>
      </c>
      <c r="N5885" s="34"/>
      <c r="O5885" s="11"/>
      <c r="P5885" s="11"/>
      <c r="Q5885"/>
      <c r="S5885"/>
      <c r="U5885" s="12" t="s">
        <v>25503</v>
      </c>
      <c r="V5885" s="12"/>
      <c r="W5885" s="13" t="s">
        <v>25503</v>
      </c>
      <c r="X5885" s="13"/>
      <c r="Y5885"/>
      <c r="Z5885"/>
      <c r="AD5885"/>
      <c r="AF5885"/>
      <c r="AH5885"/>
      <c r="AJ5885"/>
      <c r="AL5885"/>
      <c r="AN5885"/>
      <c r="AO5885"/>
    </row>
    <row r="5886" spans="1:41" ht="16.8" customHeight="1">
      <c r="A5886"/>
      <c r="B5886" s="7">
        <v>5668</v>
      </c>
      <c r="C5886" s="7">
        <v>2</v>
      </c>
      <c r="D5886" s="7">
        <v>8322</v>
      </c>
      <c r="E5886" s="7" t="s">
        <v>25504</v>
      </c>
      <c r="F5886" s="8" t="s">
        <v>25505</v>
      </c>
      <c r="G5886" s="9"/>
      <c r="H5886" s="10"/>
      <c r="I5886" s="10"/>
      <c r="J5886" s="10"/>
      <c r="K5886" s="7" t="s">
        <v>34</v>
      </c>
      <c r="M5886" s="7" t="s">
        <v>25506</v>
      </c>
      <c r="N5886" s="34"/>
      <c r="O5886" s="11"/>
      <c r="P5886" s="11"/>
      <c r="Q5886"/>
      <c r="S5886"/>
      <c r="U5886"/>
      <c r="V5886"/>
      <c r="W5886"/>
      <c r="X5886"/>
      <c r="Y5886" s="7"/>
      <c r="Z5886"/>
      <c r="AD5886"/>
      <c r="AF5886"/>
      <c r="AH5886"/>
      <c r="AJ5886"/>
      <c r="AL5886"/>
      <c r="AN5886"/>
      <c r="AO5886"/>
    </row>
    <row r="5887" spans="1:41" ht="16.8" customHeight="1">
      <c r="A5887"/>
      <c r="B5887" s="7">
        <v>5669</v>
      </c>
      <c r="C5887" s="7">
        <v>2</v>
      </c>
      <c r="D5887" s="7">
        <v>8330</v>
      </c>
      <c r="E5887" s="7" t="s">
        <v>25530</v>
      </c>
      <c r="F5887" s="8" t="s">
        <v>25531</v>
      </c>
      <c r="G5887" s="9"/>
      <c r="H5887" s="10"/>
      <c r="I5887" s="10"/>
      <c r="J5887" s="10"/>
      <c r="K5887" s="7" t="s">
        <v>24</v>
      </c>
      <c r="M5887" s="7" t="s">
        <v>25532</v>
      </c>
      <c r="N5887" s="34"/>
      <c r="O5887" s="11"/>
      <c r="P5887" s="11"/>
      <c r="Q5887"/>
      <c r="S5887"/>
      <c r="U5887"/>
      <c r="V5887"/>
      <c r="W5887"/>
      <c r="X5887"/>
      <c r="Y5887"/>
      <c r="Z5887"/>
      <c r="AD5887"/>
      <c r="AF5887"/>
      <c r="AH5887"/>
      <c r="AJ5887"/>
      <c r="AL5887"/>
      <c r="AN5887"/>
      <c r="AO5887"/>
    </row>
    <row r="5888" spans="1:41" ht="16.8" customHeight="1">
      <c r="A5888"/>
      <c r="B5888" s="7">
        <v>5671</v>
      </c>
      <c r="C5888" s="7">
        <v>2</v>
      </c>
      <c r="D5888" s="7">
        <v>8347</v>
      </c>
      <c r="E5888" s="7" t="s">
        <v>25582</v>
      </c>
      <c r="F5888" s="8" t="s">
        <v>25583</v>
      </c>
      <c r="G5888" s="9"/>
      <c r="H5888" s="10"/>
      <c r="I5888" s="10"/>
      <c r="J5888" s="10"/>
      <c r="K5888" s="7" t="s">
        <v>24</v>
      </c>
      <c r="M5888" s="7" t="s">
        <v>25584</v>
      </c>
      <c r="N5888" s="34"/>
      <c r="O5888" s="11"/>
      <c r="P5888" s="11"/>
      <c r="Q5888"/>
      <c r="S5888"/>
      <c r="U5888"/>
      <c r="V5888"/>
      <c r="W5888"/>
      <c r="X5888"/>
      <c r="Y5888"/>
      <c r="Z5888"/>
      <c r="AD5888"/>
      <c r="AF5888"/>
      <c r="AH5888"/>
      <c r="AJ5888"/>
      <c r="AL5888"/>
      <c r="AN5888"/>
      <c r="AO5888"/>
    </row>
    <row r="5889" spans="1:41" ht="16.8" customHeight="1">
      <c r="A5889"/>
      <c r="B5889" s="7">
        <v>5672</v>
      </c>
      <c r="C5889" s="7">
        <v>2</v>
      </c>
      <c r="D5889" s="7">
        <v>8351</v>
      </c>
      <c r="E5889" s="7" t="s">
        <v>25594</v>
      </c>
      <c r="F5889" s="8" t="s">
        <v>25595</v>
      </c>
      <c r="G5889" s="9"/>
      <c r="H5889" s="10"/>
      <c r="I5889" s="10"/>
      <c r="J5889" s="10"/>
      <c r="K5889" s="7" t="s">
        <v>34</v>
      </c>
      <c r="M5889" s="7" t="s">
        <v>25596</v>
      </c>
      <c r="N5889" s="34"/>
      <c r="O5889" s="11"/>
      <c r="P5889" s="11"/>
      <c r="Q5889"/>
      <c r="S5889"/>
      <c r="U5889"/>
      <c r="V5889"/>
      <c r="W5889"/>
      <c r="X5889"/>
      <c r="Y5889" s="7"/>
      <c r="Z5889"/>
      <c r="AD5889"/>
      <c r="AF5889"/>
      <c r="AH5889"/>
      <c r="AJ5889"/>
      <c r="AL5889"/>
      <c r="AN5889"/>
      <c r="AO5889"/>
    </row>
    <row r="5890" spans="1:41" ht="16.8" customHeight="1">
      <c r="B5890" s="7">
        <v>5673</v>
      </c>
      <c r="C5890" s="7">
        <v>2</v>
      </c>
      <c r="D5890" s="7">
        <v>8356</v>
      </c>
      <c r="E5890" s="7" t="s">
        <v>25606</v>
      </c>
      <c r="F5890" s="8" t="s">
        <v>25607</v>
      </c>
      <c r="G5890" s="9"/>
      <c r="H5890" s="10"/>
      <c r="I5890" s="10"/>
      <c r="J5890" s="10"/>
      <c r="K5890" s="7" t="s">
        <v>24</v>
      </c>
      <c r="M5890" s="7" t="s">
        <v>25608</v>
      </c>
      <c r="N5890" s="34"/>
      <c r="O5890" s="11"/>
      <c r="P5890" s="11"/>
      <c r="Q5890"/>
      <c r="S5890"/>
      <c r="U5890"/>
      <c r="V5890"/>
      <c r="W5890"/>
      <c r="X5890"/>
      <c r="Y5890"/>
      <c r="Z5890"/>
      <c r="AD5890"/>
      <c r="AF5890"/>
      <c r="AH5890"/>
      <c r="AJ5890"/>
      <c r="AL5890"/>
    </row>
    <row r="5891" spans="1:41" ht="16.8" customHeight="1">
      <c r="A5891"/>
      <c r="B5891" s="7">
        <v>5675</v>
      </c>
      <c r="C5891" s="7">
        <v>2</v>
      </c>
      <c r="D5891" s="7">
        <v>8363</v>
      </c>
      <c r="E5891" s="7" t="s">
        <v>25626</v>
      </c>
      <c r="F5891" s="8" t="s">
        <v>25627</v>
      </c>
      <c r="G5891" s="9"/>
      <c r="H5891" s="10"/>
      <c r="I5891" s="10"/>
      <c r="J5891" s="10"/>
      <c r="K5891" s="7" t="s">
        <v>24</v>
      </c>
      <c r="M5891" s="7" t="s">
        <v>25628</v>
      </c>
      <c r="N5891" s="34"/>
      <c r="O5891" s="11"/>
      <c r="P5891" s="11"/>
      <c r="Q5891"/>
      <c r="S5891"/>
      <c r="U5891"/>
      <c r="V5891"/>
      <c r="W5891"/>
      <c r="X5891"/>
      <c r="Y5891"/>
      <c r="Z5891"/>
      <c r="AD5891"/>
      <c r="AF5891"/>
      <c r="AH5891"/>
      <c r="AJ5891"/>
      <c r="AL5891"/>
      <c r="AN5891"/>
      <c r="AO5891"/>
    </row>
    <row r="5892" spans="1:41" ht="16.8" customHeight="1">
      <c r="A5892"/>
      <c r="B5892" s="7">
        <v>5676</v>
      </c>
      <c r="C5892" s="7">
        <v>2</v>
      </c>
      <c r="D5892" s="7">
        <v>8367</v>
      </c>
      <c r="E5892" s="7" t="s">
        <v>25638</v>
      </c>
      <c r="F5892" s="8" t="s">
        <v>25639</v>
      </c>
      <c r="G5892" s="9"/>
      <c r="H5892" s="10"/>
      <c r="I5892" s="10"/>
      <c r="J5892" s="10"/>
      <c r="K5892" s="7" t="s">
        <v>34</v>
      </c>
      <c r="M5892" s="7" t="s">
        <v>25640</v>
      </c>
      <c r="N5892" s="34"/>
      <c r="O5892" s="11"/>
      <c r="P5892" s="11"/>
      <c r="Q5892"/>
      <c r="S5892"/>
      <c r="U5892"/>
      <c r="V5892"/>
      <c r="W5892"/>
      <c r="X5892"/>
      <c r="Y5892" s="7"/>
      <c r="Z5892"/>
      <c r="AD5892"/>
      <c r="AF5892"/>
      <c r="AH5892"/>
      <c r="AJ5892"/>
      <c r="AL5892"/>
      <c r="AN5892"/>
      <c r="AO5892"/>
    </row>
    <row r="5893" spans="1:41" ht="16.8" customHeight="1">
      <c r="A5893"/>
      <c r="B5893" s="7">
        <v>5677</v>
      </c>
      <c r="C5893" s="7">
        <v>2</v>
      </c>
      <c r="D5893" s="7">
        <v>8368</v>
      </c>
      <c r="E5893" s="7" t="s">
        <v>25641</v>
      </c>
      <c r="F5893" s="8" t="s">
        <v>25642</v>
      </c>
      <c r="G5893" s="9"/>
      <c r="H5893" s="10"/>
      <c r="I5893" s="10"/>
      <c r="J5893" s="10"/>
      <c r="K5893" s="7" t="s">
        <v>34</v>
      </c>
      <c r="M5893" s="7" t="s">
        <v>25643</v>
      </c>
      <c r="N5893" s="34"/>
      <c r="O5893" s="11"/>
      <c r="P5893" s="11"/>
      <c r="Q5893"/>
      <c r="S5893"/>
      <c r="U5893"/>
      <c r="V5893"/>
      <c r="W5893"/>
      <c r="X5893"/>
      <c r="Y5893" s="7"/>
      <c r="Z5893"/>
      <c r="AD5893"/>
      <c r="AF5893"/>
      <c r="AH5893"/>
      <c r="AJ5893"/>
      <c r="AL5893"/>
      <c r="AN5893"/>
      <c r="AO5893"/>
    </row>
    <row r="5894" spans="1:41" ht="16.8" customHeight="1">
      <c r="A5894"/>
      <c r="B5894" s="7">
        <v>5679</v>
      </c>
      <c r="C5894" s="7">
        <v>2</v>
      </c>
      <c r="D5894" s="7">
        <v>8391</v>
      </c>
      <c r="E5894" s="7" t="s">
        <v>25711</v>
      </c>
      <c r="F5894" s="8" t="s">
        <v>25712</v>
      </c>
      <c r="G5894" s="9"/>
      <c r="H5894" s="10"/>
      <c r="I5894" s="10"/>
      <c r="J5894" s="10"/>
      <c r="K5894" s="7" t="s">
        <v>24</v>
      </c>
      <c r="M5894" s="7" t="s">
        <v>25713</v>
      </c>
      <c r="N5894" s="34"/>
      <c r="O5894" s="11"/>
      <c r="P5894" s="11"/>
      <c r="Q5894"/>
      <c r="S5894"/>
      <c r="U5894"/>
      <c r="V5894"/>
      <c r="W5894"/>
      <c r="X5894"/>
      <c r="Y5894"/>
      <c r="Z5894"/>
      <c r="AD5894"/>
      <c r="AF5894"/>
      <c r="AH5894"/>
      <c r="AJ5894"/>
      <c r="AL5894"/>
      <c r="AN5894"/>
      <c r="AO5894"/>
    </row>
    <row r="5895" spans="1:41" ht="16.8" customHeight="1">
      <c r="A5895"/>
      <c r="B5895" s="7">
        <v>5680</v>
      </c>
      <c r="C5895" s="7">
        <v>2</v>
      </c>
      <c r="D5895" s="7">
        <v>8396</v>
      </c>
      <c r="E5895" s="7" t="s">
        <v>25724</v>
      </c>
      <c r="F5895" s="8" t="s">
        <v>25725</v>
      </c>
      <c r="G5895" s="9"/>
      <c r="H5895" s="10"/>
      <c r="I5895" s="10"/>
      <c r="J5895" s="10"/>
      <c r="K5895" s="7" t="s">
        <v>24</v>
      </c>
      <c r="M5895" s="7" t="s">
        <v>12678</v>
      </c>
      <c r="N5895" s="34"/>
      <c r="O5895" s="11"/>
      <c r="P5895" s="11"/>
      <c r="Q5895"/>
      <c r="S5895"/>
      <c r="U5895"/>
      <c r="V5895"/>
      <c r="W5895"/>
      <c r="X5895"/>
      <c r="Y5895"/>
      <c r="Z5895"/>
      <c r="AD5895"/>
      <c r="AF5895"/>
      <c r="AH5895"/>
      <c r="AJ5895"/>
      <c r="AL5895"/>
      <c r="AN5895"/>
      <c r="AO5895"/>
    </row>
    <row r="5896" spans="1:41" ht="16.8" customHeight="1">
      <c r="A5896"/>
      <c r="B5896" s="7">
        <v>5681</v>
      </c>
      <c r="C5896" s="7">
        <v>2</v>
      </c>
      <c r="D5896" s="7">
        <v>8397</v>
      </c>
      <c r="E5896" s="7" t="s">
        <v>25726</v>
      </c>
      <c r="F5896" s="8" t="s">
        <v>25727</v>
      </c>
      <c r="G5896" s="9"/>
      <c r="H5896" s="10"/>
      <c r="I5896" s="10"/>
      <c r="J5896" s="10"/>
      <c r="K5896" s="7" t="s">
        <v>34</v>
      </c>
      <c r="M5896" s="7" t="s">
        <v>25728</v>
      </c>
      <c r="N5896" s="34"/>
      <c r="O5896" s="11"/>
      <c r="P5896" s="11"/>
      <c r="Q5896"/>
      <c r="S5896"/>
      <c r="U5896"/>
      <c r="V5896"/>
      <c r="W5896"/>
      <c r="X5896"/>
      <c r="Y5896" s="7"/>
      <c r="Z5896"/>
      <c r="AD5896"/>
      <c r="AF5896"/>
      <c r="AH5896"/>
      <c r="AJ5896"/>
      <c r="AL5896"/>
      <c r="AN5896"/>
      <c r="AO5896"/>
    </row>
    <row r="5897" spans="1:41" ht="16.8" customHeight="1">
      <c r="A5897"/>
      <c r="B5897" s="7">
        <v>5683</v>
      </c>
      <c r="C5897" s="7">
        <v>2</v>
      </c>
      <c r="D5897" s="7">
        <v>8411</v>
      </c>
      <c r="E5897" s="7" t="s">
        <v>25773</v>
      </c>
      <c r="F5897" s="8" t="s">
        <v>25769</v>
      </c>
      <c r="G5897" s="9"/>
      <c r="H5897" s="10"/>
      <c r="I5897" s="10"/>
      <c r="J5897" s="10"/>
      <c r="K5897" s="7" t="s">
        <v>34</v>
      </c>
      <c r="M5897" s="7" t="s">
        <v>25770</v>
      </c>
      <c r="N5897" s="34"/>
      <c r="O5897" s="11"/>
      <c r="P5897" s="11"/>
      <c r="Q5897"/>
      <c r="S5897"/>
      <c r="U5897"/>
      <c r="V5897"/>
      <c r="W5897"/>
      <c r="X5897"/>
      <c r="Y5897" s="7"/>
      <c r="Z5897"/>
      <c r="AD5897"/>
      <c r="AF5897"/>
      <c r="AH5897"/>
      <c r="AJ5897"/>
      <c r="AL5897"/>
      <c r="AN5897"/>
      <c r="AO5897"/>
    </row>
    <row r="5898" spans="1:41" ht="16.8" customHeight="1">
      <c r="A5898"/>
      <c r="B5898" s="7">
        <v>5684</v>
      </c>
      <c r="C5898" s="7">
        <v>2</v>
      </c>
      <c r="D5898" s="7">
        <v>8420</v>
      </c>
      <c r="E5898" s="7" t="s">
        <v>25796</v>
      </c>
      <c r="F5898" s="8" t="s">
        <v>25797</v>
      </c>
      <c r="G5898" s="9"/>
      <c r="H5898" s="10"/>
      <c r="I5898" s="10"/>
      <c r="J5898" s="10"/>
      <c r="K5898" s="7" t="s">
        <v>24</v>
      </c>
      <c r="M5898" s="7" t="s">
        <v>25798</v>
      </c>
      <c r="N5898" s="34"/>
      <c r="O5898" s="11"/>
      <c r="P5898" s="11"/>
      <c r="Q5898"/>
      <c r="S5898"/>
      <c r="U5898"/>
      <c r="V5898"/>
      <c r="W5898"/>
      <c r="X5898"/>
      <c r="Y5898"/>
      <c r="Z5898"/>
      <c r="AD5898"/>
      <c r="AF5898"/>
      <c r="AH5898"/>
      <c r="AJ5898"/>
      <c r="AL5898"/>
      <c r="AN5898"/>
      <c r="AO5898"/>
    </row>
    <row r="5899" spans="1:41" ht="16.8" customHeight="1">
      <c r="A5899"/>
      <c r="B5899" s="7">
        <v>5685</v>
      </c>
      <c r="C5899" s="7">
        <v>2</v>
      </c>
      <c r="D5899" s="7">
        <v>8426</v>
      </c>
      <c r="E5899" s="7" t="s">
        <v>25817</v>
      </c>
      <c r="F5899" s="8" t="s">
        <v>25818</v>
      </c>
      <c r="G5899" s="9"/>
      <c r="H5899" s="10"/>
      <c r="I5899" s="10"/>
      <c r="J5899" s="10"/>
      <c r="K5899" s="7" t="s">
        <v>24</v>
      </c>
      <c r="M5899" s="7" t="s">
        <v>25819</v>
      </c>
      <c r="N5899" s="34"/>
      <c r="O5899" s="11"/>
      <c r="P5899" s="11"/>
      <c r="Q5899"/>
      <c r="S5899"/>
      <c r="U5899"/>
      <c r="V5899"/>
      <c r="W5899"/>
      <c r="X5899"/>
      <c r="Y5899"/>
      <c r="Z5899"/>
      <c r="AD5899"/>
      <c r="AF5899"/>
      <c r="AH5899"/>
      <c r="AJ5899"/>
      <c r="AL5899"/>
      <c r="AN5899"/>
      <c r="AO5899"/>
    </row>
    <row r="5900" spans="1:41" ht="16.8" customHeight="1">
      <c r="A5900"/>
      <c r="B5900" s="7">
        <v>5687</v>
      </c>
      <c r="C5900" s="7">
        <v>2</v>
      </c>
      <c r="D5900" s="7">
        <v>8430</v>
      </c>
      <c r="E5900" s="7" t="s">
        <v>25828</v>
      </c>
      <c r="F5900" s="8" t="s">
        <v>25829</v>
      </c>
      <c r="G5900" s="9"/>
      <c r="H5900" s="10"/>
      <c r="I5900" s="10"/>
      <c r="J5900" s="10"/>
      <c r="K5900" s="7" t="s">
        <v>24</v>
      </c>
      <c r="M5900" s="7" t="s">
        <v>25830</v>
      </c>
      <c r="N5900" s="34"/>
      <c r="O5900" s="11"/>
      <c r="P5900" s="11"/>
      <c r="Q5900"/>
      <c r="S5900"/>
      <c r="U5900"/>
      <c r="V5900"/>
      <c r="W5900"/>
      <c r="X5900"/>
      <c r="Y5900"/>
      <c r="Z5900"/>
      <c r="AD5900"/>
      <c r="AF5900"/>
      <c r="AH5900"/>
      <c r="AJ5900"/>
      <c r="AL5900"/>
      <c r="AN5900"/>
      <c r="AO5900"/>
    </row>
    <row r="5901" spans="1:41" ht="16.8" customHeight="1">
      <c r="A5901"/>
      <c r="B5901" s="7">
        <v>5688</v>
      </c>
      <c r="C5901" s="7">
        <v>2</v>
      </c>
      <c r="D5901" s="7">
        <v>8438</v>
      </c>
      <c r="E5901" s="7" t="s">
        <v>25854</v>
      </c>
      <c r="F5901" s="8" t="s">
        <v>25852</v>
      </c>
      <c r="G5901" s="9"/>
      <c r="H5901" s="10"/>
      <c r="I5901" s="10"/>
      <c r="J5901" s="10"/>
      <c r="K5901" s="7" t="s">
        <v>24</v>
      </c>
      <c r="M5901" s="7" t="s">
        <v>25855</v>
      </c>
      <c r="N5901" s="34"/>
      <c r="O5901" s="11"/>
      <c r="P5901" s="11"/>
      <c r="Q5901"/>
      <c r="S5901"/>
      <c r="U5901"/>
      <c r="V5901"/>
      <c r="W5901"/>
      <c r="X5901"/>
      <c r="Y5901"/>
      <c r="Z5901"/>
      <c r="AD5901"/>
      <c r="AF5901"/>
      <c r="AH5901"/>
      <c r="AJ5901"/>
      <c r="AL5901"/>
      <c r="AN5901"/>
      <c r="AO5901"/>
    </row>
    <row r="5902" spans="1:41" ht="16.8" customHeight="1">
      <c r="A5902"/>
      <c r="B5902" s="7">
        <v>5689</v>
      </c>
      <c r="C5902" s="7">
        <v>2</v>
      </c>
      <c r="D5902" s="7">
        <v>8439</v>
      </c>
      <c r="E5902" s="7" t="s">
        <v>25856</v>
      </c>
      <c r="F5902" s="8" t="s">
        <v>25857</v>
      </c>
      <c r="G5902" s="9"/>
      <c r="H5902" s="10"/>
      <c r="I5902" s="10"/>
      <c r="J5902" s="10"/>
      <c r="K5902" s="7" t="s">
        <v>24</v>
      </c>
      <c r="M5902" s="7" t="s">
        <v>25858</v>
      </c>
      <c r="N5902" s="34"/>
      <c r="O5902" s="11"/>
      <c r="P5902" s="11"/>
      <c r="Q5902"/>
      <c r="S5902"/>
      <c r="U5902"/>
      <c r="V5902"/>
      <c r="W5902"/>
      <c r="X5902"/>
      <c r="Y5902"/>
      <c r="Z5902"/>
      <c r="AD5902"/>
      <c r="AF5902"/>
      <c r="AH5902"/>
      <c r="AJ5902"/>
      <c r="AL5902"/>
      <c r="AN5902"/>
      <c r="AO5902"/>
    </row>
    <row r="5903" spans="1:41" ht="16.8" customHeight="1">
      <c r="A5903"/>
      <c r="B5903" s="7">
        <v>5692</v>
      </c>
      <c r="C5903" s="7">
        <v>2</v>
      </c>
      <c r="D5903" s="7">
        <v>8448</v>
      </c>
      <c r="E5903" s="7" t="s">
        <v>25881</v>
      </c>
      <c r="F5903" s="8" t="s">
        <v>25882</v>
      </c>
      <c r="G5903" s="9"/>
      <c r="H5903" s="10"/>
      <c r="I5903" s="10"/>
      <c r="J5903" s="10"/>
      <c r="K5903" s="7" t="s">
        <v>24</v>
      </c>
      <c r="M5903" s="7" t="s">
        <v>25883</v>
      </c>
      <c r="N5903" s="34"/>
      <c r="O5903" s="11"/>
      <c r="P5903" s="11"/>
      <c r="Q5903"/>
      <c r="S5903"/>
      <c r="U5903"/>
      <c r="V5903"/>
      <c r="W5903"/>
      <c r="X5903"/>
      <c r="Y5903"/>
      <c r="Z5903"/>
      <c r="AD5903"/>
      <c r="AF5903"/>
      <c r="AH5903"/>
      <c r="AJ5903"/>
      <c r="AL5903"/>
      <c r="AN5903"/>
      <c r="AO5903"/>
    </row>
    <row r="5904" spans="1:41" ht="16.8" customHeight="1">
      <c r="A5904"/>
      <c r="B5904" s="7">
        <v>5693</v>
      </c>
      <c r="C5904" s="7">
        <v>2</v>
      </c>
      <c r="D5904" s="7">
        <v>8449</v>
      </c>
      <c r="E5904" s="7" t="s">
        <v>25884</v>
      </c>
      <c r="F5904" s="8" t="s">
        <v>25885</v>
      </c>
      <c r="G5904" s="9"/>
      <c r="H5904" s="10"/>
      <c r="I5904" s="10"/>
      <c r="J5904" s="10"/>
      <c r="K5904" s="7" t="s">
        <v>24</v>
      </c>
      <c r="M5904" s="7" t="s">
        <v>6143</v>
      </c>
      <c r="N5904" s="34"/>
      <c r="O5904" s="11"/>
      <c r="P5904" s="11"/>
      <c r="Q5904"/>
      <c r="S5904"/>
      <c r="U5904"/>
      <c r="V5904"/>
      <c r="W5904"/>
      <c r="X5904"/>
      <c r="Y5904"/>
      <c r="Z5904"/>
      <c r="AD5904"/>
      <c r="AF5904"/>
      <c r="AH5904"/>
      <c r="AJ5904"/>
      <c r="AL5904"/>
      <c r="AN5904"/>
      <c r="AO5904"/>
    </row>
    <row r="5905" spans="1:41" ht="16.8" customHeight="1">
      <c r="A5905"/>
      <c r="B5905" s="7">
        <v>5695</v>
      </c>
      <c r="C5905" s="7">
        <v>2</v>
      </c>
      <c r="D5905" s="7">
        <v>8463</v>
      </c>
      <c r="E5905" s="7" t="s">
        <v>25922</v>
      </c>
      <c r="F5905" s="8" t="s">
        <v>25923</v>
      </c>
      <c r="G5905" s="9"/>
      <c r="H5905" s="10"/>
      <c r="I5905" s="10"/>
      <c r="J5905" s="10"/>
      <c r="K5905" s="7" t="s">
        <v>34</v>
      </c>
      <c r="M5905" s="7" t="s">
        <v>25924</v>
      </c>
      <c r="N5905" s="34"/>
      <c r="O5905" s="11"/>
      <c r="P5905" s="11"/>
      <c r="Q5905"/>
      <c r="S5905"/>
      <c r="U5905"/>
      <c r="V5905"/>
      <c r="W5905"/>
      <c r="X5905"/>
      <c r="Y5905" s="7"/>
      <c r="Z5905"/>
      <c r="AD5905"/>
      <c r="AF5905"/>
      <c r="AH5905"/>
      <c r="AJ5905"/>
      <c r="AL5905"/>
      <c r="AN5905"/>
      <c r="AO5905"/>
    </row>
    <row r="5906" spans="1:41" ht="16.8" customHeight="1">
      <c r="A5906"/>
      <c r="B5906" s="7">
        <v>5697</v>
      </c>
      <c r="C5906" s="7">
        <v>2</v>
      </c>
      <c r="D5906" s="7">
        <v>8472</v>
      </c>
      <c r="E5906" s="7" t="s">
        <v>25950</v>
      </c>
      <c r="F5906" s="8" t="s">
        <v>25947</v>
      </c>
      <c r="G5906" s="9"/>
      <c r="H5906" s="10"/>
      <c r="I5906" s="10"/>
      <c r="J5906" s="10"/>
      <c r="K5906" s="7" t="s">
        <v>34</v>
      </c>
      <c r="M5906" s="7" t="s">
        <v>25951</v>
      </c>
      <c r="N5906" s="34"/>
      <c r="O5906" s="11"/>
      <c r="P5906" s="11"/>
      <c r="Q5906"/>
      <c r="S5906"/>
      <c r="U5906"/>
      <c r="V5906"/>
      <c r="W5906"/>
      <c r="X5906"/>
      <c r="Y5906" s="7"/>
      <c r="Z5906"/>
      <c r="AD5906"/>
      <c r="AF5906"/>
      <c r="AH5906"/>
      <c r="AJ5906"/>
      <c r="AL5906"/>
      <c r="AN5906"/>
      <c r="AO5906"/>
    </row>
    <row r="5907" spans="1:41" ht="16.8" customHeight="1">
      <c r="A5907"/>
      <c r="B5907" s="7">
        <v>5699</v>
      </c>
      <c r="C5907" s="7">
        <v>2</v>
      </c>
      <c r="D5907" s="7">
        <v>8490</v>
      </c>
      <c r="E5907" s="7" t="s">
        <v>26003</v>
      </c>
      <c r="F5907" s="8" t="s">
        <v>26004</v>
      </c>
      <c r="G5907" s="9"/>
      <c r="H5907" s="10"/>
      <c r="I5907" s="10"/>
      <c r="J5907" s="10"/>
      <c r="K5907" s="7" t="s">
        <v>34</v>
      </c>
      <c r="M5907" s="7" t="s">
        <v>26005</v>
      </c>
      <c r="N5907" s="34"/>
      <c r="O5907" s="11"/>
      <c r="P5907" s="11"/>
      <c r="Q5907"/>
      <c r="S5907"/>
      <c r="U5907"/>
      <c r="V5907"/>
      <c r="W5907"/>
      <c r="X5907"/>
      <c r="Y5907" s="7"/>
      <c r="Z5907"/>
      <c r="AD5907"/>
      <c r="AF5907"/>
      <c r="AH5907"/>
      <c r="AJ5907"/>
      <c r="AL5907"/>
      <c r="AN5907"/>
      <c r="AO5907"/>
    </row>
    <row r="5908" spans="1:41" ht="16.8" customHeight="1">
      <c r="A5908"/>
      <c r="B5908" s="7">
        <v>5700</v>
      </c>
      <c r="C5908" s="7">
        <v>2</v>
      </c>
      <c r="D5908" s="7">
        <v>8497</v>
      </c>
      <c r="E5908" s="7" t="s">
        <v>26026</v>
      </c>
      <c r="F5908" s="8" t="s">
        <v>26027</v>
      </c>
      <c r="G5908" s="9"/>
      <c r="H5908" s="10"/>
      <c r="I5908" s="10"/>
      <c r="J5908" s="10"/>
      <c r="K5908" s="7" t="s">
        <v>34</v>
      </c>
      <c r="M5908" s="7" t="s">
        <v>26025</v>
      </c>
      <c r="N5908" s="34"/>
      <c r="O5908" s="11"/>
      <c r="P5908" s="11"/>
      <c r="Q5908"/>
      <c r="S5908"/>
      <c r="U5908"/>
      <c r="V5908"/>
      <c r="W5908"/>
      <c r="X5908"/>
      <c r="Y5908" s="7"/>
      <c r="Z5908"/>
      <c r="AD5908"/>
      <c r="AF5908"/>
      <c r="AH5908"/>
      <c r="AJ5908"/>
      <c r="AL5908"/>
      <c r="AN5908"/>
      <c r="AO5908"/>
    </row>
    <row r="5909" spans="1:41" ht="16.8" customHeight="1">
      <c r="A5909"/>
      <c r="B5909" s="7">
        <v>5701</v>
      </c>
      <c r="C5909" s="7">
        <v>2</v>
      </c>
      <c r="D5909" s="7">
        <v>8507</v>
      </c>
      <c r="E5909" s="7" t="s">
        <v>26053</v>
      </c>
      <c r="F5909" s="8" t="s">
        <v>26054</v>
      </c>
      <c r="G5909" s="9"/>
      <c r="H5909" s="10"/>
      <c r="I5909" s="10"/>
      <c r="J5909" s="10"/>
      <c r="K5909" s="7" t="s">
        <v>34</v>
      </c>
      <c r="M5909" s="7" t="s">
        <v>26055</v>
      </c>
      <c r="N5909" s="34"/>
      <c r="O5909" s="11"/>
      <c r="P5909" s="11"/>
      <c r="Q5909"/>
      <c r="S5909"/>
      <c r="U5909"/>
      <c r="V5909"/>
      <c r="W5909"/>
      <c r="X5909"/>
      <c r="Y5909" s="7"/>
      <c r="Z5909"/>
      <c r="AD5909"/>
      <c r="AF5909"/>
      <c r="AH5909"/>
      <c r="AJ5909"/>
      <c r="AL5909"/>
      <c r="AN5909"/>
      <c r="AO5909"/>
    </row>
    <row r="5910" spans="1:41" ht="16.8" customHeight="1">
      <c r="A5910"/>
      <c r="B5910" s="7">
        <v>5703</v>
      </c>
      <c r="C5910" s="7">
        <v>2</v>
      </c>
      <c r="D5910" s="7">
        <v>8512</v>
      </c>
      <c r="E5910" s="7" t="s">
        <v>26067</v>
      </c>
      <c r="F5910" s="8" t="s">
        <v>26068</v>
      </c>
      <c r="G5910" s="9"/>
      <c r="H5910" s="10"/>
      <c r="I5910" s="10"/>
      <c r="J5910" s="10"/>
      <c r="K5910" s="7" t="s">
        <v>24</v>
      </c>
      <c r="M5910" s="7" t="s">
        <v>26069</v>
      </c>
      <c r="N5910" s="34"/>
      <c r="O5910" s="11"/>
      <c r="P5910" s="11"/>
      <c r="Q5910"/>
      <c r="S5910"/>
      <c r="U5910"/>
      <c r="V5910"/>
      <c r="W5910"/>
      <c r="X5910"/>
      <c r="Y5910"/>
      <c r="Z5910"/>
      <c r="AD5910"/>
      <c r="AF5910"/>
      <c r="AH5910"/>
      <c r="AJ5910"/>
      <c r="AL5910"/>
      <c r="AN5910"/>
      <c r="AO5910"/>
    </row>
    <row r="5911" spans="1:41" ht="16.8" customHeight="1">
      <c r="B5911" s="7">
        <v>5654</v>
      </c>
      <c r="C5911" s="7">
        <v>2</v>
      </c>
      <c r="D5911" s="7">
        <v>8242</v>
      </c>
      <c r="E5911" s="7" t="s">
        <v>25252</v>
      </c>
      <c r="F5911" s="8" t="s">
        <v>25253</v>
      </c>
      <c r="G5911" s="9"/>
      <c r="H5911" s="9" t="s">
        <v>534</v>
      </c>
      <c r="I5911" s="9"/>
      <c r="J5911" s="10"/>
      <c r="K5911" s="7" t="s">
        <v>40</v>
      </c>
      <c r="L5911" s="7" t="s">
        <v>286</v>
      </c>
      <c r="M5911" s="7" t="s">
        <v>25254</v>
      </c>
      <c r="N5911" s="34"/>
      <c r="O5911" s="11"/>
      <c r="P5911" s="11"/>
      <c r="Q5911"/>
      <c r="U5911"/>
      <c r="V5911"/>
      <c r="W5911"/>
      <c r="X5911"/>
      <c r="Y5911"/>
      <c r="Z5911"/>
      <c r="AD5911"/>
      <c r="AF5911"/>
      <c r="AH5911"/>
      <c r="AJ5911"/>
      <c r="AL5911"/>
    </row>
    <row r="5912" spans="1:41" ht="16.8" customHeight="1">
      <c r="A5912"/>
      <c r="B5912" s="7">
        <v>5658</v>
      </c>
      <c r="C5912" s="7">
        <v>2</v>
      </c>
      <c r="D5912" s="7">
        <v>8260</v>
      </c>
      <c r="E5912" s="7" t="s">
        <v>25309</v>
      </c>
      <c r="F5912" s="8" t="s">
        <v>25310</v>
      </c>
      <c r="G5912" s="9"/>
      <c r="H5912" s="10"/>
      <c r="I5912" s="10"/>
      <c r="J5912" s="10"/>
      <c r="K5912" s="7" t="s">
        <v>24</v>
      </c>
      <c r="M5912" s="7" t="s">
        <v>25311</v>
      </c>
      <c r="N5912" s="34"/>
      <c r="O5912" s="11"/>
      <c r="P5912" s="11"/>
      <c r="Q5912"/>
      <c r="S5912"/>
      <c r="U5912"/>
      <c r="V5912"/>
      <c r="W5912"/>
      <c r="X5912"/>
      <c r="Y5912"/>
      <c r="Z5912"/>
      <c r="AD5912"/>
      <c r="AF5912"/>
      <c r="AH5912"/>
      <c r="AJ5912"/>
      <c r="AL5912"/>
      <c r="AN5912"/>
      <c r="AO5912"/>
    </row>
    <row r="5913" spans="1:41" ht="16.8" customHeight="1">
      <c r="A5913"/>
      <c r="B5913" s="7">
        <v>5662</v>
      </c>
      <c r="C5913" s="7">
        <v>2</v>
      </c>
      <c r="D5913" s="7">
        <v>8275</v>
      </c>
      <c r="E5913" s="7" t="s">
        <v>25354</v>
      </c>
      <c r="F5913" s="8" t="s">
        <v>25355</v>
      </c>
      <c r="G5913" s="9"/>
      <c r="H5913" s="10"/>
      <c r="I5913" s="10"/>
      <c r="J5913" s="10"/>
      <c r="K5913" s="7" t="s">
        <v>34</v>
      </c>
      <c r="M5913" s="7" t="s">
        <v>25356</v>
      </c>
      <c r="N5913" s="34"/>
      <c r="O5913" s="11"/>
      <c r="P5913" s="11"/>
      <c r="Q5913"/>
      <c r="S5913"/>
      <c r="U5913"/>
      <c r="V5913"/>
      <c r="W5913"/>
      <c r="X5913"/>
      <c r="Y5913" s="7"/>
      <c r="Z5913"/>
      <c r="AD5913"/>
      <c r="AF5913"/>
      <c r="AH5913"/>
      <c r="AJ5913"/>
      <c r="AL5913"/>
      <c r="AN5913"/>
      <c r="AO5913"/>
    </row>
    <row r="5914" spans="1:41" ht="16.8" customHeight="1">
      <c r="A5914"/>
      <c r="B5914" s="7">
        <v>5666</v>
      </c>
      <c r="C5914" s="7">
        <v>2</v>
      </c>
      <c r="D5914" s="7">
        <v>8303</v>
      </c>
      <c r="E5914" s="7" t="s">
        <v>25442</v>
      </c>
      <c r="F5914" s="8" t="s">
        <v>25443</v>
      </c>
      <c r="G5914" s="9"/>
      <c r="H5914" s="10"/>
      <c r="I5914" s="10"/>
      <c r="J5914" s="10"/>
      <c r="K5914" s="7" t="s">
        <v>24</v>
      </c>
      <c r="M5914" s="7" t="s">
        <v>3390</v>
      </c>
      <c r="N5914" s="34"/>
      <c r="O5914" s="11"/>
      <c r="P5914" s="11"/>
      <c r="Q5914"/>
      <c r="S5914"/>
      <c r="U5914"/>
      <c r="V5914"/>
      <c r="W5914"/>
      <c r="X5914"/>
      <c r="Y5914"/>
      <c r="Z5914"/>
      <c r="AD5914"/>
      <c r="AF5914"/>
      <c r="AH5914"/>
      <c r="AJ5914"/>
      <c r="AL5914"/>
      <c r="AN5914"/>
      <c r="AO5914"/>
    </row>
    <row r="5915" spans="1:41" ht="16.8" customHeight="1">
      <c r="A5915"/>
      <c r="B5915" s="7">
        <v>5670</v>
      </c>
      <c r="C5915" s="7">
        <v>2</v>
      </c>
      <c r="D5915" s="7">
        <v>8336</v>
      </c>
      <c r="E5915" s="7" t="s">
        <v>25550</v>
      </c>
      <c r="F5915" s="8" t="s">
        <v>25544</v>
      </c>
      <c r="G5915" s="9"/>
      <c r="H5915" s="10"/>
      <c r="I5915" s="10"/>
      <c r="J5915" s="10"/>
      <c r="K5915" s="7" t="s">
        <v>34</v>
      </c>
      <c r="M5915" s="7" t="s">
        <v>25549</v>
      </c>
      <c r="N5915" s="34"/>
      <c r="O5915" s="11"/>
      <c r="P5915" s="11"/>
      <c r="Q5915"/>
      <c r="S5915"/>
      <c r="U5915"/>
      <c r="V5915"/>
      <c r="W5915"/>
      <c r="X5915"/>
      <c r="Y5915" s="7"/>
      <c r="Z5915"/>
      <c r="AD5915"/>
      <c r="AF5915"/>
      <c r="AH5915"/>
      <c r="AJ5915"/>
      <c r="AL5915"/>
      <c r="AN5915"/>
      <c r="AO5915"/>
    </row>
    <row r="5916" spans="1:41" ht="16.8" customHeight="1">
      <c r="B5916" s="7">
        <v>5674</v>
      </c>
      <c r="C5916" s="7">
        <v>2</v>
      </c>
      <c r="D5916" s="7">
        <v>8361</v>
      </c>
      <c r="E5916" s="7" t="s">
        <v>25621</v>
      </c>
      <c r="F5916" s="8" t="s">
        <v>25622</v>
      </c>
      <c r="G5916" s="9"/>
      <c r="H5916" s="10"/>
      <c r="I5916" s="10"/>
      <c r="J5916" s="10"/>
      <c r="K5916" s="7" t="s">
        <v>24</v>
      </c>
      <c r="M5916" s="7" t="s">
        <v>25623</v>
      </c>
      <c r="N5916" s="34"/>
      <c r="O5916" s="11"/>
      <c r="P5916" s="11"/>
      <c r="Q5916"/>
      <c r="S5916"/>
      <c r="U5916"/>
      <c r="V5916"/>
      <c r="W5916"/>
      <c r="X5916"/>
      <c r="Y5916"/>
      <c r="Z5916"/>
      <c r="AD5916"/>
      <c r="AF5916"/>
      <c r="AH5916"/>
      <c r="AJ5916"/>
      <c r="AL5916"/>
    </row>
    <row r="5917" spans="1:41" ht="16.8" customHeight="1">
      <c r="A5917"/>
      <c r="B5917" s="7">
        <v>5678</v>
      </c>
      <c r="C5917" s="7">
        <v>2</v>
      </c>
      <c r="D5917" s="7">
        <v>8372</v>
      </c>
      <c r="E5917" s="7" t="s">
        <v>25652</v>
      </c>
      <c r="F5917" s="8" t="s">
        <v>25653</v>
      </c>
      <c r="G5917" s="9"/>
      <c r="H5917" s="10"/>
      <c r="I5917" s="10"/>
      <c r="J5917" s="10"/>
      <c r="K5917" s="7" t="s">
        <v>34</v>
      </c>
      <c r="M5917" s="7" t="s">
        <v>25654</v>
      </c>
      <c r="N5917" s="34"/>
      <c r="O5917" s="11"/>
      <c r="P5917" s="11"/>
      <c r="Q5917"/>
      <c r="S5917"/>
      <c r="U5917"/>
      <c r="V5917"/>
      <c r="W5917"/>
      <c r="X5917"/>
      <c r="Y5917" s="7"/>
      <c r="Z5917"/>
      <c r="AD5917"/>
      <c r="AF5917"/>
      <c r="AH5917"/>
      <c r="AJ5917"/>
      <c r="AL5917"/>
      <c r="AN5917"/>
      <c r="AO5917"/>
    </row>
    <row r="5918" spans="1:41" ht="16.8" customHeight="1">
      <c r="A5918"/>
      <c r="B5918" s="7">
        <v>5682</v>
      </c>
      <c r="C5918" s="7">
        <v>2</v>
      </c>
      <c r="D5918" s="7">
        <v>8407</v>
      </c>
      <c r="E5918" s="7" t="s">
        <v>25763</v>
      </c>
      <c r="F5918" s="8" t="s">
        <v>25764</v>
      </c>
      <c r="G5918" s="9"/>
      <c r="H5918" s="10"/>
      <c r="I5918" s="10"/>
      <c r="J5918" s="10"/>
      <c r="K5918" s="7" t="s">
        <v>34</v>
      </c>
      <c r="M5918" s="7" t="s">
        <v>25765</v>
      </c>
      <c r="N5918" s="34"/>
      <c r="O5918" s="11"/>
      <c r="P5918" s="11"/>
      <c r="Q5918"/>
      <c r="S5918"/>
      <c r="U5918"/>
      <c r="V5918"/>
      <c r="W5918"/>
      <c r="X5918"/>
      <c r="Y5918" s="7"/>
      <c r="Z5918"/>
      <c r="AD5918"/>
      <c r="AF5918"/>
      <c r="AH5918"/>
      <c r="AJ5918"/>
      <c r="AL5918"/>
      <c r="AN5918"/>
      <c r="AO5918"/>
    </row>
    <row r="5919" spans="1:41" ht="16.8" customHeight="1">
      <c r="A5919"/>
      <c r="B5919" s="7">
        <v>5686</v>
      </c>
      <c r="C5919" s="7">
        <v>2</v>
      </c>
      <c r="D5919" s="7">
        <v>8428</v>
      </c>
      <c r="E5919" s="7" t="s">
        <v>25822</v>
      </c>
      <c r="F5919" s="8" t="s">
        <v>25823</v>
      </c>
      <c r="G5919" s="9"/>
      <c r="H5919" s="10"/>
      <c r="I5919" s="10"/>
      <c r="J5919" s="10"/>
      <c r="K5919" s="7" t="s">
        <v>34</v>
      </c>
      <c r="M5919" s="7" t="s">
        <v>25824</v>
      </c>
      <c r="N5919" s="34"/>
      <c r="O5919" s="11"/>
      <c r="P5919" s="11"/>
      <c r="Q5919"/>
      <c r="S5919"/>
      <c r="U5919"/>
      <c r="V5919"/>
      <c r="W5919"/>
      <c r="X5919"/>
      <c r="Y5919" s="7"/>
      <c r="Z5919"/>
      <c r="AD5919"/>
      <c r="AF5919"/>
      <c r="AH5919"/>
      <c r="AJ5919"/>
      <c r="AL5919"/>
      <c r="AN5919"/>
      <c r="AO5919"/>
    </row>
    <row r="5920" spans="1:41" ht="16.8" customHeight="1">
      <c r="A5920"/>
      <c r="B5920" s="7">
        <v>5690</v>
      </c>
      <c r="C5920" s="7">
        <v>2</v>
      </c>
      <c r="D5920" s="7">
        <v>8441</v>
      </c>
      <c r="E5920" s="7" t="s">
        <v>25862</v>
      </c>
      <c r="F5920" s="8" t="s">
        <v>25863</v>
      </c>
      <c r="G5920" s="9"/>
      <c r="H5920" s="10"/>
      <c r="I5920" s="10"/>
      <c r="J5920" s="10"/>
      <c r="K5920" s="7" t="s">
        <v>24</v>
      </c>
      <c r="M5920" s="7" t="s">
        <v>25861</v>
      </c>
      <c r="N5920" s="34"/>
      <c r="O5920" s="11"/>
      <c r="P5920" s="11"/>
      <c r="Q5920"/>
      <c r="S5920"/>
      <c r="U5920"/>
      <c r="V5920"/>
      <c r="W5920"/>
      <c r="X5920"/>
      <c r="Y5920"/>
      <c r="Z5920"/>
      <c r="AD5920"/>
      <c r="AF5920"/>
      <c r="AH5920"/>
      <c r="AJ5920"/>
      <c r="AL5920"/>
      <c r="AN5920"/>
      <c r="AO5920"/>
    </row>
    <row r="5921" spans="1:47" ht="16.8" customHeight="1">
      <c r="A5921"/>
      <c r="B5921" s="7">
        <v>5694</v>
      </c>
      <c r="C5921" s="7">
        <v>2</v>
      </c>
      <c r="D5921" s="7">
        <v>8458</v>
      </c>
      <c r="E5921" s="7" t="s">
        <v>25909</v>
      </c>
      <c r="F5921" s="8" t="s">
        <v>25907</v>
      </c>
      <c r="G5921" s="9"/>
      <c r="H5921" s="10"/>
      <c r="I5921" s="10"/>
      <c r="J5921" s="10"/>
      <c r="K5921" s="7" t="s">
        <v>24</v>
      </c>
      <c r="M5921" s="7" t="s">
        <v>25910</v>
      </c>
      <c r="N5921" s="34"/>
      <c r="O5921" s="11"/>
      <c r="P5921" s="11"/>
      <c r="Q5921"/>
      <c r="S5921"/>
      <c r="U5921"/>
      <c r="V5921"/>
      <c r="W5921"/>
      <c r="X5921"/>
      <c r="Y5921"/>
      <c r="Z5921"/>
      <c r="AD5921"/>
      <c r="AF5921"/>
      <c r="AH5921"/>
      <c r="AJ5921"/>
      <c r="AL5921"/>
      <c r="AN5921"/>
      <c r="AO5921"/>
    </row>
    <row r="5922" spans="1:47" ht="16.8" customHeight="1">
      <c r="A5922"/>
      <c r="B5922" s="7">
        <v>5698</v>
      </c>
      <c r="C5922" s="7">
        <v>2</v>
      </c>
      <c r="D5922" s="7">
        <v>8473</v>
      </c>
      <c r="E5922" s="7" t="s">
        <v>25952</v>
      </c>
      <c r="F5922" s="8" t="s">
        <v>25947</v>
      </c>
      <c r="G5922" s="9"/>
      <c r="H5922" s="10"/>
      <c r="I5922" s="10"/>
      <c r="J5922" s="10"/>
      <c r="K5922" s="7" t="s">
        <v>24</v>
      </c>
      <c r="M5922" s="7" t="s">
        <v>25953</v>
      </c>
      <c r="N5922" s="34"/>
      <c r="O5922" s="11"/>
      <c r="P5922" s="11"/>
      <c r="Q5922"/>
      <c r="S5922"/>
      <c r="U5922"/>
      <c r="V5922"/>
      <c r="W5922"/>
      <c r="X5922"/>
      <c r="Y5922"/>
      <c r="Z5922"/>
      <c r="AD5922"/>
      <c r="AF5922"/>
      <c r="AH5922"/>
      <c r="AJ5922"/>
      <c r="AL5922"/>
      <c r="AN5922"/>
      <c r="AO5922"/>
    </row>
    <row r="5923" spans="1:47" ht="16.8" customHeight="1">
      <c r="A5923"/>
      <c r="B5923" s="7">
        <v>5702</v>
      </c>
      <c r="C5923" s="7">
        <v>2</v>
      </c>
      <c r="D5923" s="7">
        <v>8510</v>
      </c>
      <c r="E5923" s="7" t="s">
        <v>26062</v>
      </c>
      <c r="F5923" s="8" t="s">
        <v>26057</v>
      </c>
      <c r="G5923" s="9"/>
      <c r="H5923" s="10"/>
      <c r="I5923" s="10"/>
      <c r="J5923" s="10"/>
      <c r="K5923" s="7" t="s">
        <v>34</v>
      </c>
      <c r="M5923" s="7" t="s">
        <v>26058</v>
      </c>
      <c r="N5923" s="34"/>
      <c r="O5923" s="11"/>
      <c r="P5923" s="11"/>
      <c r="Q5923"/>
      <c r="S5923"/>
      <c r="U5923"/>
      <c r="V5923"/>
      <c r="W5923"/>
      <c r="X5923"/>
      <c r="Y5923" s="7"/>
      <c r="Z5923"/>
      <c r="AD5923"/>
      <c r="AF5923"/>
      <c r="AH5923"/>
      <c r="AJ5923"/>
      <c r="AL5923"/>
      <c r="AN5923"/>
      <c r="AO5923"/>
    </row>
    <row r="5924" spans="1:47" ht="16.8" customHeight="1">
      <c r="A5924"/>
      <c r="B5924" s="7">
        <v>6362</v>
      </c>
      <c r="C5924" s="7">
        <v>1</v>
      </c>
      <c r="D5924" s="7">
        <v>1997</v>
      </c>
      <c r="E5924" s="7" t="s">
        <v>6280</v>
      </c>
      <c r="F5924" s="8" t="s">
        <v>6276</v>
      </c>
      <c r="G5924" s="9"/>
      <c r="H5924" s="17" t="s">
        <v>534</v>
      </c>
      <c r="I5924" s="17"/>
      <c r="J5924" s="9"/>
      <c r="K5924" s="7" t="s">
        <v>40</v>
      </c>
      <c r="L5924" s="7" t="s">
        <v>286</v>
      </c>
      <c r="M5924" s="7" t="s">
        <v>740</v>
      </c>
      <c r="N5924" s="34"/>
      <c r="O5924" s="11"/>
      <c r="P5924" s="11"/>
      <c r="Q5924"/>
      <c r="R5924"/>
      <c r="S5924"/>
      <c r="U5924" s="14" t="s">
        <v>6281</v>
      </c>
      <c r="V5924" s="43" t="s">
        <v>29524</v>
      </c>
      <c r="W5924" s="1" t="str">
        <f>" hi: "&amp;AJ5924&amp;"; qal: "&amp;Z5924&amp;"; ni: "&amp;AB5924&amp;"; pi: "&amp;AD5924&amp;"; pu: "&amp;AF5924&amp;"; hit: "&amp;AH5924&amp;"; ho: "&amp;AL5924&amp;"; hst: "&amp;AN5924</f>
        <v xml:space="preserve"> hi: shine; qal: ; ni: ; pi: ; pu: ; hit: ; ho: ; hst: </v>
      </c>
      <c r="X5924" s="1" t="str">
        <f>" hi: "&amp;AK5924&amp;"; qal: "&amp;AA5924&amp;"; ni: "&amp;AC5924&amp;"; pi: "&amp;AE5924&amp;"; pu: "&amp;AG5924&amp;"; hit: "&amp;AI5924&amp;"; ho: "&amp;AM5924&amp;"; hst: "&amp;AO5924</f>
        <v xml:space="preserve"> hi: XXX; qal: ; ni: ; pi: ; pu: ; hit: ; ho: ; hst: </v>
      </c>
      <c r="Y5924" s="20" t="s">
        <v>738</v>
      </c>
      <c r="Z5924"/>
      <c r="AD5924"/>
      <c r="AF5924"/>
      <c r="AH5924"/>
      <c r="AJ5924" s="19" t="s">
        <v>740</v>
      </c>
      <c r="AK5924" s="39" t="s">
        <v>29033</v>
      </c>
      <c r="AL5924"/>
      <c r="AN5924"/>
      <c r="AO5924"/>
      <c r="AU5924"/>
    </row>
    <row r="5925" spans="1:47" ht="16.8" customHeight="1">
      <c r="A5925"/>
      <c r="B5925" s="7">
        <v>7575</v>
      </c>
      <c r="C5925" s="7">
        <v>1</v>
      </c>
      <c r="D5925" s="7">
        <v>5567</v>
      </c>
      <c r="E5925" s="7" t="s">
        <v>17230</v>
      </c>
      <c r="F5925" s="8" t="s">
        <v>17231</v>
      </c>
      <c r="G5925" s="9" t="s">
        <v>193</v>
      </c>
      <c r="H5925" s="10"/>
      <c r="I5925" s="9"/>
      <c r="J5925" s="10"/>
      <c r="K5925" s="7" t="s">
        <v>40</v>
      </c>
      <c r="L5925" s="7" t="s">
        <v>275</v>
      </c>
      <c r="M5925" s="7" t="s">
        <v>17232</v>
      </c>
      <c r="N5925" s="34"/>
      <c r="O5925" s="11"/>
      <c r="P5925" s="11"/>
      <c r="Q5925"/>
      <c r="S5925"/>
      <c r="U5925" s="14" t="s">
        <v>17233</v>
      </c>
      <c r="V5925" s="43" t="s">
        <v>29449</v>
      </c>
      <c r="W5925" s="1" t="str">
        <f>"ni: "&amp;AB5925&amp;"; qal: "&amp;Z5925&amp;"; pi: "&amp;AD5925&amp;"; pu: "&amp;AF5925&amp;"; hit: "&amp;AH5925&amp;"; hi: "&amp;AJ5925&amp;"; ho: "&amp;AL5925&amp;"; hst: "&amp;AN5925</f>
        <v xml:space="preserve">ni: shut oneself off; qal: ; pi: ; pu: ; hit: ; hi: ; ho: ; hst: </v>
      </c>
      <c r="X5925" s="1" t="str">
        <f>"ni: "&amp;AC5925&amp;"; qal: "&amp;AA5925&amp;"; pi: "&amp;AE5925&amp;"; pu: "&amp;AG5925&amp;"; hit: "&amp;AI5925&amp;"; hi: "&amp;AK5925&amp;"; ho: "&amp;AM5925&amp;"; hst: "&amp;AO5925</f>
        <v xml:space="preserve">ni: renunciar; qal: ; pi: ; pu: ; hit: ; hi: ; ho: ; hst: </v>
      </c>
      <c r="Y5925" s="1" t="s">
        <v>1866</v>
      </c>
      <c r="Z5925"/>
      <c r="AB5925" s="15" t="s">
        <v>17232</v>
      </c>
      <c r="AC5925" s="35" t="s">
        <v>28961</v>
      </c>
      <c r="AD5925"/>
      <c r="AF5925"/>
      <c r="AH5925"/>
      <c r="AJ5925"/>
      <c r="AL5925"/>
      <c r="AN5925"/>
      <c r="AO5925"/>
      <c r="AU5925"/>
    </row>
    <row r="5926" spans="1:47" ht="16.8" customHeight="1">
      <c r="A5926"/>
      <c r="B5926" s="7">
        <v>5704</v>
      </c>
      <c r="C5926" s="7">
        <v>1</v>
      </c>
      <c r="D5926" s="7">
        <v>3</v>
      </c>
      <c r="E5926" s="7" t="s">
        <v>32</v>
      </c>
      <c r="F5926" s="8" t="s">
        <v>33</v>
      </c>
      <c r="G5926" s="9"/>
      <c r="H5926" s="10"/>
      <c r="I5926" s="10"/>
      <c r="J5926" s="10"/>
      <c r="K5926" s="7" t="s">
        <v>34</v>
      </c>
      <c r="M5926" s="7" t="s">
        <v>35</v>
      </c>
      <c r="N5926" s="34"/>
      <c r="O5926" s="11"/>
      <c r="P5926" s="11"/>
      <c r="Q5926"/>
      <c r="R5926"/>
      <c r="S5926"/>
      <c r="U5926"/>
      <c r="V5926"/>
      <c r="W5926"/>
      <c r="X5926"/>
      <c r="Y5926" s="7"/>
      <c r="Z5926"/>
      <c r="AD5926"/>
      <c r="AF5926"/>
      <c r="AH5926"/>
      <c r="AJ5926"/>
      <c r="AL5926"/>
      <c r="AN5926"/>
      <c r="AO5926"/>
      <c r="AU5926"/>
    </row>
    <row r="5927" spans="1:47" ht="16.8" customHeight="1">
      <c r="A5927"/>
      <c r="B5927" s="7">
        <v>5705</v>
      </c>
      <c r="C5927" s="7">
        <v>1</v>
      </c>
      <c r="D5927" s="7">
        <v>6</v>
      </c>
      <c r="E5927" s="7" t="s">
        <v>52</v>
      </c>
      <c r="F5927" s="8" t="s">
        <v>53</v>
      </c>
      <c r="G5927" s="9"/>
      <c r="H5927" s="10"/>
      <c r="I5927" s="10"/>
      <c r="J5927" s="10"/>
      <c r="K5927" s="7" t="s">
        <v>24</v>
      </c>
      <c r="M5927" s="7" t="s">
        <v>54</v>
      </c>
      <c r="N5927" s="34"/>
      <c r="O5927" s="11"/>
      <c r="P5927" s="11"/>
      <c r="Q5927"/>
      <c r="R5927"/>
      <c r="S5927"/>
      <c r="U5927" s="12" t="s">
        <v>54</v>
      </c>
      <c r="V5927" s="12"/>
      <c r="W5927" s="13" t="s">
        <v>54</v>
      </c>
      <c r="X5927" s="13"/>
      <c r="Y5927"/>
      <c r="Z5927"/>
      <c r="AD5927"/>
      <c r="AF5927"/>
      <c r="AH5927"/>
      <c r="AJ5927"/>
      <c r="AL5927"/>
      <c r="AN5927"/>
      <c r="AO5927"/>
      <c r="AU5927"/>
    </row>
    <row r="5928" spans="1:47" ht="16.8" customHeight="1">
      <c r="A5928"/>
      <c r="B5928" s="7">
        <v>5707</v>
      </c>
      <c r="C5928" s="7">
        <v>1</v>
      </c>
      <c r="D5928" s="7">
        <v>9</v>
      </c>
      <c r="E5928" s="7" t="s">
        <v>60</v>
      </c>
      <c r="F5928" s="8" t="s">
        <v>61</v>
      </c>
      <c r="G5928" s="9"/>
      <c r="H5928" s="10"/>
      <c r="I5928" s="10"/>
      <c r="J5928" s="10"/>
      <c r="K5928" s="7" t="s">
        <v>24</v>
      </c>
      <c r="M5928" s="7" t="s">
        <v>59</v>
      </c>
      <c r="N5928" s="34"/>
      <c r="O5928" s="11"/>
      <c r="P5928" s="11"/>
      <c r="Q5928"/>
      <c r="R5928"/>
      <c r="S5928"/>
      <c r="U5928"/>
      <c r="V5928"/>
      <c r="W5928"/>
      <c r="X5928"/>
      <c r="Y5928"/>
      <c r="Z5928"/>
      <c r="AD5928"/>
      <c r="AF5928"/>
      <c r="AH5928"/>
      <c r="AJ5928"/>
      <c r="AL5928"/>
      <c r="AN5928"/>
      <c r="AO5928"/>
      <c r="AU5928"/>
    </row>
    <row r="5929" spans="1:47" ht="16.8" customHeight="1">
      <c r="A5929"/>
      <c r="B5929" s="7">
        <v>5708</v>
      </c>
      <c r="C5929" s="7">
        <v>1</v>
      </c>
      <c r="D5929" s="7">
        <v>11</v>
      </c>
      <c r="E5929" s="7" t="s">
        <v>70</v>
      </c>
      <c r="F5929" s="8" t="s">
        <v>71</v>
      </c>
      <c r="G5929" s="9"/>
      <c r="H5929" s="10"/>
      <c r="I5929" s="10"/>
      <c r="J5929" s="10"/>
      <c r="K5929" s="7" t="s">
        <v>24</v>
      </c>
      <c r="M5929" s="7" t="s">
        <v>72</v>
      </c>
      <c r="N5929" s="34"/>
      <c r="O5929" s="11"/>
      <c r="P5929" s="11"/>
      <c r="Q5929"/>
      <c r="R5929"/>
      <c r="S5929"/>
      <c r="U5929"/>
      <c r="V5929"/>
      <c r="W5929"/>
      <c r="X5929"/>
      <c r="Y5929"/>
      <c r="Z5929"/>
      <c r="AD5929"/>
      <c r="AF5929"/>
      <c r="AH5929"/>
      <c r="AJ5929"/>
      <c r="AL5929"/>
      <c r="AN5929"/>
      <c r="AO5929"/>
      <c r="AU5929"/>
    </row>
    <row r="5930" spans="1:47" ht="16.8" customHeight="1">
      <c r="A5930"/>
      <c r="B5930" s="7">
        <v>5709</v>
      </c>
      <c r="C5930" s="7">
        <v>1</v>
      </c>
      <c r="D5930" s="7">
        <v>12</v>
      </c>
      <c r="E5930" s="7" t="s">
        <v>73</v>
      </c>
      <c r="F5930" s="8" t="s">
        <v>74</v>
      </c>
      <c r="G5930" s="9"/>
      <c r="H5930" s="10"/>
      <c r="I5930" s="10"/>
      <c r="J5930" s="10"/>
      <c r="K5930" s="7" t="s">
        <v>24</v>
      </c>
      <c r="M5930" s="7" t="s">
        <v>75</v>
      </c>
      <c r="N5930" s="34"/>
      <c r="O5930" s="11"/>
      <c r="P5930" s="11"/>
      <c r="Q5930"/>
      <c r="R5930"/>
      <c r="S5930"/>
      <c r="U5930"/>
      <c r="V5930"/>
      <c r="W5930"/>
      <c r="X5930"/>
      <c r="Y5930"/>
      <c r="Z5930"/>
      <c r="AD5930"/>
      <c r="AF5930"/>
      <c r="AH5930"/>
      <c r="AJ5930"/>
      <c r="AL5930"/>
      <c r="AN5930"/>
      <c r="AO5930"/>
      <c r="AU5930"/>
    </row>
    <row r="5931" spans="1:47" ht="16.8" customHeight="1">
      <c r="A5931"/>
      <c r="B5931" s="7">
        <v>5711</v>
      </c>
      <c r="C5931" s="7">
        <v>1</v>
      </c>
      <c r="D5931" s="7">
        <v>15</v>
      </c>
      <c r="E5931" s="7" t="s">
        <v>82</v>
      </c>
      <c r="F5931" s="8" t="s">
        <v>83</v>
      </c>
      <c r="G5931" s="9"/>
      <c r="H5931" s="10"/>
      <c r="I5931" s="10"/>
      <c r="J5931" s="10"/>
      <c r="K5931" s="7" t="s">
        <v>24</v>
      </c>
      <c r="M5931" s="7" t="s">
        <v>84</v>
      </c>
      <c r="N5931" s="34"/>
      <c r="O5931" s="11"/>
      <c r="P5931" s="11"/>
      <c r="Q5931"/>
      <c r="R5931"/>
      <c r="S5931"/>
      <c r="U5931"/>
      <c r="V5931"/>
      <c r="W5931"/>
      <c r="X5931"/>
      <c r="Y5931"/>
      <c r="Z5931"/>
      <c r="AD5931"/>
      <c r="AF5931"/>
      <c r="AH5931"/>
      <c r="AJ5931"/>
      <c r="AL5931"/>
      <c r="AN5931"/>
      <c r="AO5931"/>
      <c r="AU5931"/>
    </row>
    <row r="5932" spans="1:47" ht="16.8" customHeight="1">
      <c r="A5932"/>
      <c r="B5932" s="7">
        <v>5712</v>
      </c>
      <c r="C5932" s="7">
        <v>1</v>
      </c>
      <c r="D5932" s="7">
        <v>16</v>
      </c>
      <c r="E5932" s="7" t="s">
        <v>85</v>
      </c>
      <c r="F5932" s="8" t="s">
        <v>86</v>
      </c>
      <c r="G5932" s="9"/>
      <c r="H5932" s="10"/>
      <c r="I5932" s="10"/>
      <c r="J5932" s="10"/>
      <c r="K5932" s="7" t="s">
        <v>34</v>
      </c>
      <c r="M5932" s="7" t="s">
        <v>87</v>
      </c>
      <c r="N5932" s="34"/>
      <c r="O5932" s="11"/>
      <c r="P5932" s="11"/>
      <c r="Q5932"/>
      <c r="R5932"/>
      <c r="S5932"/>
      <c r="U5932"/>
      <c r="V5932"/>
      <c r="W5932"/>
      <c r="X5932"/>
      <c r="Y5932" s="7"/>
      <c r="Z5932"/>
      <c r="AD5932"/>
      <c r="AF5932"/>
      <c r="AH5932"/>
      <c r="AJ5932"/>
      <c r="AL5932"/>
      <c r="AN5932"/>
      <c r="AO5932"/>
      <c r="AU5932"/>
    </row>
    <row r="5933" spans="1:47" ht="16.8" customHeight="1">
      <c r="A5933"/>
      <c r="B5933" s="7">
        <v>5713</v>
      </c>
      <c r="C5933" s="7">
        <v>1</v>
      </c>
      <c r="D5933" s="7">
        <v>17</v>
      </c>
      <c r="E5933" s="7" t="s">
        <v>88</v>
      </c>
      <c r="F5933" s="8" t="s">
        <v>89</v>
      </c>
      <c r="G5933" s="9"/>
      <c r="H5933" s="10"/>
      <c r="I5933" s="10"/>
      <c r="J5933" s="10"/>
      <c r="K5933" s="7" t="s">
        <v>34</v>
      </c>
      <c r="M5933" s="7" t="s">
        <v>90</v>
      </c>
      <c r="N5933" s="34"/>
      <c r="O5933" s="11"/>
      <c r="P5933" s="11"/>
      <c r="Q5933"/>
      <c r="R5933"/>
      <c r="S5933"/>
      <c r="U5933"/>
      <c r="V5933"/>
      <c r="W5933"/>
      <c r="X5933"/>
      <c r="Y5933" s="7"/>
      <c r="Z5933"/>
      <c r="AD5933"/>
      <c r="AF5933"/>
      <c r="AH5933"/>
      <c r="AJ5933"/>
      <c r="AL5933"/>
      <c r="AN5933"/>
      <c r="AO5933"/>
      <c r="AU5933"/>
    </row>
    <row r="5934" spans="1:47" ht="16.8" customHeight="1">
      <c r="A5934"/>
      <c r="B5934" s="7">
        <v>5715</v>
      </c>
      <c r="C5934" s="7">
        <v>1</v>
      </c>
      <c r="D5934" s="7">
        <v>27</v>
      </c>
      <c r="E5934" s="7" t="s">
        <v>120</v>
      </c>
      <c r="F5934" s="8" t="s">
        <v>121</v>
      </c>
      <c r="G5934" s="9"/>
      <c r="H5934" s="10"/>
      <c r="I5934" s="10"/>
      <c r="J5934" s="10"/>
      <c r="K5934" s="7" t="s">
        <v>34</v>
      </c>
      <c r="M5934" s="7" t="s">
        <v>122</v>
      </c>
      <c r="N5934" s="34"/>
      <c r="O5934" s="11"/>
      <c r="P5934" s="11"/>
      <c r="Q5934"/>
      <c r="R5934"/>
      <c r="S5934"/>
      <c r="U5934"/>
      <c r="V5934"/>
      <c r="W5934"/>
      <c r="X5934"/>
      <c r="Y5934" s="7"/>
      <c r="Z5934"/>
      <c r="AD5934"/>
      <c r="AF5934"/>
      <c r="AH5934"/>
      <c r="AJ5934"/>
      <c r="AL5934"/>
      <c r="AN5934"/>
      <c r="AO5934"/>
      <c r="AU5934"/>
    </row>
    <row r="5935" spans="1:47" ht="16.8" customHeight="1">
      <c r="A5935"/>
      <c r="B5935" s="7">
        <v>5716</v>
      </c>
      <c r="C5935" s="7">
        <v>1</v>
      </c>
      <c r="D5935" s="7">
        <v>30</v>
      </c>
      <c r="E5935" s="7" t="s">
        <v>132</v>
      </c>
      <c r="F5935" s="8" t="s">
        <v>133</v>
      </c>
      <c r="G5935" s="9"/>
      <c r="H5935" s="10"/>
      <c r="I5935" s="10"/>
      <c r="J5935" s="10"/>
      <c r="K5935" s="7" t="s">
        <v>24</v>
      </c>
      <c r="M5935" s="7" t="s">
        <v>134</v>
      </c>
      <c r="N5935" s="34"/>
      <c r="O5935" s="11"/>
      <c r="P5935" s="11"/>
      <c r="Q5935"/>
      <c r="R5935"/>
      <c r="S5935"/>
      <c r="U5935"/>
      <c r="V5935"/>
      <c r="W5935"/>
      <c r="X5935"/>
      <c r="Y5935"/>
      <c r="Z5935"/>
      <c r="AD5935"/>
      <c r="AF5935"/>
      <c r="AH5935"/>
      <c r="AJ5935"/>
      <c r="AL5935"/>
      <c r="AN5935"/>
      <c r="AO5935"/>
      <c r="AU5935"/>
    </row>
    <row r="5936" spans="1:47" ht="16.8" customHeight="1">
      <c r="A5936"/>
      <c r="B5936" s="7">
        <v>5717</v>
      </c>
      <c r="C5936" s="7">
        <v>1</v>
      </c>
      <c r="D5936" s="7">
        <v>32</v>
      </c>
      <c r="E5936" s="7" t="s">
        <v>137</v>
      </c>
      <c r="F5936" s="8" t="s">
        <v>138</v>
      </c>
      <c r="G5936" s="9"/>
      <c r="H5936" s="10"/>
      <c r="I5936" s="10"/>
      <c r="J5936" s="10"/>
      <c r="K5936" s="7" t="s">
        <v>34</v>
      </c>
      <c r="M5936" s="7" t="s">
        <v>139</v>
      </c>
      <c r="N5936" s="34"/>
      <c r="O5936" s="11"/>
      <c r="P5936" s="11"/>
      <c r="Q5936"/>
      <c r="R5936"/>
      <c r="S5936"/>
      <c r="U5936"/>
      <c r="V5936"/>
      <c r="W5936"/>
      <c r="X5936"/>
      <c r="Y5936" s="7"/>
      <c r="Z5936"/>
      <c r="AD5936"/>
      <c r="AF5936"/>
      <c r="AH5936"/>
      <c r="AJ5936"/>
      <c r="AL5936"/>
      <c r="AN5936"/>
      <c r="AO5936"/>
      <c r="AU5936"/>
    </row>
    <row r="5937" spans="1:47" ht="16.8" customHeight="1">
      <c r="A5937"/>
      <c r="B5937" s="7">
        <v>5719</v>
      </c>
      <c r="C5937" s="7">
        <v>1</v>
      </c>
      <c r="D5937" s="7">
        <v>56</v>
      </c>
      <c r="E5937" s="7" t="s">
        <v>220</v>
      </c>
      <c r="F5937" s="8" t="s">
        <v>216</v>
      </c>
      <c r="G5937" s="9"/>
      <c r="H5937" s="10"/>
      <c r="I5937" s="10"/>
      <c r="J5937" s="10"/>
      <c r="K5937" s="7" t="s">
        <v>24</v>
      </c>
      <c r="M5937" s="7" t="s">
        <v>221</v>
      </c>
      <c r="N5937" s="34"/>
      <c r="O5937" s="11"/>
      <c r="P5937" s="11"/>
      <c r="Q5937"/>
      <c r="R5937"/>
      <c r="S5937"/>
      <c r="U5937"/>
      <c r="V5937"/>
      <c r="W5937"/>
      <c r="X5937"/>
      <c r="Y5937"/>
      <c r="Z5937"/>
      <c r="AD5937"/>
      <c r="AF5937"/>
      <c r="AH5937"/>
      <c r="AJ5937"/>
      <c r="AL5937"/>
      <c r="AN5937"/>
      <c r="AO5937"/>
      <c r="AU5937"/>
    </row>
    <row r="5938" spans="1:47" ht="16.8" customHeight="1">
      <c r="A5938"/>
      <c r="B5938" s="7">
        <v>5720</v>
      </c>
      <c r="C5938" s="7">
        <v>1</v>
      </c>
      <c r="D5938" s="7">
        <v>59</v>
      </c>
      <c r="E5938" s="7" t="s">
        <v>228</v>
      </c>
      <c r="F5938" s="8" t="s">
        <v>229</v>
      </c>
      <c r="G5938" s="9"/>
      <c r="H5938" s="10"/>
      <c r="I5938" s="10"/>
      <c r="J5938" s="10"/>
      <c r="K5938" s="7" t="s">
        <v>34</v>
      </c>
      <c r="M5938" s="7" t="s">
        <v>230</v>
      </c>
      <c r="N5938" s="34"/>
      <c r="O5938" s="11"/>
      <c r="P5938" s="11"/>
      <c r="Q5938"/>
      <c r="R5938"/>
      <c r="S5938"/>
      <c r="U5938"/>
      <c r="V5938"/>
      <c r="W5938"/>
      <c r="X5938"/>
      <c r="Y5938" s="7"/>
      <c r="Z5938"/>
      <c r="AD5938"/>
      <c r="AF5938"/>
      <c r="AH5938"/>
      <c r="AJ5938"/>
      <c r="AL5938"/>
      <c r="AN5938"/>
      <c r="AO5938"/>
      <c r="AU5938"/>
    </row>
    <row r="5939" spans="1:47" ht="16.8" customHeight="1">
      <c r="A5939"/>
      <c r="B5939" s="7">
        <v>5721</v>
      </c>
      <c r="C5939" s="7">
        <v>1</v>
      </c>
      <c r="D5939" s="7">
        <v>60</v>
      </c>
      <c r="E5939" s="7" t="s">
        <v>231</v>
      </c>
      <c r="F5939" s="8" t="s">
        <v>232</v>
      </c>
      <c r="G5939" s="9"/>
      <c r="H5939" s="10"/>
      <c r="I5939" s="10"/>
      <c r="J5939" s="10"/>
      <c r="K5939" s="7" t="s">
        <v>34</v>
      </c>
      <c r="M5939" s="7" t="s">
        <v>233</v>
      </c>
      <c r="N5939" s="34"/>
      <c r="O5939" s="11"/>
      <c r="P5939" s="11"/>
      <c r="Q5939"/>
      <c r="R5939"/>
      <c r="S5939"/>
      <c r="U5939"/>
      <c r="V5939"/>
      <c r="W5939"/>
      <c r="X5939"/>
      <c r="Y5939" s="7"/>
      <c r="Z5939"/>
      <c r="AD5939"/>
      <c r="AF5939"/>
      <c r="AH5939"/>
      <c r="AJ5939"/>
      <c r="AL5939"/>
      <c r="AN5939"/>
      <c r="AO5939"/>
      <c r="AU5939"/>
    </row>
    <row r="5940" spans="1:47" ht="16.8" customHeight="1">
      <c r="A5940"/>
      <c r="B5940" s="7">
        <v>5723</v>
      </c>
      <c r="C5940" s="7">
        <v>1</v>
      </c>
      <c r="D5940" s="7">
        <v>63</v>
      </c>
      <c r="E5940" s="7" t="s">
        <v>240</v>
      </c>
      <c r="F5940" s="8" t="s">
        <v>241</v>
      </c>
      <c r="G5940" s="9"/>
      <c r="H5940" s="10"/>
      <c r="I5940" s="10"/>
      <c r="J5940" s="10"/>
      <c r="K5940" s="7" t="s">
        <v>34</v>
      </c>
      <c r="M5940" s="7" t="s">
        <v>242</v>
      </c>
      <c r="N5940" s="34"/>
      <c r="O5940" s="11"/>
      <c r="P5940" s="11"/>
      <c r="Q5940"/>
      <c r="R5940"/>
      <c r="S5940"/>
      <c r="U5940"/>
      <c r="V5940"/>
      <c r="W5940"/>
      <c r="X5940"/>
      <c r="Y5940" s="7"/>
      <c r="Z5940"/>
      <c r="AD5940"/>
      <c r="AF5940"/>
      <c r="AH5940"/>
      <c r="AJ5940"/>
      <c r="AL5940"/>
      <c r="AN5940"/>
      <c r="AO5940"/>
      <c r="AU5940"/>
    </row>
    <row r="5941" spans="1:47" ht="16.8" customHeight="1">
      <c r="A5941"/>
      <c r="B5941" s="7">
        <v>5724</v>
      </c>
      <c r="C5941" s="7">
        <v>1</v>
      </c>
      <c r="D5941" s="7">
        <v>71</v>
      </c>
      <c r="E5941" s="7" t="s">
        <v>267</v>
      </c>
      <c r="F5941" s="8" t="s">
        <v>268</v>
      </c>
      <c r="G5941" s="9"/>
      <c r="H5941" s="10"/>
      <c r="I5941" s="10"/>
      <c r="J5941" s="10"/>
      <c r="K5941" s="7" t="s">
        <v>34</v>
      </c>
      <c r="M5941" s="7" t="s">
        <v>269</v>
      </c>
      <c r="N5941" s="34"/>
      <c r="O5941" s="11"/>
      <c r="P5941" s="11"/>
      <c r="Q5941"/>
      <c r="R5941"/>
      <c r="S5941"/>
      <c r="U5941"/>
      <c r="V5941"/>
      <c r="W5941"/>
      <c r="X5941"/>
      <c r="Y5941" s="7"/>
      <c r="Z5941"/>
      <c r="AD5941"/>
      <c r="AF5941"/>
      <c r="AH5941"/>
      <c r="AJ5941"/>
      <c r="AL5941"/>
      <c r="AN5941"/>
      <c r="AO5941"/>
      <c r="AU5941"/>
    </row>
    <row r="5942" spans="1:47" ht="16.8" customHeight="1">
      <c r="A5942"/>
      <c r="B5942" s="7">
        <v>5725</v>
      </c>
      <c r="C5942" s="7">
        <v>1</v>
      </c>
      <c r="D5942" s="7">
        <v>75</v>
      </c>
      <c r="E5942" s="7" t="s">
        <v>280</v>
      </c>
      <c r="F5942" s="8" t="s">
        <v>281</v>
      </c>
      <c r="G5942" s="9"/>
      <c r="H5942" s="10"/>
      <c r="I5942" s="10"/>
      <c r="J5942" s="10"/>
      <c r="K5942" s="7" t="s">
        <v>24</v>
      </c>
      <c r="M5942" s="7" t="s">
        <v>282</v>
      </c>
      <c r="N5942" s="34"/>
      <c r="O5942" s="11"/>
      <c r="P5942" s="11"/>
      <c r="Q5942"/>
      <c r="R5942"/>
      <c r="S5942"/>
      <c r="U5942"/>
      <c r="V5942"/>
      <c r="W5942"/>
      <c r="X5942"/>
      <c r="Y5942"/>
      <c r="Z5942"/>
      <c r="AD5942"/>
      <c r="AF5942"/>
      <c r="AH5942"/>
      <c r="AJ5942"/>
      <c r="AL5942"/>
      <c r="AN5942"/>
      <c r="AO5942"/>
      <c r="AU5942"/>
    </row>
    <row r="5943" spans="1:47" ht="16.8" customHeight="1">
      <c r="A5943"/>
      <c r="B5943" s="7">
        <v>5727</v>
      </c>
      <c r="C5943" s="7">
        <v>1</v>
      </c>
      <c r="D5943" s="7">
        <v>80</v>
      </c>
      <c r="E5943" s="7" t="s">
        <v>297</v>
      </c>
      <c r="F5943" s="8" t="s">
        <v>298</v>
      </c>
      <c r="G5943" s="9"/>
      <c r="H5943" s="10"/>
      <c r="I5943" s="10"/>
      <c r="J5943" s="10"/>
      <c r="K5943" s="7" t="s">
        <v>206</v>
      </c>
      <c r="M5943" s="7" t="s">
        <v>299</v>
      </c>
      <c r="N5943" s="34"/>
      <c r="O5943" s="11"/>
      <c r="P5943" s="11"/>
      <c r="Q5943"/>
      <c r="R5943"/>
      <c r="S5943"/>
      <c r="U5943" s="12" t="s">
        <v>300</v>
      </c>
      <c r="V5943" s="12"/>
      <c r="W5943" s="13" t="s">
        <v>300</v>
      </c>
      <c r="X5943" s="13"/>
      <c r="Y5943" s="7"/>
      <c r="Z5943"/>
      <c r="AD5943"/>
      <c r="AF5943"/>
      <c r="AH5943"/>
      <c r="AJ5943"/>
      <c r="AL5943"/>
      <c r="AN5943"/>
      <c r="AO5943"/>
      <c r="AU5943"/>
    </row>
    <row r="5944" spans="1:47" ht="16.8" customHeight="1">
      <c r="A5944"/>
      <c r="B5944" s="7">
        <v>5728</v>
      </c>
      <c r="C5944" s="7">
        <v>1</v>
      </c>
      <c r="D5944" s="7">
        <v>85</v>
      </c>
      <c r="E5944" s="7" t="s">
        <v>317</v>
      </c>
      <c r="F5944" s="8" t="s">
        <v>318</v>
      </c>
      <c r="G5944" s="9"/>
      <c r="H5944" s="10"/>
      <c r="I5944" s="10"/>
      <c r="J5944" s="10"/>
      <c r="K5944" s="7" t="s">
        <v>34</v>
      </c>
      <c r="M5944" s="7" t="s">
        <v>319</v>
      </c>
      <c r="N5944" s="34"/>
      <c r="O5944" s="11"/>
      <c r="P5944" s="11"/>
      <c r="Q5944"/>
      <c r="R5944"/>
      <c r="S5944"/>
      <c r="U5944"/>
      <c r="V5944"/>
      <c r="W5944"/>
      <c r="X5944"/>
      <c r="Y5944" s="7"/>
      <c r="Z5944"/>
      <c r="AD5944"/>
      <c r="AF5944"/>
      <c r="AH5944"/>
      <c r="AJ5944"/>
      <c r="AL5944"/>
      <c r="AN5944"/>
      <c r="AO5944"/>
      <c r="AU5944"/>
    </row>
    <row r="5945" spans="1:47" ht="16.8" customHeight="1">
      <c r="A5945"/>
      <c r="B5945" s="7">
        <v>5729</v>
      </c>
      <c r="C5945" s="7">
        <v>1</v>
      </c>
      <c r="D5945" s="7">
        <v>89</v>
      </c>
      <c r="E5945" s="7" t="s">
        <v>329</v>
      </c>
      <c r="F5945" s="8" t="s">
        <v>330</v>
      </c>
      <c r="G5945" s="9"/>
      <c r="H5945" s="10"/>
      <c r="I5945" s="10"/>
      <c r="J5945" s="10"/>
      <c r="K5945" s="7" t="s">
        <v>24</v>
      </c>
      <c r="M5945" s="7" t="s">
        <v>331</v>
      </c>
      <c r="N5945" s="34"/>
      <c r="O5945" s="11"/>
      <c r="P5945" s="11"/>
      <c r="Q5945"/>
      <c r="R5945"/>
      <c r="S5945"/>
      <c r="U5945"/>
      <c r="V5945"/>
      <c r="W5945"/>
      <c r="X5945"/>
      <c r="Y5945"/>
      <c r="Z5945"/>
      <c r="AD5945"/>
      <c r="AF5945"/>
      <c r="AH5945"/>
      <c r="AJ5945"/>
      <c r="AL5945"/>
      <c r="AN5945"/>
      <c r="AO5945"/>
      <c r="AU5945"/>
    </row>
    <row r="5946" spans="1:47" ht="16.8" customHeight="1">
      <c r="A5946"/>
      <c r="B5946" s="7">
        <v>5731</v>
      </c>
      <c r="C5946" s="7">
        <v>1</v>
      </c>
      <c r="D5946" s="7">
        <v>91</v>
      </c>
      <c r="E5946" s="7" t="s">
        <v>335</v>
      </c>
      <c r="F5946" s="8" t="s">
        <v>336</v>
      </c>
      <c r="G5946" s="9"/>
      <c r="H5946" s="10"/>
      <c r="I5946" s="10"/>
      <c r="J5946" s="10"/>
      <c r="K5946" s="7" t="s">
        <v>24</v>
      </c>
      <c r="M5946" s="7" t="s">
        <v>337</v>
      </c>
      <c r="N5946" s="34"/>
      <c r="O5946" s="11"/>
      <c r="P5946" s="11"/>
      <c r="Q5946"/>
      <c r="R5946"/>
      <c r="S5946"/>
      <c r="U5946"/>
      <c r="V5946"/>
      <c r="W5946"/>
      <c r="X5946"/>
      <c r="Y5946"/>
      <c r="Z5946"/>
      <c r="AD5946"/>
      <c r="AF5946"/>
      <c r="AH5946"/>
      <c r="AJ5946"/>
      <c r="AL5946"/>
      <c r="AN5946"/>
      <c r="AO5946"/>
      <c r="AU5946"/>
    </row>
    <row r="5947" spans="1:47" ht="16.8" customHeight="1">
      <c r="A5947"/>
      <c r="B5947" s="7">
        <v>5732</v>
      </c>
      <c r="C5947" s="7">
        <v>1</v>
      </c>
      <c r="D5947" s="7">
        <v>92</v>
      </c>
      <c r="E5947" s="7" t="s">
        <v>338</v>
      </c>
      <c r="F5947" s="8" t="s">
        <v>339</v>
      </c>
      <c r="G5947" s="9"/>
      <c r="H5947" s="10"/>
      <c r="I5947" s="10"/>
      <c r="J5947" s="10"/>
      <c r="K5947" s="7" t="s">
        <v>24</v>
      </c>
      <c r="M5947" s="7" t="s">
        <v>340</v>
      </c>
      <c r="N5947" s="34"/>
      <c r="O5947" s="11"/>
      <c r="P5947" s="11"/>
      <c r="Q5947"/>
      <c r="R5947"/>
      <c r="S5947"/>
      <c r="U5947"/>
      <c r="V5947"/>
      <c r="W5947"/>
      <c r="X5947"/>
      <c r="Y5947"/>
      <c r="Z5947"/>
      <c r="AD5947"/>
      <c r="AF5947"/>
      <c r="AH5947"/>
      <c r="AJ5947"/>
      <c r="AL5947"/>
      <c r="AN5947"/>
      <c r="AO5947"/>
      <c r="AU5947"/>
    </row>
    <row r="5948" spans="1:47" ht="16.8" customHeight="1">
      <c r="A5948"/>
      <c r="B5948" s="7">
        <v>5733</v>
      </c>
      <c r="C5948" s="7">
        <v>1</v>
      </c>
      <c r="D5948" s="7">
        <v>93</v>
      </c>
      <c r="E5948" s="7" t="s">
        <v>341</v>
      </c>
      <c r="F5948" s="8" t="s">
        <v>342</v>
      </c>
      <c r="G5948" s="9"/>
      <c r="H5948" s="10"/>
      <c r="I5948" s="10"/>
      <c r="J5948" s="10"/>
      <c r="K5948" s="7" t="s">
        <v>34</v>
      </c>
      <c r="M5948" s="7" t="s">
        <v>343</v>
      </c>
      <c r="N5948" s="34"/>
      <c r="O5948" s="11"/>
      <c r="P5948" s="11"/>
      <c r="Q5948"/>
      <c r="R5948"/>
      <c r="S5948"/>
      <c r="U5948"/>
      <c r="V5948"/>
      <c r="W5948"/>
      <c r="X5948"/>
      <c r="Y5948" s="7"/>
      <c r="Z5948"/>
      <c r="AD5948"/>
      <c r="AF5948"/>
      <c r="AH5948"/>
      <c r="AJ5948"/>
      <c r="AL5948"/>
      <c r="AN5948"/>
      <c r="AO5948"/>
      <c r="AU5948"/>
    </row>
    <row r="5949" spans="1:47" ht="16.8" customHeight="1">
      <c r="A5949"/>
      <c r="B5949" s="7">
        <v>5735</v>
      </c>
      <c r="C5949" s="7">
        <v>1</v>
      </c>
      <c r="D5949" s="7">
        <v>104</v>
      </c>
      <c r="E5949" s="7" t="s">
        <v>377</v>
      </c>
      <c r="F5949" s="8" t="s">
        <v>378</v>
      </c>
      <c r="G5949" s="9" t="s">
        <v>193</v>
      </c>
      <c r="H5949" s="9"/>
      <c r="I5949" s="9"/>
      <c r="J5949" s="10"/>
      <c r="K5949" s="7" t="s">
        <v>40</v>
      </c>
      <c r="L5949" s="7" t="s">
        <v>286</v>
      </c>
      <c r="M5949" s="7" t="s">
        <v>379</v>
      </c>
      <c r="N5949" s="34"/>
      <c r="O5949" s="11"/>
      <c r="P5949" s="11"/>
      <c r="Q5949"/>
      <c r="R5949"/>
      <c r="S5949"/>
      <c r="U5949"/>
      <c r="V5949"/>
      <c r="W5949"/>
      <c r="X5949"/>
      <c r="Y5949"/>
      <c r="Z5949"/>
      <c r="AD5949"/>
      <c r="AF5949"/>
      <c r="AH5949"/>
      <c r="AJ5949"/>
      <c r="AL5949"/>
      <c r="AN5949"/>
      <c r="AO5949"/>
      <c r="AU5949"/>
    </row>
    <row r="5950" spans="1:47" ht="16.8" customHeight="1">
      <c r="A5950"/>
      <c r="B5950" s="7">
        <v>5736</v>
      </c>
      <c r="C5950" s="7">
        <v>1</v>
      </c>
      <c r="D5950" s="7">
        <v>106</v>
      </c>
      <c r="E5950" s="7" t="s">
        <v>383</v>
      </c>
      <c r="F5950" s="8" t="s">
        <v>384</v>
      </c>
      <c r="G5950" s="9"/>
      <c r="H5950" s="10"/>
      <c r="I5950" s="10"/>
      <c r="J5950" s="10"/>
      <c r="K5950" s="7" t="s">
        <v>34</v>
      </c>
      <c r="M5950" s="7" t="s">
        <v>385</v>
      </c>
      <c r="N5950" s="34"/>
      <c r="O5950" s="11"/>
      <c r="P5950" s="11"/>
      <c r="Q5950"/>
      <c r="R5950"/>
      <c r="S5950"/>
      <c r="U5950"/>
      <c r="V5950"/>
      <c r="W5950"/>
      <c r="X5950"/>
      <c r="Y5950" s="7"/>
      <c r="Z5950"/>
      <c r="AD5950"/>
      <c r="AF5950"/>
      <c r="AH5950"/>
      <c r="AJ5950"/>
      <c r="AL5950"/>
      <c r="AN5950"/>
      <c r="AO5950"/>
      <c r="AU5950"/>
    </row>
    <row r="5951" spans="1:47" ht="16.8" customHeight="1">
      <c r="A5951"/>
      <c r="B5951" s="7">
        <v>5737</v>
      </c>
      <c r="C5951" s="7">
        <v>1</v>
      </c>
      <c r="D5951" s="7">
        <v>109</v>
      </c>
      <c r="E5951" s="7" t="s">
        <v>394</v>
      </c>
      <c r="F5951" s="8" t="s">
        <v>395</v>
      </c>
      <c r="G5951" s="9"/>
      <c r="H5951" s="10"/>
      <c r="I5951" s="10"/>
      <c r="J5951" s="10"/>
      <c r="K5951" s="7" t="s">
        <v>34</v>
      </c>
      <c r="M5951" s="7" t="s">
        <v>396</v>
      </c>
      <c r="N5951" s="34"/>
      <c r="O5951" s="11"/>
      <c r="P5951" s="11"/>
      <c r="Q5951"/>
      <c r="R5951"/>
      <c r="S5951"/>
      <c r="U5951"/>
      <c r="V5951"/>
      <c r="W5951"/>
      <c r="X5951"/>
      <c r="Y5951" s="7"/>
      <c r="Z5951"/>
      <c r="AD5951"/>
      <c r="AF5951"/>
      <c r="AH5951"/>
      <c r="AJ5951"/>
      <c r="AL5951"/>
      <c r="AN5951"/>
      <c r="AO5951"/>
      <c r="AU5951"/>
    </row>
    <row r="5952" spans="1:47" ht="16.8" customHeight="1">
      <c r="A5952"/>
      <c r="B5952" s="7">
        <v>5739</v>
      </c>
      <c r="C5952" s="7">
        <v>1</v>
      </c>
      <c r="D5952" s="7">
        <v>114</v>
      </c>
      <c r="E5952" s="7" t="s">
        <v>415</v>
      </c>
      <c r="F5952" s="8" t="s">
        <v>416</v>
      </c>
      <c r="G5952" s="9"/>
      <c r="H5952" s="10"/>
      <c r="I5952" s="10"/>
      <c r="J5952" s="10"/>
      <c r="K5952" s="7" t="s">
        <v>34</v>
      </c>
      <c r="M5952" s="7" t="s">
        <v>417</v>
      </c>
      <c r="N5952" s="34"/>
      <c r="O5952" s="11"/>
      <c r="P5952" s="11"/>
      <c r="Q5952"/>
      <c r="R5952"/>
      <c r="S5952"/>
      <c r="U5952"/>
      <c r="V5952"/>
      <c r="W5952"/>
      <c r="X5952"/>
      <c r="Y5952" s="7"/>
      <c r="Z5952"/>
      <c r="AD5952"/>
      <c r="AF5952"/>
      <c r="AH5952"/>
      <c r="AJ5952"/>
      <c r="AL5952"/>
      <c r="AN5952"/>
      <c r="AO5952"/>
      <c r="AU5952"/>
    </row>
    <row r="5953" spans="1:47" ht="16.8" customHeight="1">
      <c r="A5953"/>
      <c r="B5953" s="7">
        <v>5740</v>
      </c>
      <c r="C5953" s="7">
        <v>1</v>
      </c>
      <c r="D5953" s="7">
        <v>118</v>
      </c>
      <c r="E5953" s="7" t="s">
        <v>433</v>
      </c>
      <c r="F5953" s="8" t="s">
        <v>427</v>
      </c>
      <c r="G5953" s="9"/>
      <c r="H5953" s="10"/>
      <c r="I5953" s="10"/>
      <c r="J5953" s="10"/>
      <c r="K5953" s="7" t="s">
        <v>34</v>
      </c>
      <c r="M5953" s="7" t="s">
        <v>432</v>
      </c>
      <c r="N5953" s="34"/>
      <c r="O5953" s="11"/>
      <c r="P5953" s="11"/>
      <c r="Q5953"/>
      <c r="R5953"/>
      <c r="S5953"/>
      <c r="U5953"/>
      <c r="V5953"/>
      <c r="W5953"/>
      <c r="X5953"/>
      <c r="Y5953" s="7"/>
      <c r="Z5953"/>
      <c r="AD5953"/>
      <c r="AF5953"/>
      <c r="AH5953"/>
      <c r="AJ5953"/>
      <c r="AL5953"/>
      <c r="AN5953"/>
      <c r="AO5953"/>
      <c r="AU5953"/>
    </row>
    <row r="5954" spans="1:47" ht="16.8" customHeight="1">
      <c r="A5954"/>
      <c r="B5954" s="7">
        <v>5741</v>
      </c>
      <c r="C5954" s="7">
        <v>1</v>
      </c>
      <c r="D5954" s="7">
        <v>126</v>
      </c>
      <c r="E5954" s="7" t="s">
        <v>458</v>
      </c>
      <c r="F5954" s="8" t="s">
        <v>459</v>
      </c>
      <c r="G5954" s="9"/>
      <c r="H5954" s="10"/>
      <c r="I5954" s="10"/>
      <c r="J5954" s="10"/>
      <c r="K5954" s="7" t="s">
        <v>34</v>
      </c>
      <c r="M5954" s="7" t="s">
        <v>460</v>
      </c>
      <c r="N5954" s="34"/>
      <c r="O5954" s="11"/>
      <c r="P5954" s="11"/>
      <c r="Q5954"/>
      <c r="R5954"/>
      <c r="S5954"/>
      <c r="U5954"/>
      <c r="V5954"/>
      <c r="W5954"/>
      <c r="X5954"/>
      <c r="Y5954" s="7"/>
      <c r="Z5954"/>
      <c r="AD5954"/>
      <c r="AF5954"/>
      <c r="AH5954"/>
      <c r="AJ5954"/>
      <c r="AL5954"/>
      <c r="AN5954"/>
      <c r="AO5954"/>
      <c r="AU5954"/>
    </row>
    <row r="5955" spans="1:47" ht="16.8" customHeight="1">
      <c r="A5955"/>
      <c r="B5955" s="7">
        <v>5743</v>
      </c>
      <c r="C5955" s="7">
        <v>1</v>
      </c>
      <c r="D5955" s="7">
        <v>130</v>
      </c>
      <c r="E5955" s="7" t="s">
        <v>473</v>
      </c>
      <c r="F5955" s="8" t="s">
        <v>474</v>
      </c>
      <c r="G5955" s="9"/>
      <c r="H5955" s="10"/>
      <c r="I5955" s="10"/>
      <c r="J5955" s="10"/>
      <c r="K5955" s="7" t="s">
        <v>34</v>
      </c>
      <c r="M5955" s="7" t="s">
        <v>396</v>
      </c>
      <c r="N5955" s="34"/>
      <c r="O5955" s="11" t="s">
        <v>475</v>
      </c>
      <c r="P5955" s="11"/>
      <c r="Q5955"/>
      <c r="R5955"/>
      <c r="S5955"/>
      <c r="U5955"/>
      <c r="V5955"/>
      <c r="W5955"/>
      <c r="X5955"/>
      <c r="Y5955" s="7"/>
      <c r="Z5955"/>
      <c r="AD5955"/>
      <c r="AF5955"/>
      <c r="AH5955"/>
      <c r="AJ5955"/>
      <c r="AL5955"/>
      <c r="AN5955"/>
      <c r="AO5955"/>
      <c r="AU5955"/>
    </row>
    <row r="5956" spans="1:47" ht="16.8" customHeight="1">
      <c r="A5956"/>
      <c r="B5956" s="7">
        <v>5744</v>
      </c>
      <c r="C5956" s="7">
        <v>1</v>
      </c>
      <c r="D5956" s="7">
        <v>141</v>
      </c>
      <c r="E5956" s="7" t="s">
        <v>510</v>
      </c>
      <c r="F5956" s="8" t="s">
        <v>511</v>
      </c>
      <c r="G5956" s="9"/>
      <c r="H5956" s="10"/>
      <c r="I5956" s="10"/>
      <c r="J5956" s="10"/>
      <c r="K5956" s="7" t="s">
        <v>34</v>
      </c>
      <c r="M5956" s="7" t="s">
        <v>512</v>
      </c>
      <c r="N5956" s="34"/>
      <c r="O5956" s="11"/>
      <c r="P5956" s="11"/>
      <c r="Q5956"/>
      <c r="R5956"/>
      <c r="S5956"/>
      <c r="U5956"/>
      <c r="V5956"/>
      <c r="W5956"/>
      <c r="X5956"/>
      <c r="Y5956" s="7"/>
      <c r="Z5956"/>
      <c r="AD5956"/>
      <c r="AF5956"/>
      <c r="AH5956"/>
      <c r="AJ5956"/>
      <c r="AL5956"/>
      <c r="AN5956"/>
      <c r="AO5956"/>
      <c r="AU5956"/>
    </row>
    <row r="5957" spans="1:47" ht="16.8" customHeight="1">
      <c r="A5957"/>
      <c r="B5957" s="7">
        <v>5745</v>
      </c>
      <c r="C5957" s="7">
        <v>1</v>
      </c>
      <c r="D5957" s="7">
        <v>142</v>
      </c>
      <c r="E5957" s="7" t="s">
        <v>513</v>
      </c>
      <c r="F5957" s="8" t="s">
        <v>511</v>
      </c>
      <c r="G5957" s="9"/>
      <c r="H5957" s="10"/>
      <c r="I5957" s="10"/>
      <c r="J5957" s="10"/>
      <c r="K5957" s="7" t="s">
        <v>34</v>
      </c>
      <c r="M5957" s="7" t="s">
        <v>512</v>
      </c>
      <c r="N5957" s="34"/>
      <c r="O5957" s="11"/>
      <c r="P5957" s="11"/>
      <c r="Q5957"/>
      <c r="R5957"/>
      <c r="S5957"/>
      <c r="U5957"/>
      <c r="V5957"/>
      <c r="W5957"/>
      <c r="X5957"/>
      <c r="Y5957" s="7"/>
      <c r="Z5957"/>
      <c r="AD5957"/>
      <c r="AF5957"/>
      <c r="AH5957"/>
      <c r="AJ5957"/>
      <c r="AL5957"/>
      <c r="AN5957"/>
      <c r="AO5957"/>
      <c r="AU5957"/>
    </row>
    <row r="5958" spans="1:47" ht="16.8" customHeight="1">
      <c r="A5958"/>
      <c r="B5958" s="7">
        <v>5747</v>
      </c>
      <c r="C5958" s="7">
        <v>1</v>
      </c>
      <c r="D5958" s="7">
        <v>148</v>
      </c>
      <c r="E5958" s="7" t="s">
        <v>529</v>
      </c>
      <c r="F5958" s="8" t="s">
        <v>530</v>
      </c>
      <c r="G5958" s="9" t="s">
        <v>193</v>
      </c>
      <c r="H5958" s="9"/>
      <c r="I5958" s="9"/>
      <c r="J5958" s="10"/>
      <c r="K5958" s="7" t="s">
        <v>40</v>
      </c>
      <c r="L5958" s="7" t="s">
        <v>65</v>
      </c>
      <c r="M5958" s="7" t="s">
        <v>299</v>
      </c>
      <c r="N5958" s="34"/>
      <c r="O5958" s="11"/>
      <c r="P5958" s="11"/>
      <c r="Q5958"/>
      <c r="R5958"/>
      <c r="S5958"/>
      <c r="U5958" s="12" t="s">
        <v>300</v>
      </c>
      <c r="V5958" s="12"/>
      <c r="W5958" s="13" t="s">
        <v>300</v>
      </c>
      <c r="X5958" s="13"/>
      <c r="Y5958"/>
      <c r="Z5958"/>
      <c r="AD5958"/>
      <c r="AF5958"/>
      <c r="AH5958"/>
      <c r="AJ5958"/>
      <c r="AL5958"/>
      <c r="AN5958"/>
      <c r="AO5958"/>
      <c r="AU5958"/>
    </row>
    <row r="5959" spans="1:47" ht="16.8" customHeight="1">
      <c r="A5959"/>
      <c r="B5959" s="7">
        <v>5748</v>
      </c>
      <c r="C5959" s="7">
        <v>1</v>
      </c>
      <c r="D5959" s="7">
        <v>159</v>
      </c>
      <c r="E5959" s="7" t="s">
        <v>570</v>
      </c>
      <c r="F5959" s="8" t="s">
        <v>567</v>
      </c>
      <c r="G5959" s="17" t="s">
        <v>193</v>
      </c>
      <c r="H5959" s="17" t="s">
        <v>534</v>
      </c>
      <c r="I5959" s="10"/>
      <c r="J5959" s="9"/>
      <c r="K5959" s="7" t="s">
        <v>40</v>
      </c>
      <c r="L5959" s="7" t="s">
        <v>286</v>
      </c>
      <c r="M5959" s="7" t="s">
        <v>571</v>
      </c>
      <c r="N5959" s="34"/>
      <c r="O5959" s="11"/>
      <c r="P5959" s="11"/>
      <c r="Q5959"/>
      <c r="R5959"/>
      <c r="S5959"/>
      <c r="U5959"/>
      <c r="V5959"/>
      <c r="W5959"/>
      <c r="X5959"/>
      <c r="Y5959"/>
      <c r="Z5959"/>
      <c r="AD5959"/>
      <c r="AF5959"/>
      <c r="AH5959"/>
      <c r="AJ5959"/>
      <c r="AL5959"/>
      <c r="AN5959"/>
      <c r="AO5959"/>
      <c r="AU5959"/>
    </row>
    <row r="5960" spans="1:47" ht="16.8" customHeight="1">
      <c r="A5960"/>
      <c r="B5960" s="7">
        <v>5749</v>
      </c>
      <c r="C5960" s="7">
        <v>1</v>
      </c>
      <c r="D5960" s="7">
        <v>161</v>
      </c>
      <c r="E5960" s="7" t="s">
        <v>577</v>
      </c>
      <c r="F5960" s="8" t="s">
        <v>574</v>
      </c>
      <c r="G5960" s="9"/>
      <c r="H5960" s="10"/>
      <c r="I5960" s="10"/>
      <c r="J5960" s="10"/>
      <c r="K5960" s="7" t="s">
        <v>34</v>
      </c>
      <c r="M5960" s="7" t="s">
        <v>578</v>
      </c>
      <c r="N5960" s="34"/>
      <c r="O5960" s="11"/>
      <c r="P5960" s="11"/>
      <c r="Q5960"/>
      <c r="R5960"/>
      <c r="S5960"/>
      <c r="U5960"/>
      <c r="V5960"/>
      <c r="W5960"/>
      <c r="X5960"/>
      <c r="Y5960" s="7"/>
      <c r="Z5960"/>
      <c r="AD5960"/>
      <c r="AF5960"/>
      <c r="AH5960"/>
      <c r="AJ5960"/>
      <c r="AL5960"/>
      <c r="AN5960"/>
      <c r="AO5960"/>
      <c r="AU5960"/>
    </row>
    <row r="5961" spans="1:47" ht="16.8" customHeight="1">
      <c r="A5961"/>
      <c r="B5961" s="7">
        <v>5751</v>
      </c>
      <c r="C5961" s="7">
        <v>1</v>
      </c>
      <c r="D5961" s="7">
        <v>168</v>
      </c>
      <c r="E5961" s="7" t="s">
        <v>595</v>
      </c>
      <c r="F5961" s="8" t="s">
        <v>596</v>
      </c>
      <c r="G5961" s="9"/>
      <c r="H5961" s="10"/>
      <c r="I5961" s="10"/>
      <c r="J5961" s="10"/>
      <c r="K5961" s="7" t="s">
        <v>24</v>
      </c>
      <c r="M5961" s="7" t="s">
        <v>597</v>
      </c>
      <c r="N5961" s="34"/>
      <c r="O5961" s="11"/>
      <c r="P5961" s="11"/>
      <c r="Q5961"/>
      <c r="R5961"/>
      <c r="S5961"/>
      <c r="U5961"/>
      <c r="V5961"/>
      <c r="W5961"/>
      <c r="X5961"/>
      <c r="Y5961"/>
      <c r="Z5961"/>
      <c r="AD5961"/>
      <c r="AF5961"/>
      <c r="AH5961"/>
      <c r="AJ5961"/>
      <c r="AL5961"/>
      <c r="AN5961"/>
      <c r="AO5961"/>
      <c r="AU5961"/>
    </row>
    <row r="5962" spans="1:47" ht="16.8" customHeight="1">
      <c r="A5962"/>
      <c r="B5962" s="7">
        <v>5752</v>
      </c>
      <c r="C5962" s="7">
        <v>1</v>
      </c>
      <c r="D5962" s="7">
        <v>169</v>
      </c>
      <c r="E5962" s="7" t="s">
        <v>598</v>
      </c>
      <c r="F5962" s="8" t="s">
        <v>596</v>
      </c>
      <c r="G5962" s="9"/>
      <c r="H5962" s="10"/>
      <c r="I5962" s="10"/>
      <c r="J5962" s="10"/>
      <c r="K5962" s="7" t="s">
        <v>24</v>
      </c>
      <c r="M5962" s="7" t="s">
        <v>584</v>
      </c>
      <c r="N5962" s="34"/>
      <c r="O5962" s="11"/>
      <c r="P5962" s="11"/>
      <c r="Q5962"/>
      <c r="R5962"/>
      <c r="S5962"/>
      <c r="U5962"/>
      <c r="V5962"/>
      <c r="W5962"/>
      <c r="X5962"/>
      <c r="Y5962"/>
      <c r="Z5962"/>
      <c r="AD5962"/>
      <c r="AF5962"/>
      <c r="AH5962"/>
      <c r="AJ5962"/>
      <c r="AL5962"/>
      <c r="AN5962"/>
      <c r="AO5962"/>
      <c r="AU5962"/>
    </row>
    <row r="5963" spans="1:47" ht="16.8" customHeight="1">
      <c r="A5963"/>
      <c r="B5963" s="7">
        <v>5753</v>
      </c>
      <c r="C5963" s="7">
        <v>1</v>
      </c>
      <c r="D5963" s="7">
        <v>172</v>
      </c>
      <c r="E5963" s="7" t="s">
        <v>608</v>
      </c>
      <c r="F5963" s="8" t="s">
        <v>609</v>
      </c>
      <c r="G5963" s="9"/>
      <c r="H5963" s="10"/>
      <c r="I5963" s="10"/>
      <c r="J5963" s="10"/>
      <c r="K5963" s="7" t="s">
        <v>34</v>
      </c>
      <c r="M5963" s="7" t="s">
        <v>610</v>
      </c>
      <c r="N5963" s="34"/>
      <c r="O5963" s="11"/>
      <c r="P5963" s="11"/>
      <c r="Q5963"/>
      <c r="R5963"/>
      <c r="S5963"/>
      <c r="U5963"/>
      <c r="V5963"/>
      <c r="W5963"/>
      <c r="X5963"/>
      <c r="Y5963" s="7"/>
      <c r="Z5963"/>
      <c r="AD5963"/>
      <c r="AF5963"/>
      <c r="AH5963"/>
      <c r="AJ5963"/>
      <c r="AL5963"/>
      <c r="AN5963"/>
      <c r="AO5963"/>
      <c r="AU5963"/>
    </row>
    <row r="5964" spans="1:47" ht="16.8" customHeight="1">
      <c r="A5964"/>
      <c r="B5964" s="7">
        <v>5756</v>
      </c>
      <c r="C5964" s="7">
        <v>1</v>
      </c>
      <c r="D5964" s="7">
        <v>180</v>
      </c>
      <c r="E5964" s="7" t="s">
        <v>638</v>
      </c>
      <c r="F5964" s="8" t="s">
        <v>639</v>
      </c>
      <c r="G5964" s="9"/>
      <c r="H5964" s="10"/>
      <c r="I5964" s="10"/>
      <c r="J5964" s="10"/>
      <c r="K5964" s="7" t="s">
        <v>34</v>
      </c>
      <c r="M5964" s="7" t="s">
        <v>640</v>
      </c>
      <c r="N5964" s="34"/>
      <c r="O5964" s="11"/>
      <c r="P5964" s="11"/>
      <c r="Q5964"/>
      <c r="R5964"/>
      <c r="S5964"/>
      <c r="U5964"/>
      <c r="V5964"/>
      <c r="W5964"/>
      <c r="X5964"/>
      <c r="Y5964" s="7"/>
      <c r="Z5964"/>
      <c r="AD5964"/>
      <c r="AF5964"/>
      <c r="AH5964"/>
      <c r="AJ5964"/>
      <c r="AL5964"/>
      <c r="AN5964"/>
      <c r="AO5964"/>
      <c r="AU5964"/>
    </row>
    <row r="5965" spans="1:47" ht="16.8" customHeight="1">
      <c r="A5965"/>
      <c r="B5965" s="7">
        <v>5757</v>
      </c>
      <c r="C5965" s="7">
        <v>1</v>
      </c>
      <c r="D5965" s="7">
        <v>184</v>
      </c>
      <c r="E5965" s="7" t="s">
        <v>650</v>
      </c>
      <c r="F5965" s="8" t="s">
        <v>651</v>
      </c>
      <c r="G5965" s="9"/>
      <c r="H5965" s="10"/>
      <c r="I5965" s="10"/>
      <c r="J5965" s="10"/>
      <c r="K5965" s="7" t="s">
        <v>206</v>
      </c>
      <c r="M5965" s="7" t="s">
        <v>649</v>
      </c>
      <c r="N5965" s="34"/>
      <c r="O5965" s="11"/>
      <c r="P5965" s="11"/>
      <c r="Q5965"/>
      <c r="R5965"/>
      <c r="S5965"/>
      <c r="U5965"/>
      <c r="V5965"/>
      <c r="W5965"/>
      <c r="X5965"/>
      <c r="Y5965" s="7"/>
      <c r="Z5965"/>
      <c r="AD5965"/>
      <c r="AF5965"/>
      <c r="AH5965"/>
      <c r="AJ5965"/>
      <c r="AL5965"/>
      <c r="AN5965"/>
      <c r="AO5965"/>
      <c r="AU5965"/>
    </row>
    <row r="5966" spans="1:47" ht="16.8" customHeight="1">
      <c r="A5966"/>
      <c r="B5966" s="7">
        <v>5760</v>
      </c>
      <c r="C5966" s="7">
        <v>1</v>
      </c>
      <c r="D5966" s="7">
        <v>196</v>
      </c>
      <c r="E5966" s="7" t="s">
        <v>690</v>
      </c>
      <c r="F5966" s="8" t="s">
        <v>686</v>
      </c>
      <c r="G5966" s="9"/>
      <c r="H5966" s="10"/>
      <c r="I5966" s="10"/>
      <c r="J5966" s="10"/>
      <c r="K5966" s="7" t="s">
        <v>34</v>
      </c>
      <c r="M5966" s="7" t="s">
        <v>691</v>
      </c>
      <c r="N5966" s="34"/>
      <c r="O5966" s="11"/>
      <c r="P5966" s="11"/>
      <c r="Q5966"/>
      <c r="R5966"/>
      <c r="S5966"/>
      <c r="U5966"/>
      <c r="V5966"/>
      <c r="W5966"/>
      <c r="X5966"/>
      <c r="Y5966" s="7"/>
      <c r="Z5966"/>
      <c r="AD5966"/>
      <c r="AF5966"/>
      <c r="AH5966"/>
      <c r="AJ5966"/>
      <c r="AL5966"/>
      <c r="AN5966"/>
      <c r="AO5966"/>
      <c r="AU5966"/>
    </row>
    <row r="5967" spans="1:47" ht="16.8" customHeight="1">
      <c r="A5967"/>
      <c r="B5967" s="7">
        <v>5761</v>
      </c>
      <c r="C5967" s="7">
        <v>1</v>
      </c>
      <c r="D5967" s="7">
        <v>199</v>
      </c>
      <c r="E5967" s="7" t="s">
        <v>698</v>
      </c>
      <c r="F5967" s="8" t="s">
        <v>693</v>
      </c>
      <c r="G5967" s="9"/>
      <c r="H5967" s="10"/>
      <c r="I5967" s="10"/>
      <c r="J5967" s="10"/>
      <c r="K5967" s="7" t="s">
        <v>34</v>
      </c>
      <c r="M5967" s="7" t="s">
        <v>691</v>
      </c>
      <c r="N5967" s="34"/>
      <c r="O5967" s="11"/>
      <c r="P5967" s="11"/>
      <c r="Q5967"/>
      <c r="R5967"/>
      <c r="S5967"/>
      <c r="U5967"/>
      <c r="V5967"/>
      <c r="W5967"/>
      <c r="X5967"/>
      <c r="Y5967" s="7"/>
      <c r="Z5967"/>
      <c r="AD5967"/>
      <c r="AF5967"/>
      <c r="AH5967"/>
      <c r="AJ5967"/>
      <c r="AL5967"/>
      <c r="AN5967"/>
      <c r="AO5967"/>
      <c r="AU5967"/>
    </row>
    <row r="5968" spans="1:47" ht="16.8" customHeight="1">
      <c r="A5968"/>
      <c r="B5968" s="7">
        <v>5764</v>
      </c>
      <c r="C5968" s="7">
        <v>1</v>
      </c>
      <c r="D5968" s="7">
        <v>216</v>
      </c>
      <c r="E5968" s="7" t="s">
        <v>758</v>
      </c>
      <c r="F5968" s="8" t="s">
        <v>759</v>
      </c>
      <c r="G5968" s="9"/>
      <c r="H5968" s="10"/>
      <c r="I5968" s="10"/>
      <c r="J5968" s="10"/>
      <c r="K5968" s="7" t="s">
        <v>24</v>
      </c>
      <c r="M5968" s="7" t="s">
        <v>760</v>
      </c>
      <c r="N5968" s="34"/>
      <c r="O5968" s="11"/>
      <c r="P5968" s="11"/>
      <c r="Q5968"/>
      <c r="R5968"/>
      <c r="S5968"/>
      <c r="U5968"/>
      <c r="V5968"/>
      <c r="W5968"/>
      <c r="X5968"/>
      <c r="Y5968"/>
      <c r="Z5968"/>
      <c r="AD5968"/>
      <c r="AF5968"/>
      <c r="AH5968"/>
      <c r="AJ5968"/>
      <c r="AL5968"/>
      <c r="AN5968"/>
      <c r="AO5968"/>
      <c r="AU5968"/>
    </row>
    <row r="5969" spans="1:47" ht="16.8" customHeight="1">
      <c r="A5969"/>
      <c r="B5969" s="7">
        <v>5765</v>
      </c>
      <c r="C5969" s="7">
        <v>1</v>
      </c>
      <c r="D5969" s="7">
        <v>224</v>
      </c>
      <c r="E5969" s="7" t="s">
        <v>785</v>
      </c>
      <c r="F5969" s="8" t="s">
        <v>786</v>
      </c>
      <c r="G5969" s="9"/>
      <c r="H5969" s="10"/>
      <c r="I5969" s="10"/>
      <c r="J5969" s="10"/>
      <c r="K5969" s="7" t="s">
        <v>34</v>
      </c>
      <c r="M5969" s="7" t="s">
        <v>787</v>
      </c>
      <c r="N5969" s="34"/>
      <c r="O5969" s="11"/>
      <c r="P5969" s="11"/>
      <c r="Q5969"/>
      <c r="R5969"/>
      <c r="S5969"/>
      <c r="U5969"/>
      <c r="V5969"/>
      <c r="W5969"/>
      <c r="X5969"/>
      <c r="Y5969" s="7"/>
      <c r="Z5969"/>
      <c r="AD5969"/>
      <c r="AF5969"/>
      <c r="AH5969"/>
      <c r="AJ5969"/>
      <c r="AL5969"/>
      <c r="AN5969"/>
      <c r="AO5969"/>
      <c r="AU5969"/>
    </row>
    <row r="5970" spans="1:47" ht="16.8" customHeight="1">
      <c r="A5970"/>
      <c r="B5970" s="7">
        <v>5768</v>
      </c>
      <c r="C5970" s="7">
        <v>1</v>
      </c>
      <c r="D5970" s="7">
        <v>233</v>
      </c>
      <c r="E5970" s="7" t="s">
        <v>813</v>
      </c>
      <c r="F5970" s="8" t="s">
        <v>814</v>
      </c>
      <c r="G5970" s="9"/>
      <c r="H5970" s="10"/>
      <c r="I5970" s="10"/>
      <c r="J5970" s="10"/>
      <c r="K5970" s="7" t="s">
        <v>24</v>
      </c>
      <c r="M5970" s="7" t="s">
        <v>815</v>
      </c>
      <c r="N5970" s="34"/>
      <c r="O5970" s="11"/>
      <c r="P5970" s="11"/>
      <c r="Q5970"/>
      <c r="R5970"/>
      <c r="S5970"/>
      <c r="U5970"/>
      <c r="V5970"/>
      <c r="W5970"/>
      <c r="X5970"/>
      <c r="Y5970"/>
      <c r="Z5970"/>
      <c r="AD5970"/>
      <c r="AF5970"/>
      <c r="AH5970"/>
      <c r="AJ5970"/>
      <c r="AL5970"/>
      <c r="AN5970"/>
      <c r="AO5970"/>
      <c r="AU5970"/>
    </row>
    <row r="5971" spans="1:47" ht="16.8" customHeight="1">
      <c r="A5971"/>
      <c r="B5971" s="7">
        <v>5769</v>
      </c>
      <c r="C5971" s="7">
        <v>1</v>
      </c>
      <c r="D5971" s="7">
        <v>235</v>
      </c>
      <c r="E5971" s="7" t="s">
        <v>820</v>
      </c>
      <c r="F5971" s="8" t="s">
        <v>821</v>
      </c>
      <c r="G5971" s="9"/>
      <c r="H5971" s="10"/>
      <c r="I5971" s="10"/>
      <c r="J5971" s="10"/>
      <c r="K5971" s="7" t="s">
        <v>34</v>
      </c>
      <c r="M5971" s="7" t="s">
        <v>822</v>
      </c>
      <c r="N5971" s="34"/>
      <c r="O5971" s="11"/>
      <c r="P5971" s="11"/>
      <c r="Q5971"/>
      <c r="R5971"/>
      <c r="S5971"/>
      <c r="U5971"/>
      <c r="V5971"/>
      <c r="W5971"/>
      <c r="X5971"/>
      <c r="Y5971" s="7"/>
      <c r="Z5971"/>
      <c r="AD5971"/>
      <c r="AF5971"/>
      <c r="AH5971"/>
      <c r="AJ5971"/>
      <c r="AL5971"/>
      <c r="AN5971"/>
      <c r="AO5971"/>
      <c r="AU5971"/>
    </row>
    <row r="5972" spans="1:47" ht="16.8" customHeight="1">
      <c r="A5972"/>
      <c r="B5972" s="7">
        <v>5772</v>
      </c>
      <c r="C5972" s="7">
        <v>1</v>
      </c>
      <c r="D5972" s="7">
        <v>238</v>
      </c>
      <c r="E5972" s="7" t="s">
        <v>829</v>
      </c>
      <c r="F5972" s="8" t="s">
        <v>827</v>
      </c>
      <c r="G5972" s="9"/>
      <c r="H5972" s="10"/>
      <c r="I5972" s="10"/>
      <c r="J5972" s="10"/>
      <c r="K5972" s="7" t="s">
        <v>128</v>
      </c>
      <c r="M5972" s="7" t="s">
        <v>830</v>
      </c>
      <c r="N5972" s="34"/>
      <c r="O5972" s="11"/>
      <c r="P5972" s="11"/>
      <c r="Q5972"/>
      <c r="R5972"/>
      <c r="S5972"/>
      <c r="U5972"/>
      <c r="V5972"/>
      <c r="W5972"/>
      <c r="X5972"/>
      <c r="Y5972" s="7"/>
      <c r="Z5972"/>
      <c r="AD5972"/>
      <c r="AF5972"/>
      <c r="AH5972"/>
      <c r="AJ5972"/>
      <c r="AL5972"/>
      <c r="AN5972"/>
      <c r="AO5972"/>
      <c r="AU5972"/>
    </row>
    <row r="5973" spans="1:47" ht="16.8" customHeight="1">
      <c r="A5973"/>
      <c r="B5973" s="7">
        <v>5773</v>
      </c>
      <c r="C5973" s="7">
        <v>1</v>
      </c>
      <c r="D5973" s="7">
        <v>239</v>
      </c>
      <c r="E5973" s="7" t="s">
        <v>831</v>
      </c>
      <c r="F5973" s="8" t="s">
        <v>832</v>
      </c>
      <c r="G5973" s="9"/>
      <c r="H5973" s="10"/>
      <c r="I5973" s="10"/>
      <c r="J5973" s="10"/>
      <c r="K5973" s="7" t="s">
        <v>34</v>
      </c>
      <c r="M5973" s="7" t="s">
        <v>833</v>
      </c>
      <c r="N5973" s="34"/>
      <c r="O5973" s="11"/>
      <c r="P5973" s="11"/>
      <c r="Q5973"/>
      <c r="R5973"/>
      <c r="S5973"/>
      <c r="U5973"/>
      <c r="V5973"/>
      <c r="W5973"/>
      <c r="X5973"/>
      <c r="Y5973" s="7"/>
      <c r="Z5973"/>
      <c r="AD5973"/>
      <c r="AF5973"/>
      <c r="AH5973"/>
      <c r="AJ5973"/>
      <c r="AL5973"/>
      <c r="AN5973"/>
      <c r="AO5973"/>
      <c r="AU5973"/>
    </row>
    <row r="5974" spans="1:47" ht="16.8" customHeight="1">
      <c r="A5974"/>
      <c r="B5974" s="7">
        <v>5776</v>
      </c>
      <c r="C5974" s="7">
        <v>1</v>
      </c>
      <c r="D5974" s="7">
        <v>251</v>
      </c>
      <c r="E5974" s="7" t="s">
        <v>869</v>
      </c>
      <c r="F5974" s="8" t="s">
        <v>870</v>
      </c>
      <c r="G5974" s="9" t="s">
        <v>193</v>
      </c>
      <c r="H5974" s="9" t="s">
        <v>534</v>
      </c>
      <c r="I5974" s="9"/>
      <c r="J5974" s="10"/>
      <c r="K5974" s="7" t="s">
        <v>40</v>
      </c>
      <c r="L5974" s="7" t="s">
        <v>194</v>
      </c>
      <c r="M5974" s="7" t="s">
        <v>871</v>
      </c>
      <c r="N5974" s="34"/>
      <c r="O5974" s="11"/>
      <c r="P5974" s="11"/>
      <c r="Q5974"/>
      <c r="R5974"/>
      <c r="S5974"/>
      <c r="U5974"/>
      <c r="V5974"/>
      <c r="W5974"/>
      <c r="X5974"/>
      <c r="Y5974"/>
      <c r="Z5974"/>
      <c r="AD5974"/>
      <c r="AF5974"/>
      <c r="AH5974"/>
      <c r="AJ5974"/>
      <c r="AL5974"/>
      <c r="AN5974"/>
      <c r="AO5974"/>
      <c r="AU5974"/>
    </row>
    <row r="5975" spans="1:47" ht="16.8" customHeight="1">
      <c r="A5975"/>
      <c r="B5975" s="7">
        <v>5777</v>
      </c>
      <c r="C5975" s="7">
        <v>1</v>
      </c>
      <c r="D5975" s="7">
        <v>254</v>
      </c>
      <c r="E5975" s="7" t="s">
        <v>878</v>
      </c>
      <c r="F5975" s="8" t="s">
        <v>879</v>
      </c>
      <c r="G5975" s="9"/>
      <c r="H5975" s="10"/>
      <c r="I5975" s="10"/>
      <c r="J5975" s="10"/>
      <c r="K5975" s="7" t="s">
        <v>34</v>
      </c>
      <c r="M5975" s="7" t="s">
        <v>561</v>
      </c>
      <c r="N5975" s="34"/>
      <c r="O5975" s="11"/>
      <c r="P5975" s="11"/>
      <c r="Q5975"/>
      <c r="R5975"/>
      <c r="S5975"/>
      <c r="U5975"/>
      <c r="V5975"/>
      <c r="W5975"/>
      <c r="X5975"/>
      <c r="Y5975" s="7"/>
      <c r="Z5975"/>
      <c r="AD5975"/>
      <c r="AF5975"/>
      <c r="AH5975"/>
      <c r="AJ5975"/>
      <c r="AL5975"/>
      <c r="AN5975"/>
      <c r="AO5975"/>
      <c r="AU5975"/>
    </row>
    <row r="5976" spans="1:47" ht="16.8" customHeight="1">
      <c r="A5976"/>
      <c r="B5976" s="7">
        <v>5780</v>
      </c>
      <c r="C5976" s="7">
        <v>1</v>
      </c>
      <c r="D5976" s="7">
        <v>257</v>
      </c>
      <c r="E5976" s="7" t="s">
        <v>886</v>
      </c>
      <c r="F5976" s="8" t="s">
        <v>887</v>
      </c>
      <c r="G5976" s="9"/>
      <c r="H5976" s="10"/>
      <c r="I5976" s="10"/>
      <c r="J5976" s="10"/>
      <c r="K5976" s="7" t="s">
        <v>34</v>
      </c>
      <c r="M5976" s="7" t="s">
        <v>888</v>
      </c>
      <c r="N5976" s="34"/>
      <c r="O5976" s="11"/>
      <c r="P5976" s="11"/>
      <c r="Q5976"/>
      <c r="R5976"/>
      <c r="S5976"/>
      <c r="U5976"/>
      <c r="V5976"/>
      <c r="W5976"/>
      <c r="X5976"/>
      <c r="Y5976" s="7"/>
      <c r="Z5976"/>
      <c r="AD5976"/>
      <c r="AF5976"/>
      <c r="AH5976"/>
      <c r="AJ5976"/>
      <c r="AL5976"/>
      <c r="AN5976"/>
      <c r="AO5976"/>
      <c r="AU5976"/>
    </row>
    <row r="5977" spans="1:47" ht="16.8" customHeight="1">
      <c r="A5977"/>
      <c r="B5977" s="7">
        <v>5781</v>
      </c>
      <c r="C5977" s="7">
        <v>1</v>
      </c>
      <c r="D5977" s="7">
        <v>259</v>
      </c>
      <c r="E5977" s="7" t="s">
        <v>892</v>
      </c>
      <c r="F5977" s="8" t="s">
        <v>893</v>
      </c>
      <c r="G5977" s="9"/>
      <c r="H5977" s="10"/>
      <c r="I5977" s="10"/>
      <c r="J5977" s="10"/>
      <c r="K5977" s="7" t="s">
        <v>34</v>
      </c>
      <c r="M5977" s="7" t="s">
        <v>894</v>
      </c>
      <c r="N5977" s="34"/>
      <c r="O5977" s="11"/>
      <c r="P5977" s="11"/>
      <c r="Q5977"/>
      <c r="R5977"/>
      <c r="S5977"/>
      <c r="U5977"/>
      <c r="V5977"/>
      <c r="W5977"/>
      <c r="X5977"/>
      <c r="Y5977" s="7"/>
      <c r="Z5977"/>
      <c r="AD5977"/>
      <c r="AF5977"/>
      <c r="AH5977"/>
      <c r="AJ5977"/>
      <c r="AL5977"/>
      <c r="AN5977"/>
      <c r="AO5977"/>
      <c r="AU5977"/>
    </row>
    <row r="5978" spans="1:47" ht="16.8" customHeight="1">
      <c r="A5978"/>
      <c r="B5978" s="7">
        <v>5784</v>
      </c>
      <c r="C5978" s="7">
        <v>1</v>
      </c>
      <c r="D5978" s="7">
        <v>270</v>
      </c>
      <c r="E5978" s="7" t="s">
        <v>930</v>
      </c>
      <c r="F5978" s="8" t="s">
        <v>931</v>
      </c>
      <c r="G5978" s="9"/>
      <c r="H5978" s="10"/>
      <c r="I5978" s="10"/>
      <c r="J5978" s="10"/>
      <c r="K5978" s="7" t="s">
        <v>34</v>
      </c>
      <c r="M5978" s="7" t="s">
        <v>932</v>
      </c>
      <c r="N5978" s="34"/>
      <c r="O5978" s="11"/>
      <c r="P5978" s="11"/>
      <c r="Q5978"/>
      <c r="R5978"/>
      <c r="S5978"/>
      <c r="U5978"/>
      <c r="V5978"/>
      <c r="W5978"/>
      <c r="X5978"/>
      <c r="Y5978" s="7"/>
      <c r="Z5978"/>
      <c r="AD5978"/>
      <c r="AF5978"/>
      <c r="AH5978"/>
      <c r="AJ5978"/>
      <c r="AL5978"/>
      <c r="AN5978"/>
      <c r="AO5978"/>
      <c r="AU5978"/>
    </row>
    <row r="5979" spans="1:47" ht="16.8" customHeight="1">
      <c r="A5979"/>
      <c r="B5979" s="7">
        <v>5785</v>
      </c>
      <c r="C5979" s="7">
        <v>1</v>
      </c>
      <c r="D5979" s="7">
        <v>271</v>
      </c>
      <c r="E5979" s="7" t="s">
        <v>933</v>
      </c>
      <c r="F5979" s="8" t="s">
        <v>934</v>
      </c>
      <c r="G5979" s="9"/>
      <c r="H5979" s="10"/>
      <c r="I5979" s="10"/>
      <c r="J5979" s="10"/>
      <c r="K5979" s="7" t="s">
        <v>34</v>
      </c>
      <c r="M5979" s="7" t="s">
        <v>935</v>
      </c>
      <c r="N5979" s="34"/>
      <c r="O5979" s="11"/>
      <c r="P5979" s="11"/>
      <c r="Q5979"/>
      <c r="R5979"/>
      <c r="S5979"/>
      <c r="U5979"/>
      <c r="V5979"/>
      <c r="W5979"/>
      <c r="X5979"/>
      <c r="Y5979" s="7"/>
      <c r="Z5979"/>
      <c r="AD5979"/>
      <c r="AF5979"/>
      <c r="AH5979"/>
      <c r="AJ5979"/>
      <c r="AL5979"/>
      <c r="AN5979"/>
      <c r="AO5979"/>
      <c r="AU5979"/>
    </row>
    <row r="5980" spans="1:47" ht="16.8" customHeight="1">
      <c r="A5980"/>
      <c r="B5980" s="7">
        <v>5788</v>
      </c>
      <c r="C5980" s="7">
        <v>1</v>
      </c>
      <c r="D5980" s="7">
        <v>279</v>
      </c>
      <c r="E5980" s="7" t="s">
        <v>956</v>
      </c>
      <c r="F5980" s="8" t="s">
        <v>957</v>
      </c>
      <c r="G5980" s="9"/>
      <c r="H5980" s="10"/>
      <c r="I5980" s="10"/>
      <c r="J5980" s="10"/>
      <c r="K5980" s="7" t="s">
        <v>34</v>
      </c>
      <c r="M5980" s="7" t="s">
        <v>952</v>
      </c>
      <c r="N5980" s="34"/>
      <c r="O5980" s="11"/>
      <c r="P5980" s="11"/>
      <c r="Q5980"/>
      <c r="R5980"/>
      <c r="S5980"/>
      <c r="U5980"/>
      <c r="V5980"/>
      <c r="W5980"/>
      <c r="X5980"/>
      <c r="Y5980" s="7"/>
      <c r="Z5980"/>
      <c r="AD5980"/>
      <c r="AF5980"/>
      <c r="AH5980"/>
      <c r="AJ5980"/>
      <c r="AL5980"/>
      <c r="AN5980"/>
      <c r="AO5980"/>
      <c r="AU5980"/>
    </row>
    <row r="5981" spans="1:47" ht="16.8" customHeight="1">
      <c r="A5981"/>
      <c r="B5981" s="7">
        <v>5789</v>
      </c>
      <c r="C5981" s="7">
        <v>1</v>
      </c>
      <c r="D5981" s="7">
        <v>282</v>
      </c>
      <c r="E5981" s="7" t="s">
        <v>964</v>
      </c>
      <c r="F5981" s="8" t="s">
        <v>965</v>
      </c>
      <c r="G5981" s="9"/>
      <c r="H5981" s="10"/>
      <c r="I5981" s="10"/>
      <c r="J5981" s="10"/>
      <c r="K5981" s="7" t="s">
        <v>34</v>
      </c>
      <c r="M5981" s="7" t="s">
        <v>966</v>
      </c>
      <c r="N5981" s="34"/>
      <c r="O5981" s="11"/>
      <c r="P5981" s="11"/>
      <c r="Q5981"/>
      <c r="R5981"/>
      <c r="S5981"/>
      <c r="U5981"/>
      <c r="V5981"/>
      <c r="W5981"/>
      <c r="X5981"/>
      <c r="Y5981" s="7"/>
      <c r="Z5981"/>
      <c r="AD5981"/>
      <c r="AF5981"/>
      <c r="AH5981"/>
      <c r="AJ5981"/>
      <c r="AL5981"/>
      <c r="AN5981"/>
      <c r="AO5981"/>
      <c r="AU5981"/>
    </row>
    <row r="5982" spans="1:47" ht="16.8" customHeight="1">
      <c r="A5982"/>
      <c r="B5982" s="7">
        <v>5792</v>
      </c>
      <c r="C5982" s="7">
        <v>1</v>
      </c>
      <c r="D5982" s="7">
        <v>292</v>
      </c>
      <c r="E5982" s="7" t="s">
        <v>995</v>
      </c>
      <c r="F5982" s="8" t="s">
        <v>996</v>
      </c>
      <c r="G5982" s="9"/>
      <c r="H5982" s="10"/>
      <c r="I5982" s="10"/>
      <c r="J5982" s="10"/>
      <c r="K5982" s="7" t="s">
        <v>34</v>
      </c>
      <c r="M5982" s="7" t="s">
        <v>997</v>
      </c>
      <c r="N5982" s="34"/>
      <c r="O5982" s="11"/>
      <c r="P5982" s="11"/>
      <c r="Q5982"/>
      <c r="R5982"/>
      <c r="S5982"/>
      <c r="U5982"/>
      <c r="V5982"/>
      <c r="W5982"/>
      <c r="X5982"/>
      <c r="Y5982" s="7"/>
      <c r="Z5982"/>
      <c r="AD5982"/>
      <c r="AF5982"/>
      <c r="AH5982"/>
      <c r="AJ5982"/>
      <c r="AL5982"/>
      <c r="AN5982"/>
      <c r="AO5982"/>
      <c r="AU5982"/>
    </row>
    <row r="5983" spans="1:47" ht="16.8" customHeight="1">
      <c r="A5983"/>
      <c r="B5983" s="7">
        <v>5706</v>
      </c>
      <c r="C5983" s="7">
        <v>1</v>
      </c>
      <c r="D5983" s="7">
        <v>8</v>
      </c>
      <c r="E5983" s="7" t="s">
        <v>57</v>
      </c>
      <c r="F5983" s="8" t="s">
        <v>58</v>
      </c>
      <c r="G5983" s="9"/>
      <c r="H5983" s="10"/>
      <c r="I5983" s="10"/>
      <c r="J5983" s="10"/>
      <c r="K5983" s="7" t="s">
        <v>24</v>
      </c>
      <c r="M5983" s="7" t="s">
        <v>59</v>
      </c>
      <c r="N5983" s="34"/>
      <c r="O5983" s="11"/>
      <c r="P5983" s="11"/>
      <c r="Q5983"/>
      <c r="R5983"/>
      <c r="S5983"/>
      <c r="U5983"/>
      <c r="V5983"/>
      <c r="W5983"/>
      <c r="X5983"/>
      <c r="Y5983"/>
      <c r="Z5983"/>
      <c r="AD5983"/>
      <c r="AF5983"/>
      <c r="AH5983"/>
      <c r="AJ5983"/>
      <c r="AL5983"/>
      <c r="AN5983"/>
      <c r="AO5983"/>
      <c r="AU5983"/>
    </row>
    <row r="5984" spans="1:47" ht="16.8" customHeight="1">
      <c r="A5984"/>
      <c r="B5984" s="7">
        <v>5710</v>
      </c>
      <c r="C5984" s="7">
        <v>1</v>
      </c>
      <c r="D5984" s="7">
        <v>14</v>
      </c>
      <c r="E5984" s="7" t="s">
        <v>79</v>
      </c>
      <c r="F5984" s="8" t="s">
        <v>80</v>
      </c>
      <c r="G5984" s="9"/>
      <c r="H5984" s="10"/>
      <c r="I5984" s="10"/>
      <c r="J5984" s="10"/>
      <c r="K5984" s="7" t="s">
        <v>24</v>
      </c>
      <c r="M5984" s="7" t="s">
        <v>81</v>
      </c>
      <c r="N5984" s="34"/>
      <c r="O5984" s="11"/>
      <c r="P5984" s="11"/>
      <c r="Q5984"/>
      <c r="R5984"/>
      <c r="S5984"/>
      <c r="U5984"/>
      <c r="V5984"/>
      <c r="W5984"/>
      <c r="X5984"/>
      <c r="Y5984"/>
      <c r="Z5984"/>
      <c r="AD5984"/>
      <c r="AF5984"/>
      <c r="AH5984"/>
      <c r="AJ5984"/>
      <c r="AL5984"/>
      <c r="AN5984"/>
      <c r="AO5984"/>
      <c r="AU5984"/>
    </row>
    <row r="5985" spans="1:47" ht="16.8" customHeight="1">
      <c r="A5985"/>
      <c r="B5985" s="7">
        <v>5714</v>
      </c>
      <c r="C5985" s="7">
        <v>1</v>
      </c>
      <c r="D5985" s="7">
        <v>19</v>
      </c>
      <c r="E5985" s="7" t="s">
        <v>94</v>
      </c>
      <c r="F5985" s="8" t="s">
        <v>95</v>
      </c>
      <c r="G5985" s="9"/>
      <c r="H5985" s="10"/>
      <c r="I5985" s="10"/>
      <c r="J5985" s="10"/>
      <c r="K5985" s="7" t="s">
        <v>34</v>
      </c>
      <c r="M5985" s="7" t="s">
        <v>96</v>
      </c>
      <c r="N5985" s="34"/>
      <c r="O5985" s="11"/>
      <c r="P5985" s="11"/>
      <c r="Q5985"/>
      <c r="R5985"/>
      <c r="S5985"/>
      <c r="U5985"/>
      <c r="V5985"/>
      <c r="W5985"/>
      <c r="X5985"/>
      <c r="Y5985" s="7"/>
      <c r="Z5985"/>
      <c r="AD5985"/>
      <c r="AF5985"/>
      <c r="AH5985"/>
      <c r="AJ5985"/>
      <c r="AL5985"/>
      <c r="AN5985"/>
      <c r="AO5985"/>
      <c r="AU5985"/>
    </row>
    <row r="5986" spans="1:47" ht="16.8" customHeight="1">
      <c r="A5986"/>
      <c r="B5986" s="7">
        <v>5718</v>
      </c>
      <c r="C5986" s="7">
        <v>1</v>
      </c>
      <c r="D5986" s="7">
        <v>49</v>
      </c>
      <c r="E5986" s="7" t="s">
        <v>191</v>
      </c>
      <c r="F5986" s="8" t="s">
        <v>192</v>
      </c>
      <c r="G5986" s="9" t="s">
        <v>193</v>
      </c>
      <c r="H5986" s="9"/>
      <c r="I5986" s="9"/>
      <c r="J5986" s="10"/>
      <c r="K5986" s="7" t="s">
        <v>40</v>
      </c>
      <c r="L5986" s="7" t="s">
        <v>194</v>
      </c>
      <c r="M5986" s="7" t="s">
        <v>195</v>
      </c>
      <c r="N5986" s="34"/>
      <c r="O5986" s="11"/>
      <c r="P5986" s="11"/>
      <c r="Q5986"/>
      <c r="R5986"/>
      <c r="S5986"/>
      <c r="U5986"/>
      <c r="V5986"/>
      <c r="W5986"/>
      <c r="X5986"/>
      <c r="Y5986"/>
      <c r="Z5986"/>
      <c r="AD5986"/>
      <c r="AF5986"/>
      <c r="AH5986"/>
      <c r="AJ5986"/>
      <c r="AL5986"/>
      <c r="AN5986"/>
      <c r="AO5986"/>
      <c r="AU5986"/>
    </row>
    <row r="5987" spans="1:47" ht="16.8" customHeight="1">
      <c r="A5987"/>
      <c r="B5987" s="7">
        <v>5722</v>
      </c>
      <c r="C5987" s="7">
        <v>1</v>
      </c>
      <c r="D5987" s="7">
        <v>62</v>
      </c>
      <c r="E5987" s="7" t="s">
        <v>237</v>
      </c>
      <c r="F5987" s="8" t="s">
        <v>238</v>
      </c>
      <c r="G5987" s="9"/>
      <c r="H5987" s="10"/>
      <c r="I5987" s="10"/>
      <c r="J5987" s="10"/>
      <c r="K5987" s="7" t="s">
        <v>34</v>
      </c>
      <c r="M5987" s="7" t="s">
        <v>239</v>
      </c>
      <c r="N5987" s="34"/>
      <c r="O5987" s="11"/>
      <c r="P5987" s="11"/>
      <c r="Q5987"/>
      <c r="R5987"/>
      <c r="S5987"/>
      <c r="U5987"/>
      <c r="V5987"/>
      <c r="W5987"/>
      <c r="X5987"/>
      <c r="Y5987" s="7"/>
      <c r="Z5987"/>
      <c r="AD5987"/>
      <c r="AF5987"/>
      <c r="AH5987"/>
      <c r="AJ5987"/>
      <c r="AL5987"/>
      <c r="AN5987"/>
      <c r="AO5987"/>
      <c r="AU5987"/>
    </row>
    <row r="5988" spans="1:47" ht="16.8" customHeight="1">
      <c r="A5988"/>
      <c r="B5988" s="7">
        <v>5726</v>
      </c>
      <c r="C5988" s="7">
        <v>1</v>
      </c>
      <c r="D5988" s="7">
        <v>76</v>
      </c>
      <c r="E5988" s="7" t="s">
        <v>283</v>
      </c>
      <c r="F5988" s="8" t="s">
        <v>284</v>
      </c>
      <c r="G5988" s="9" t="s">
        <v>193</v>
      </c>
      <c r="H5988" s="9"/>
      <c r="I5988" s="9"/>
      <c r="J5988" s="10"/>
      <c r="K5988" s="7" t="s">
        <v>40</v>
      </c>
      <c r="L5988" s="7" t="s">
        <v>286</v>
      </c>
      <c r="M5988" s="7" t="s">
        <v>287</v>
      </c>
      <c r="N5988" s="34"/>
      <c r="O5988" s="11"/>
      <c r="P5988" s="11"/>
      <c r="Q5988"/>
      <c r="R5988"/>
      <c r="S5988"/>
      <c r="U5988"/>
      <c r="V5988"/>
      <c r="W5988"/>
      <c r="X5988"/>
      <c r="Y5988"/>
      <c r="Z5988"/>
      <c r="AD5988"/>
      <c r="AF5988"/>
      <c r="AH5988"/>
      <c r="AJ5988"/>
      <c r="AL5988"/>
      <c r="AN5988"/>
      <c r="AO5988"/>
      <c r="AU5988"/>
    </row>
    <row r="5989" spans="1:47" ht="16.8" customHeight="1">
      <c r="A5989"/>
      <c r="B5989" s="7">
        <v>5730</v>
      </c>
      <c r="C5989" s="7">
        <v>1</v>
      </c>
      <c r="D5989" s="7">
        <v>90</v>
      </c>
      <c r="E5989" s="7" t="s">
        <v>332</v>
      </c>
      <c r="F5989" s="8" t="s">
        <v>333</v>
      </c>
      <c r="G5989" s="9"/>
      <c r="H5989" s="10"/>
      <c r="I5989" s="10"/>
      <c r="J5989" s="10"/>
      <c r="K5989" s="7" t="s">
        <v>34</v>
      </c>
      <c r="M5989" s="7" t="s">
        <v>334</v>
      </c>
      <c r="N5989" s="34"/>
      <c r="O5989" s="11"/>
      <c r="P5989" s="11"/>
      <c r="Q5989"/>
      <c r="R5989"/>
      <c r="S5989"/>
      <c r="U5989"/>
      <c r="V5989"/>
      <c r="W5989"/>
      <c r="X5989"/>
      <c r="Y5989" s="7"/>
      <c r="Z5989"/>
      <c r="AD5989"/>
      <c r="AF5989"/>
      <c r="AH5989"/>
      <c r="AJ5989"/>
      <c r="AL5989"/>
      <c r="AN5989"/>
      <c r="AO5989"/>
      <c r="AU5989"/>
    </row>
    <row r="5990" spans="1:47" ht="16.8" customHeight="1">
      <c r="A5990"/>
      <c r="B5990" s="7">
        <v>5734</v>
      </c>
      <c r="C5990" s="7">
        <v>1</v>
      </c>
      <c r="D5990" s="7">
        <v>95</v>
      </c>
      <c r="E5990" s="7" t="s">
        <v>347</v>
      </c>
      <c r="F5990" s="8" t="s">
        <v>348</v>
      </c>
      <c r="G5990" s="9"/>
      <c r="H5990" s="10"/>
      <c r="I5990" s="10"/>
      <c r="J5990" s="10"/>
      <c r="K5990" s="7" t="s">
        <v>128</v>
      </c>
      <c r="M5990" s="7" t="s">
        <v>349</v>
      </c>
      <c r="N5990" s="34"/>
      <c r="O5990" s="11"/>
      <c r="P5990" s="11"/>
      <c r="Q5990"/>
      <c r="R5990"/>
      <c r="S5990"/>
      <c r="U5990"/>
      <c r="V5990"/>
      <c r="W5990"/>
      <c r="X5990"/>
      <c r="Y5990" s="7"/>
      <c r="Z5990"/>
      <c r="AD5990"/>
      <c r="AF5990"/>
      <c r="AH5990"/>
      <c r="AJ5990"/>
      <c r="AL5990"/>
      <c r="AN5990"/>
      <c r="AO5990"/>
      <c r="AU5990"/>
    </row>
    <row r="5991" spans="1:47" ht="16.8" customHeight="1">
      <c r="A5991"/>
      <c r="B5991" s="7">
        <v>5738</v>
      </c>
      <c r="C5991" s="7">
        <v>1</v>
      </c>
      <c r="D5991" s="7">
        <v>111</v>
      </c>
      <c r="E5991" s="7" t="s">
        <v>403</v>
      </c>
      <c r="F5991" s="8" t="s">
        <v>404</v>
      </c>
      <c r="G5991" s="9"/>
      <c r="H5991" s="10"/>
      <c r="I5991" s="10"/>
      <c r="J5991" s="10"/>
      <c r="K5991" s="7" t="s">
        <v>34</v>
      </c>
      <c r="M5991" s="7" t="s">
        <v>405</v>
      </c>
      <c r="N5991" s="34"/>
      <c r="O5991" s="11"/>
      <c r="P5991" s="11"/>
      <c r="Q5991"/>
      <c r="R5991"/>
      <c r="S5991"/>
      <c r="U5991"/>
      <c r="V5991"/>
      <c r="W5991"/>
      <c r="X5991"/>
      <c r="Y5991" s="7"/>
      <c r="Z5991"/>
      <c r="AD5991"/>
      <c r="AF5991"/>
      <c r="AH5991"/>
      <c r="AJ5991"/>
      <c r="AL5991"/>
      <c r="AN5991"/>
      <c r="AO5991"/>
      <c r="AU5991"/>
    </row>
    <row r="5992" spans="1:47" ht="16.8" customHeight="1">
      <c r="A5992"/>
      <c r="B5992" s="7">
        <v>5742</v>
      </c>
      <c r="C5992" s="7">
        <v>1</v>
      </c>
      <c r="D5992" s="7">
        <v>128</v>
      </c>
      <c r="E5992" s="7" t="s">
        <v>464</v>
      </c>
      <c r="F5992" s="8" t="s">
        <v>465</v>
      </c>
      <c r="G5992" s="9"/>
      <c r="H5992" s="10"/>
      <c r="I5992" s="10"/>
      <c r="J5992" s="10"/>
      <c r="K5992" s="7" t="s">
        <v>34</v>
      </c>
      <c r="M5992" s="7" t="s">
        <v>466</v>
      </c>
      <c r="N5992" s="34"/>
      <c r="O5992" s="11"/>
      <c r="P5992" s="11"/>
      <c r="Q5992"/>
      <c r="R5992"/>
      <c r="S5992"/>
      <c r="U5992"/>
      <c r="V5992"/>
      <c r="W5992"/>
      <c r="X5992"/>
      <c r="Y5992" s="7"/>
      <c r="Z5992"/>
      <c r="AD5992"/>
      <c r="AF5992"/>
      <c r="AH5992"/>
      <c r="AJ5992"/>
      <c r="AL5992"/>
      <c r="AN5992"/>
      <c r="AO5992"/>
      <c r="AU5992"/>
    </row>
    <row r="5993" spans="1:47" ht="16.8" customHeight="1">
      <c r="A5993"/>
      <c r="B5993" s="7">
        <v>5746</v>
      </c>
      <c r="C5993" s="7">
        <v>1</v>
      </c>
      <c r="D5993" s="7">
        <v>145</v>
      </c>
      <c r="E5993" s="7" t="s">
        <v>521</v>
      </c>
      <c r="F5993" s="8" t="s">
        <v>519</v>
      </c>
      <c r="G5993" s="9"/>
      <c r="H5993" s="10"/>
      <c r="I5993" s="10"/>
      <c r="J5993" s="10"/>
      <c r="K5993" s="7" t="s">
        <v>34</v>
      </c>
      <c r="M5993" s="7" t="s">
        <v>520</v>
      </c>
      <c r="N5993" s="34"/>
      <c r="O5993" s="11"/>
      <c r="P5993" s="11"/>
      <c r="Q5993"/>
      <c r="R5993"/>
      <c r="S5993"/>
      <c r="U5993"/>
      <c r="V5993"/>
      <c r="W5993"/>
      <c r="X5993"/>
      <c r="Y5993" s="7"/>
      <c r="Z5993"/>
      <c r="AD5993"/>
      <c r="AF5993"/>
      <c r="AH5993"/>
      <c r="AJ5993"/>
      <c r="AL5993"/>
      <c r="AN5993"/>
      <c r="AO5993"/>
      <c r="AU5993"/>
    </row>
    <row r="5994" spans="1:47" ht="16.8" customHeight="1">
      <c r="A5994"/>
      <c r="B5994" s="7">
        <v>5750</v>
      </c>
      <c r="C5994" s="7">
        <v>1</v>
      </c>
      <c r="D5994" s="7">
        <v>167</v>
      </c>
      <c r="E5994" s="7" t="s">
        <v>594</v>
      </c>
      <c r="F5994" s="8" t="s">
        <v>592</v>
      </c>
      <c r="G5994" s="9"/>
      <c r="H5994" s="10"/>
      <c r="I5994" s="10"/>
      <c r="J5994" s="10"/>
      <c r="K5994" s="7" t="s">
        <v>34</v>
      </c>
      <c r="M5994" s="7" t="s">
        <v>593</v>
      </c>
      <c r="N5994" s="34"/>
      <c r="O5994" s="11"/>
      <c r="P5994" s="11"/>
      <c r="Q5994"/>
      <c r="R5994"/>
      <c r="S5994"/>
      <c r="U5994"/>
      <c r="V5994"/>
      <c r="W5994"/>
      <c r="X5994"/>
      <c r="Y5994" s="7"/>
      <c r="Z5994"/>
      <c r="AD5994"/>
      <c r="AF5994"/>
      <c r="AH5994"/>
      <c r="AJ5994"/>
      <c r="AL5994"/>
      <c r="AN5994"/>
      <c r="AO5994"/>
      <c r="AU5994"/>
    </row>
    <row r="5995" spans="1:47" ht="16.8" customHeight="1">
      <c r="A5995"/>
      <c r="B5995" s="7">
        <v>5754</v>
      </c>
      <c r="C5995" s="7">
        <v>1</v>
      </c>
      <c r="D5995" s="7">
        <v>174</v>
      </c>
      <c r="E5995" s="7" t="s">
        <v>615</v>
      </c>
      <c r="F5995" s="8" t="s">
        <v>612</v>
      </c>
      <c r="G5995" s="9"/>
      <c r="H5995" s="10"/>
      <c r="I5995" s="10"/>
      <c r="J5995" s="10"/>
      <c r="K5995" s="7" t="s">
        <v>24</v>
      </c>
      <c r="M5995" s="7" t="s">
        <v>616</v>
      </c>
      <c r="N5995" s="34"/>
      <c r="O5995" s="11"/>
      <c r="P5995" s="11"/>
      <c r="Q5995"/>
      <c r="R5995"/>
      <c r="S5995"/>
      <c r="U5995"/>
      <c r="V5995"/>
      <c r="W5995"/>
      <c r="X5995"/>
      <c r="Y5995"/>
      <c r="Z5995"/>
      <c r="AD5995"/>
      <c r="AF5995"/>
      <c r="AH5995"/>
      <c r="AJ5995"/>
      <c r="AL5995"/>
      <c r="AN5995"/>
      <c r="AO5995"/>
      <c r="AU5995"/>
    </row>
    <row r="5996" spans="1:47" ht="16.8" customHeight="1">
      <c r="A5996"/>
      <c r="B5996" s="7">
        <v>5755</v>
      </c>
      <c r="C5996" s="7">
        <v>1</v>
      </c>
      <c r="D5996" s="7">
        <v>175</v>
      </c>
      <c r="E5996" s="7" t="s">
        <v>617</v>
      </c>
      <c r="F5996" s="8" t="s">
        <v>618</v>
      </c>
      <c r="G5996" s="9"/>
      <c r="H5996" s="10"/>
      <c r="I5996" s="10"/>
      <c r="J5996" s="10"/>
      <c r="K5996" s="7" t="s">
        <v>34</v>
      </c>
      <c r="M5996" s="7" t="s">
        <v>619</v>
      </c>
      <c r="N5996" s="34"/>
      <c r="O5996" s="11"/>
      <c r="P5996" s="11"/>
      <c r="Q5996"/>
      <c r="R5996"/>
      <c r="S5996"/>
      <c r="U5996"/>
      <c r="V5996"/>
      <c r="W5996"/>
      <c r="X5996"/>
      <c r="Y5996" s="7"/>
      <c r="Z5996"/>
      <c r="AD5996"/>
      <c r="AF5996"/>
      <c r="AH5996"/>
      <c r="AJ5996"/>
      <c r="AL5996"/>
      <c r="AN5996"/>
      <c r="AO5996"/>
      <c r="AU5996"/>
    </row>
    <row r="5997" spans="1:47" ht="16.8" customHeight="1">
      <c r="A5997"/>
      <c r="B5997" s="7">
        <v>5758</v>
      </c>
      <c r="C5997" s="7">
        <v>1</v>
      </c>
      <c r="D5997" s="7">
        <v>187</v>
      </c>
      <c r="E5997" s="7" t="s">
        <v>660</v>
      </c>
      <c r="F5997" s="8" t="s">
        <v>661</v>
      </c>
      <c r="G5997" s="9"/>
      <c r="H5997" s="10"/>
      <c r="I5997" s="10"/>
      <c r="J5997" s="10"/>
      <c r="K5997" s="7" t="s">
        <v>24</v>
      </c>
      <c r="M5997" s="7" t="s">
        <v>662</v>
      </c>
      <c r="N5997" s="34"/>
      <c r="O5997" s="11"/>
      <c r="P5997" s="11"/>
      <c r="Q5997"/>
      <c r="R5997"/>
      <c r="S5997"/>
      <c r="U5997"/>
      <c r="V5997"/>
      <c r="W5997"/>
      <c r="X5997"/>
      <c r="Y5997"/>
      <c r="Z5997"/>
      <c r="AD5997"/>
      <c r="AF5997"/>
      <c r="AH5997"/>
      <c r="AJ5997"/>
      <c r="AL5997"/>
      <c r="AN5997"/>
      <c r="AO5997"/>
      <c r="AU5997"/>
    </row>
    <row r="5998" spans="1:47" ht="16.8" customHeight="1">
      <c r="A5998"/>
      <c r="B5998" s="7">
        <v>5759</v>
      </c>
      <c r="C5998" s="7">
        <v>1</v>
      </c>
      <c r="D5998" s="7">
        <v>190</v>
      </c>
      <c r="E5998" s="7" t="s">
        <v>670</v>
      </c>
      <c r="F5998" s="8" t="s">
        <v>671</v>
      </c>
      <c r="G5998" s="9"/>
      <c r="H5998" s="10"/>
      <c r="I5998" s="10"/>
      <c r="J5998" s="10"/>
      <c r="K5998" s="7" t="s">
        <v>128</v>
      </c>
      <c r="M5998" s="7" t="s">
        <v>672</v>
      </c>
      <c r="N5998" s="34"/>
      <c r="O5998" s="11"/>
      <c r="P5998" s="11"/>
      <c r="Q5998"/>
      <c r="R5998"/>
      <c r="S5998"/>
      <c r="U5998"/>
      <c r="V5998"/>
      <c r="W5998"/>
      <c r="X5998"/>
      <c r="Y5998" s="7"/>
      <c r="Z5998"/>
      <c r="AD5998"/>
      <c r="AF5998"/>
      <c r="AH5998"/>
      <c r="AJ5998"/>
      <c r="AL5998"/>
      <c r="AN5998"/>
      <c r="AO5998"/>
      <c r="AU5998"/>
    </row>
    <row r="5999" spans="1:47" ht="16.8" customHeight="1">
      <c r="A5999"/>
      <c r="B5999" s="7">
        <v>5762</v>
      </c>
      <c r="C5999" s="7">
        <v>1</v>
      </c>
      <c r="D5999" s="7">
        <v>205</v>
      </c>
      <c r="E5999" s="7" t="s">
        <v>714</v>
      </c>
      <c r="F5999" s="8" t="s">
        <v>712</v>
      </c>
      <c r="G5999" s="9"/>
      <c r="H5999" s="10"/>
      <c r="I5999" s="10"/>
      <c r="J5999" s="10"/>
      <c r="K5999" s="7" t="s">
        <v>34</v>
      </c>
      <c r="M5999" s="7" t="s">
        <v>713</v>
      </c>
      <c r="N5999" s="34"/>
      <c r="O5999" s="11"/>
      <c r="P5999" s="11"/>
      <c r="Q5999"/>
      <c r="R5999"/>
      <c r="S5999"/>
      <c r="U5999"/>
      <c r="V5999"/>
      <c r="W5999"/>
      <c r="X5999"/>
      <c r="Y5999" s="7"/>
      <c r="Z5999"/>
      <c r="AD5999"/>
      <c r="AF5999"/>
      <c r="AH5999"/>
      <c r="AJ5999"/>
      <c r="AL5999"/>
      <c r="AN5999"/>
      <c r="AO5999"/>
      <c r="AU5999"/>
    </row>
    <row r="6000" spans="1:47" ht="16.8" customHeight="1">
      <c r="A6000"/>
      <c r="B6000" s="7">
        <v>5763</v>
      </c>
      <c r="C6000" s="7">
        <v>1</v>
      </c>
      <c r="D6000" s="7">
        <v>213</v>
      </c>
      <c r="E6000" s="7" t="s">
        <v>749</v>
      </c>
      <c r="F6000" s="8" t="s">
        <v>742</v>
      </c>
      <c r="G6000" s="9"/>
      <c r="H6000" s="10"/>
      <c r="I6000" s="10"/>
      <c r="J6000" s="10"/>
      <c r="K6000" s="7" t="s">
        <v>34</v>
      </c>
      <c r="M6000" s="7" t="s">
        <v>748</v>
      </c>
      <c r="N6000" s="34"/>
      <c r="O6000" s="11"/>
      <c r="P6000" s="11"/>
      <c r="Q6000"/>
      <c r="R6000"/>
      <c r="S6000"/>
      <c r="U6000"/>
      <c r="V6000"/>
      <c r="W6000"/>
      <c r="X6000"/>
      <c r="Y6000" s="7"/>
      <c r="Z6000"/>
      <c r="AD6000"/>
      <c r="AF6000"/>
      <c r="AH6000"/>
      <c r="AJ6000"/>
      <c r="AL6000"/>
      <c r="AN6000"/>
      <c r="AO6000"/>
      <c r="AU6000"/>
    </row>
    <row r="6001" spans="1:47" ht="16.8" customHeight="1">
      <c r="A6001"/>
      <c r="B6001" s="7">
        <v>5766</v>
      </c>
      <c r="C6001" s="7">
        <v>1</v>
      </c>
      <c r="D6001" s="7">
        <v>230</v>
      </c>
      <c r="E6001" s="7" t="s">
        <v>804</v>
      </c>
      <c r="F6001" s="8" t="s">
        <v>805</v>
      </c>
      <c r="G6001" s="9"/>
      <c r="H6001" s="10"/>
      <c r="I6001" s="10"/>
      <c r="J6001" s="10"/>
      <c r="K6001" s="7" t="s">
        <v>34</v>
      </c>
      <c r="M6001" s="7" t="s">
        <v>299</v>
      </c>
      <c r="N6001" s="34"/>
      <c r="O6001" s="11"/>
      <c r="P6001" s="11"/>
      <c r="Q6001"/>
      <c r="R6001"/>
      <c r="S6001"/>
      <c r="U6001" s="12" t="s">
        <v>300</v>
      </c>
      <c r="V6001" s="12"/>
      <c r="W6001" s="13" t="s">
        <v>300</v>
      </c>
      <c r="X6001" s="13"/>
      <c r="Y6001" s="7"/>
      <c r="Z6001"/>
      <c r="AD6001"/>
      <c r="AF6001"/>
      <c r="AH6001"/>
      <c r="AJ6001"/>
      <c r="AL6001"/>
      <c r="AN6001"/>
      <c r="AO6001"/>
      <c r="AU6001"/>
    </row>
    <row r="6002" spans="1:47" ht="16.8" customHeight="1">
      <c r="A6002"/>
      <c r="B6002" s="7">
        <v>5767</v>
      </c>
      <c r="C6002" s="7">
        <v>1</v>
      </c>
      <c r="D6002" s="7">
        <v>232</v>
      </c>
      <c r="E6002" s="7" t="s">
        <v>810</v>
      </c>
      <c r="F6002" s="8" t="s">
        <v>807</v>
      </c>
      <c r="G6002" s="17" t="s">
        <v>193</v>
      </c>
      <c r="H6002" s="10"/>
      <c r="I6002" s="9"/>
      <c r="J6002" s="9"/>
      <c r="K6002" s="7" t="s">
        <v>40</v>
      </c>
      <c r="L6002" s="7" t="s">
        <v>811</v>
      </c>
      <c r="M6002" s="7" t="s">
        <v>812</v>
      </c>
      <c r="N6002" s="34"/>
      <c r="O6002" s="11"/>
      <c r="P6002" s="11"/>
      <c r="Q6002"/>
      <c r="R6002"/>
      <c r="S6002"/>
      <c r="U6002"/>
      <c r="V6002"/>
      <c r="W6002"/>
      <c r="X6002"/>
      <c r="Y6002"/>
      <c r="Z6002"/>
      <c r="AD6002"/>
      <c r="AF6002"/>
      <c r="AH6002"/>
      <c r="AJ6002"/>
      <c r="AL6002"/>
      <c r="AN6002"/>
      <c r="AO6002"/>
      <c r="AU6002"/>
    </row>
    <row r="6003" spans="1:47" ht="16.8" customHeight="1">
      <c r="A6003"/>
      <c r="B6003" s="7">
        <v>5770</v>
      </c>
      <c r="C6003" s="7">
        <v>1</v>
      </c>
      <c r="D6003" s="7">
        <v>236</v>
      </c>
      <c r="E6003" s="7" t="s">
        <v>823</v>
      </c>
      <c r="F6003" s="8" t="s">
        <v>824</v>
      </c>
      <c r="G6003" s="9"/>
      <c r="H6003" s="10"/>
      <c r="I6003" s="10"/>
      <c r="J6003" s="10"/>
      <c r="K6003" s="7" t="s">
        <v>34</v>
      </c>
      <c r="M6003" s="7" t="s">
        <v>825</v>
      </c>
      <c r="N6003" s="34"/>
      <c r="O6003" s="11"/>
      <c r="P6003" s="11"/>
      <c r="Q6003"/>
      <c r="R6003"/>
      <c r="S6003"/>
      <c r="U6003"/>
      <c r="V6003"/>
      <c r="W6003"/>
      <c r="X6003"/>
      <c r="Y6003" s="7"/>
      <c r="Z6003"/>
      <c r="AD6003"/>
      <c r="AF6003"/>
      <c r="AH6003"/>
      <c r="AJ6003"/>
      <c r="AL6003"/>
      <c r="AN6003"/>
      <c r="AO6003"/>
      <c r="AU6003"/>
    </row>
    <row r="6004" spans="1:47" ht="16.8" customHeight="1">
      <c r="A6004"/>
      <c r="B6004" s="7">
        <v>5771</v>
      </c>
      <c r="C6004" s="7">
        <v>1</v>
      </c>
      <c r="D6004" s="7">
        <v>237</v>
      </c>
      <c r="E6004" s="7" t="s">
        <v>826</v>
      </c>
      <c r="F6004" s="8" t="s">
        <v>827</v>
      </c>
      <c r="G6004" s="9"/>
      <c r="H6004" s="10"/>
      <c r="I6004" s="10"/>
      <c r="J6004" s="10"/>
      <c r="K6004" s="7" t="s">
        <v>34</v>
      </c>
      <c r="M6004" s="7" t="s">
        <v>828</v>
      </c>
      <c r="N6004" s="34"/>
      <c r="O6004" s="11"/>
      <c r="P6004" s="11"/>
      <c r="Q6004"/>
      <c r="R6004"/>
      <c r="S6004"/>
      <c r="U6004"/>
      <c r="V6004"/>
      <c r="W6004"/>
      <c r="X6004"/>
      <c r="Y6004" s="7"/>
      <c r="Z6004"/>
      <c r="AD6004"/>
      <c r="AF6004"/>
      <c r="AH6004"/>
      <c r="AJ6004"/>
      <c r="AL6004"/>
      <c r="AN6004"/>
      <c r="AO6004"/>
      <c r="AU6004"/>
    </row>
    <row r="6005" spans="1:47" ht="16.8" customHeight="1">
      <c r="A6005"/>
      <c r="B6005" s="7">
        <v>5774</v>
      </c>
      <c r="C6005" s="7">
        <v>1</v>
      </c>
      <c r="D6005" s="7">
        <v>248</v>
      </c>
      <c r="E6005" s="7" t="s">
        <v>859</v>
      </c>
      <c r="F6005" s="8" t="s">
        <v>860</v>
      </c>
      <c r="G6005" s="9"/>
      <c r="H6005" s="10"/>
      <c r="I6005" s="10"/>
      <c r="J6005" s="10"/>
      <c r="K6005" s="7" t="s">
        <v>24</v>
      </c>
      <c r="M6005" s="7" t="s">
        <v>861</v>
      </c>
      <c r="N6005" s="34"/>
      <c r="O6005" s="11"/>
      <c r="P6005" s="11"/>
      <c r="Q6005"/>
      <c r="R6005"/>
      <c r="S6005"/>
      <c r="U6005"/>
      <c r="V6005"/>
      <c r="W6005"/>
      <c r="X6005"/>
      <c r="Y6005"/>
      <c r="Z6005"/>
      <c r="AD6005"/>
      <c r="AF6005"/>
      <c r="AH6005"/>
      <c r="AJ6005"/>
      <c r="AL6005"/>
      <c r="AN6005"/>
      <c r="AO6005"/>
      <c r="AU6005"/>
    </row>
    <row r="6006" spans="1:47" ht="16.8" customHeight="1">
      <c r="A6006"/>
      <c r="B6006" s="7">
        <v>5775</v>
      </c>
      <c r="C6006" s="7">
        <v>1</v>
      </c>
      <c r="D6006" s="7">
        <v>250</v>
      </c>
      <c r="E6006" s="7" t="s">
        <v>866</v>
      </c>
      <c r="F6006" s="8" t="s">
        <v>867</v>
      </c>
      <c r="G6006" s="9"/>
      <c r="H6006" s="10"/>
      <c r="I6006" s="10"/>
      <c r="J6006" s="10"/>
      <c r="K6006" s="7" t="s">
        <v>34</v>
      </c>
      <c r="M6006" s="7" t="s">
        <v>868</v>
      </c>
      <c r="N6006" s="34"/>
      <c r="O6006" s="11"/>
      <c r="P6006" s="11"/>
      <c r="Q6006"/>
      <c r="R6006"/>
      <c r="S6006"/>
      <c r="U6006"/>
      <c r="V6006"/>
      <c r="W6006"/>
      <c r="X6006"/>
      <c r="Y6006" s="7"/>
      <c r="Z6006"/>
      <c r="AD6006"/>
      <c r="AF6006"/>
      <c r="AH6006"/>
      <c r="AJ6006"/>
      <c r="AL6006"/>
      <c r="AN6006"/>
      <c r="AO6006"/>
      <c r="AU6006"/>
    </row>
    <row r="6007" spans="1:47" ht="16.8" customHeight="1">
      <c r="A6007"/>
      <c r="B6007" s="7">
        <v>5778</v>
      </c>
      <c r="C6007" s="7">
        <v>1</v>
      </c>
      <c r="D6007" s="7">
        <v>255</v>
      </c>
      <c r="E6007" s="7" t="s">
        <v>880</v>
      </c>
      <c r="F6007" s="8" t="s">
        <v>881</v>
      </c>
      <c r="G6007" s="9"/>
      <c r="H6007" s="10"/>
      <c r="I6007" s="10"/>
      <c r="J6007" s="10"/>
      <c r="K6007" s="7" t="s">
        <v>24</v>
      </c>
      <c r="M6007" s="7" t="s">
        <v>882</v>
      </c>
      <c r="N6007" s="34"/>
      <c r="O6007" s="11"/>
      <c r="P6007" s="11"/>
      <c r="Q6007"/>
      <c r="R6007"/>
      <c r="S6007"/>
      <c r="U6007"/>
      <c r="V6007"/>
      <c r="W6007"/>
      <c r="X6007"/>
      <c r="Y6007"/>
      <c r="Z6007"/>
      <c r="AD6007"/>
      <c r="AF6007"/>
      <c r="AH6007"/>
      <c r="AJ6007"/>
      <c r="AL6007"/>
      <c r="AN6007"/>
      <c r="AO6007"/>
      <c r="AU6007"/>
    </row>
    <row r="6008" spans="1:47" ht="16.8" customHeight="1">
      <c r="A6008"/>
      <c r="B6008" s="7">
        <v>5779</v>
      </c>
      <c r="C6008" s="7">
        <v>1</v>
      </c>
      <c r="D6008" s="7">
        <v>256</v>
      </c>
      <c r="E6008" s="7" t="s">
        <v>883</v>
      </c>
      <c r="F6008" s="8" t="s">
        <v>884</v>
      </c>
      <c r="G6008" s="9"/>
      <c r="H6008" s="10"/>
      <c r="I6008" s="10"/>
      <c r="J6008" s="10"/>
      <c r="K6008" s="7" t="s">
        <v>24</v>
      </c>
      <c r="M6008" s="7" t="s">
        <v>885</v>
      </c>
      <c r="N6008" s="34"/>
      <c r="O6008" s="11"/>
      <c r="P6008" s="11"/>
      <c r="Q6008"/>
      <c r="R6008"/>
      <c r="S6008"/>
      <c r="U6008"/>
      <c r="V6008"/>
      <c r="W6008"/>
      <c r="X6008"/>
      <c r="Y6008"/>
      <c r="Z6008"/>
      <c r="AD6008"/>
      <c r="AF6008"/>
      <c r="AH6008"/>
      <c r="AJ6008"/>
      <c r="AL6008"/>
      <c r="AN6008"/>
      <c r="AO6008"/>
      <c r="AU6008"/>
    </row>
    <row r="6009" spans="1:47" ht="16.8" customHeight="1">
      <c r="A6009"/>
      <c r="B6009" s="7">
        <v>5782</v>
      </c>
      <c r="C6009" s="7">
        <v>1</v>
      </c>
      <c r="D6009" s="7">
        <v>265</v>
      </c>
      <c r="E6009" s="7" t="s">
        <v>915</v>
      </c>
      <c r="F6009" s="8" t="s">
        <v>916</v>
      </c>
      <c r="G6009" s="9"/>
      <c r="H6009" s="10"/>
      <c r="I6009" s="10"/>
      <c r="J6009" s="10"/>
      <c r="K6009" s="7" t="s">
        <v>128</v>
      </c>
      <c r="M6009" s="7" t="s">
        <v>917</v>
      </c>
      <c r="N6009" s="34"/>
      <c r="O6009" s="11"/>
      <c r="P6009" s="11"/>
      <c r="Q6009"/>
      <c r="R6009"/>
      <c r="S6009"/>
      <c r="U6009"/>
      <c r="V6009"/>
      <c r="W6009"/>
      <c r="X6009"/>
      <c r="Y6009" s="7"/>
      <c r="Z6009"/>
      <c r="AD6009"/>
      <c r="AF6009"/>
      <c r="AH6009"/>
      <c r="AJ6009"/>
      <c r="AL6009"/>
      <c r="AN6009"/>
      <c r="AO6009"/>
      <c r="AU6009"/>
    </row>
    <row r="6010" spans="1:47" ht="16.8" customHeight="1">
      <c r="A6010"/>
      <c r="B6010" s="7">
        <v>5783</v>
      </c>
      <c r="C6010" s="7">
        <v>1</v>
      </c>
      <c r="D6010" s="7">
        <v>267</v>
      </c>
      <c r="E6010" s="7" t="s">
        <v>922</v>
      </c>
      <c r="F6010" s="8" t="s">
        <v>923</v>
      </c>
      <c r="G6010" s="9"/>
      <c r="H6010" s="10"/>
      <c r="I6010" s="10"/>
      <c r="J6010" s="10"/>
      <c r="K6010" s="7" t="s">
        <v>34</v>
      </c>
      <c r="M6010" s="7" t="s">
        <v>924</v>
      </c>
      <c r="N6010" s="34"/>
      <c r="O6010" s="11"/>
      <c r="P6010" s="11"/>
      <c r="Q6010"/>
      <c r="R6010"/>
      <c r="S6010"/>
      <c r="U6010"/>
      <c r="V6010"/>
      <c r="W6010"/>
      <c r="X6010"/>
      <c r="Y6010" s="7"/>
      <c r="Z6010"/>
      <c r="AD6010"/>
      <c r="AF6010"/>
      <c r="AH6010"/>
      <c r="AJ6010"/>
      <c r="AL6010"/>
      <c r="AN6010"/>
      <c r="AO6010"/>
      <c r="AU6010"/>
    </row>
    <row r="6011" spans="1:47" ht="16.8" customHeight="1">
      <c r="A6011"/>
      <c r="B6011" s="7">
        <v>5786</v>
      </c>
      <c r="C6011" s="7">
        <v>1</v>
      </c>
      <c r="D6011" s="7">
        <v>273</v>
      </c>
      <c r="E6011" s="7" t="s">
        <v>939</v>
      </c>
      <c r="F6011" s="8" t="s">
        <v>940</v>
      </c>
      <c r="G6011" s="9"/>
      <c r="H6011" s="10"/>
      <c r="I6011" s="10"/>
      <c r="J6011" s="10"/>
      <c r="K6011" s="7" t="s">
        <v>34</v>
      </c>
      <c r="M6011" s="7" t="s">
        <v>941</v>
      </c>
      <c r="N6011" s="34"/>
      <c r="O6011" s="11"/>
      <c r="P6011" s="11"/>
      <c r="Q6011"/>
      <c r="R6011"/>
      <c r="S6011"/>
      <c r="U6011"/>
      <c r="V6011"/>
      <c r="W6011"/>
      <c r="X6011"/>
      <c r="Y6011" s="7"/>
      <c r="Z6011"/>
      <c r="AD6011"/>
      <c r="AF6011"/>
      <c r="AH6011"/>
      <c r="AJ6011"/>
      <c r="AL6011"/>
      <c r="AN6011"/>
      <c r="AO6011"/>
      <c r="AU6011"/>
    </row>
    <row r="6012" spans="1:47" ht="16.8" customHeight="1">
      <c r="A6012"/>
      <c r="B6012" s="7">
        <v>5787</v>
      </c>
      <c r="C6012" s="7">
        <v>1</v>
      </c>
      <c r="D6012" s="7">
        <v>277</v>
      </c>
      <c r="E6012" s="7" t="s">
        <v>950</v>
      </c>
      <c r="F6012" s="8" t="s">
        <v>951</v>
      </c>
      <c r="G6012" s="9"/>
      <c r="H6012" s="10"/>
      <c r="I6012" s="10"/>
      <c r="J6012" s="10"/>
      <c r="K6012" s="7" t="s">
        <v>34</v>
      </c>
      <c r="M6012" s="7" t="s">
        <v>952</v>
      </c>
      <c r="N6012" s="34"/>
      <c r="O6012" s="11"/>
      <c r="P6012" s="11"/>
      <c r="Q6012"/>
      <c r="R6012"/>
      <c r="S6012"/>
      <c r="U6012"/>
      <c r="V6012"/>
      <c r="W6012"/>
      <c r="X6012"/>
      <c r="Y6012" s="7"/>
      <c r="Z6012"/>
      <c r="AD6012"/>
      <c r="AF6012"/>
      <c r="AH6012"/>
      <c r="AJ6012"/>
      <c r="AL6012"/>
      <c r="AN6012"/>
      <c r="AO6012"/>
      <c r="AU6012"/>
    </row>
    <row r="6013" spans="1:47" ht="16.8" customHeight="1">
      <c r="A6013"/>
      <c r="B6013" s="7">
        <v>5790</v>
      </c>
      <c r="C6013" s="7">
        <v>1</v>
      </c>
      <c r="D6013" s="7">
        <v>286</v>
      </c>
      <c r="E6013" s="7" t="s">
        <v>976</v>
      </c>
      <c r="F6013" s="8" t="s">
        <v>977</v>
      </c>
      <c r="G6013" s="9"/>
      <c r="H6013" s="10"/>
      <c r="I6013" s="10"/>
      <c r="J6013" s="10"/>
      <c r="K6013" s="7" t="s">
        <v>34</v>
      </c>
      <c r="M6013" s="7" t="s">
        <v>978</v>
      </c>
      <c r="N6013" s="34"/>
      <c r="O6013" s="11"/>
      <c r="P6013" s="11"/>
      <c r="Q6013"/>
      <c r="R6013"/>
      <c r="S6013"/>
      <c r="U6013"/>
      <c r="V6013"/>
      <c r="W6013"/>
      <c r="X6013"/>
      <c r="Y6013" s="7"/>
      <c r="Z6013"/>
      <c r="AD6013"/>
      <c r="AF6013"/>
      <c r="AH6013"/>
      <c r="AJ6013"/>
      <c r="AL6013"/>
      <c r="AN6013"/>
      <c r="AO6013"/>
      <c r="AU6013"/>
    </row>
    <row r="6014" spans="1:47" ht="16.8" customHeight="1">
      <c r="A6014"/>
      <c r="B6014" s="7">
        <v>5791</v>
      </c>
      <c r="C6014" s="7">
        <v>1</v>
      </c>
      <c r="D6014" s="7">
        <v>287</v>
      </c>
      <c r="E6014" s="7" t="s">
        <v>979</v>
      </c>
      <c r="F6014" s="8" t="s">
        <v>980</v>
      </c>
      <c r="G6014" s="9"/>
      <c r="H6014" s="10"/>
      <c r="I6014" s="10"/>
      <c r="J6014" s="10"/>
      <c r="K6014" s="7" t="s">
        <v>34</v>
      </c>
      <c r="M6014" s="7" t="s">
        <v>981</v>
      </c>
      <c r="N6014" s="34"/>
      <c r="O6014" s="11"/>
      <c r="P6014" s="11"/>
      <c r="Q6014"/>
      <c r="R6014"/>
      <c r="S6014"/>
      <c r="U6014"/>
      <c r="V6014"/>
      <c r="W6014"/>
      <c r="X6014"/>
      <c r="Y6014" s="7"/>
      <c r="Z6014"/>
      <c r="AD6014"/>
      <c r="AF6014"/>
      <c r="AH6014"/>
      <c r="AJ6014"/>
      <c r="AL6014"/>
      <c r="AN6014"/>
      <c r="AO6014"/>
      <c r="AU6014"/>
    </row>
    <row r="6015" spans="1:47" ht="16.8" customHeight="1">
      <c r="A6015"/>
      <c r="B6015" s="7">
        <v>5793</v>
      </c>
      <c r="C6015" s="7">
        <v>1</v>
      </c>
      <c r="D6015" s="7">
        <v>293</v>
      </c>
      <c r="E6015" s="7" t="s">
        <v>998</v>
      </c>
      <c r="F6015" s="8" t="s">
        <v>999</v>
      </c>
      <c r="G6015" s="9"/>
      <c r="H6015" s="10"/>
      <c r="I6015" s="10"/>
      <c r="J6015" s="10"/>
      <c r="K6015" s="7" t="s">
        <v>128</v>
      </c>
      <c r="M6015" s="7" t="s">
        <v>1000</v>
      </c>
      <c r="N6015" s="34"/>
      <c r="O6015" s="11"/>
      <c r="P6015" s="11"/>
      <c r="Q6015"/>
      <c r="R6015"/>
      <c r="S6015"/>
      <c r="U6015"/>
      <c r="V6015"/>
      <c r="W6015"/>
      <c r="X6015"/>
      <c r="Y6015" s="7"/>
      <c r="Z6015"/>
      <c r="AD6015"/>
      <c r="AF6015"/>
      <c r="AH6015"/>
      <c r="AJ6015"/>
      <c r="AL6015"/>
      <c r="AN6015"/>
      <c r="AO6015"/>
      <c r="AU6015"/>
    </row>
    <row r="6016" spans="1:47" ht="16.8" customHeight="1">
      <c r="A6016"/>
      <c r="B6016" s="7">
        <v>5794</v>
      </c>
      <c r="C6016" s="7">
        <v>1</v>
      </c>
      <c r="D6016" s="7">
        <v>295</v>
      </c>
      <c r="E6016" s="7" t="s">
        <v>1004</v>
      </c>
      <c r="F6016" s="8" t="s">
        <v>1005</v>
      </c>
      <c r="G6016" s="9"/>
      <c r="H6016" s="10"/>
      <c r="I6016" s="10"/>
      <c r="J6016" s="10"/>
      <c r="K6016" s="7" t="s">
        <v>34</v>
      </c>
      <c r="M6016" s="7" t="s">
        <v>1006</v>
      </c>
      <c r="N6016" s="34"/>
      <c r="O6016" s="11"/>
      <c r="P6016" s="11"/>
      <c r="Q6016"/>
      <c r="R6016"/>
      <c r="S6016"/>
      <c r="U6016"/>
      <c r="V6016"/>
      <c r="W6016"/>
      <c r="X6016"/>
      <c r="Y6016" s="7"/>
      <c r="Z6016"/>
      <c r="AD6016"/>
      <c r="AF6016"/>
      <c r="AH6016"/>
      <c r="AJ6016"/>
      <c r="AL6016"/>
      <c r="AN6016"/>
      <c r="AO6016"/>
      <c r="AU6016"/>
    </row>
    <row r="6017" spans="1:47" ht="16.8" customHeight="1">
      <c r="A6017"/>
      <c r="B6017" s="7">
        <v>5795</v>
      </c>
      <c r="C6017" s="7">
        <v>1</v>
      </c>
      <c r="D6017" s="7">
        <v>296</v>
      </c>
      <c r="E6017" s="7" t="s">
        <v>1007</v>
      </c>
      <c r="F6017" s="8" t="s">
        <v>1008</v>
      </c>
      <c r="G6017" s="9"/>
      <c r="H6017" s="10"/>
      <c r="I6017" s="10"/>
      <c r="J6017" s="10"/>
      <c r="K6017" s="7" t="s">
        <v>34</v>
      </c>
      <c r="M6017" s="7" t="s">
        <v>1009</v>
      </c>
      <c r="N6017" s="34"/>
      <c r="O6017" s="11"/>
      <c r="P6017" s="11"/>
      <c r="Q6017"/>
      <c r="R6017"/>
      <c r="S6017"/>
      <c r="U6017"/>
      <c r="V6017"/>
      <c r="W6017"/>
      <c r="X6017"/>
      <c r="Y6017" s="7"/>
      <c r="Z6017"/>
      <c r="AD6017"/>
      <c r="AF6017"/>
      <c r="AH6017"/>
      <c r="AJ6017"/>
      <c r="AL6017"/>
      <c r="AN6017"/>
      <c r="AO6017"/>
      <c r="AU6017"/>
    </row>
    <row r="6018" spans="1:47" ht="16.8" customHeight="1">
      <c r="A6018"/>
      <c r="B6018" s="7">
        <v>5796</v>
      </c>
      <c r="C6018" s="7">
        <v>1</v>
      </c>
      <c r="D6018" s="7">
        <v>298</v>
      </c>
      <c r="E6018" s="7" t="s">
        <v>1013</v>
      </c>
      <c r="F6018" s="8" t="s">
        <v>1014</v>
      </c>
      <c r="G6018" s="9"/>
      <c r="H6018" s="10"/>
      <c r="I6018" s="10"/>
      <c r="J6018" s="10"/>
      <c r="K6018" s="7" t="s">
        <v>34</v>
      </c>
      <c r="M6018" s="7" t="s">
        <v>1015</v>
      </c>
      <c r="N6018" s="34"/>
      <c r="O6018" s="11"/>
      <c r="P6018" s="11"/>
      <c r="Q6018"/>
      <c r="R6018"/>
      <c r="S6018"/>
      <c r="U6018"/>
      <c r="V6018"/>
      <c r="W6018"/>
      <c r="X6018"/>
      <c r="Y6018" s="7"/>
      <c r="Z6018"/>
      <c r="AD6018"/>
      <c r="AF6018"/>
      <c r="AH6018"/>
      <c r="AJ6018"/>
      <c r="AL6018"/>
      <c r="AN6018"/>
      <c r="AO6018"/>
      <c r="AU6018"/>
    </row>
    <row r="6019" spans="1:47" ht="16.8" customHeight="1">
      <c r="A6019"/>
      <c r="B6019" s="7">
        <v>5797</v>
      </c>
      <c r="C6019" s="7">
        <v>1</v>
      </c>
      <c r="D6019" s="7">
        <v>302</v>
      </c>
      <c r="E6019" s="7" t="s">
        <v>1026</v>
      </c>
      <c r="F6019" s="8" t="s">
        <v>1027</v>
      </c>
      <c r="G6019" s="9"/>
      <c r="H6019" s="10"/>
      <c r="I6019" s="10"/>
      <c r="J6019" s="10"/>
      <c r="K6019" s="7" t="s">
        <v>34</v>
      </c>
      <c r="M6019" s="7" t="s">
        <v>1028</v>
      </c>
      <c r="N6019" s="34"/>
      <c r="O6019" s="11"/>
      <c r="P6019" s="11"/>
      <c r="Q6019"/>
      <c r="R6019"/>
      <c r="S6019"/>
      <c r="U6019"/>
      <c r="V6019"/>
      <c r="W6019"/>
      <c r="X6019"/>
      <c r="Y6019" s="7"/>
      <c r="Z6019"/>
      <c r="AD6019"/>
      <c r="AF6019"/>
      <c r="AH6019"/>
      <c r="AJ6019"/>
      <c r="AL6019"/>
      <c r="AN6019"/>
      <c r="AO6019"/>
      <c r="AU6019"/>
    </row>
    <row r="6020" spans="1:47" ht="16.8" customHeight="1">
      <c r="A6020"/>
      <c r="B6020" s="7">
        <v>5798</v>
      </c>
      <c r="C6020" s="7">
        <v>1</v>
      </c>
      <c r="D6020" s="7">
        <v>305</v>
      </c>
      <c r="E6020" s="7" t="s">
        <v>1041</v>
      </c>
      <c r="F6020" s="8" t="s">
        <v>1037</v>
      </c>
      <c r="G6020" s="9"/>
      <c r="H6020" s="10"/>
      <c r="I6020" s="10"/>
      <c r="J6020" s="10"/>
      <c r="K6020" s="7" t="s">
        <v>34</v>
      </c>
      <c r="M6020" s="7" t="s">
        <v>1042</v>
      </c>
      <c r="N6020" s="34"/>
      <c r="O6020" s="11"/>
      <c r="P6020" s="11"/>
      <c r="Q6020"/>
      <c r="R6020"/>
      <c r="S6020"/>
      <c r="U6020"/>
      <c r="V6020"/>
      <c r="W6020"/>
      <c r="X6020"/>
      <c r="Y6020" s="7"/>
      <c r="Z6020"/>
      <c r="AD6020"/>
      <c r="AF6020"/>
      <c r="AH6020"/>
      <c r="AJ6020"/>
      <c r="AL6020"/>
      <c r="AN6020"/>
      <c r="AO6020"/>
      <c r="AU6020"/>
    </row>
    <row r="6021" spans="1:47" ht="16.8" customHeight="1">
      <c r="A6021"/>
      <c r="B6021" s="7">
        <v>5799</v>
      </c>
      <c r="C6021" s="7">
        <v>1</v>
      </c>
      <c r="D6021" s="7">
        <v>308</v>
      </c>
      <c r="E6021" s="7" t="s">
        <v>1055</v>
      </c>
      <c r="F6021" s="8" t="s">
        <v>1056</v>
      </c>
      <c r="G6021" s="9"/>
      <c r="H6021" s="10"/>
      <c r="I6021" s="10"/>
      <c r="J6021" s="10"/>
      <c r="K6021" s="7" t="s">
        <v>34</v>
      </c>
      <c r="M6021" s="7" t="s">
        <v>1057</v>
      </c>
      <c r="N6021" s="34"/>
      <c r="O6021" s="11"/>
      <c r="P6021" s="11"/>
      <c r="Q6021"/>
      <c r="R6021"/>
      <c r="S6021"/>
      <c r="U6021"/>
      <c r="V6021"/>
      <c r="W6021"/>
      <c r="X6021"/>
      <c r="Y6021" s="7"/>
      <c r="Z6021"/>
      <c r="AD6021"/>
      <c r="AF6021"/>
      <c r="AH6021"/>
      <c r="AJ6021"/>
      <c r="AL6021"/>
      <c r="AN6021"/>
      <c r="AO6021"/>
      <c r="AU6021"/>
    </row>
    <row r="6022" spans="1:47" ht="16.8" customHeight="1">
      <c r="A6022"/>
      <c r="B6022" s="7">
        <v>5800</v>
      </c>
      <c r="C6022" s="7">
        <v>1</v>
      </c>
      <c r="D6022" s="7">
        <v>309</v>
      </c>
      <c r="E6022" s="7" t="s">
        <v>1058</v>
      </c>
      <c r="F6022" s="8" t="s">
        <v>1059</v>
      </c>
      <c r="G6022" s="9"/>
      <c r="H6022" s="10"/>
      <c r="I6022" s="10"/>
      <c r="J6022" s="10"/>
      <c r="K6022" s="7" t="s">
        <v>34</v>
      </c>
      <c r="M6022" s="7" t="s">
        <v>1060</v>
      </c>
      <c r="N6022" s="34"/>
      <c r="O6022" s="11"/>
      <c r="P6022" s="11"/>
      <c r="Q6022"/>
      <c r="R6022"/>
      <c r="S6022"/>
      <c r="U6022"/>
      <c r="V6022"/>
      <c r="W6022"/>
      <c r="X6022"/>
      <c r="Y6022" s="7"/>
      <c r="Z6022"/>
      <c r="AD6022"/>
      <c r="AF6022"/>
      <c r="AH6022"/>
      <c r="AJ6022"/>
      <c r="AL6022"/>
      <c r="AN6022"/>
      <c r="AO6022"/>
      <c r="AU6022"/>
    </row>
    <row r="6023" spans="1:47" ht="16.8" customHeight="1">
      <c r="A6023"/>
      <c r="B6023" s="7">
        <v>5801</v>
      </c>
      <c r="C6023" s="7">
        <v>1</v>
      </c>
      <c r="D6023" s="7">
        <v>314</v>
      </c>
      <c r="E6023" s="7" t="s">
        <v>1076</v>
      </c>
      <c r="F6023" s="8" t="s">
        <v>1077</v>
      </c>
      <c r="G6023" s="9"/>
      <c r="H6023" s="10"/>
      <c r="I6023" s="10"/>
      <c r="J6023" s="10"/>
      <c r="K6023" s="7" t="s">
        <v>128</v>
      </c>
      <c r="M6023" s="7" t="s">
        <v>1078</v>
      </c>
      <c r="N6023" s="34"/>
      <c r="O6023" s="11"/>
      <c r="P6023" s="11"/>
      <c r="Q6023"/>
      <c r="R6023"/>
      <c r="S6023"/>
      <c r="U6023"/>
      <c r="V6023"/>
      <c r="W6023"/>
      <c r="X6023"/>
      <c r="Y6023" s="7"/>
      <c r="Z6023"/>
      <c r="AD6023"/>
      <c r="AF6023"/>
      <c r="AH6023"/>
      <c r="AJ6023"/>
      <c r="AL6023"/>
      <c r="AN6023"/>
      <c r="AO6023"/>
      <c r="AU6023"/>
    </row>
    <row r="6024" spans="1:47" ht="16.8" customHeight="1">
      <c r="A6024"/>
      <c r="B6024" s="7">
        <v>5802</v>
      </c>
      <c r="C6024" s="7">
        <v>1</v>
      </c>
      <c r="D6024" s="7">
        <v>318</v>
      </c>
      <c r="E6024" s="7" t="s">
        <v>1088</v>
      </c>
      <c r="F6024" s="8" t="s">
        <v>1089</v>
      </c>
      <c r="G6024" s="9"/>
      <c r="H6024" s="10"/>
      <c r="I6024" s="10"/>
      <c r="J6024" s="10"/>
      <c r="K6024" s="7" t="s">
        <v>24</v>
      </c>
      <c r="M6024" s="7" t="s">
        <v>1090</v>
      </c>
      <c r="N6024" s="34"/>
      <c r="O6024" s="11"/>
      <c r="P6024" s="11"/>
      <c r="Q6024"/>
      <c r="R6024"/>
      <c r="S6024"/>
      <c r="U6024"/>
      <c r="V6024"/>
      <c r="W6024"/>
      <c r="X6024"/>
      <c r="Y6024"/>
      <c r="Z6024"/>
      <c r="AD6024"/>
      <c r="AF6024"/>
      <c r="AH6024"/>
      <c r="AJ6024"/>
      <c r="AL6024"/>
      <c r="AN6024"/>
      <c r="AO6024"/>
      <c r="AU6024"/>
    </row>
    <row r="6025" spans="1:47" ht="16.8" customHeight="1">
      <c r="A6025"/>
      <c r="B6025" s="7">
        <v>5803</v>
      </c>
      <c r="C6025" s="7">
        <v>1</v>
      </c>
      <c r="D6025" s="7">
        <v>319</v>
      </c>
      <c r="E6025" s="7" t="s">
        <v>1091</v>
      </c>
      <c r="F6025" s="8" t="s">
        <v>1092</v>
      </c>
      <c r="G6025" s="9"/>
      <c r="H6025" s="10"/>
      <c r="I6025" s="10"/>
      <c r="J6025" s="10"/>
      <c r="K6025" s="7" t="s">
        <v>24</v>
      </c>
      <c r="M6025" s="7" t="s">
        <v>1093</v>
      </c>
      <c r="N6025" s="34"/>
      <c r="O6025" s="11"/>
      <c r="P6025" s="11"/>
      <c r="Q6025"/>
      <c r="R6025"/>
      <c r="S6025"/>
      <c r="U6025"/>
      <c r="V6025"/>
      <c r="W6025"/>
      <c r="X6025"/>
      <c r="Y6025"/>
      <c r="Z6025"/>
      <c r="AD6025"/>
      <c r="AF6025"/>
      <c r="AH6025"/>
      <c r="AJ6025"/>
      <c r="AL6025"/>
      <c r="AN6025"/>
      <c r="AO6025"/>
      <c r="AU6025"/>
    </row>
    <row r="6026" spans="1:47" ht="16.8" customHeight="1">
      <c r="A6026"/>
      <c r="B6026" s="7">
        <v>5804</v>
      </c>
      <c r="C6026" s="7">
        <v>1</v>
      </c>
      <c r="D6026" s="7">
        <v>321</v>
      </c>
      <c r="E6026" s="7" t="s">
        <v>1097</v>
      </c>
      <c r="F6026" s="8" t="s">
        <v>1098</v>
      </c>
      <c r="G6026" s="9" t="s">
        <v>193</v>
      </c>
      <c r="H6026" s="9"/>
      <c r="I6026" s="9"/>
      <c r="J6026" s="10"/>
      <c r="K6026" s="7" t="s">
        <v>40</v>
      </c>
      <c r="L6026" s="7" t="s">
        <v>65</v>
      </c>
      <c r="M6026" s="7" t="s">
        <v>1099</v>
      </c>
      <c r="N6026" s="34"/>
      <c r="O6026" s="11"/>
      <c r="P6026" s="11"/>
      <c r="Q6026"/>
      <c r="R6026"/>
      <c r="S6026"/>
      <c r="U6026"/>
      <c r="V6026"/>
      <c r="W6026"/>
      <c r="X6026"/>
      <c r="Y6026"/>
      <c r="Z6026"/>
      <c r="AD6026"/>
      <c r="AF6026"/>
      <c r="AH6026"/>
      <c r="AJ6026"/>
      <c r="AL6026"/>
      <c r="AN6026"/>
      <c r="AO6026"/>
      <c r="AU6026"/>
    </row>
    <row r="6027" spans="1:47" ht="16.8" customHeight="1">
      <c r="A6027"/>
      <c r="B6027" s="7">
        <v>5805</v>
      </c>
      <c r="C6027" s="7">
        <v>1</v>
      </c>
      <c r="D6027" s="7">
        <v>327</v>
      </c>
      <c r="E6027" s="7" t="s">
        <v>1115</v>
      </c>
      <c r="F6027" s="8" t="s">
        <v>1107</v>
      </c>
      <c r="G6027" s="9"/>
      <c r="H6027" s="10"/>
      <c r="I6027" s="10"/>
      <c r="J6027" s="10"/>
      <c r="K6027" s="7" t="s">
        <v>1116</v>
      </c>
      <c r="M6027" s="7" t="s">
        <v>1117</v>
      </c>
      <c r="N6027" s="34"/>
      <c r="O6027" s="11"/>
      <c r="P6027" s="11"/>
      <c r="Q6027"/>
      <c r="R6027"/>
      <c r="S6027"/>
      <c r="U6027"/>
      <c r="V6027"/>
      <c r="W6027"/>
      <c r="X6027"/>
      <c r="Y6027" s="7"/>
      <c r="Z6027"/>
      <c r="AD6027"/>
      <c r="AF6027"/>
      <c r="AH6027"/>
      <c r="AJ6027"/>
      <c r="AL6027"/>
      <c r="AN6027"/>
      <c r="AO6027"/>
      <c r="AU6027"/>
    </row>
    <row r="6028" spans="1:47" ht="16.8" customHeight="1">
      <c r="A6028"/>
      <c r="B6028" s="7">
        <v>5806</v>
      </c>
      <c r="C6028" s="7">
        <v>1</v>
      </c>
      <c r="D6028" s="7">
        <v>340</v>
      </c>
      <c r="E6028" s="7" t="s">
        <v>1162</v>
      </c>
      <c r="F6028" s="8" t="s">
        <v>1163</v>
      </c>
      <c r="G6028" s="9"/>
      <c r="H6028" s="10"/>
      <c r="I6028" s="10"/>
      <c r="J6028" s="10"/>
      <c r="K6028" s="7" t="s">
        <v>564</v>
      </c>
      <c r="M6028" s="7" t="s">
        <v>565</v>
      </c>
      <c r="N6028" s="34"/>
      <c r="O6028" s="11"/>
      <c r="P6028" s="11"/>
      <c r="Q6028"/>
      <c r="R6028"/>
      <c r="S6028"/>
      <c r="U6028"/>
      <c r="V6028"/>
      <c r="W6028"/>
      <c r="X6028"/>
      <c r="Y6028" s="7"/>
      <c r="Z6028"/>
      <c r="AD6028"/>
      <c r="AF6028"/>
      <c r="AH6028"/>
      <c r="AJ6028"/>
      <c r="AL6028"/>
      <c r="AN6028"/>
      <c r="AO6028"/>
      <c r="AU6028"/>
    </row>
    <row r="6029" spans="1:47" ht="16.8" customHeight="1">
      <c r="A6029"/>
      <c r="B6029" s="7">
        <v>5807</v>
      </c>
      <c r="C6029" s="7">
        <v>1</v>
      </c>
      <c r="D6029" s="7">
        <v>342</v>
      </c>
      <c r="E6029" s="7" t="s">
        <v>1166</v>
      </c>
      <c r="F6029" s="8" t="s">
        <v>1167</v>
      </c>
      <c r="G6029" s="9"/>
      <c r="H6029" s="10"/>
      <c r="I6029" s="10"/>
      <c r="J6029" s="10"/>
      <c r="K6029" s="7" t="s">
        <v>24</v>
      </c>
      <c r="M6029" s="7" t="s">
        <v>1168</v>
      </c>
      <c r="N6029" s="34"/>
      <c r="O6029" s="11"/>
      <c r="P6029" s="11"/>
      <c r="Q6029"/>
      <c r="R6029"/>
      <c r="S6029"/>
      <c r="U6029"/>
      <c r="V6029"/>
      <c r="W6029"/>
      <c r="X6029"/>
      <c r="Y6029"/>
      <c r="Z6029"/>
      <c r="AD6029"/>
      <c r="AF6029"/>
      <c r="AH6029"/>
      <c r="AJ6029"/>
      <c r="AL6029"/>
      <c r="AN6029"/>
      <c r="AO6029"/>
      <c r="AU6029"/>
    </row>
    <row r="6030" spans="1:47" ht="16.8" customHeight="1">
      <c r="A6030"/>
      <c r="B6030" s="7">
        <v>5808</v>
      </c>
      <c r="C6030" s="7">
        <v>1</v>
      </c>
      <c r="D6030" s="7">
        <v>347</v>
      </c>
      <c r="E6030" s="7" t="s">
        <v>1182</v>
      </c>
      <c r="F6030" s="8" t="s">
        <v>1183</v>
      </c>
      <c r="G6030" s="9"/>
      <c r="H6030" s="10"/>
      <c r="I6030" s="10"/>
      <c r="J6030" s="10"/>
      <c r="K6030" s="7" t="s">
        <v>34</v>
      </c>
      <c r="M6030" s="7" t="s">
        <v>1184</v>
      </c>
      <c r="N6030" s="34"/>
      <c r="O6030" s="11"/>
      <c r="P6030" s="11"/>
      <c r="Q6030"/>
      <c r="R6030"/>
      <c r="S6030"/>
      <c r="U6030"/>
      <c r="V6030"/>
      <c r="W6030"/>
      <c r="X6030"/>
      <c r="Y6030" s="7"/>
      <c r="Z6030"/>
      <c r="AD6030"/>
      <c r="AF6030"/>
      <c r="AH6030"/>
      <c r="AJ6030"/>
      <c r="AL6030"/>
      <c r="AN6030"/>
      <c r="AO6030"/>
      <c r="AU6030"/>
    </row>
    <row r="6031" spans="1:47" ht="16.8" customHeight="1">
      <c r="A6031"/>
      <c r="B6031" s="7">
        <v>5809</v>
      </c>
      <c r="C6031" s="7">
        <v>1</v>
      </c>
      <c r="D6031" s="7">
        <v>352</v>
      </c>
      <c r="E6031" s="7" t="s">
        <v>1195</v>
      </c>
      <c r="F6031" s="8" t="s">
        <v>1196</v>
      </c>
      <c r="G6031" s="9"/>
      <c r="H6031" s="10"/>
      <c r="I6031" s="10"/>
      <c r="J6031" s="10"/>
      <c r="K6031" s="7" t="s">
        <v>24</v>
      </c>
      <c r="M6031" s="7" t="s">
        <v>1168</v>
      </c>
      <c r="N6031" s="34"/>
      <c r="O6031" s="11"/>
      <c r="P6031" s="11"/>
      <c r="Q6031"/>
      <c r="R6031"/>
      <c r="S6031"/>
      <c r="U6031"/>
      <c r="V6031"/>
      <c r="W6031"/>
      <c r="X6031"/>
      <c r="Y6031"/>
      <c r="Z6031"/>
      <c r="AD6031"/>
      <c r="AF6031"/>
      <c r="AH6031"/>
      <c r="AJ6031"/>
      <c r="AL6031"/>
      <c r="AN6031"/>
      <c r="AO6031"/>
      <c r="AU6031"/>
    </row>
    <row r="6032" spans="1:47" ht="16.8" customHeight="1">
      <c r="A6032"/>
      <c r="B6032" s="7">
        <v>5810</v>
      </c>
      <c r="C6032" s="7">
        <v>1</v>
      </c>
      <c r="D6032" s="7">
        <v>359</v>
      </c>
      <c r="E6032" s="7" t="s">
        <v>1217</v>
      </c>
      <c r="F6032" s="8" t="s">
        <v>1218</v>
      </c>
      <c r="G6032" s="9"/>
      <c r="H6032" s="10"/>
      <c r="I6032" s="10"/>
      <c r="J6032" s="10"/>
      <c r="K6032" s="7" t="s">
        <v>606</v>
      </c>
      <c r="M6032" s="7" t="s">
        <v>1219</v>
      </c>
      <c r="N6032" s="34"/>
      <c r="O6032" s="11"/>
      <c r="P6032" s="11"/>
      <c r="Q6032"/>
      <c r="R6032"/>
      <c r="S6032"/>
      <c r="U6032"/>
      <c r="V6032"/>
      <c r="W6032"/>
      <c r="X6032"/>
      <c r="Y6032" s="7"/>
      <c r="Z6032"/>
      <c r="AD6032"/>
      <c r="AF6032"/>
      <c r="AH6032"/>
      <c r="AJ6032"/>
      <c r="AL6032"/>
      <c r="AN6032"/>
      <c r="AO6032"/>
      <c r="AU6032"/>
    </row>
    <row r="6033" spans="1:47" ht="16.8" customHeight="1">
      <c r="A6033"/>
      <c r="B6033" s="7">
        <v>5811</v>
      </c>
      <c r="C6033" s="7">
        <v>1</v>
      </c>
      <c r="D6033" s="7">
        <v>362</v>
      </c>
      <c r="E6033" s="7" t="s">
        <v>1228</v>
      </c>
      <c r="F6033" s="8" t="s">
        <v>1229</v>
      </c>
      <c r="G6033" s="9"/>
      <c r="H6033" s="10"/>
      <c r="I6033" s="10"/>
      <c r="J6033" s="10"/>
      <c r="K6033" s="7" t="s">
        <v>34</v>
      </c>
      <c r="M6033" s="7" t="s">
        <v>1230</v>
      </c>
      <c r="N6033" s="34"/>
      <c r="O6033" s="11"/>
      <c r="P6033" s="11"/>
      <c r="Q6033"/>
      <c r="R6033"/>
      <c r="S6033"/>
      <c r="U6033"/>
      <c r="V6033"/>
      <c r="W6033"/>
      <c r="X6033"/>
      <c r="Y6033" s="7"/>
      <c r="Z6033"/>
      <c r="AD6033"/>
      <c r="AF6033"/>
      <c r="AH6033"/>
      <c r="AJ6033"/>
      <c r="AL6033"/>
      <c r="AN6033"/>
      <c r="AO6033"/>
      <c r="AU6033"/>
    </row>
    <row r="6034" spans="1:47" ht="16.8" customHeight="1">
      <c r="A6034"/>
      <c r="B6034" s="7">
        <v>5812</v>
      </c>
      <c r="C6034" s="7">
        <v>1</v>
      </c>
      <c r="D6034" s="7">
        <v>363</v>
      </c>
      <c r="E6034" s="7" t="s">
        <v>1231</v>
      </c>
      <c r="F6034" s="8" t="s">
        <v>1232</v>
      </c>
      <c r="G6034" s="9"/>
      <c r="H6034" s="10"/>
      <c r="I6034" s="10"/>
      <c r="J6034" s="10"/>
      <c r="K6034" s="7" t="s">
        <v>128</v>
      </c>
      <c r="M6034" s="7" t="s">
        <v>1233</v>
      </c>
      <c r="N6034" s="34"/>
      <c r="O6034" s="11"/>
      <c r="P6034" s="11"/>
      <c r="Q6034"/>
      <c r="R6034"/>
      <c r="S6034"/>
      <c r="U6034"/>
      <c r="V6034"/>
      <c r="W6034"/>
      <c r="X6034"/>
      <c r="Y6034" s="7"/>
      <c r="Z6034"/>
      <c r="AD6034"/>
      <c r="AF6034"/>
      <c r="AH6034"/>
      <c r="AJ6034"/>
      <c r="AL6034"/>
      <c r="AN6034"/>
      <c r="AO6034"/>
      <c r="AU6034"/>
    </row>
    <row r="6035" spans="1:47" ht="16.8" customHeight="1">
      <c r="A6035"/>
      <c r="B6035" s="7">
        <v>5813</v>
      </c>
      <c r="C6035" s="7">
        <v>1</v>
      </c>
      <c r="D6035" s="7">
        <v>368</v>
      </c>
      <c r="E6035" s="7" t="s">
        <v>1247</v>
      </c>
      <c r="F6035" s="8" t="s">
        <v>1248</v>
      </c>
      <c r="G6035" s="9"/>
      <c r="H6035" s="10"/>
      <c r="I6035" s="10"/>
      <c r="J6035" s="10"/>
      <c r="K6035" s="7" t="s">
        <v>34</v>
      </c>
      <c r="M6035" s="7" t="s">
        <v>1249</v>
      </c>
      <c r="N6035" s="34"/>
      <c r="O6035" s="11"/>
      <c r="P6035" s="11"/>
      <c r="Q6035"/>
      <c r="R6035"/>
      <c r="S6035"/>
      <c r="U6035"/>
      <c r="V6035"/>
      <c r="W6035"/>
      <c r="X6035"/>
      <c r="Y6035" s="7"/>
      <c r="Z6035"/>
      <c r="AD6035"/>
      <c r="AF6035"/>
      <c r="AH6035"/>
      <c r="AJ6035"/>
      <c r="AL6035"/>
      <c r="AN6035"/>
      <c r="AO6035"/>
      <c r="AU6035"/>
    </row>
    <row r="6036" spans="1:47" ht="16.8" customHeight="1">
      <c r="A6036"/>
      <c r="B6036" s="7">
        <v>5814</v>
      </c>
      <c r="C6036" s="7">
        <v>1</v>
      </c>
      <c r="D6036" s="7">
        <v>370</v>
      </c>
      <c r="E6036" s="7" t="s">
        <v>1253</v>
      </c>
      <c r="F6036" s="8" t="s">
        <v>1254</v>
      </c>
      <c r="G6036" s="9"/>
      <c r="H6036" s="10"/>
      <c r="I6036" s="10"/>
      <c r="J6036" s="10"/>
      <c r="K6036" s="7" t="s">
        <v>24</v>
      </c>
      <c r="M6036" s="7" t="s">
        <v>1255</v>
      </c>
      <c r="N6036" s="34"/>
      <c r="O6036" s="11"/>
      <c r="P6036" s="11"/>
      <c r="Q6036"/>
      <c r="R6036"/>
      <c r="S6036"/>
      <c r="U6036"/>
      <c r="V6036"/>
      <c r="W6036"/>
      <c r="X6036"/>
      <c r="Y6036"/>
      <c r="Z6036"/>
      <c r="AD6036"/>
      <c r="AF6036"/>
      <c r="AH6036"/>
      <c r="AJ6036"/>
      <c r="AL6036"/>
      <c r="AN6036"/>
      <c r="AO6036"/>
      <c r="AU6036"/>
    </row>
    <row r="6037" spans="1:47" ht="16.8" customHeight="1">
      <c r="A6037"/>
      <c r="B6037" s="7">
        <v>5815</v>
      </c>
      <c r="C6037" s="7">
        <v>1</v>
      </c>
      <c r="D6037" s="7">
        <v>376</v>
      </c>
      <c r="E6037" s="7" t="s">
        <v>1274</v>
      </c>
      <c r="F6037" s="8" t="s">
        <v>1275</v>
      </c>
      <c r="G6037" s="9"/>
      <c r="H6037" s="10"/>
      <c r="I6037" s="10"/>
      <c r="J6037" s="10"/>
      <c r="K6037" s="7" t="s">
        <v>34</v>
      </c>
      <c r="M6037" s="7" t="s">
        <v>1276</v>
      </c>
      <c r="N6037" s="34"/>
      <c r="O6037" s="11"/>
      <c r="P6037" s="11"/>
      <c r="Q6037"/>
      <c r="R6037"/>
      <c r="S6037"/>
      <c r="U6037"/>
      <c r="V6037"/>
      <c r="W6037"/>
      <c r="X6037"/>
      <c r="Y6037" s="7"/>
      <c r="Z6037"/>
      <c r="AD6037"/>
      <c r="AF6037"/>
      <c r="AH6037"/>
      <c r="AJ6037"/>
      <c r="AL6037"/>
      <c r="AN6037"/>
      <c r="AO6037"/>
      <c r="AU6037"/>
    </row>
    <row r="6038" spans="1:47" ht="16.8" customHeight="1">
      <c r="A6038"/>
      <c r="B6038" s="7">
        <v>5816</v>
      </c>
      <c r="C6038" s="7">
        <v>1</v>
      </c>
      <c r="D6038" s="7">
        <v>381</v>
      </c>
      <c r="E6038" s="7" t="s">
        <v>1288</v>
      </c>
      <c r="F6038" s="8" t="s">
        <v>1289</v>
      </c>
      <c r="G6038" s="9"/>
      <c r="H6038" s="10"/>
      <c r="I6038" s="10"/>
      <c r="J6038" s="10"/>
      <c r="K6038" s="7" t="s">
        <v>24</v>
      </c>
      <c r="M6038" s="7" t="s">
        <v>1290</v>
      </c>
      <c r="N6038" s="34"/>
      <c r="O6038" s="11"/>
      <c r="P6038" s="11"/>
      <c r="Q6038"/>
      <c r="R6038"/>
      <c r="S6038"/>
      <c r="U6038"/>
      <c r="V6038"/>
      <c r="W6038"/>
      <c r="X6038"/>
      <c r="Y6038"/>
      <c r="Z6038"/>
      <c r="AD6038"/>
      <c r="AF6038"/>
      <c r="AH6038"/>
      <c r="AJ6038"/>
      <c r="AL6038"/>
      <c r="AN6038"/>
      <c r="AO6038"/>
      <c r="AU6038"/>
    </row>
    <row r="6039" spans="1:47" ht="16.8" customHeight="1">
      <c r="A6039"/>
      <c r="B6039" s="7">
        <v>5817</v>
      </c>
      <c r="C6039" s="7">
        <v>1</v>
      </c>
      <c r="D6039" s="7">
        <v>382</v>
      </c>
      <c r="E6039" s="7" t="s">
        <v>1291</v>
      </c>
      <c r="F6039" s="8" t="s">
        <v>1292</v>
      </c>
      <c r="G6039" s="9"/>
      <c r="H6039" s="10"/>
      <c r="I6039" s="10"/>
      <c r="J6039" s="10"/>
      <c r="K6039" s="7" t="s">
        <v>24</v>
      </c>
      <c r="M6039" s="7" t="s">
        <v>1293</v>
      </c>
      <c r="N6039" s="34"/>
      <c r="O6039" s="11"/>
      <c r="P6039" s="11"/>
      <c r="Q6039"/>
      <c r="R6039"/>
      <c r="S6039"/>
      <c r="U6039"/>
      <c r="V6039"/>
      <c r="W6039"/>
      <c r="X6039"/>
      <c r="Y6039"/>
      <c r="Z6039"/>
      <c r="AD6039"/>
      <c r="AF6039"/>
      <c r="AH6039"/>
      <c r="AJ6039"/>
      <c r="AL6039"/>
      <c r="AN6039"/>
      <c r="AO6039"/>
      <c r="AU6039"/>
    </row>
    <row r="6040" spans="1:47" ht="16.8" customHeight="1">
      <c r="A6040"/>
      <c r="B6040" s="7">
        <v>5818</v>
      </c>
      <c r="C6040" s="7">
        <v>1</v>
      </c>
      <c r="D6040" s="7">
        <v>386</v>
      </c>
      <c r="E6040" s="7" t="s">
        <v>1306</v>
      </c>
      <c r="F6040" s="8" t="s">
        <v>1307</v>
      </c>
      <c r="G6040" s="9"/>
      <c r="H6040" s="10"/>
      <c r="I6040" s="10"/>
      <c r="J6040" s="10"/>
      <c r="K6040" s="7" t="s">
        <v>24</v>
      </c>
      <c r="M6040" s="7" t="s">
        <v>299</v>
      </c>
      <c r="N6040" s="34"/>
      <c r="O6040" s="11"/>
      <c r="P6040" s="11"/>
      <c r="Q6040"/>
      <c r="R6040"/>
      <c r="S6040"/>
      <c r="U6040" s="12" t="s">
        <v>300</v>
      </c>
      <c r="V6040" s="12"/>
      <c r="W6040" s="13" t="s">
        <v>300</v>
      </c>
      <c r="X6040" s="13"/>
      <c r="Y6040"/>
      <c r="Z6040"/>
      <c r="AD6040"/>
      <c r="AF6040"/>
      <c r="AH6040"/>
      <c r="AJ6040"/>
      <c r="AL6040"/>
      <c r="AN6040"/>
      <c r="AO6040"/>
      <c r="AU6040"/>
    </row>
    <row r="6041" spans="1:47" ht="16.8" customHeight="1">
      <c r="A6041"/>
      <c r="B6041" s="7">
        <v>5819</v>
      </c>
      <c r="C6041" s="7">
        <v>1</v>
      </c>
      <c r="D6041" s="7">
        <v>389</v>
      </c>
      <c r="E6041" s="7" t="s">
        <v>1314</v>
      </c>
      <c r="F6041" s="8" t="s">
        <v>1315</v>
      </c>
      <c r="G6041" s="9" t="s">
        <v>193</v>
      </c>
      <c r="H6041" s="9"/>
      <c r="I6041" s="9"/>
      <c r="J6041" s="10"/>
      <c r="K6041" s="7" t="s">
        <v>40</v>
      </c>
      <c r="L6041" s="7" t="s">
        <v>65</v>
      </c>
      <c r="M6041" s="7" t="s">
        <v>1316</v>
      </c>
      <c r="N6041" s="34"/>
      <c r="O6041" s="11"/>
      <c r="P6041" s="11"/>
      <c r="Q6041"/>
      <c r="R6041"/>
      <c r="S6041"/>
      <c r="U6041"/>
      <c r="V6041"/>
      <c r="W6041"/>
      <c r="X6041"/>
      <c r="Y6041"/>
      <c r="Z6041"/>
      <c r="AD6041"/>
      <c r="AF6041"/>
      <c r="AH6041"/>
      <c r="AJ6041"/>
      <c r="AL6041"/>
      <c r="AN6041"/>
      <c r="AO6041"/>
      <c r="AU6041"/>
    </row>
    <row r="6042" spans="1:47" ht="16.8" customHeight="1">
      <c r="A6042"/>
      <c r="B6042" s="7">
        <v>5820</v>
      </c>
      <c r="C6042" s="7">
        <v>1</v>
      </c>
      <c r="D6042" s="7">
        <v>390</v>
      </c>
      <c r="E6042" s="7" t="s">
        <v>1317</v>
      </c>
      <c r="F6042" s="8" t="s">
        <v>1318</v>
      </c>
      <c r="G6042" s="9"/>
      <c r="H6042" s="10"/>
      <c r="I6042" s="10"/>
      <c r="J6042" s="10"/>
      <c r="K6042" s="7" t="s">
        <v>24</v>
      </c>
      <c r="M6042" s="7" t="s">
        <v>1319</v>
      </c>
      <c r="N6042" s="34"/>
      <c r="O6042" s="11"/>
      <c r="P6042" s="11"/>
      <c r="Q6042"/>
      <c r="R6042"/>
      <c r="S6042"/>
      <c r="U6042"/>
      <c r="V6042"/>
      <c r="W6042"/>
      <c r="X6042"/>
      <c r="Y6042"/>
      <c r="Z6042"/>
      <c r="AD6042"/>
      <c r="AF6042"/>
      <c r="AH6042"/>
      <c r="AJ6042"/>
      <c r="AL6042"/>
      <c r="AN6042"/>
      <c r="AO6042"/>
      <c r="AU6042"/>
    </row>
    <row r="6043" spans="1:47" ht="16.8" customHeight="1">
      <c r="A6043"/>
      <c r="B6043" s="7">
        <v>5821</v>
      </c>
      <c r="C6043" s="7">
        <v>1</v>
      </c>
      <c r="D6043" s="7">
        <v>398</v>
      </c>
      <c r="E6043" s="7" t="s">
        <v>1349</v>
      </c>
      <c r="F6043" s="8" t="s">
        <v>1347</v>
      </c>
      <c r="G6043" s="9"/>
      <c r="H6043" s="10"/>
      <c r="I6043" s="10"/>
      <c r="J6043" s="10"/>
      <c r="K6043" s="7" t="s">
        <v>564</v>
      </c>
      <c r="M6043" s="7" t="s">
        <v>565</v>
      </c>
      <c r="N6043" s="34"/>
      <c r="O6043" s="11"/>
      <c r="P6043" s="11"/>
      <c r="Q6043"/>
      <c r="R6043"/>
      <c r="S6043"/>
      <c r="U6043"/>
      <c r="V6043"/>
      <c r="W6043"/>
      <c r="X6043"/>
      <c r="Y6043" s="7"/>
      <c r="Z6043"/>
      <c r="AD6043"/>
      <c r="AF6043"/>
      <c r="AH6043"/>
      <c r="AJ6043"/>
      <c r="AL6043"/>
      <c r="AN6043"/>
      <c r="AO6043"/>
      <c r="AU6043"/>
    </row>
    <row r="6044" spans="1:47" ht="16.8" customHeight="1">
      <c r="A6044"/>
      <c r="B6044" s="7">
        <v>5822</v>
      </c>
      <c r="C6044" s="7">
        <v>1</v>
      </c>
      <c r="D6044" s="7">
        <v>399</v>
      </c>
      <c r="E6044" s="7" t="s">
        <v>1350</v>
      </c>
      <c r="F6044" s="8" t="s">
        <v>1347</v>
      </c>
      <c r="G6044" s="9"/>
      <c r="H6044" s="10"/>
      <c r="I6044" s="10"/>
      <c r="J6044" s="10"/>
      <c r="K6044" s="7" t="s">
        <v>24</v>
      </c>
      <c r="M6044" s="7" t="s">
        <v>1351</v>
      </c>
      <c r="N6044" s="34"/>
      <c r="O6044" s="11"/>
      <c r="P6044" s="11"/>
      <c r="Q6044"/>
      <c r="R6044"/>
      <c r="S6044"/>
      <c r="U6044"/>
      <c r="V6044"/>
      <c r="W6044"/>
      <c r="X6044"/>
      <c r="Y6044"/>
      <c r="Z6044"/>
      <c r="AD6044"/>
      <c r="AF6044"/>
      <c r="AH6044"/>
      <c r="AJ6044"/>
      <c r="AL6044"/>
      <c r="AN6044"/>
      <c r="AO6044"/>
      <c r="AU6044"/>
    </row>
    <row r="6045" spans="1:47" ht="16.8" customHeight="1">
      <c r="A6045"/>
      <c r="B6045" s="7">
        <v>5823</v>
      </c>
      <c r="C6045" s="7">
        <v>1</v>
      </c>
      <c r="D6045" s="7">
        <v>400</v>
      </c>
      <c r="E6045" s="7" t="s">
        <v>1352</v>
      </c>
      <c r="F6045" s="8" t="s">
        <v>1353</v>
      </c>
      <c r="G6045" s="9"/>
      <c r="H6045" s="10"/>
      <c r="I6045" s="10"/>
      <c r="J6045" s="10"/>
      <c r="K6045" s="7" t="s">
        <v>34</v>
      </c>
      <c r="M6045" s="7" t="s">
        <v>1354</v>
      </c>
      <c r="N6045" s="34"/>
      <c r="O6045" s="11"/>
      <c r="P6045" s="11"/>
      <c r="Q6045"/>
      <c r="R6045"/>
      <c r="S6045"/>
      <c r="U6045"/>
      <c r="V6045"/>
      <c r="W6045"/>
      <c r="X6045"/>
      <c r="Y6045" s="7"/>
      <c r="Z6045"/>
      <c r="AD6045"/>
      <c r="AF6045"/>
      <c r="AH6045"/>
      <c r="AJ6045"/>
      <c r="AL6045"/>
      <c r="AN6045"/>
      <c r="AO6045"/>
      <c r="AU6045"/>
    </row>
    <row r="6046" spans="1:47" ht="16.8" customHeight="1">
      <c r="A6046"/>
      <c r="B6046" s="7">
        <v>5824</v>
      </c>
      <c r="C6046" s="7">
        <v>1</v>
      </c>
      <c r="D6046" s="7">
        <v>401</v>
      </c>
      <c r="E6046" s="7" t="s">
        <v>1355</v>
      </c>
      <c r="F6046" s="8" t="s">
        <v>1356</v>
      </c>
      <c r="G6046" s="9"/>
      <c r="H6046" s="10"/>
      <c r="I6046" s="10"/>
      <c r="J6046" s="10"/>
      <c r="K6046" s="7" t="s">
        <v>34</v>
      </c>
      <c r="M6046" s="7" t="s">
        <v>1357</v>
      </c>
      <c r="N6046" s="34"/>
      <c r="O6046" s="11"/>
      <c r="P6046" s="11"/>
      <c r="Q6046"/>
      <c r="R6046"/>
      <c r="S6046"/>
      <c r="U6046"/>
      <c r="V6046"/>
      <c r="W6046"/>
      <c r="X6046"/>
      <c r="Y6046" s="7"/>
      <c r="Z6046"/>
      <c r="AD6046"/>
      <c r="AF6046"/>
      <c r="AH6046"/>
      <c r="AJ6046"/>
      <c r="AL6046"/>
      <c r="AN6046"/>
      <c r="AO6046"/>
      <c r="AU6046"/>
    </row>
    <row r="6047" spans="1:47" ht="16.8" customHeight="1">
      <c r="A6047"/>
      <c r="B6047" s="7">
        <v>5827</v>
      </c>
      <c r="C6047" s="7">
        <v>1</v>
      </c>
      <c r="D6047" s="7">
        <v>411</v>
      </c>
      <c r="E6047" s="7" t="s">
        <v>1381</v>
      </c>
      <c r="F6047" s="8" t="s">
        <v>1382</v>
      </c>
      <c r="G6047" s="9"/>
      <c r="H6047" s="10"/>
      <c r="I6047" s="10"/>
      <c r="J6047" s="10"/>
      <c r="K6047" s="7" t="s">
        <v>24</v>
      </c>
      <c r="M6047" s="7" t="s">
        <v>1375</v>
      </c>
      <c r="N6047" s="34"/>
      <c r="O6047" s="11"/>
      <c r="P6047" s="11"/>
      <c r="Q6047"/>
      <c r="R6047"/>
      <c r="S6047"/>
      <c r="U6047"/>
      <c r="V6047"/>
      <c r="W6047"/>
      <c r="X6047"/>
      <c r="Y6047"/>
      <c r="Z6047"/>
      <c r="AD6047"/>
      <c r="AF6047"/>
      <c r="AH6047"/>
      <c r="AJ6047"/>
      <c r="AL6047"/>
      <c r="AN6047"/>
      <c r="AO6047"/>
      <c r="AU6047"/>
    </row>
    <row r="6048" spans="1:47" ht="16.8" customHeight="1">
      <c r="A6048"/>
      <c r="B6048" s="7">
        <v>5828</v>
      </c>
      <c r="C6048" s="7">
        <v>1</v>
      </c>
      <c r="D6048" s="7">
        <v>416</v>
      </c>
      <c r="E6048" s="7" t="s">
        <v>1396</v>
      </c>
      <c r="F6048" s="8" t="s">
        <v>1397</v>
      </c>
      <c r="G6048" s="9"/>
      <c r="H6048" s="10"/>
      <c r="I6048" s="10"/>
      <c r="J6048" s="10"/>
      <c r="K6048" s="7" t="s">
        <v>34</v>
      </c>
      <c r="M6048" s="7" t="s">
        <v>1398</v>
      </c>
      <c r="N6048" s="34"/>
      <c r="O6048" s="11"/>
      <c r="P6048" s="11"/>
      <c r="Q6048"/>
      <c r="R6048"/>
      <c r="S6048"/>
      <c r="U6048" s="12" t="s">
        <v>1399</v>
      </c>
      <c r="V6048" s="12"/>
      <c r="W6048" s="13" t="s">
        <v>1399</v>
      </c>
      <c r="X6048" s="13"/>
      <c r="Y6048" s="7"/>
      <c r="Z6048"/>
      <c r="AD6048"/>
      <c r="AF6048"/>
      <c r="AH6048"/>
      <c r="AJ6048"/>
      <c r="AL6048"/>
      <c r="AN6048"/>
      <c r="AO6048"/>
      <c r="AU6048"/>
    </row>
    <row r="6049" spans="1:47" ht="16.8" customHeight="1">
      <c r="A6049"/>
      <c r="B6049" s="7">
        <v>5829</v>
      </c>
      <c r="C6049" s="7">
        <v>1</v>
      </c>
      <c r="D6049" s="7">
        <v>420</v>
      </c>
      <c r="E6049" s="7" t="s">
        <v>1408</v>
      </c>
      <c r="F6049" s="8" t="s">
        <v>1406</v>
      </c>
      <c r="G6049" s="9"/>
      <c r="H6049" s="10"/>
      <c r="I6049" s="10"/>
      <c r="J6049" s="10"/>
      <c r="K6049" s="7" t="s">
        <v>34</v>
      </c>
      <c r="M6049" s="7" t="s">
        <v>1409</v>
      </c>
      <c r="N6049" s="34"/>
      <c r="O6049" s="11"/>
      <c r="P6049" s="11"/>
      <c r="Q6049"/>
      <c r="R6049"/>
      <c r="S6049"/>
      <c r="U6049"/>
      <c r="V6049"/>
      <c r="W6049"/>
      <c r="X6049"/>
      <c r="Y6049" s="7"/>
      <c r="Z6049"/>
      <c r="AD6049"/>
      <c r="AF6049"/>
      <c r="AH6049"/>
      <c r="AJ6049"/>
      <c r="AL6049"/>
      <c r="AN6049"/>
      <c r="AO6049"/>
      <c r="AU6049"/>
    </row>
    <row r="6050" spans="1:47" ht="16.8" customHeight="1">
      <c r="A6050"/>
      <c r="B6050" s="7">
        <v>5830</v>
      </c>
      <c r="C6050" s="7">
        <v>1</v>
      </c>
      <c r="D6050" s="7">
        <v>427</v>
      </c>
      <c r="E6050" s="7" t="s">
        <v>1429</v>
      </c>
      <c r="F6050" s="8" t="s">
        <v>1430</v>
      </c>
      <c r="G6050" s="9"/>
      <c r="H6050" s="10"/>
      <c r="I6050" s="10"/>
      <c r="J6050" s="10"/>
      <c r="K6050" s="7" t="s">
        <v>128</v>
      </c>
      <c r="M6050" s="7" t="s">
        <v>1431</v>
      </c>
      <c r="N6050" s="34"/>
      <c r="O6050" s="11"/>
      <c r="P6050" s="11"/>
      <c r="Q6050"/>
      <c r="R6050"/>
      <c r="S6050"/>
      <c r="U6050"/>
      <c r="V6050"/>
      <c r="W6050"/>
      <c r="X6050"/>
      <c r="Y6050" s="7"/>
      <c r="Z6050"/>
      <c r="AD6050"/>
      <c r="AF6050"/>
      <c r="AH6050"/>
      <c r="AJ6050"/>
      <c r="AL6050"/>
      <c r="AN6050"/>
      <c r="AO6050"/>
      <c r="AU6050"/>
    </row>
    <row r="6051" spans="1:47" ht="16.8" customHeight="1">
      <c r="A6051"/>
      <c r="B6051" s="7">
        <v>5831</v>
      </c>
      <c r="C6051" s="7">
        <v>1</v>
      </c>
      <c r="D6051" s="7">
        <v>430</v>
      </c>
      <c r="E6051" s="7" t="s">
        <v>1438</v>
      </c>
      <c r="F6051" s="8" t="s">
        <v>1439</v>
      </c>
      <c r="G6051" s="9"/>
      <c r="H6051" s="10"/>
      <c r="I6051" s="10"/>
      <c r="J6051" s="10"/>
      <c r="K6051" s="7" t="s">
        <v>34</v>
      </c>
      <c r="M6051" s="7" t="s">
        <v>1440</v>
      </c>
      <c r="N6051" s="34"/>
      <c r="O6051" s="11"/>
      <c r="P6051" s="11"/>
      <c r="Q6051"/>
      <c r="R6051"/>
      <c r="S6051"/>
      <c r="U6051"/>
      <c r="V6051"/>
      <c r="W6051"/>
      <c r="X6051"/>
      <c r="Y6051" s="7"/>
      <c r="Z6051"/>
      <c r="AD6051"/>
      <c r="AF6051"/>
      <c r="AH6051"/>
      <c r="AJ6051"/>
      <c r="AL6051"/>
      <c r="AN6051"/>
      <c r="AO6051"/>
      <c r="AU6051"/>
    </row>
    <row r="6052" spans="1:47" ht="16.8" customHeight="1">
      <c r="A6052"/>
      <c r="B6052" s="7">
        <v>5832</v>
      </c>
      <c r="C6052" s="7">
        <v>1</v>
      </c>
      <c r="D6052" s="7">
        <v>431</v>
      </c>
      <c r="E6052" s="7" t="s">
        <v>1441</v>
      </c>
      <c r="F6052" s="8" t="s">
        <v>1442</v>
      </c>
      <c r="G6052" s="9"/>
      <c r="H6052" s="10"/>
      <c r="I6052" s="10"/>
      <c r="J6052" s="10"/>
      <c r="K6052" s="7" t="s">
        <v>34</v>
      </c>
      <c r="M6052" s="7" t="s">
        <v>1443</v>
      </c>
      <c r="N6052" s="34"/>
      <c r="O6052" s="11"/>
      <c r="P6052" s="11"/>
      <c r="Q6052"/>
      <c r="R6052"/>
      <c r="S6052"/>
      <c r="U6052"/>
      <c r="V6052"/>
      <c r="W6052"/>
      <c r="X6052"/>
      <c r="Y6052" s="7"/>
      <c r="Z6052"/>
      <c r="AD6052"/>
      <c r="AF6052"/>
      <c r="AH6052"/>
      <c r="AJ6052"/>
      <c r="AL6052"/>
      <c r="AN6052"/>
      <c r="AO6052"/>
      <c r="AU6052"/>
    </row>
    <row r="6053" spans="1:47" ht="16.8" customHeight="1">
      <c r="A6053"/>
      <c r="B6053" s="7">
        <v>5833</v>
      </c>
      <c r="C6053" s="7">
        <v>1</v>
      </c>
      <c r="D6053" s="7">
        <v>441</v>
      </c>
      <c r="E6053" s="7" t="s">
        <v>1470</v>
      </c>
      <c r="F6053" s="8" t="s">
        <v>1471</v>
      </c>
      <c r="G6053" s="9"/>
      <c r="H6053" s="10"/>
      <c r="I6053" s="10"/>
      <c r="J6053" s="10"/>
      <c r="K6053" s="7" t="s">
        <v>34</v>
      </c>
      <c r="M6053" s="7" t="s">
        <v>1472</v>
      </c>
      <c r="N6053" s="34"/>
      <c r="O6053" s="11"/>
      <c r="P6053" s="11"/>
      <c r="Q6053"/>
      <c r="R6053"/>
      <c r="S6053"/>
      <c r="U6053"/>
      <c r="V6053"/>
      <c r="W6053"/>
      <c r="X6053"/>
      <c r="Y6053" s="7"/>
      <c r="Z6053"/>
      <c r="AD6053"/>
      <c r="AF6053"/>
      <c r="AH6053"/>
      <c r="AJ6053"/>
      <c r="AL6053"/>
      <c r="AN6053"/>
      <c r="AO6053"/>
      <c r="AU6053"/>
    </row>
    <row r="6054" spans="1:47" ht="16.8" customHeight="1">
      <c r="A6054"/>
      <c r="B6054" s="7">
        <v>5834</v>
      </c>
      <c r="C6054" s="7">
        <v>1</v>
      </c>
      <c r="D6054" s="7">
        <v>446</v>
      </c>
      <c r="E6054" s="7" t="s">
        <v>1486</v>
      </c>
      <c r="F6054" s="8" t="s">
        <v>1487</v>
      </c>
      <c r="G6054" s="9"/>
      <c r="H6054" s="10"/>
      <c r="I6054" s="10"/>
      <c r="J6054" s="10"/>
      <c r="K6054" s="7" t="s">
        <v>34</v>
      </c>
      <c r="M6054" s="7" t="s">
        <v>1488</v>
      </c>
      <c r="N6054" s="34"/>
      <c r="O6054" s="11"/>
      <c r="P6054" s="11"/>
      <c r="Q6054"/>
      <c r="R6054"/>
      <c r="S6054"/>
      <c r="U6054"/>
      <c r="V6054"/>
      <c r="W6054"/>
      <c r="X6054"/>
      <c r="Y6054" s="7"/>
      <c r="Z6054"/>
      <c r="AD6054"/>
      <c r="AF6054"/>
      <c r="AH6054"/>
      <c r="AJ6054"/>
      <c r="AL6054"/>
      <c r="AN6054"/>
      <c r="AO6054"/>
      <c r="AU6054"/>
    </row>
    <row r="6055" spans="1:47" ht="16.8" customHeight="1">
      <c r="A6055"/>
      <c r="B6055" s="7">
        <v>5835</v>
      </c>
      <c r="C6055" s="7">
        <v>1</v>
      </c>
      <c r="D6055" s="7">
        <v>449</v>
      </c>
      <c r="E6055" s="7" t="s">
        <v>1495</v>
      </c>
      <c r="F6055" s="8" t="s">
        <v>1496</v>
      </c>
      <c r="G6055" s="9"/>
      <c r="H6055" s="10"/>
      <c r="I6055" s="10"/>
      <c r="J6055" s="10"/>
      <c r="K6055" s="7" t="s">
        <v>34</v>
      </c>
      <c r="M6055" s="7" t="s">
        <v>1497</v>
      </c>
      <c r="N6055" s="34"/>
      <c r="O6055" s="11"/>
      <c r="P6055" s="11"/>
      <c r="Q6055"/>
      <c r="R6055"/>
      <c r="S6055"/>
      <c r="U6055"/>
      <c r="V6055"/>
      <c r="W6055"/>
      <c r="X6055"/>
      <c r="Y6055" s="7"/>
      <c r="Z6055"/>
      <c r="AD6055"/>
      <c r="AF6055"/>
      <c r="AH6055"/>
      <c r="AJ6055"/>
      <c r="AL6055"/>
      <c r="AN6055"/>
      <c r="AO6055"/>
      <c r="AU6055"/>
    </row>
    <row r="6056" spans="1:47" ht="16.8" customHeight="1">
      <c r="A6056"/>
      <c r="B6056" s="7">
        <v>5836</v>
      </c>
      <c r="C6056" s="7">
        <v>1</v>
      </c>
      <c r="D6056" s="7">
        <v>454</v>
      </c>
      <c r="E6056" s="7" t="s">
        <v>1510</v>
      </c>
      <c r="F6056" s="8" t="s">
        <v>1511</v>
      </c>
      <c r="G6056" s="9"/>
      <c r="H6056" s="10"/>
      <c r="I6056" s="10"/>
      <c r="J6056" s="10"/>
      <c r="K6056" s="7" t="s">
        <v>34</v>
      </c>
      <c r="M6056" s="7" t="s">
        <v>1512</v>
      </c>
      <c r="N6056" s="34"/>
      <c r="O6056" s="11"/>
      <c r="P6056" s="11"/>
      <c r="Q6056"/>
      <c r="R6056"/>
      <c r="S6056"/>
      <c r="U6056"/>
      <c r="V6056"/>
      <c r="W6056"/>
      <c r="X6056"/>
      <c r="Y6056" s="7"/>
      <c r="Z6056"/>
      <c r="AD6056"/>
      <c r="AF6056"/>
      <c r="AH6056"/>
      <c r="AJ6056"/>
      <c r="AL6056"/>
      <c r="AN6056"/>
      <c r="AO6056"/>
      <c r="AU6056"/>
    </row>
    <row r="6057" spans="1:47" ht="16.8" customHeight="1">
      <c r="A6057"/>
      <c r="B6057" s="7">
        <v>5837</v>
      </c>
      <c r="C6057" s="7">
        <v>1</v>
      </c>
      <c r="D6057" s="7">
        <v>456</v>
      </c>
      <c r="E6057" s="7" t="s">
        <v>1516</v>
      </c>
      <c r="F6057" s="8" t="s">
        <v>1517</v>
      </c>
      <c r="G6057" s="9"/>
      <c r="H6057" s="10"/>
      <c r="I6057" s="10"/>
      <c r="J6057" s="10"/>
      <c r="K6057" s="7" t="s">
        <v>34</v>
      </c>
      <c r="M6057" s="7" t="s">
        <v>1518</v>
      </c>
      <c r="N6057" s="34"/>
      <c r="O6057" s="11"/>
      <c r="P6057" s="11"/>
      <c r="Q6057"/>
      <c r="R6057"/>
      <c r="S6057"/>
      <c r="U6057"/>
      <c r="V6057"/>
      <c r="W6057"/>
      <c r="X6057"/>
      <c r="Y6057" s="7"/>
      <c r="Z6057"/>
      <c r="AD6057"/>
      <c r="AF6057"/>
      <c r="AH6057"/>
      <c r="AJ6057"/>
      <c r="AL6057"/>
      <c r="AN6057"/>
      <c r="AO6057"/>
      <c r="AU6057"/>
    </row>
    <row r="6058" spans="1:47" ht="16.8" customHeight="1">
      <c r="A6058"/>
      <c r="B6058" s="7">
        <v>5838</v>
      </c>
      <c r="C6058" s="7">
        <v>1</v>
      </c>
      <c r="D6058" s="7">
        <v>462</v>
      </c>
      <c r="E6058" s="7" t="s">
        <v>1534</v>
      </c>
      <c r="F6058" s="8" t="s">
        <v>1535</v>
      </c>
      <c r="G6058" s="9"/>
      <c r="H6058" s="10"/>
      <c r="I6058" s="10"/>
      <c r="J6058" s="10"/>
      <c r="K6058" s="7" t="s">
        <v>34</v>
      </c>
      <c r="M6058" s="7" t="s">
        <v>1536</v>
      </c>
      <c r="N6058" s="34"/>
      <c r="O6058" s="11"/>
      <c r="P6058" s="11"/>
      <c r="Q6058"/>
      <c r="R6058"/>
      <c r="S6058"/>
      <c r="U6058"/>
      <c r="V6058"/>
      <c r="W6058"/>
      <c r="X6058"/>
      <c r="Y6058" s="7"/>
      <c r="Z6058"/>
      <c r="AD6058"/>
      <c r="AF6058"/>
      <c r="AH6058"/>
      <c r="AJ6058"/>
      <c r="AL6058"/>
      <c r="AN6058"/>
      <c r="AO6058"/>
      <c r="AU6058"/>
    </row>
    <row r="6059" spans="1:47" ht="16.8" customHeight="1">
      <c r="A6059"/>
      <c r="B6059" s="7">
        <v>5839</v>
      </c>
      <c r="C6059" s="7">
        <v>1</v>
      </c>
      <c r="D6059" s="7">
        <v>463</v>
      </c>
      <c r="E6059" s="7" t="s">
        <v>1537</v>
      </c>
      <c r="F6059" s="8" t="s">
        <v>1538</v>
      </c>
      <c r="G6059" s="9"/>
      <c r="H6059" s="10"/>
      <c r="I6059" s="10"/>
      <c r="J6059" s="10"/>
      <c r="K6059" s="7" t="s">
        <v>34</v>
      </c>
      <c r="M6059" s="7" t="s">
        <v>1440</v>
      </c>
      <c r="N6059" s="34"/>
      <c r="O6059" s="11"/>
      <c r="P6059" s="11"/>
      <c r="Q6059"/>
      <c r="R6059"/>
      <c r="S6059"/>
      <c r="U6059"/>
      <c r="V6059"/>
      <c r="W6059"/>
      <c r="X6059"/>
      <c r="Y6059" s="7"/>
      <c r="Z6059"/>
      <c r="AD6059"/>
      <c r="AF6059"/>
      <c r="AH6059"/>
      <c r="AJ6059"/>
      <c r="AL6059"/>
      <c r="AN6059"/>
      <c r="AO6059"/>
      <c r="AU6059"/>
    </row>
    <row r="6060" spans="1:47" ht="16.8" customHeight="1">
      <c r="A6060"/>
      <c r="B6060" s="7">
        <v>5840</v>
      </c>
      <c r="C6060" s="7">
        <v>1</v>
      </c>
      <c r="D6060" s="7">
        <v>471</v>
      </c>
      <c r="E6060" s="7" t="s">
        <v>1560</v>
      </c>
      <c r="F6060" s="8" t="s">
        <v>1561</v>
      </c>
      <c r="G6060" s="9"/>
      <c r="H6060" s="10"/>
      <c r="I6060" s="10"/>
      <c r="J6060" s="10"/>
      <c r="K6060" s="7" t="s">
        <v>34</v>
      </c>
      <c r="M6060" s="7" t="s">
        <v>1562</v>
      </c>
      <c r="N6060" s="34"/>
      <c r="O6060" s="11"/>
      <c r="P6060" s="11"/>
      <c r="Q6060"/>
      <c r="R6060"/>
      <c r="S6060"/>
      <c r="U6060"/>
      <c r="V6060"/>
      <c r="W6060"/>
      <c r="X6060"/>
      <c r="Y6060" s="7"/>
      <c r="Z6060"/>
      <c r="AD6060"/>
      <c r="AF6060"/>
      <c r="AH6060"/>
      <c r="AJ6060"/>
      <c r="AL6060"/>
      <c r="AN6060"/>
      <c r="AO6060"/>
      <c r="AU6060"/>
    </row>
    <row r="6061" spans="1:47" ht="16.8" customHeight="1">
      <c r="A6061"/>
      <c r="B6061" s="7">
        <v>5841</v>
      </c>
      <c r="C6061" s="7">
        <v>1</v>
      </c>
      <c r="D6061" s="7">
        <v>472</v>
      </c>
      <c r="E6061" s="7" t="s">
        <v>1563</v>
      </c>
      <c r="F6061" s="8" t="s">
        <v>1564</v>
      </c>
      <c r="G6061" s="9"/>
      <c r="H6061" s="10"/>
      <c r="I6061" s="10"/>
      <c r="J6061" s="10"/>
      <c r="K6061" s="7" t="s">
        <v>24</v>
      </c>
      <c r="M6061" s="7" t="s">
        <v>1565</v>
      </c>
      <c r="N6061" s="34"/>
      <c r="O6061" s="11"/>
      <c r="P6061" s="11"/>
      <c r="Q6061"/>
      <c r="R6061"/>
      <c r="S6061"/>
      <c r="U6061"/>
      <c r="V6061"/>
      <c r="W6061"/>
      <c r="X6061"/>
      <c r="Y6061"/>
      <c r="Z6061"/>
      <c r="AD6061"/>
      <c r="AF6061"/>
      <c r="AH6061"/>
      <c r="AJ6061"/>
      <c r="AL6061"/>
      <c r="AN6061"/>
      <c r="AO6061"/>
      <c r="AU6061"/>
    </row>
    <row r="6062" spans="1:47" ht="16.8" customHeight="1">
      <c r="A6062"/>
      <c r="B6062" s="7">
        <v>5842</v>
      </c>
      <c r="C6062" s="7">
        <v>1</v>
      </c>
      <c r="D6062" s="7">
        <v>473</v>
      </c>
      <c r="E6062" s="7" t="s">
        <v>1566</v>
      </c>
      <c r="F6062" s="8" t="s">
        <v>1567</v>
      </c>
      <c r="G6062" s="9"/>
      <c r="H6062" s="10"/>
      <c r="I6062" s="10"/>
      <c r="J6062" s="10"/>
      <c r="K6062" s="7" t="s">
        <v>24</v>
      </c>
      <c r="M6062" s="7" t="s">
        <v>1568</v>
      </c>
      <c r="N6062" s="34"/>
      <c r="O6062" s="11"/>
      <c r="P6062" s="11"/>
      <c r="Q6062"/>
      <c r="R6062"/>
      <c r="S6062"/>
      <c r="U6062"/>
      <c r="V6062"/>
      <c r="W6062"/>
      <c r="X6062"/>
      <c r="Y6062"/>
      <c r="Z6062"/>
      <c r="AD6062"/>
      <c r="AF6062"/>
      <c r="AH6062"/>
      <c r="AJ6062"/>
      <c r="AL6062"/>
      <c r="AN6062"/>
      <c r="AO6062"/>
      <c r="AU6062"/>
    </row>
    <row r="6063" spans="1:47" ht="16.8" customHeight="1">
      <c r="A6063"/>
      <c r="B6063" s="7">
        <v>5843</v>
      </c>
      <c r="C6063" s="7">
        <v>1</v>
      </c>
      <c r="D6063" s="7">
        <v>477</v>
      </c>
      <c r="E6063" s="7" t="s">
        <v>1577</v>
      </c>
      <c r="F6063" s="8" t="s">
        <v>1578</v>
      </c>
      <c r="G6063" s="9"/>
      <c r="H6063" s="10"/>
      <c r="I6063" s="10"/>
      <c r="J6063" s="10"/>
      <c r="K6063" s="7" t="s">
        <v>128</v>
      </c>
      <c r="M6063" s="7" t="s">
        <v>1579</v>
      </c>
      <c r="N6063" s="34"/>
      <c r="O6063" s="11"/>
      <c r="P6063" s="11"/>
      <c r="Q6063"/>
      <c r="R6063"/>
      <c r="S6063"/>
      <c r="U6063"/>
      <c r="V6063"/>
      <c r="W6063"/>
      <c r="X6063"/>
      <c r="Y6063" s="7"/>
      <c r="Z6063"/>
      <c r="AD6063"/>
      <c r="AF6063"/>
      <c r="AH6063"/>
      <c r="AJ6063"/>
      <c r="AL6063"/>
      <c r="AN6063"/>
      <c r="AO6063"/>
      <c r="AU6063"/>
    </row>
    <row r="6064" spans="1:47" ht="16.8" customHeight="1">
      <c r="A6064"/>
      <c r="B6064" s="7">
        <v>5844</v>
      </c>
      <c r="C6064" s="7">
        <v>1</v>
      </c>
      <c r="D6064" s="7">
        <v>478</v>
      </c>
      <c r="E6064" s="7" t="s">
        <v>1580</v>
      </c>
      <c r="F6064" s="8" t="s">
        <v>1581</v>
      </c>
      <c r="G6064" s="9"/>
      <c r="H6064" s="10"/>
      <c r="I6064" s="10"/>
      <c r="J6064" s="10"/>
      <c r="K6064" s="7" t="s">
        <v>34</v>
      </c>
      <c r="M6064" s="7" t="s">
        <v>1582</v>
      </c>
      <c r="N6064" s="34"/>
      <c r="O6064" s="11"/>
      <c r="P6064" s="11"/>
      <c r="Q6064"/>
      <c r="R6064"/>
      <c r="S6064"/>
      <c r="U6064"/>
      <c r="V6064"/>
      <c r="W6064"/>
      <c r="X6064"/>
      <c r="Y6064" s="7"/>
      <c r="Z6064"/>
      <c r="AD6064"/>
      <c r="AF6064"/>
      <c r="AH6064"/>
      <c r="AJ6064"/>
      <c r="AL6064"/>
      <c r="AN6064"/>
      <c r="AO6064"/>
      <c r="AU6064"/>
    </row>
    <row r="6065" spans="1:47" ht="16.8" customHeight="1">
      <c r="A6065"/>
      <c r="B6065" s="7">
        <v>5845</v>
      </c>
      <c r="C6065" s="7">
        <v>1</v>
      </c>
      <c r="D6065" s="7">
        <v>481</v>
      </c>
      <c r="E6065" s="7" t="s">
        <v>1589</v>
      </c>
      <c r="F6065" s="8" t="s">
        <v>1590</v>
      </c>
      <c r="G6065" s="9"/>
      <c r="H6065" s="10"/>
      <c r="I6065" s="10"/>
      <c r="J6065" s="10"/>
      <c r="K6065" s="7" t="s">
        <v>34</v>
      </c>
      <c r="M6065" s="7" t="s">
        <v>1591</v>
      </c>
      <c r="N6065" s="34"/>
      <c r="O6065" s="11"/>
      <c r="P6065" s="11"/>
      <c r="Q6065"/>
      <c r="R6065"/>
      <c r="S6065"/>
      <c r="U6065"/>
      <c r="V6065"/>
      <c r="W6065"/>
      <c r="X6065"/>
      <c r="Y6065" s="7"/>
      <c r="Z6065"/>
      <c r="AD6065"/>
      <c r="AF6065"/>
      <c r="AH6065"/>
      <c r="AJ6065"/>
      <c r="AL6065"/>
      <c r="AN6065"/>
      <c r="AO6065"/>
      <c r="AU6065"/>
    </row>
    <row r="6066" spans="1:47" ht="16.8" customHeight="1">
      <c r="A6066"/>
      <c r="B6066" s="7">
        <v>5846</v>
      </c>
      <c r="C6066" s="7">
        <v>1</v>
      </c>
      <c r="D6066" s="7">
        <v>482</v>
      </c>
      <c r="E6066" s="7" t="s">
        <v>1592</v>
      </c>
      <c r="F6066" s="8" t="s">
        <v>1593</v>
      </c>
      <c r="G6066" s="9"/>
      <c r="H6066" s="10"/>
      <c r="I6066" s="10"/>
      <c r="J6066" s="10"/>
      <c r="K6066" s="7" t="s">
        <v>34</v>
      </c>
      <c r="M6066" s="7" t="s">
        <v>1594</v>
      </c>
      <c r="N6066" s="34"/>
      <c r="O6066" s="11"/>
      <c r="P6066" s="11"/>
      <c r="Q6066"/>
      <c r="R6066"/>
      <c r="S6066"/>
      <c r="U6066"/>
      <c r="V6066"/>
      <c r="W6066"/>
      <c r="X6066"/>
      <c r="Y6066" s="7"/>
      <c r="Z6066"/>
      <c r="AD6066"/>
      <c r="AF6066"/>
      <c r="AH6066"/>
      <c r="AJ6066"/>
      <c r="AL6066"/>
      <c r="AN6066"/>
      <c r="AO6066"/>
      <c r="AU6066"/>
    </row>
    <row r="6067" spans="1:47" ht="16.8" customHeight="1">
      <c r="A6067"/>
      <c r="B6067" s="7">
        <v>5847</v>
      </c>
      <c r="C6067" s="7">
        <v>1</v>
      </c>
      <c r="D6067" s="7">
        <v>483</v>
      </c>
      <c r="E6067" s="7" t="s">
        <v>1595</v>
      </c>
      <c r="F6067" s="8" t="s">
        <v>1596</v>
      </c>
      <c r="G6067" s="9"/>
      <c r="H6067" s="10"/>
      <c r="I6067" s="10"/>
      <c r="J6067" s="10"/>
      <c r="K6067" s="7" t="s">
        <v>34</v>
      </c>
      <c r="M6067" s="7" t="s">
        <v>1597</v>
      </c>
      <c r="N6067" s="34"/>
      <c r="O6067" s="11"/>
      <c r="P6067" s="11"/>
      <c r="Q6067"/>
      <c r="R6067"/>
      <c r="S6067"/>
      <c r="U6067"/>
      <c r="V6067"/>
      <c r="W6067"/>
      <c r="X6067"/>
      <c r="Y6067" s="7"/>
      <c r="Z6067"/>
      <c r="AD6067"/>
      <c r="AF6067"/>
      <c r="AH6067"/>
      <c r="AJ6067"/>
      <c r="AL6067"/>
      <c r="AN6067"/>
      <c r="AO6067"/>
      <c r="AU6067"/>
    </row>
    <row r="6068" spans="1:47" ht="16.8" customHeight="1">
      <c r="A6068"/>
      <c r="B6068" s="7">
        <v>5848</v>
      </c>
      <c r="C6068" s="7">
        <v>1</v>
      </c>
      <c r="D6068" s="7">
        <v>488</v>
      </c>
      <c r="E6068" s="7" t="s">
        <v>1610</v>
      </c>
      <c r="F6068" s="8" t="s">
        <v>1608</v>
      </c>
      <c r="G6068" s="17" t="s">
        <v>193</v>
      </c>
      <c r="H6068" s="10"/>
      <c r="I6068" s="10"/>
      <c r="J6068" s="9"/>
      <c r="K6068" s="7" t="s">
        <v>40</v>
      </c>
      <c r="L6068" s="7" t="s">
        <v>286</v>
      </c>
      <c r="M6068" s="7" t="s">
        <v>1611</v>
      </c>
      <c r="N6068" s="34"/>
      <c r="O6068" s="11"/>
      <c r="P6068" s="11"/>
      <c r="Q6068"/>
      <c r="R6068"/>
      <c r="S6068"/>
      <c r="U6068"/>
      <c r="V6068"/>
      <c r="W6068"/>
      <c r="X6068"/>
      <c r="Y6068"/>
      <c r="Z6068"/>
      <c r="AD6068"/>
      <c r="AF6068"/>
      <c r="AH6068"/>
      <c r="AJ6068"/>
      <c r="AL6068"/>
      <c r="AN6068"/>
      <c r="AO6068"/>
      <c r="AU6068"/>
    </row>
    <row r="6069" spans="1:47" ht="16.8" customHeight="1">
      <c r="A6069"/>
      <c r="B6069" s="7">
        <v>5849</v>
      </c>
      <c r="C6069" s="7">
        <v>1</v>
      </c>
      <c r="D6069" s="7">
        <v>492</v>
      </c>
      <c r="E6069" s="7" t="s">
        <v>1622</v>
      </c>
      <c r="F6069" s="8" t="s">
        <v>1614</v>
      </c>
      <c r="G6069" s="9"/>
      <c r="H6069" s="10"/>
      <c r="I6069" s="10"/>
      <c r="J6069" s="10"/>
      <c r="K6069" s="7" t="s">
        <v>34</v>
      </c>
      <c r="M6069" s="7" t="s">
        <v>1623</v>
      </c>
      <c r="N6069" s="34"/>
      <c r="O6069" s="11"/>
      <c r="P6069" s="11"/>
      <c r="Q6069"/>
      <c r="R6069"/>
      <c r="S6069"/>
      <c r="U6069"/>
      <c r="V6069"/>
      <c r="W6069"/>
      <c r="X6069"/>
      <c r="Y6069" s="7"/>
      <c r="Z6069"/>
      <c r="AD6069"/>
      <c r="AF6069"/>
      <c r="AH6069"/>
      <c r="AJ6069"/>
      <c r="AL6069"/>
      <c r="AN6069"/>
      <c r="AO6069"/>
      <c r="AU6069"/>
    </row>
    <row r="6070" spans="1:47" ht="16.8" customHeight="1">
      <c r="A6070"/>
      <c r="B6070" s="7">
        <v>5850</v>
      </c>
      <c r="C6070" s="7">
        <v>1</v>
      </c>
      <c r="D6070" s="7">
        <v>493</v>
      </c>
      <c r="E6070" s="7" t="s">
        <v>1624</v>
      </c>
      <c r="F6070" s="8" t="s">
        <v>1625</v>
      </c>
      <c r="G6070" s="9"/>
      <c r="H6070" s="10"/>
      <c r="I6070" s="10"/>
      <c r="J6070" s="10"/>
      <c r="K6070" s="7" t="s">
        <v>34</v>
      </c>
      <c r="M6070" s="7" t="s">
        <v>1626</v>
      </c>
      <c r="N6070" s="34"/>
      <c r="O6070" s="11"/>
      <c r="P6070" s="11"/>
      <c r="Q6070"/>
      <c r="R6070"/>
      <c r="S6070"/>
      <c r="U6070"/>
      <c r="V6070"/>
      <c r="W6070"/>
      <c r="X6070"/>
      <c r="Y6070" s="7"/>
      <c r="Z6070"/>
      <c r="AD6070"/>
      <c r="AF6070"/>
      <c r="AH6070"/>
      <c r="AJ6070"/>
      <c r="AL6070"/>
      <c r="AN6070"/>
      <c r="AO6070"/>
      <c r="AU6070"/>
    </row>
    <row r="6071" spans="1:47" ht="16.8" customHeight="1">
      <c r="A6071"/>
      <c r="B6071" s="7">
        <v>5851</v>
      </c>
      <c r="C6071" s="7">
        <v>1</v>
      </c>
      <c r="D6071" s="7">
        <v>495</v>
      </c>
      <c r="E6071" s="7" t="s">
        <v>1630</v>
      </c>
      <c r="F6071" s="8" t="s">
        <v>1631</v>
      </c>
      <c r="G6071" s="9" t="s">
        <v>193</v>
      </c>
      <c r="H6071" s="9"/>
      <c r="I6071" s="9"/>
      <c r="J6071" s="10"/>
      <c r="K6071" s="7" t="s">
        <v>40</v>
      </c>
      <c r="L6071" s="7" t="s">
        <v>811</v>
      </c>
      <c r="M6071" s="7" t="s">
        <v>1632</v>
      </c>
      <c r="N6071" s="34"/>
      <c r="O6071" s="11"/>
      <c r="P6071" s="11"/>
      <c r="Q6071"/>
      <c r="R6071"/>
      <c r="S6071"/>
      <c r="U6071"/>
      <c r="V6071"/>
      <c r="W6071"/>
      <c r="X6071"/>
      <c r="Y6071"/>
      <c r="Z6071"/>
      <c r="AD6071"/>
      <c r="AF6071"/>
      <c r="AH6071"/>
      <c r="AJ6071"/>
      <c r="AL6071"/>
      <c r="AN6071"/>
      <c r="AO6071"/>
      <c r="AU6071"/>
    </row>
    <row r="6072" spans="1:47" ht="16.8" customHeight="1">
      <c r="A6072"/>
      <c r="B6072" s="7">
        <v>5852</v>
      </c>
      <c r="C6072" s="7">
        <v>1</v>
      </c>
      <c r="D6072" s="7">
        <v>497</v>
      </c>
      <c r="E6072" s="7" t="s">
        <v>1635</v>
      </c>
      <c r="F6072" s="8" t="s">
        <v>1636</v>
      </c>
      <c r="G6072" s="9"/>
      <c r="H6072" s="10"/>
      <c r="I6072" s="10"/>
      <c r="J6072" s="10"/>
      <c r="K6072" s="7" t="s">
        <v>24</v>
      </c>
      <c r="M6072" s="7" t="s">
        <v>299</v>
      </c>
      <c r="N6072" s="34"/>
      <c r="O6072" s="11"/>
      <c r="P6072" s="11"/>
      <c r="Q6072"/>
      <c r="R6072"/>
      <c r="S6072"/>
      <c r="U6072" s="12" t="s">
        <v>300</v>
      </c>
      <c r="V6072" s="12"/>
      <c r="W6072" s="13" t="s">
        <v>300</v>
      </c>
      <c r="X6072" s="13"/>
      <c r="Y6072"/>
      <c r="Z6072"/>
      <c r="AD6072"/>
      <c r="AF6072"/>
      <c r="AH6072"/>
      <c r="AJ6072"/>
      <c r="AL6072"/>
      <c r="AN6072"/>
      <c r="AO6072"/>
      <c r="AU6072"/>
    </row>
    <row r="6073" spans="1:47" ht="16.8" customHeight="1">
      <c r="A6073"/>
      <c r="B6073" s="7">
        <v>5853</v>
      </c>
      <c r="C6073" s="7">
        <v>1</v>
      </c>
      <c r="D6073" s="7">
        <v>499</v>
      </c>
      <c r="E6073" s="7" t="s">
        <v>1640</v>
      </c>
      <c r="F6073" s="8" t="s">
        <v>1641</v>
      </c>
      <c r="G6073" s="9"/>
      <c r="H6073" s="10"/>
      <c r="I6073" s="10"/>
      <c r="J6073" s="10"/>
      <c r="K6073" s="7" t="s">
        <v>128</v>
      </c>
      <c r="M6073" s="7" t="s">
        <v>1642</v>
      </c>
      <c r="N6073" s="34"/>
      <c r="O6073" s="11"/>
      <c r="P6073" s="11"/>
      <c r="Q6073"/>
      <c r="R6073"/>
      <c r="S6073"/>
      <c r="U6073"/>
      <c r="V6073"/>
      <c r="W6073"/>
      <c r="X6073"/>
      <c r="Y6073" s="7"/>
      <c r="Z6073"/>
      <c r="AD6073"/>
      <c r="AF6073"/>
      <c r="AH6073"/>
      <c r="AJ6073"/>
      <c r="AL6073"/>
      <c r="AN6073"/>
      <c r="AO6073"/>
      <c r="AU6073"/>
    </row>
    <row r="6074" spans="1:47" ht="16.8" customHeight="1">
      <c r="A6074"/>
      <c r="B6074" s="7">
        <v>5854</v>
      </c>
      <c r="C6074" s="7">
        <v>1</v>
      </c>
      <c r="D6074" s="7">
        <v>502</v>
      </c>
      <c r="E6074" s="7" t="s">
        <v>1649</v>
      </c>
      <c r="F6074" s="8" t="s">
        <v>1650</v>
      </c>
      <c r="G6074" s="9"/>
      <c r="H6074" s="10"/>
      <c r="I6074" s="10"/>
      <c r="J6074" s="10"/>
      <c r="K6074" s="7" t="s">
        <v>34</v>
      </c>
      <c r="M6074" s="7" t="s">
        <v>1651</v>
      </c>
      <c r="N6074" s="34"/>
      <c r="O6074" s="11"/>
      <c r="P6074" s="11"/>
      <c r="Q6074"/>
      <c r="R6074"/>
      <c r="S6074"/>
      <c r="U6074"/>
      <c r="V6074"/>
      <c r="W6074"/>
      <c r="X6074"/>
      <c r="Y6074" s="7"/>
      <c r="Z6074"/>
      <c r="AD6074"/>
      <c r="AF6074"/>
      <c r="AH6074"/>
      <c r="AJ6074"/>
      <c r="AL6074"/>
      <c r="AN6074"/>
      <c r="AO6074"/>
      <c r="AU6074"/>
    </row>
    <row r="6075" spans="1:47" ht="16.8" customHeight="1">
      <c r="A6075"/>
      <c r="B6075" s="7">
        <v>5855</v>
      </c>
      <c r="C6075" s="7">
        <v>1</v>
      </c>
      <c r="D6075" s="7">
        <v>506</v>
      </c>
      <c r="E6075" s="7" t="s">
        <v>1668</v>
      </c>
      <c r="F6075" s="8" t="s">
        <v>1664</v>
      </c>
      <c r="G6075" s="9"/>
      <c r="H6075" s="10"/>
      <c r="I6075" s="10"/>
      <c r="J6075" s="10"/>
      <c r="K6075" s="7" t="s">
        <v>34</v>
      </c>
      <c r="M6075" s="7" t="s">
        <v>1669</v>
      </c>
      <c r="N6075" s="34"/>
      <c r="O6075" s="11"/>
      <c r="P6075" s="11"/>
      <c r="Q6075"/>
      <c r="R6075"/>
      <c r="S6075"/>
      <c r="U6075"/>
      <c r="V6075"/>
      <c r="W6075"/>
      <c r="X6075"/>
      <c r="Y6075" s="7"/>
      <c r="Z6075"/>
      <c r="AD6075"/>
      <c r="AF6075"/>
      <c r="AH6075"/>
      <c r="AJ6075"/>
      <c r="AL6075"/>
      <c r="AN6075"/>
      <c r="AO6075"/>
      <c r="AU6075"/>
    </row>
    <row r="6076" spans="1:47" ht="16.8" customHeight="1">
      <c r="A6076"/>
      <c r="B6076" s="7">
        <v>5856</v>
      </c>
      <c r="C6076" s="7">
        <v>1</v>
      </c>
      <c r="D6076" s="7">
        <v>507</v>
      </c>
      <c r="E6076" s="7" t="s">
        <v>1670</v>
      </c>
      <c r="F6076" s="8" t="s">
        <v>1664</v>
      </c>
      <c r="G6076" s="9"/>
      <c r="H6076" s="10"/>
      <c r="I6076" s="10"/>
      <c r="J6076" s="10"/>
      <c r="K6076" s="7" t="s">
        <v>24</v>
      </c>
      <c r="M6076" s="7" t="s">
        <v>1671</v>
      </c>
      <c r="N6076" s="34"/>
      <c r="O6076" s="11"/>
      <c r="P6076" s="11"/>
      <c r="Q6076"/>
      <c r="R6076"/>
      <c r="S6076"/>
      <c r="U6076"/>
      <c r="V6076"/>
      <c r="W6076"/>
      <c r="X6076"/>
      <c r="Y6076"/>
      <c r="Z6076"/>
      <c r="AD6076"/>
      <c r="AF6076"/>
      <c r="AH6076"/>
      <c r="AJ6076"/>
      <c r="AL6076"/>
      <c r="AN6076"/>
      <c r="AO6076"/>
      <c r="AU6076"/>
    </row>
    <row r="6077" spans="1:47" ht="16.8" customHeight="1">
      <c r="A6077"/>
      <c r="B6077" s="7">
        <v>5857</v>
      </c>
      <c r="C6077" s="7">
        <v>1</v>
      </c>
      <c r="D6077" s="7">
        <v>513</v>
      </c>
      <c r="E6077" s="7" t="s">
        <v>1686</v>
      </c>
      <c r="F6077" s="8" t="s">
        <v>1682</v>
      </c>
      <c r="G6077" s="9"/>
      <c r="H6077" s="10"/>
      <c r="I6077" s="10"/>
      <c r="J6077" s="10"/>
      <c r="K6077" s="7" t="s">
        <v>34</v>
      </c>
      <c r="M6077" s="7" t="s">
        <v>1683</v>
      </c>
      <c r="N6077" s="34"/>
      <c r="O6077" s="11"/>
      <c r="P6077" s="11"/>
      <c r="Q6077"/>
      <c r="R6077"/>
      <c r="S6077"/>
      <c r="U6077"/>
      <c r="V6077"/>
      <c r="W6077"/>
      <c r="X6077"/>
      <c r="Y6077" s="7"/>
      <c r="Z6077"/>
      <c r="AD6077"/>
      <c r="AF6077"/>
      <c r="AH6077"/>
      <c r="AJ6077"/>
      <c r="AL6077"/>
      <c r="AN6077"/>
      <c r="AO6077"/>
      <c r="AU6077"/>
    </row>
    <row r="6078" spans="1:47" ht="16.8" customHeight="1">
      <c r="A6078"/>
      <c r="B6078" s="7">
        <v>5858</v>
      </c>
      <c r="C6078" s="7">
        <v>1</v>
      </c>
      <c r="D6078" s="7">
        <v>516</v>
      </c>
      <c r="E6078" s="7" t="s">
        <v>1694</v>
      </c>
      <c r="F6078" s="8" t="s">
        <v>1695</v>
      </c>
      <c r="G6078" s="9"/>
      <c r="H6078" s="10"/>
      <c r="I6078" s="10"/>
      <c r="J6078" s="10"/>
      <c r="K6078" s="7" t="s">
        <v>34</v>
      </c>
      <c r="M6078" s="7" t="s">
        <v>1696</v>
      </c>
      <c r="N6078" s="34"/>
      <c r="O6078" s="11"/>
      <c r="P6078" s="11"/>
      <c r="Q6078"/>
      <c r="R6078"/>
      <c r="S6078"/>
      <c r="U6078"/>
      <c r="V6078"/>
      <c r="W6078"/>
      <c r="X6078"/>
      <c r="Y6078" s="7"/>
      <c r="Z6078"/>
      <c r="AD6078"/>
      <c r="AF6078"/>
      <c r="AH6078"/>
      <c r="AJ6078"/>
      <c r="AL6078"/>
      <c r="AN6078"/>
      <c r="AO6078"/>
      <c r="AU6078"/>
    </row>
    <row r="6079" spans="1:47" ht="16.8" customHeight="1">
      <c r="A6079"/>
      <c r="B6079" s="7">
        <v>5859</v>
      </c>
      <c r="C6079" s="7">
        <v>1</v>
      </c>
      <c r="D6079" s="7">
        <v>520</v>
      </c>
      <c r="E6079" s="7" t="s">
        <v>1707</v>
      </c>
      <c r="F6079" s="8" t="s">
        <v>1708</v>
      </c>
      <c r="G6079" s="9"/>
      <c r="H6079" s="10"/>
      <c r="I6079" s="10"/>
      <c r="J6079" s="10"/>
      <c r="K6079" s="7" t="s">
        <v>24</v>
      </c>
      <c r="M6079" s="7" t="s">
        <v>1709</v>
      </c>
      <c r="N6079" s="34"/>
      <c r="O6079" s="11"/>
      <c r="P6079" s="11"/>
      <c r="Q6079"/>
      <c r="R6079"/>
      <c r="S6079"/>
      <c r="U6079"/>
      <c r="V6079"/>
      <c r="W6079"/>
      <c r="X6079"/>
      <c r="Y6079"/>
      <c r="Z6079"/>
      <c r="AD6079"/>
      <c r="AF6079"/>
      <c r="AH6079"/>
      <c r="AJ6079"/>
      <c r="AL6079"/>
      <c r="AN6079"/>
      <c r="AO6079"/>
      <c r="AU6079"/>
    </row>
    <row r="6080" spans="1:47" ht="16.8" customHeight="1">
      <c r="A6080"/>
      <c r="B6080" s="7">
        <v>5860</v>
      </c>
      <c r="C6080" s="7">
        <v>1</v>
      </c>
      <c r="D6080" s="7">
        <v>521</v>
      </c>
      <c r="E6080" s="7" t="s">
        <v>1710</v>
      </c>
      <c r="F6080" s="8" t="s">
        <v>1711</v>
      </c>
      <c r="G6080" s="9"/>
      <c r="H6080" s="10"/>
      <c r="I6080" s="10"/>
      <c r="J6080" s="10"/>
      <c r="K6080" s="7" t="s">
        <v>128</v>
      </c>
      <c r="M6080" s="7" t="s">
        <v>1712</v>
      </c>
      <c r="N6080" s="34"/>
      <c r="O6080" s="11"/>
      <c r="P6080" s="11"/>
      <c r="Q6080"/>
      <c r="R6080"/>
      <c r="S6080"/>
      <c r="U6080"/>
      <c r="V6080"/>
      <c r="W6080"/>
      <c r="X6080"/>
      <c r="Y6080" s="7"/>
      <c r="Z6080"/>
      <c r="AD6080"/>
      <c r="AF6080"/>
      <c r="AH6080"/>
      <c r="AJ6080"/>
      <c r="AL6080"/>
      <c r="AN6080"/>
      <c r="AO6080"/>
      <c r="AU6080"/>
    </row>
    <row r="6081" spans="1:47" ht="16.8" customHeight="1">
      <c r="A6081"/>
      <c r="B6081" s="7">
        <v>5861</v>
      </c>
      <c r="C6081" s="7">
        <v>1</v>
      </c>
      <c r="D6081" s="7">
        <v>522</v>
      </c>
      <c r="E6081" s="7" t="s">
        <v>1713</v>
      </c>
      <c r="F6081" s="8" t="s">
        <v>1714</v>
      </c>
      <c r="G6081" s="9"/>
      <c r="H6081" s="10"/>
      <c r="I6081" s="10"/>
      <c r="J6081" s="10"/>
      <c r="K6081" s="7" t="s">
        <v>128</v>
      </c>
      <c r="M6081" s="7" t="s">
        <v>1715</v>
      </c>
      <c r="N6081" s="34"/>
      <c r="O6081" s="11"/>
      <c r="P6081" s="11"/>
      <c r="Q6081"/>
      <c r="R6081"/>
      <c r="S6081"/>
      <c r="U6081"/>
      <c r="V6081"/>
      <c r="W6081"/>
      <c r="X6081"/>
      <c r="Y6081" s="7"/>
      <c r="Z6081"/>
      <c r="AD6081"/>
      <c r="AF6081"/>
      <c r="AH6081"/>
      <c r="AJ6081"/>
      <c r="AL6081"/>
      <c r="AN6081"/>
      <c r="AO6081"/>
      <c r="AU6081"/>
    </row>
    <row r="6082" spans="1:47" ht="16.8" customHeight="1">
      <c r="A6082"/>
      <c r="B6082" s="7">
        <v>5862</v>
      </c>
      <c r="C6082" s="7">
        <v>1</v>
      </c>
      <c r="D6082" s="7">
        <v>523</v>
      </c>
      <c r="E6082" s="7" t="s">
        <v>1716</v>
      </c>
      <c r="F6082" s="8" t="s">
        <v>1717</v>
      </c>
      <c r="G6082" s="9"/>
      <c r="H6082" s="10"/>
      <c r="I6082" s="10"/>
      <c r="J6082" s="10"/>
      <c r="K6082" s="7" t="s">
        <v>34</v>
      </c>
      <c r="M6082" s="7" t="s">
        <v>1718</v>
      </c>
      <c r="N6082" s="34"/>
      <c r="O6082" s="11"/>
      <c r="P6082" s="11"/>
      <c r="Q6082"/>
      <c r="R6082"/>
      <c r="S6082"/>
      <c r="U6082"/>
      <c r="V6082"/>
      <c r="W6082"/>
      <c r="X6082"/>
      <c r="Y6082" s="7"/>
      <c r="Z6082"/>
      <c r="AD6082"/>
      <c r="AF6082"/>
      <c r="AH6082"/>
      <c r="AJ6082"/>
      <c r="AL6082"/>
      <c r="AN6082"/>
      <c r="AO6082"/>
      <c r="AU6082"/>
    </row>
    <row r="6083" spans="1:47" ht="16.8" customHeight="1">
      <c r="A6083"/>
      <c r="B6083" s="7">
        <v>5863</v>
      </c>
      <c r="C6083" s="7">
        <v>1</v>
      </c>
      <c r="D6083" s="7">
        <v>525</v>
      </c>
      <c r="E6083" s="7" t="s">
        <v>1727</v>
      </c>
      <c r="F6083" s="8" t="s">
        <v>1728</v>
      </c>
      <c r="G6083" s="9"/>
      <c r="H6083" s="10"/>
      <c r="I6083" s="10"/>
      <c r="J6083" s="10"/>
      <c r="K6083" s="7" t="s">
        <v>24</v>
      </c>
      <c r="M6083" s="7" t="s">
        <v>1729</v>
      </c>
      <c r="N6083" s="34"/>
      <c r="O6083" s="11"/>
      <c r="P6083" s="11"/>
      <c r="Q6083"/>
      <c r="R6083"/>
      <c r="S6083"/>
      <c r="U6083"/>
      <c r="V6083"/>
      <c r="W6083"/>
      <c r="X6083"/>
      <c r="Y6083"/>
      <c r="Z6083"/>
      <c r="AD6083"/>
      <c r="AF6083"/>
      <c r="AH6083"/>
      <c r="AJ6083"/>
      <c r="AL6083"/>
      <c r="AN6083"/>
      <c r="AO6083"/>
      <c r="AU6083"/>
    </row>
    <row r="6084" spans="1:47" ht="16.8" customHeight="1">
      <c r="A6084"/>
      <c r="B6084" s="7">
        <v>5864</v>
      </c>
      <c r="C6084" s="7">
        <v>1</v>
      </c>
      <c r="D6084" s="7">
        <v>527</v>
      </c>
      <c r="E6084" s="7" t="s">
        <v>1734</v>
      </c>
      <c r="F6084" s="8" t="s">
        <v>1735</v>
      </c>
      <c r="G6084" s="9"/>
      <c r="H6084" s="10"/>
      <c r="I6084" s="10"/>
      <c r="J6084" s="10"/>
      <c r="K6084" s="7" t="s">
        <v>24</v>
      </c>
      <c r="M6084" s="7" t="s">
        <v>1736</v>
      </c>
      <c r="N6084" s="34"/>
      <c r="O6084" s="11"/>
      <c r="P6084" s="11"/>
      <c r="Q6084"/>
      <c r="R6084"/>
      <c r="S6084"/>
      <c r="U6084"/>
      <c r="V6084"/>
      <c r="W6084"/>
      <c r="X6084"/>
      <c r="Y6084"/>
      <c r="Z6084"/>
      <c r="AD6084"/>
      <c r="AF6084"/>
      <c r="AH6084"/>
      <c r="AJ6084"/>
      <c r="AL6084"/>
      <c r="AN6084"/>
      <c r="AO6084"/>
      <c r="AU6084"/>
    </row>
    <row r="6085" spans="1:47" ht="16.8" customHeight="1">
      <c r="A6085"/>
      <c r="B6085" s="7">
        <v>5865</v>
      </c>
      <c r="C6085" s="7">
        <v>1</v>
      </c>
      <c r="D6085" s="7">
        <v>528</v>
      </c>
      <c r="E6085" s="7" t="s">
        <v>1737</v>
      </c>
      <c r="F6085" s="8" t="s">
        <v>1738</v>
      </c>
      <c r="G6085" s="9"/>
      <c r="H6085" s="10"/>
      <c r="I6085" s="10"/>
      <c r="J6085" s="10"/>
      <c r="K6085" s="7" t="s">
        <v>24</v>
      </c>
      <c r="M6085" s="7" t="s">
        <v>1729</v>
      </c>
      <c r="N6085" s="34"/>
      <c r="O6085" s="11"/>
      <c r="P6085" s="11"/>
      <c r="Q6085"/>
      <c r="R6085"/>
      <c r="S6085"/>
      <c r="U6085"/>
      <c r="V6085"/>
      <c r="W6085"/>
      <c r="X6085"/>
      <c r="Y6085"/>
      <c r="Z6085"/>
      <c r="AD6085"/>
      <c r="AF6085"/>
      <c r="AH6085"/>
      <c r="AJ6085"/>
      <c r="AL6085"/>
      <c r="AN6085"/>
      <c r="AO6085"/>
      <c r="AU6085"/>
    </row>
    <row r="6086" spans="1:47" ht="16.8" customHeight="1">
      <c r="A6086"/>
      <c r="B6086" s="7">
        <v>5866</v>
      </c>
      <c r="C6086" s="7">
        <v>1</v>
      </c>
      <c r="D6086" s="7">
        <v>532</v>
      </c>
      <c r="E6086" s="7" t="s">
        <v>1747</v>
      </c>
      <c r="F6086" s="8" t="s">
        <v>1745</v>
      </c>
      <c r="G6086" s="9"/>
      <c r="H6086" s="10"/>
      <c r="I6086" s="10"/>
      <c r="J6086" s="10"/>
      <c r="K6086" s="7" t="s">
        <v>24</v>
      </c>
      <c r="M6086" s="7" t="s">
        <v>1748</v>
      </c>
      <c r="N6086" s="34"/>
      <c r="O6086" s="11"/>
      <c r="P6086" s="11"/>
      <c r="Q6086"/>
      <c r="R6086"/>
      <c r="S6086"/>
      <c r="U6086"/>
      <c r="V6086"/>
      <c r="W6086"/>
      <c r="X6086"/>
      <c r="Y6086"/>
      <c r="Z6086"/>
      <c r="AD6086"/>
      <c r="AF6086"/>
      <c r="AH6086"/>
      <c r="AJ6086"/>
      <c r="AL6086"/>
      <c r="AN6086"/>
      <c r="AO6086"/>
      <c r="AU6086"/>
    </row>
    <row r="6087" spans="1:47" ht="16.8" customHeight="1">
      <c r="A6087"/>
      <c r="B6087" s="7">
        <v>5867</v>
      </c>
      <c r="C6087" s="7">
        <v>1</v>
      </c>
      <c r="D6087" s="7">
        <v>533</v>
      </c>
      <c r="E6087" s="7" t="s">
        <v>1749</v>
      </c>
      <c r="F6087" s="8" t="s">
        <v>1750</v>
      </c>
      <c r="G6087" s="9"/>
      <c r="H6087" s="10"/>
      <c r="I6087" s="10"/>
      <c r="J6087" s="10"/>
      <c r="K6087" s="7" t="s">
        <v>24</v>
      </c>
      <c r="M6087" s="7" t="s">
        <v>1751</v>
      </c>
      <c r="N6087" s="34"/>
      <c r="O6087" s="11"/>
      <c r="P6087" s="11"/>
      <c r="Q6087"/>
      <c r="R6087"/>
      <c r="S6087"/>
      <c r="U6087"/>
      <c r="V6087"/>
      <c r="W6087"/>
      <c r="X6087"/>
      <c r="Y6087"/>
      <c r="Z6087"/>
      <c r="AD6087"/>
      <c r="AF6087"/>
      <c r="AH6087"/>
      <c r="AJ6087"/>
      <c r="AL6087"/>
      <c r="AN6087"/>
      <c r="AO6087"/>
      <c r="AU6087"/>
    </row>
    <row r="6088" spans="1:47" ht="16.8" customHeight="1">
      <c r="A6088"/>
      <c r="B6088" s="7">
        <v>5868</v>
      </c>
      <c r="C6088" s="7">
        <v>1</v>
      </c>
      <c r="D6088" s="7">
        <v>539</v>
      </c>
      <c r="E6088" s="7" t="s">
        <v>1768</v>
      </c>
      <c r="F6088" s="8" t="s">
        <v>1769</v>
      </c>
      <c r="G6088" s="9"/>
      <c r="H6088" s="10"/>
      <c r="I6088" s="10"/>
      <c r="J6088" s="10"/>
      <c r="K6088" s="7" t="s">
        <v>24</v>
      </c>
      <c r="M6088" s="7" t="s">
        <v>1770</v>
      </c>
      <c r="N6088" s="34"/>
      <c r="O6088" s="11"/>
      <c r="P6088" s="11"/>
      <c r="Q6088"/>
      <c r="R6088"/>
      <c r="S6088"/>
      <c r="U6088"/>
      <c r="V6088"/>
      <c r="W6088"/>
      <c r="X6088"/>
      <c r="Y6088"/>
      <c r="Z6088"/>
      <c r="AD6088"/>
      <c r="AF6088"/>
      <c r="AH6088"/>
      <c r="AJ6088"/>
      <c r="AL6088"/>
      <c r="AN6088"/>
      <c r="AO6088"/>
      <c r="AU6088"/>
    </row>
    <row r="6089" spans="1:47" ht="16.8" customHeight="1">
      <c r="A6089"/>
      <c r="B6089" s="7">
        <v>5869</v>
      </c>
      <c r="C6089" s="7">
        <v>1</v>
      </c>
      <c r="D6089" s="7">
        <v>540</v>
      </c>
      <c r="E6089" s="7" t="s">
        <v>1771</v>
      </c>
      <c r="F6089" s="8" t="s">
        <v>1772</v>
      </c>
      <c r="G6089" s="9"/>
      <c r="H6089" s="10"/>
      <c r="I6089" s="10"/>
      <c r="J6089" s="10"/>
      <c r="K6089" s="7" t="s">
        <v>24</v>
      </c>
      <c r="M6089" s="7" t="s">
        <v>1770</v>
      </c>
      <c r="N6089" s="34"/>
      <c r="O6089" s="11"/>
      <c r="P6089" s="11"/>
      <c r="Q6089"/>
      <c r="R6089"/>
      <c r="S6089"/>
      <c r="U6089"/>
      <c r="V6089"/>
      <c r="W6089"/>
      <c r="X6089"/>
      <c r="Y6089"/>
      <c r="Z6089"/>
      <c r="AD6089"/>
      <c r="AF6089"/>
      <c r="AH6089"/>
      <c r="AJ6089"/>
      <c r="AL6089"/>
      <c r="AN6089"/>
      <c r="AO6089"/>
      <c r="AU6089"/>
    </row>
    <row r="6090" spans="1:47" ht="16.8" customHeight="1">
      <c r="A6090"/>
      <c r="B6090" s="7">
        <v>5870</v>
      </c>
      <c r="C6090" s="7">
        <v>1</v>
      </c>
      <c r="D6090" s="7">
        <v>545</v>
      </c>
      <c r="E6090" s="7" t="s">
        <v>1786</v>
      </c>
      <c r="F6090" s="8" t="s">
        <v>1783</v>
      </c>
      <c r="G6090" s="17" t="s">
        <v>193</v>
      </c>
      <c r="H6090" s="10"/>
      <c r="I6090" s="17"/>
      <c r="J6090" s="9"/>
      <c r="K6090" s="7" t="s">
        <v>40</v>
      </c>
      <c r="L6090" s="7" t="s">
        <v>194</v>
      </c>
      <c r="M6090" s="7" t="s">
        <v>1787</v>
      </c>
      <c r="N6090" s="34"/>
      <c r="O6090" s="11"/>
      <c r="P6090" s="11"/>
      <c r="Q6090"/>
      <c r="R6090"/>
      <c r="S6090"/>
      <c r="U6090"/>
      <c r="V6090"/>
      <c r="W6090"/>
      <c r="X6090"/>
      <c r="Y6090"/>
      <c r="Z6090"/>
      <c r="AD6090"/>
      <c r="AF6090"/>
      <c r="AH6090"/>
      <c r="AJ6090"/>
      <c r="AL6090"/>
      <c r="AN6090"/>
      <c r="AO6090"/>
      <c r="AU6090"/>
    </row>
    <row r="6091" spans="1:47" ht="16.8" customHeight="1">
      <c r="A6091"/>
      <c r="B6091" s="7">
        <v>5871</v>
      </c>
      <c r="C6091" s="7">
        <v>1</v>
      </c>
      <c r="D6091" s="7">
        <v>548</v>
      </c>
      <c r="E6091" s="7" t="s">
        <v>1796</v>
      </c>
      <c r="F6091" s="8" t="s">
        <v>1792</v>
      </c>
      <c r="G6091" s="9"/>
      <c r="H6091" s="10"/>
      <c r="I6091" s="10"/>
      <c r="J6091" s="10"/>
      <c r="K6091" s="7" t="s">
        <v>24</v>
      </c>
      <c r="M6091" s="7" t="s">
        <v>1797</v>
      </c>
      <c r="N6091" s="34"/>
      <c r="O6091" s="11"/>
      <c r="P6091" s="11"/>
      <c r="Q6091"/>
      <c r="R6091"/>
      <c r="S6091"/>
      <c r="U6091"/>
      <c r="V6091"/>
      <c r="W6091"/>
      <c r="X6091"/>
      <c r="Y6091"/>
      <c r="Z6091"/>
      <c r="AD6091"/>
      <c r="AF6091"/>
      <c r="AH6091"/>
      <c r="AJ6091"/>
      <c r="AL6091"/>
      <c r="AN6091"/>
      <c r="AO6091"/>
      <c r="AU6091"/>
    </row>
    <row r="6092" spans="1:47" ht="16.8" customHeight="1">
      <c r="A6092"/>
      <c r="B6092" s="7">
        <v>5872</v>
      </c>
      <c r="C6092" s="7">
        <v>1</v>
      </c>
      <c r="D6092" s="7">
        <v>571</v>
      </c>
      <c r="E6092" s="7" t="s">
        <v>1875</v>
      </c>
      <c r="F6092" s="8" t="s">
        <v>1876</v>
      </c>
      <c r="G6092" s="9"/>
      <c r="H6092" s="10"/>
      <c r="I6092" s="10"/>
      <c r="J6092" s="10"/>
      <c r="K6092" s="7" t="s">
        <v>34</v>
      </c>
      <c r="M6092" s="7" t="s">
        <v>1877</v>
      </c>
      <c r="N6092" s="34"/>
      <c r="O6092" s="11"/>
      <c r="P6092" s="11"/>
      <c r="Q6092"/>
      <c r="R6092"/>
      <c r="S6092"/>
      <c r="U6092"/>
      <c r="V6092"/>
      <c r="W6092"/>
      <c r="X6092"/>
      <c r="Y6092" s="7"/>
      <c r="Z6092"/>
      <c r="AD6092"/>
      <c r="AF6092"/>
      <c r="AH6092"/>
      <c r="AJ6092"/>
      <c r="AL6092"/>
      <c r="AN6092"/>
      <c r="AO6092"/>
      <c r="AU6092"/>
    </row>
    <row r="6093" spans="1:47" ht="16.8" customHeight="1">
      <c r="A6093"/>
      <c r="B6093" s="7">
        <v>5873</v>
      </c>
      <c r="C6093" s="7">
        <v>1</v>
      </c>
      <c r="D6093" s="7">
        <v>576</v>
      </c>
      <c r="E6093" s="7" t="s">
        <v>1891</v>
      </c>
      <c r="F6093" s="8" t="s">
        <v>1892</v>
      </c>
      <c r="G6093" s="9"/>
      <c r="H6093" s="10"/>
      <c r="I6093" s="10"/>
      <c r="J6093" s="10"/>
      <c r="K6093" s="7" t="s">
        <v>34</v>
      </c>
      <c r="M6093" s="7" t="s">
        <v>1893</v>
      </c>
      <c r="N6093" s="34"/>
      <c r="O6093" s="11"/>
      <c r="P6093" s="11"/>
      <c r="Q6093"/>
      <c r="R6093"/>
      <c r="S6093"/>
      <c r="U6093"/>
      <c r="V6093"/>
      <c r="W6093"/>
      <c r="X6093"/>
      <c r="Y6093" s="7"/>
      <c r="Z6093"/>
      <c r="AD6093"/>
      <c r="AF6093"/>
      <c r="AH6093"/>
      <c r="AJ6093"/>
      <c r="AL6093"/>
      <c r="AN6093"/>
      <c r="AO6093"/>
      <c r="AU6093"/>
    </row>
    <row r="6094" spans="1:47" ht="16.8" customHeight="1">
      <c r="A6094"/>
      <c r="B6094" s="7">
        <v>5874</v>
      </c>
      <c r="C6094" s="7">
        <v>1</v>
      </c>
      <c r="D6094" s="7">
        <v>580</v>
      </c>
      <c r="E6094" s="7" t="s">
        <v>1904</v>
      </c>
      <c r="F6094" s="8" t="s">
        <v>1905</v>
      </c>
      <c r="G6094" s="9" t="s">
        <v>193</v>
      </c>
      <c r="H6094" s="9"/>
      <c r="I6094" s="9"/>
      <c r="J6094" s="10"/>
      <c r="K6094" s="7" t="s">
        <v>40</v>
      </c>
      <c r="L6094" s="7" t="s">
        <v>65</v>
      </c>
      <c r="M6094" s="7" t="s">
        <v>1906</v>
      </c>
      <c r="N6094" s="34"/>
      <c r="O6094" s="11"/>
      <c r="P6094" s="11"/>
      <c r="Q6094"/>
      <c r="R6094"/>
      <c r="S6094"/>
      <c r="U6094"/>
      <c r="V6094"/>
      <c r="W6094"/>
      <c r="X6094"/>
      <c r="Y6094"/>
      <c r="Z6094"/>
      <c r="AD6094"/>
      <c r="AF6094"/>
      <c r="AH6094"/>
      <c r="AJ6094"/>
      <c r="AL6094"/>
      <c r="AN6094"/>
      <c r="AO6094"/>
      <c r="AU6094"/>
    </row>
    <row r="6095" spans="1:47" ht="16.8" customHeight="1">
      <c r="A6095"/>
      <c r="B6095" s="7">
        <v>5875</v>
      </c>
      <c r="C6095" s="7">
        <v>1</v>
      </c>
      <c r="D6095" s="7">
        <v>585</v>
      </c>
      <c r="E6095" s="7" t="s">
        <v>1923</v>
      </c>
      <c r="F6095" s="8" t="s">
        <v>1921</v>
      </c>
      <c r="G6095" s="9"/>
      <c r="H6095" s="10"/>
      <c r="I6095" s="10"/>
      <c r="J6095" s="10"/>
      <c r="K6095" s="7" t="s">
        <v>24</v>
      </c>
      <c r="M6095" s="7" t="s">
        <v>1924</v>
      </c>
      <c r="N6095" s="34"/>
      <c r="O6095" s="11"/>
      <c r="P6095" s="11"/>
      <c r="Q6095"/>
      <c r="R6095"/>
      <c r="S6095"/>
      <c r="U6095"/>
      <c r="V6095"/>
      <c r="W6095"/>
      <c r="X6095"/>
      <c r="Y6095"/>
      <c r="Z6095"/>
      <c r="AD6095"/>
      <c r="AF6095"/>
      <c r="AH6095"/>
      <c r="AJ6095"/>
      <c r="AL6095"/>
      <c r="AN6095"/>
      <c r="AO6095"/>
      <c r="AU6095"/>
    </row>
    <row r="6096" spans="1:47" ht="16.8" customHeight="1">
      <c r="A6096"/>
      <c r="B6096" s="7">
        <v>5876</v>
      </c>
      <c r="C6096" s="7">
        <v>1</v>
      </c>
      <c r="D6096" s="7">
        <v>586</v>
      </c>
      <c r="E6096" s="7" t="s">
        <v>1925</v>
      </c>
      <c r="F6096" s="8" t="s">
        <v>1926</v>
      </c>
      <c r="G6096" s="9" t="s">
        <v>193</v>
      </c>
      <c r="H6096" s="9"/>
      <c r="I6096" s="9"/>
      <c r="J6096" s="10"/>
      <c r="K6096" s="7" t="s">
        <v>40</v>
      </c>
      <c r="L6096" s="7" t="s">
        <v>275</v>
      </c>
      <c r="M6096" s="7" t="s">
        <v>1927</v>
      </c>
      <c r="N6096" s="34"/>
      <c r="O6096" s="11"/>
      <c r="P6096" s="11"/>
      <c r="Q6096"/>
      <c r="R6096"/>
      <c r="S6096"/>
      <c r="U6096"/>
      <c r="V6096"/>
      <c r="W6096"/>
      <c r="X6096"/>
      <c r="Y6096"/>
      <c r="Z6096"/>
      <c r="AD6096"/>
      <c r="AF6096"/>
      <c r="AH6096"/>
      <c r="AJ6096"/>
      <c r="AL6096"/>
      <c r="AN6096"/>
      <c r="AO6096"/>
      <c r="AU6096"/>
    </row>
    <row r="6097" spans="1:47" ht="16.8" customHeight="1">
      <c r="A6097"/>
      <c r="B6097" s="7">
        <v>5877</v>
      </c>
      <c r="C6097" s="7">
        <v>1</v>
      </c>
      <c r="D6097" s="7">
        <v>588</v>
      </c>
      <c r="E6097" s="7" t="s">
        <v>1931</v>
      </c>
      <c r="F6097" s="8" t="s">
        <v>1932</v>
      </c>
      <c r="G6097" s="9"/>
      <c r="H6097" s="10"/>
      <c r="I6097" s="10"/>
      <c r="J6097" s="10"/>
      <c r="K6097" s="7" t="s">
        <v>24</v>
      </c>
      <c r="M6097" s="7" t="s">
        <v>1933</v>
      </c>
      <c r="N6097" s="34"/>
      <c r="O6097" s="11"/>
      <c r="P6097" s="11"/>
      <c r="Q6097"/>
      <c r="R6097"/>
      <c r="S6097"/>
      <c r="U6097"/>
      <c r="V6097"/>
      <c r="W6097"/>
      <c r="X6097"/>
      <c r="Y6097"/>
      <c r="Z6097"/>
      <c r="AD6097"/>
      <c r="AF6097"/>
      <c r="AH6097"/>
      <c r="AJ6097"/>
      <c r="AL6097"/>
      <c r="AN6097"/>
      <c r="AO6097"/>
      <c r="AU6097"/>
    </row>
    <row r="6098" spans="1:47" ht="16.8" customHeight="1">
      <c r="A6098"/>
      <c r="B6098" s="7">
        <v>5878</v>
      </c>
      <c r="C6098" s="7">
        <v>1</v>
      </c>
      <c r="D6098" s="7">
        <v>596</v>
      </c>
      <c r="E6098" s="7" t="s">
        <v>1953</v>
      </c>
      <c r="F6098" s="8" t="s">
        <v>1954</v>
      </c>
      <c r="G6098" s="9"/>
      <c r="H6098" s="10"/>
      <c r="I6098" s="10"/>
      <c r="J6098" s="10"/>
      <c r="K6098" s="7" t="s">
        <v>34</v>
      </c>
      <c r="M6098" s="7" t="s">
        <v>1955</v>
      </c>
      <c r="N6098" s="34"/>
      <c r="O6098" s="11"/>
      <c r="P6098" s="11"/>
      <c r="Q6098"/>
      <c r="R6098"/>
      <c r="S6098"/>
      <c r="U6098"/>
      <c r="V6098"/>
      <c r="W6098"/>
      <c r="X6098"/>
      <c r="Y6098" s="7"/>
      <c r="Z6098"/>
      <c r="AD6098"/>
      <c r="AF6098"/>
      <c r="AH6098"/>
      <c r="AJ6098"/>
      <c r="AL6098"/>
      <c r="AN6098"/>
      <c r="AO6098"/>
      <c r="AU6098"/>
    </row>
    <row r="6099" spans="1:47" ht="16.8" customHeight="1">
      <c r="A6099"/>
      <c r="B6099" s="7">
        <v>5879</v>
      </c>
      <c r="C6099" s="7">
        <v>1</v>
      </c>
      <c r="D6099" s="7">
        <v>602</v>
      </c>
      <c r="E6099" s="7" t="s">
        <v>1974</v>
      </c>
      <c r="F6099" s="8" t="s">
        <v>1975</v>
      </c>
      <c r="G6099" s="9"/>
      <c r="H6099" s="10"/>
      <c r="I6099" s="10"/>
      <c r="J6099" s="10"/>
      <c r="K6099" s="7" t="s">
        <v>24</v>
      </c>
      <c r="M6099" s="7" t="s">
        <v>1976</v>
      </c>
      <c r="N6099" s="34"/>
      <c r="O6099" s="11"/>
      <c r="P6099" s="11"/>
      <c r="Q6099"/>
      <c r="R6099"/>
      <c r="S6099"/>
      <c r="U6099"/>
      <c r="V6099"/>
      <c r="W6099"/>
      <c r="X6099"/>
      <c r="Y6099"/>
      <c r="Z6099"/>
      <c r="AD6099"/>
      <c r="AF6099"/>
      <c r="AH6099"/>
      <c r="AJ6099"/>
      <c r="AL6099"/>
      <c r="AN6099"/>
      <c r="AO6099"/>
      <c r="AU6099"/>
    </row>
    <row r="6100" spans="1:47" ht="16.8" customHeight="1">
      <c r="A6100"/>
      <c r="B6100" s="7">
        <v>5880</v>
      </c>
      <c r="C6100" s="7">
        <v>1</v>
      </c>
      <c r="D6100" s="7">
        <v>603</v>
      </c>
      <c r="E6100" s="7" t="s">
        <v>1977</v>
      </c>
      <c r="F6100" s="8" t="s">
        <v>1978</v>
      </c>
      <c r="G6100" s="9"/>
      <c r="H6100" s="10"/>
      <c r="I6100" s="10"/>
      <c r="J6100" s="10"/>
      <c r="K6100" s="7" t="s">
        <v>24</v>
      </c>
      <c r="M6100" s="7" t="s">
        <v>1979</v>
      </c>
      <c r="N6100" s="34"/>
      <c r="O6100" s="11"/>
      <c r="P6100" s="11"/>
      <c r="Q6100"/>
      <c r="R6100"/>
      <c r="S6100"/>
      <c r="U6100"/>
      <c r="V6100"/>
      <c r="W6100"/>
      <c r="X6100"/>
      <c r="Y6100"/>
      <c r="Z6100"/>
      <c r="AD6100"/>
      <c r="AF6100"/>
      <c r="AH6100"/>
      <c r="AJ6100"/>
      <c r="AL6100"/>
      <c r="AN6100"/>
      <c r="AO6100"/>
      <c r="AU6100"/>
    </row>
    <row r="6101" spans="1:47" ht="16.8" customHeight="1">
      <c r="A6101"/>
      <c r="B6101" s="7">
        <v>5881</v>
      </c>
      <c r="C6101" s="7">
        <v>1</v>
      </c>
      <c r="D6101" s="7">
        <v>604</v>
      </c>
      <c r="E6101" s="7" t="s">
        <v>1980</v>
      </c>
      <c r="F6101" s="8" t="s">
        <v>1981</v>
      </c>
      <c r="G6101" s="9"/>
      <c r="H6101" s="10"/>
      <c r="I6101" s="10"/>
      <c r="J6101" s="10"/>
      <c r="K6101" s="7" t="s">
        <v>24</v>
      </c>
      <c r="M6101" s="7" t="s">
        <v>1982</v>
      </c>
      <c r="N6101" s="34"/>
      <c r="O6101" s="11"/>
      <c r="P6101" s="11"/>
      <c r="Q6101"/>
      <c r="R6101"/>
      <c r="S6101"/>
      <c r="U6101"/>
      <c r="V6101"/>
      <c r="W6101"/>
      <c r="X6101"/>
      <c r="Y6101"/>
      <c r="Z6101"/>
      <c r="AD6101"/>
      <c r="AF6101"/>
      <c r="AH6101"/>
      <c r="AJ6101"/>
      <c r="AL6101"/>
      <c r="AN6101"/>
      <c r="AO6101"/>
      <c r="AU6101"/>
    </row>
    <row r="6102" spans="1:47" ht="16.8" customHeight="1">
      <c r="A6102"/>
      <c r="B6102" s="7">
        <v>5882</v>
      </c>
      <c r="C6102" s="7">
        <v>1</v>
      </c>
      <c r="D6102" s="7">
        <v>605</v>
      </c>
      <c r="E6102" s="7" t="s">
        <v>1983</v>
      </c>
      <c r="F6102" s="8" t="s">
        <v>1984</v>
      </c>
      <c r="G6102" s="9"/>
      <c r="H6102" s="10"/>
      <c r="I6102" s="10"/>
      <c r="J6102" s="10"/>
      <c r="K6102" s="7" t="s">
        <v>34</v>
      </c>
      <c r="M6102" s="7" t="s">
        <v>1985</v>
      </c>
      <c r="N6102" s="34"/>
      <c r="O6102" s="11"/>
      <c r="P6102" s="11"/>
      <c r="Q6102"/>
      <c r="R6102"/>
      <c r="S6102"/>
      <c r="U6102"/>
      <c r="V6102"/>
      <c r="W6102"/>
      <c r="X6102"/>
      <c r="Y6102" s="7"/>
      <c r="Z6102"/>
      <c r="AD6102"/>
      <c r="AF6102"/>
      <c r="AH6102"/>
      <c r="AJ6102"/>
      <c r="AL6102"/>
      <c r="AN6102"/>
      <c r="AO6102"/>
      <c r="AU6102"/>
    </row>
    <row r="6103" spans="1:47" ht="16.8" customHeight="1">
      <c r="A6103"/>
      <c r="B6103" s="7">
        <v>5883</v>
      </c>
      <c r="C6103" s="7">
        <v>1</v>
      </c>
      <c r="D6103" s="7">
        <v>608</v>
      </c>
      <c r="E6103" s="7" t="s">
        <v>1998</v>
      </c>
      <c r="F6103" s="8" t="s">
        <v>1999</v>
      </c>
      <c r="G6103" s="9"/>
      <c r="H6103" s="10"/>
      <c r="I6103" s="10"/>
      <c r="J6103" s="10"/>
      <c r="K6103" s="7" t="s">
        <v>34</v>
      </c>
      <c r="M6103" s="7" t="s">
        <v>1945</v>
      </c>
      <c r="N6103" s="34"/>
      <c r="O6103" s="11"/>
      <c r="P6103" s="11"/>
      <c r="Q6103"/>
      <c r="R6103"/>
      <c r="S6103"/>
      <c r="U6103"/>
      <c r="V6103"/>
      <c r="W6103"/>
      <c r="X6103"/>
      <c r="Y6103" s="7"/>
      <c r="Z6103"/>
      <c r="AD6103"/>
      <c r="AF6103"/>
      <c r="AH6103"/>
      <c r="AJ6103"/>
      <c r="AL6103"/>
      <c r="AN6103"/>
      <c r="AO6103"/>
      <c r="AU6103"/>
    </row>
    <row r="6104" spans="1:47" ht="16.8" customHeight="1">
      <c r="A6104"/>
      <c r="B6104" s="7">
        <v>5884</v>
      </c>
      <c r="C6104" s="7">
        <v>1</v>
      </c>
      <c r="D6104" s="7">
        <v>615</v>
      </c>
      <c r="E6104" s="7" t="s">
        <v>2022</v>
      </c>
      <c r="F6104" s="8" t="s">
        <v>2019</v>
      </c>
      <c r="G6104" s="9"/>
      <c r="H6104" s="10"/>
      <c r="I6104" s="10"/>
      <c r="J6104" s="10"/>
      <c r="K6104" s="7" t="s">
        <v>34</v>
      </c>
      <c r="M6104" s="7" t="s">
        <v>2023</v>
      </c>
      <c r="N6104" s="34"/>
      <c r="O6104" s="11"/>
      <c r="P6104" s="11"/>
      <c r="Q6104"/>
      <c r="R6104"/>
      <c r="S6104"/>
      <c r="U6104"/>
      <c r="V6104"/>
      <c r="W6104"/>
      <c r="X6104"/>
      <c r="Y6104" s="7"/>
      <c r="Z6104"/>
      <c r="AD6104"/>
      <c r="AF6104"/>
      <c r="AH6104"/>
      <c r="AJ6104"/>
      <c r="AL6104"/>
      <c r="AN6104"/>
      <c r="AO6104"/>
      <c r="AU6104"/>
    </row>
    <row r="6105" spans="1:47" ht="16.8" customHeight="1">
      <c r="A6105"/>
      <c r="B6105" s="7">
        <v>5885</v>
      </c>
      <c r="C6105" s="7">
        <v>1</v>
      </c>
      <c r="D6105" s="7">
        <v>617</v>
      </c>
      <c r="E6105" s="7" t="s">
        <v>2027</v>
      </c>
      <c r="F6105" s="8" t="s">
        <v>2028</v>
      </c>
      <c r="G6105" s="9"/>
      <c r="H6105" s="10"/>
      <c r="I6105" s="10"/>
      <c r="J6105" s="10"/>
      <c r="K6105" s="7" t="s">
        <v>24</v>
      </c>
      <c r="M6105" s="7" t="s">
        <v>2029</v>
      </c>
      <c r="N6105" s="34"/>
      <c r="O6105" s="11"/>
      <c r="P6105" s="11"/>
      <c r="Q6105"/>
      <c r="R6105"/>
      <c r="S6105"/>
      <c r="U6105"/>
      <c r="V6105"/>
      <c r="W6105"/>
      <c r="X6105"/>
      <c r="Y6105"/>
      <c r="Z6105"/>
      <c r="AD6105"/>
      <c r="AF6105"/>
      <c r="AH6105"/>
      <c r="AJ6105"/>
      <c r="AL6105"/>
      <c r="AN6105"/>
      <c r="AO6105"/>
      <c r="AU6105"/>
    </row>
    <row r="6106" spans="1:47" ht="16.8" customHeight="1">
      <c r="A6106"/>
      <c r="B6106" s="7">
        <v>5886</v>
      </c>
      <c r="C6106" s="7">
        <v>1</v>
      </c>
      <c r="D6106" s="7">
        <v>621</v>
      </c>
      <c r="E6106" s="7" t="s">
        <v>2041</v>
      </c>
      <c r="F6106" s="8" t="s">
        <v>2042</v>
      </c>
      <c r="G6106" s="9"/>
      <c r="H6106" s="10"/>
      <c r="I6106" s="10"/>
      <c r="J6106" s="10"/>
      <c r="K6106" s="7" t="s">
        <v>34</v>
      </c>
      <c r="M6106" s="7" t="s">
        <v>2043</v>
      </c>
      <c r="N6106" s="34"/>
      <c r="O6106" s="11"/>
      <c r="P6106" s="11"/>
      <c r="Q6106"/>
      <c r="R6106"/>
      <c r="S6106"/>
      <c r="U6106"/>
      <c r="V6106"/>
      <c r="W6106"/>
      <c r="X6106"/>
      <c r="Y6106" s="7"/>
      <c r="Z6106"/>
      <c r="AD6106"/>
      <c r="AF6106"/>
      <c r="AH6106"/>
      <c r="AJ6106"/>
      <c r="AL6106"/>
      <c r="AN6106"/>
      <c r="AO6106"/>
      <c r="AU6106"/>
    </row>
    <row r="6107" spans="1:47" ht="16.8" customHeight="1">
      <c r="A6107"/>
      <c r="B6107" s="7">
        <v>5887</v>
      </c>
      <c r="C6107" s="7">
        <v>1</v>
      </c>
      <c r="D6107" s="7">
        <v>622</v>
      </c>
      <c r="E6107" s="7" t="s">
        <v>2044</v>
      </c>
      <c r="F6107" s="8" t="s">
        <v>2045</v>
      </c>
      <c r="G6107" s="9"/>
      <c r="H6107" s="10"/>
      <c r="I6107" s="10"/>
      <c r="J6107" s="10"/>
      <c r="K6107" s="7" t="s">
        <v>128</v>
      </c>
      <c r="M6107" s="7" t="s">
        <v>2046</v>
      </c>
      <c r="N6107" s="34"/>
      <c r="O6107" s="11"/>
      <c r="P6107" s="11"/>
      <c r="Q6107"/>
      <c r="R6107"/>
      <c r="S6107"/>
      <c r="U6107"/>
      <c r="V6107"/>
      <c r="W6107"/>
      <c r="X6107"/>
      <c r="Y6107" s="7"/>
      <c r="Z6107"/>
      <c r="AD6107"/>
      <c r="AF6107"/>
      <c r="AH6107"/>
      <c r="AJ6107"/>
      <c r="AL6107"/>
      <c r="AN6107"/>
      <c r="AO6107"/>
      <c r="AU6107"/>
    </row>
    <row r="6108" spans="1:47" ht="16.8" customHeight="1">
      <c r="A6108"/>
      <c r="B6108" s="7">
        <v>5888</v>
      </c>
      <c r="C6108" s="7">
        <v>1</v>
      </c>
      <c r="D6108" s="7">
        <v>624</v>
      </c>
      <c r="E6108" s="7" t="s">
        <v>2050</v>
      </c>
      <c r="F6108" s="8" t="s">
        <v>2051</v>
      </c>
      <c r="G6108" s="9"/>
      <c r="H6108" s="10"/>
      <c r="I6108" s="10"/>
      <c r="J6108" s="10"/>
      <c r="K6108" s="7" t="s">
        <v>34</v>
      </c>
      <c r="M6108" s="7" t="s">
        <v>2052</v>
      </c>
      <c r="N6108" s="34"/>
      <c r="O6108" s="11"/>
      <c r="P6108" s="11"/>
      <c r="Q6108"/>
      <c r="R6108"/>
      <c r="S6108"/>
      <c r="U6108"/>
      <c r="V6108"/>
      <c r="W6108"/>
      <c r="X6108"/>
      <c r="Y6108" s="7"/>
      <c r="Z6108"/>
      <c r="AD6108"/>
      <c r="AF6108"/>
      <c r="AH6108"/>
      <c r="AJ6108"/>
      <c r="AL6108"/>
      <c r="AN6108"/>
      <c r="AO6108"/>
      <c r="AU6108"/>
    </row>
    <row r="6109" spans="1:47" ht="16.8" customHeight="1">
      <c r="A6109"/>
      <c r="B6109" s="7">
        <v>5889</v>
      </c>
      <c r="C6109" s="7">
        <v>1</v>
      </c>
      <c r="D6109" s="7">
        <v>626</v>
      </c>
      <c r="E6109" s="7" t="s">
        <v>2057</v>
      </c>
      <c r="F6109" s="8" t="s">
        <v>2054</v>
      </c>
      <c r="G6109" s="9"/>
      <c r="H6109" s="10"/>
      <c r="I6109" s="10"/>
      <c r="J6109" s="10"/>
      <c r="K6109" s="7" t="s">
        <v>128</v>
      </c>
      <c r="M6109" s="7" t="s">
        <v>167</v>
      </c>
      <c r="N6109" s="34"/>
      <c r="O6109" s="11"/>
      <c r="P6109" s="11"/>
      <c r="Q6109"/>
      <c r="R6109"/>
      <c r="S6109"/>
      <c r="U6109"/>
      <c r="V6109"/>
      <c r="W6109"/>
      <c r="X6109"/>
      <c r="Y6109" s="7"/>
      <c r="Z6109"/>
      <c r="AD6109"/>
      <c r="AF6109"/>
      <c r="AH6109"/>
      <c r="AJ6109"/>
      <c r="AL6109"/>
      <c r="AN6109"/>
      <c r="AO6109"/>
      <c r="AU6109"/>
    </row>
    <row r="6110" spans="1:47" ht="16.8" customHeight="1">
      <c r="A6110"/>
      <c r="B6110" s="7">
        <v>5890</v>
      </c>
      <c r="C6110" s="7">
        <v>1</v>
      </c>
      <c r="D6110" s="7">
        <v>627</v>
      </c>
      <c r="E6110" s="7" t="s">
        <v>2058</v>
      </c>
      <c r="F6110" s="8" t="s">
        <v>2059</v>
      </c>
      <c r="G6110" s="9"/>
      <c r="H6110" s="10"/>
      <c r="I6110" s="10"/>
      <c r="J6110" s="10"/>
      <c r="K6110" s="7" t="s">
        <v>24</v>
      </c>
      <c r="M6110" s="7" t="s">
        <v>2060</v>
      </c>
      <c r="N6110" s="34"/>
      <c r="O6110" s="11"/>
      <c r="P6110" s="11"/>
      <c r="Q6110"/>
      <c r="R6110"/>
      <c r="S6110"/>
      <c r="U6110"/>
      <c r="V6110"/>
      <c r="W6110"/>
      <c r="X6110"/>
      <c r="Y6110"/>
      <c r="Z6110"/>
      <c r="AD6110"/>
      <c r="AF6110"/>
      <c r="AH6110"/>
      <c r="AJ6110"/>
      <c r="AL6110"/>
      <c r="AN6110"/>
      <c r="AO6110"/>
      <c r="AU6110"/>
    </row>
    <row r="6111" spans="1:47" ht="16.8" customHeight="1">
      <c r="A6111"/>
      <c r="B6111" s="7">
        <v>5891</v>
      </c>
      <c r="C6111" s="7">
        <v>1</v>
      </c>
      <c r="D6111" s="7">
        <v>631</v>
      </c>
      <c r="E6111" s="7" t="s">
        <v>2068</v>
      </c>
      <c r="F6111" s="8" t="s">
        <v>2069</v>
      </c>
      <c r="G6111" s="9"/>
      <c r="H6111" s="10"/>
      <c r="I6111" s="10"/>
      <c r="J6111" s="10"/>
      <c r="K6111" s="7" t="s">
        <v>24</v>
      </c>
      <c r="M6111" s="7" t="s">
        <v>2070</v>
      </c>
      <c r="N6111" s="34"/>
      <c r="O6111" s="11"/>
      <c r="P6111" s="11"/>
      <c r="Q6111"/>
      <c r="R6111"/>
      <c r="S6111"/>
      <c r="U6111" s="12" t="s">
        <v>2070</v>
      </c>
      <c r="V6111" s="12"/>
      <c r="W6111" s="13" t="s">
        <v>2070</v>
      </c>
      <c r="X6111" s="13"/>
      <c r="Y6111"/>
      <c r="Z6111"/>
      <c r="AD6111"/>
      <c r="AF6111"/>
      <c r="AH6111"/>
      <c r="AJ6111"/>
      <c r="AL6111"/>
      <c r="AN6111"/>
      <c r="AO6111"/>
      <c r="AU6111"/>
    </row>
    <row r="6112" spans="1:47" ht="16.8" customHeight="1">
      <c r="A6112"/>
      <c r="B6112" s="7">
        <v>5892</v>
      </c>
      <c r="C6112" s="7">
        <v>1</v>
      </c>
      <c r="D6112" s="7">
        <v>635</v>
      </c>
      <c r="E6112" s="7" t="s">
        <v>2082</v>
      </c>
      <c r="F6112" s="8" t="s">
        <v>2083</v>
      </c>
      <c r="G6112" s="9"/>
      <c r="H6112" s="10"/>
      <c r="I6112" s="10"/>
      <c r="J6112" s="10"/>
      <c r="K6112" s="7" t="s">
        <v>24</v>
      </c>
      <c r="M6112" s="7" t="s">
        <v>2084</v>
      </c>
      <c r="N6112" s="34"/>
      <c r="O6112" s="11"/>
      <c r="P6112" s="11"/>
      <c r="Q6112"/>
      <c r="R6112"/>
      <c r="S6112"/>
      <c r="U6112"/>
      <c r="V6112"/>
      <c r="W6112"/>
      <c r="X6112"/>
      <c r="Y6112"/>
      <c r="Z6112"/>
      <c r="AD6112"/>
      <c r="AF6112"/>
      <c r="AH6112"/>
      <c r="AJ6112"/>
      <c r="AL6112"/>
      <c r="AN6112"/>
      <c r="AO6112"/>
      <c r="AU6112"/>
    </row>
    <row r="6113" spans="1:47" ht="16.8" customHeight="1">
      <c r="A6113"/>
      <c r="B6113" s="7">
        <v>5893</v>
      </c>
      <c r="C6113" s="7">
        <v>1</v>
      </c>
      <c r="D6113" s="7">
        <v>636</v>
      </c>
      <c r="E6113" s="7" t="s">
        <v>2085</v>
      </c>
      <c r="F6113" s="8" t="s">
        <v>2086</v>
      </c>
      <c r="G6113" s="9"/>
      <c r="H6113" s="10"/>
      <c r="I6113" s="10"/>
      <c r="J6113" s="10"/>
      <c r="K6113" s="7" t="s">
        <v>24</v>
      </c>
      <c r="M6113" s="7" t="s">
        <v>1351</v>
      </c>
      <c r="N6113" s="34"/>
      <c r="O6113" s="11"/>
      <c r="P6113" s="11"/>
      <c r="Q6113"/>
      <c r="R6113"/>
      <c r="S6113"/>
      <c r="U6113"/>
      <c r="V6113"/>
      <c r="W6113"/>
      <c r="X6113"/>
      <c r="Y6113"/>
      <c r="Z6113"/>
      <c r="AD6113"/>
      <c r="AF6113"/>
      <c r="AH6113"/>
      <c r="AJ6113"/>
      <c r="AL6113"/>
      <c r="AN6113"/>
      <c r="AO6113"/>
      <c r="AU6113"/>
    </row>
    <row r="6114" spans="1:47" ht="16.8" customHeight="1">
      <c r="A6114"/>
      <c r="B6114" s="7">
        <v>5894</v>
      </c>
      <c r="C6114" s="7">
        <v>1</v>
      </c>
      <c r="D6114" s="7">
        <v>641</v>
      </c>
      <c r="E6114" s="7" t="s">
        <v>2099</v>
      </c>
      <c r="F6114" s="8" t="s">
        <v>2100</v>
      </c>
      <c r="G6114" s="9"/>
      <c r="H6114" s="10"/>
      <c r="I6114" s="10"/>
      <c r="J6114" s="10"/>
      <c r="K6114" s="7" t="s">
        <v>34</v>
      </c>
      <c r="M6114" s="7" t="s">
        <v>2101</v>
      </c>
      <c r="N6114" s="34"/>
      <c r="O6114" s="11"/>
      <c r="P6114" s="11"/>
      <c r="Q6114"/>
      <c r="R6114"/>
      <c r="S6114"/>
      <c r="U6114"/>
      <c r="V6114"/>
      <c r="W6114"/>
      <c r="X6114"/>
      <c r="Y6114" s="7"/>
      <c r="Z6114"/>
      <c r="AD6114"/>
      <c r="AF6114"/>
      <c r="AH6114"/>
      <c r="AJ6114"/>
      <c r="AL6114"/>
      <c r="AN6114"/>
      <c r="AO6114"/>
      <c r="AU6114"/>
    </row>
    <row r="6115" spans="1:47" ht="16.8" customHeight="1">
      <c r="A6115"/>
      <c r="B6115" s="7">
        <v>5895</v>
      </c>
      <c r="C6115" s="7">
        <v>1</v>
      </c>
      <c r="D6115" s="7">
        <v>645</v>
      </c>
      <c r="E6115" s="7" t="s">
        <v>2111</v>
      </c>
      <c r="F6115" s="8" t="s">
        <v>2112</v>
      </c>
      <c r="G6115" s="9"/>
      <c r="H6115" s="10"/>
      <c r="I6115" s="10"/>
      <c r="J6115" s="10"/>
      <c r="K6115" s="7" t="s">
        <v>24</v>
      </c>
      <c r="M6115" s="7" t="s">
        <v>2113</v>
      </c>
      <c r="N6115" s="34"/>
      <c r="O6115" s="11"/>
      <c r="P6115" s="11"/>
      <c r="Q6115"/>
      <c r="R6115"/>
      <c r="S6115"/>
      <c r="U6115"/>
      <c r="V6115"/>
      <c r="W6115"/>
      <c r="X6115"/>
      <c r="Y6115"/>
      <c r="Z6115"/>
      <c r="AD6115"/>
      <c r="AF6115"/>
      <c r="AH6115"/>
      <c r="AJ6115"/>
      <c r="AL6115"/>
      <c r="AN6115"/>
      <c r="AO6115"/>
      <c r="AU6115"/>
    </row>
    <row r="6116" spans="1:47" ht="16.8" customHeight="1">
      <c r="A6116"/>
      <c r="B6116" s="7">
        <v>5896</v>
      </c>
      <c r="C6116" s="7">
        <v>1</v>
      </c>
      <c r="D6116" s="7">
        <v>653</v>
      </c>
      <c r="E6116" s="7" t="s">
        <v>2136</v>
      </c>
      <c r="F6116" s="8" t="s">
        <v>2137</v>
      </c>
      <c r="G6116" s="9"/>
      <c r="H6116" s="10"/>
      <c r="I6116" s="10"/>
      <c r="J6116" s="10"/>
      <c r="K6116" s="7" t="s">
        <v>128</v>
      </c>
      <c r="M6116" s="7" t="s">
        <v>2138</v>
      </c>
      <c r="N6116" s="34"/>
      <c r="O6116" s="11"/>
      <c r="P6116" s="11"/>
      <c r="Q6116"/>
      <c r="R6116"/>
      <c r="S6116"/>
      <c r="U6116"/>
      <c r="V6116"/>
      <c r="W6116"/>
      <c r="X6116"/>
      <c r="Y6116" s="7"/>
      <c r="Z6116"/>
      <c r="AD6116"/>
      <c r="AF6116"/>
      <c r="AH6116"/>
      <c r="AJ6116"/>
      <c r="AL6116"/>
      <c r="AN6116"/>
      <c r="AO6116"/>
      <c r="AU6116"/>
    </row>
    <row r="6117" spans="1:47" ht="16.8" customHeight="1">
      <c r="A6117"/>
      <c r="B6117" s="7">
        <v>5897</v>
      </c>
      <c r="C6117" s="7">
        <v>1</v>
      </c>
      <c r="D6117" s="7">
        <v>654</v>
      </c>
      <c r="E6117" s="7" t="s">
        <v>2139</v>
      </c>
      <c r="F6117" s="8" t="s">
        <v>2137</v>
      </c>
      <c r="G6117" s="9"/>
      <c r="H6117" s="10"/>
      <c r="I6117" s="10"/>
      <c r="J6117" s="10"/>
      <c r="K6117" s="7" t="s">
        <v>24</v>
      </c>
      <c r="M6117" s="7" t="s">
        <v>2140</v>
      </c>
      <c r="N6117" s="34"/>
      <c r="O6117" s="11"/>
      <c r="P6117" s="11"/>
      <c r="Q6117"/>
      <c r="R6117"/>
      <c r="S6117"/>
      <c r="U6117"/>
      <c r="V6117"/>
      <c r="W6117"/>
      <c r="X6117"/>
      <c r="Y6117"/>
      <c r="Z6117"/>
      <c r="AD6117"/>
      <c r="AF6117"/>
      <c r="AH6117"/>
      <c r="AJ6117"/>
      <c r="AL6117"/>
      <c r="AN6117"/>
      <c r="AO6117"/>
      <c r="AU6117"/>
    </row>
    <row r="6118" spans="1:47" ht="16.8" customHeight="1">
      <c r="A6118"/>
      <c r="B6118" s="7">
        <v>5898</v>
      </c>
      <c r="C6118" s="7">
        <v>1</v>
      </c>
      <c r="D6118" s="7">
        <v>658</v>
      </c>
      <c r="E6118" s="7" t="s">
        <v>2152</v>
      </c>
      <c r="F6118" s="8" t="s">
        <v>2153</v>
      </c>
      <c r="G6118" s="9"/>
      <c r="H6118" s="10"/>
      <c r="I6118" s="10"/>
      <c r="J6118" s="10"/>
      <c r="K6118" s="7" t="s">
        <v>34</v>
      </c>
      <c r="M6118" s="7" t="s">
        <v>2151</v>
      </c>
      <c r="N6118" s="34"/>
      <c r="O6118" s="11"/>
      <c r="P6118" s="11"/>
      <c r="Q6118"/>
      <c r="R6118"/>
      <c r="S6118"/>
      <c r="U6118"/>
      <c r="V6118"/>
      <c r="W6118"/>
      <c r="X6118"/>
      <c r="Y6118" s="7"/>
      <c r="Z6118"/>
      <c r="AD6118"/>
      <c r="AF6118"/>
      <c r="AH6118"/>
      <c r="AJ6118"/>
      <c r="AL6118"/>
      <c r="AN6118"/>
      <c r="AO6118"/>
      <c r="AU6118"/>
    </row>
    <row r="6119" spans="1:47" ht="16.8" customHeight="1">
      <c r="A6119"/>
      <c r="B6119" s="7">
        <v>5899</v>
      </c>
      <c r="C6119" s="7">
        <v>1</v>
      </c>
      <c r="D6119" s="7">
        <v>664</v>
      </c>
      <c r="E6119" s="7" t="s">
        <v>2169</v>
      </c>
      <c r="F6119" s="8" t="s">
        <v>2170</v>
      </c>
      <c r="G6119" s="9"/>
      <c r="H6119" s="10"/>
      <c r="I6119" s="10"/>
      <c r="J6119" s="10"/>
      <c r="K6119" s="7" t="s">
        <v>24</v>
      </c>
      <c r="M6119" s="7" t="s">
        <v>2171</v>
      </c>
      <c r="N6119" s="34"/>
      <c r="O6119" s="11"/>
      <c r="P6119" s="11"/>
      <c r="Q6119"/>
      <c r="R6119"/>
      <c r="S6119"/>
      <c r="U6119" s="12" t="s">
        <v>2172</v>
      </c>
      <c r="V6119" s="12"/>
      <c r="W6119" s="13" t="s">
        <v>2172</v>
      </c>
      <c r="X6119" s="13"/>
      <c r="Y6119"/>
      <c r="Z6119"/>
      <c r="AD6119"/>
      <c r="AF6119"/>
      <c r="AH6119"/>
      <c r="AJ6119"/>
      <c r="AL6119"/>
      <c r="AN6119"/>
      <c r="AO6119"/>
      <c r="AU6119"/>
    </row>
    <row r="6120" spans="1:47" ht="16.8" customHeight="1">
      <c r="A6120"/>
      <c r="B6120" s="7">
        <v>5900</v>
      </c>
      <c r="C6120" s="7">
        <v>1</v>
      </c>
      <c r="D6120" s="7">
        <v>665</v>
      </c>
      <c r="E6120" s="7" t="s">
        <v>2173</v>
      </c>
      <c r="F6120" s="8" t="s">
        <v>2174</v>
      </c>
      <c r="G6120" s="9"/>
      <c r="H6120" s="10"/>
      <c r="I6120" s="10"/>
      <c r="J6120" s="10"/>
      <c r="K6120" s="7" t="s">
        <v>24</v>
      </c>
      <c r="M6120" s="7" t="s">
        <v>2175</v>
      </c>
      <c r="N6120" s="34"/>
      <c r="O6120" s="11"/>
      <c r="P6120" s="11"/>
      <c r="Q6120"/>
      <c r="R6120"/>
      <c r="S6120"/>
      <c r="U6120"/>
      <c r="V6120"/>
      <c r="W6120"/>
      <c r="X6120"/>
      <c r="Y6120"/>
      <c r="Z6120"/>
      <c r="AD6120"/>
      <c r="AF6120"/>
      <c r="AH6120"/>
      <c r="AJ6120"/>
      <c r="AL6120"/>
      <c r="AN6120"/>
      <c r="AO6120"/>
      <c r="AU6120"/>
    </row>
    <row r="6121" spans="1:47" ht="16.8" customHeight="1">
      <c r="A6121"/>
      <c r="B6121" s="7">
        <v>5901</v>
      </c>
      <c r="C6121" s="7">
        <v>1</v>
      </c>
      <c r="D6121" s="7">
        <v>666</v>
      </c>
      <c r="E6121" s="7" t="s">
        <v>2176</v>
      </c>
      <c r="F6121" s="8" t="s">
        <v>2177</v>
      </c>
      <c r="G6121" s="9"/>
      <c r="H6121" s="10"/>
      <c r="I6121" s="10"/>
      <c r="J6121" s="10"/>
      <c r="K6121" s="7" t="s">
        <v>34</v>
      </c>
      <c r="M6121" s="7" t="s">
        <v>2178</v>
      </c>
      <c r="N6121" s="34"/>
      <c r="O6121" s="11"/>
      <c r="P6121" s="11"/>
      <c r="Q6121"/>
      <c r="R6121"/>
      <c r="S6121"/>
      <c r="U6121"/>
      <c r="V6121"/>
      <c r="W6121"/>
      <c r="X6121"/>
      <c r="Y6121" s="7"/>
      <c r="Z6121"/>
      <c r="AD6121"/>
      <c r="AF6121"/>
      <c r="AH6121"/>
      <c r="AJ6121"/>
      <c r="AL6121"/>
      <c r="AN6121"/>
      <c r="AO6121"/>
      <c r="AU6121"/>
    </row>
    <row r="6122" spans="1:47" ht="16.8" customHeight="1">
      <c r="A6122"/>
      <c r="B6122" s="7">
        <v>5902</v>
      </c>
      <c r="C6122" s="7">
        <v>1</v>
      </c>
      <c r="D6122" s="7">
        <v>667</v>
      </c>
      <c r="E6122" s="7" t="s">
        <v>2179</v>
      </c>
      <c r="F6122" s="8" t="s">
        <v>2180</v>
      </c>
      <c r="G6122" s="9"/>
      <c r="H6122" s="10"/>
      <c r="I6122" s="10"/>
      <c r="J6122" s="10"/>
      <c r="K6122" s="7" t="s">
        <v>24</v>
      </c>
      <c r="M6122" s="7" t="s">
        <v>2181</v>
      </c>
      <c r="N6122" s="34"/>
      <c r="O6122" s="11"/>
      <c r="P6122" s="11"/>
      <c r="Q6122"/>
      <c r="R6122"/>
      <c r="S6122"/>
      <c r="U6122"/>
      <c r="V6122"/>
      <c r="W6122"/>
      <c r="X6122"/>
      <c r="Y6122"/>
      <c r="Z6122"/>
      <c r="AD6122"/>
      <c r="AF6122"/>
      <c r="AH6122"/>
      <c r="AJ6122"/>
      <c r="AL6122"/>
      <c r="AN6122"/>
      <c r="AO6122"/>
      <c r="AU6122"/>
    </row>
    <row r="6123" spans="1:47" ht="16.8" customHeight="1">
      <c r="A6123"/>
      <c r="B6123" s="7">
        <v>5903</v>
      </c>
      <c r="C6123" s="7">
        <v>1</v>
      </c>
      <c r="D6123" s="7">
        <v>669</v>
      </c>
      <c r="E6123" s="7" t="s">
        <v>2185</v>
      </c>
      <c r="F6123" s="8" t="s">
        <v>2183</v>
      </c>
      <c r="G6123" s="9"/>
      <c r="H6123" s="10"/>
      <c r="I6123" s="10"/>
      <c r="J6123" s="10"/>
      <c r="K6123" s="7" t="s">
        <v>128</v>
      </c>
      <c r="M6123" s="7" t="s">
        <v>2186</v>
      </c>
      <c r="N6123" s="34"/>
      <c r="O6123" s="11"/>
      <c r="P6123" s="11"/>
      <c r="Q6123"/>
      <c r="R6123"/>
      <c r="S6123"/>
      <c r="U6123"/>
      <c r="V6123"/>
      <c r="W6123"/>
      <c r="X6123"/>
      <c r="Y6123" s="7"/>
      <c r="Z6123"/>
      <c r="AD6123"/>
      <c r="AF6123"/>
      <c r="AH6123"/>
      <c r="AJ6123"/>
      <c r="AL6123"/>
      <c r="AN6123"/>
      <c r="AO6123"/>
      <c r="AU6123"/>
    </row>
    <row r="6124" spans="1:47" ht="16.8" customHeight="1">
      <c r="A6124"/>
      <c r="B6124" s="7">
        <v>5904</v>
      </c>
      <c r="C6124" s="7">
        <v>1</v>
      </c>
      <c r="D6124" s="7">
        <v>671</v>
      </c>
      <c r="E6124" s="7" t="s">
        <v>2191</v>
      </c>
      <c r="F6124" s="8" t="s">
        <v>2192</v>
      </c>
      <c r="G6124" s="9"/>
      <c r="H6124" s="10"/>
      <c r="I6124" s="10"/>
      <c r="J6124" s="10"/>
      <c r="K6124" s="7" t="s">
        <v>34</v>
      </c>
      <c r="M6124" s="7" t="s">
        <v>2193</v>
      </c>
      <c r="N6124" s="34"/>
      <c r="O6124" s="11"/>
      <c r="P6124" s="11"/>
      <c r="Q6124"/>
      <c r="R6124"/>
      <c r="S6124"/>
      <c r="U6124"/>
      <c r="V6124"/>
      <c r="W6124"/>
      <c r="X6124"/>
      <c r="Y6124" s="7"/>
      <c r="Z6124"/>
      <c r="AD6124"/>
      <c r="AF6124"/>
      <c r="AH6124"/>
      <c r="AJ6124"/>
      <c r="AL6124"/>
      <c r="AN6124"/>
      <c r="AO6124"/>
      <c r="AU6124"/>
    </row>
    <row r="6125" spans="1:47" ht="16.8" customHeight="1">
      <c r="A6125"/>
      <c r="B6125" s="7">
        <v>5905</v>
      </c>
      <c r="C6125" s="7">
        <v>1</v>
      </c>
      <c r="D6125" s="7">
        <v>676</v>
      </c>
      <c r="E6125" s="7" t="s">
        <v>2205</v>
      </c>
      <c r="F6125" s="8" t="s">
        <v>2206</v>
      </c>
      <c r="G6125" s="9"/>
      <c r="H6125" s="10"/>
      <c r="I6125" s="10"/>
      <c r="J6125" s="10"/>
      <c r="K6125" s="7" t="s">
        <v>24</v>
      </c>
      <c r="M6125" s="7" t="s">
        <v>2207</v>
      </c>
      <c r="N6125" s="34"/>
      <c r="O6125" s="11"/>
      <c r="P6125" s="11"/>
      <c r="Q6125"/>
      <c r="R6125"/>
      <c r="S6125"/>
      <c r="U6125"/>
      <c r="V6125"/>
      <c r="W6125"/>
      <c r="X6125"/>
      <c r="Y6125"/>
      <c r="Z6125"/>
      <c r="AD6125"/>
      <c r="AF6125"/>
      <c r="AH6125"/>
      <c r="AJ6125"/>
      <c r="AL6125"/>
      <c r="AN6125"/>
      <c r="AO6125"/>
      <c r="AU6125"/>
    </row>
    <row r="6126" spans="1:47" ht="16.8" customHeight="1">
      <c r="A6126"/>
      <c r="B6126" s="7">
        <v>5906</v>
      </c>
      <c r="C6126" s="7">
        <v>1</v>
      </c>
      <c r="D6126" s="7">
        <v>677</v>
      </c>
      <c r="E6126" s="7" t="s">
        <v>2208</v>
      </c>
      <c r="F6126" s="8" t="s">
        <v>2209</v>
      </c>
      <c r="G6126" s="9"/>
      <c r="H6126" s="10"/>
      <c r="I6126" s="10"/>
      <c r="J6126" s="10"/>
      <c r="K6126" s="7" t="s">
        <v>34</v>
      </c>
      <c r="M6126" s="7" t="s">
        <v>2210</v>
      </c>
      <c r="N6126" s="34"/>
      <c r="O6126" s="11"/>
      <c r="P6126" s="11"/>
      <c r="Q6126"/>
      <c r="R6126"/>
      <c r="S6126"/>
      <c r="U6126"/>
      <c r="V6126"/>
      <c r="W6126"/>
      <c r="X6126"/>
      <c r="Y6126" s="7"/>
      <c r="Z6126"/>
      <c r="AD6126"/>
      <c r="AF6126"/>
      <c r="AH6126"/>
      <c r="AJ6126"/>
      <c r="AL6126"/>
      <c r="AN6126"/>
      <c r="AO6126"/>
      <c r="AU6126"/>
    </row>
    <row r="6127" spans="1:47" ht="16.8" customHeight="1">
      <c r="A6127"/>
      <c r="B6127" s="7">
        <v>5907</v>
      </c>
      <c r="C6127" s="7">
        <v>1</v>
      </c>
      <c r="D6127" s="7">
        <v>678</v>
      </c>
      <c r="E6127" s="7" t="s">
        <v>2211</v>
      </c>
      <c r="F6127" s="8" t="s">
        <v>2212</v>
      </c>
      <c r="G6127" s="9"/>
      <c r="H6127" s="10"/>
      <c r="I6127" s="10"/>
      <c r="J6127" s="10"/>
      <c r="K6127" s="7" t="s">
        <v>128</v>
      </c>
      <c r="M6127" s="7" t="s">
        <v>2213</v>
      </c>
      <c r="N6127" s="34"/>
      <c r="O6127" s="11"/>
      <c r="P6127" s="11"/>
      <c r="Q6127"/>
      <c r="R6127"/>
      <c r="S6127"/>
      <c r="U6127"/>
      <c r="V6127"/>
      <c r="W6127"/>
      <c r="X6127"/>
      <c r="Y6127" s="7"/>
      <c r="Z6127"/>
      <c r="AD6127"/>
      <c r="AF6127"/>
      <c r="AH6127"/>
      <c r="AJ6127"/>
      <c r="AL6127"/>
      <c r="AN6127"/>
      <c r="AO6127"/>
      <c r="AU6127"/>
    </row>
    <row r="6128" spans="1:47" ht="16.8" customHeight="1">
      <c r="A6128"/>
      <c r="B6128" s="7">
        <v>5908</v>
      </c>
      <c r="C6128" s="7">
        <v>1</v>
      </c>
      <c r="D6128" s="7">
        <v>683</v>
      </c>
      <c r="E6128" s="7" t="s">
        <v>2228</v>
      </c>
      <c r="F6128" s="8" t="s">
        <v>2229</v>
      </c>
      <c r="G6128" s="9"/>
      <c r="H6128" s="10"/>
      <c r="I6128" s="10"/>
      <c r="J6128" s="10"/>
      <c r="K6128" s="7" t="s">
        <v>24</v>
      </c>
      <c r="M6128" s="7" t="s">
        <v>2230</v>
      </c>
      <c r="N6128" s="34"/>
      <c r="O6128" s="11"/>
      <c r="P6128" s="11"/>
      <c r="Q6128"/>
      <c r="R6128"/>
      <c r="S6128"/>
      <c r="U6128"/>
      <c r="V6128"/>
      <c r="W6128"/>
      <c r="X6128"/>
      <c r="Y6128"/>
      <c r="Z6128"/>
      <c r="AD6128"/>
      <c r="AF6128"/>
      <c r="AH6128"/>
      <c r="AJ6128"/>
      <c r="AL6128"/>
      <c r="AN6128"/>
      <c r="AO6128"/>
      <c r="AU6128"/>
    </row>
    <row r="6129" spans="1:47" ht="16.8" customHeight="1">
      <c r="A6129"/>
      <c r="B6129" s="7">
        <v>5909</v>
      </c>
      <c r="C6129" s="7">
        <v>1</v>
      </c>
      <c r="D6129" s="7">
        <v>687</v>
      </c>
      <c r="E6129" s="7" t="s">
        <v>2240</v>
      </c>
      <c r="F6129" s="8" t="s">
        <v>2241</v>
      </c>
      <c r="G6129" s="9"/>
      <c r="H6129" s="10"/>
      <c r="I6129" s="10"/>
      <c r="J6129" s="10"/>
      <c r="K6129" s="7" t="s">
        <v>34</v>
      </c>
      <c r="M6129" s="7" t="s">
        <v>2242</v>
      </c>
      <c r="N6129" s="34"/>
      <c r="O6129" s="11"/>
      <c r="P6129" s="11"/>
      <c r="Q6129"/>
      <c r="R6129"/>
      <c r="S6129"/>
      <c r="U6129"/>
      <c r="V6129"/>
      <c r="W6129"/>
      <c r="X6129"/>
      <c r="Y6129" s="7"/>
      <c r="Z6129"/>
      <c r="AD6129"/>
      <c r="AF6129"/>
      <c r="AH6129"/>
      <c r="AJ6129"/>
      <c r="AL6129"/>
      <c r="AN6129"/>
      <c r="AO6129"/>
      <c r="AU6129"/>
    </row>
    <row r="6130" spans="1:47" ht="16.8" customHeight="1">
      <c r="A6130"/>
      <c r="B6130" s="7">
        <v>5910</v>
      </c>
      <c r="C6130" s="7">
        <v>1</v>
      </c>
      <c r="D6130" s="7">
        <v>688</v>
      </c>
      <c r="E6130" s="7" t="s">
        <v>2243</v>
      </c>
      <c r="F6130" s="8" t="s">
        <v>2244</v>
      </c>
      <c r="G6130" s="9"/>
      <c r="H6130" s="10"/>
      <c r="I6130" s="10"/>
      <c r="J6130" s="10"/>
      <c r="K6130" s="7" t="s">
        <v>34</v>
      </c>
      <c r="M6130" s="7" t="s">
        <v>2245</v>
      </c>
      <c r="N6130" s="34"/>
      <c r="O6130" s="11"/>
      <c r="P6130" s="11"/>
      <c r="Q6130"/>
      <c r="R6130"/>
      <c r="S6130"/>
      <c r="U6130"/>
      <c r="V6130"/>
      <c r="W6130"/>
      <c r="X6130"/>
      <c r="Y6130" s="7"/>
      <c r="Z6130"/>
      <c r="AD6130"/>
      <c r="AF6130"/>
      <c r="AH6130"/>
      <c r="AJ6130"/>
      <c r="AL6130"/>
      <c r="AN6130"/>
      <c r="AO6130"/>
      <c r="AU6130"/>
    </row>
    <row r="6131" spans="1:47" ht="16.8" customHeight="1">
      <c r="A6131"/>
      <c r="B6131" s="7">
        <v>5911</v>
      </c>
      <c r="C6131" s="7">
        <v>1</v>
      </c>
      <c r="D6131" s="7">
        <v>689</v>
      </c>
      <c r="E6131" s="7" t="s">
        <v>2246</v>
      </c>
      <c r="F6131" s="8" t="s">
        <v>2247</v>
      </c>
      <c r="G6131" s="9"/>
      <c r="H6131" s="10"/>
      <c r="I6131" s="10"/>
      <c r="J6131" s="10"/>
      <c r="K6131" s="7" t="s">
        <v>128</v>
      </c>
      <c r="M6131" s="7" t="s">
        <v>2248</v>
      </c>
      <c r="N6131" s="34"/>
      <c r="O6131" s="11"/>
      <c r="P6131" s="11"/>
      <c r="Q6131"/>
      <c r="R6131"/>
      <c r="S6131"/>
      <c r="U6131"/>
      <c r="V6131"/>
      <c r="W6131"/>
      <c r="X6131"/>
      <c r="Y6131" s="7"/>
      <c r="Z6131"/>
      <c r="AD6131"/>
      <c r="AF6131"/>
      <c r="AH6131"/>
      <c r="AJ6131"/>
      <c r="AL6131"/>
      <c r="AN6131"/>
      <c r="AO6131"/>
      <c r="AU6131"/>
    </row>
    <row r="6132" spans="1:47" ht="16.8" customHeight="1">
      <c r="A6132"/>
      <c r="B6132" s="7">
        <v>5912</v>
      </c>
      <c r="C6132" s="7">
        <v>1</v>
      </c>
      <c r="D6132" s="7">
        <v>691</v>
      </c>
      <c r="E6132" s="7" t="s">
        <v>2252</v>
      </c>
      <c r="F6132" s="8" t="s">
        <v>2253</v>
      </c>
      <c r="G6132" s="9"/>
      <c r="H6132" s="10"/>
      <c r="I6132" s="10"/>
      <c r="J6132" s="10"/>
      <c r="K6132" s="7" t="s">
        <v>34</v>
      </c>
      <c r="M6132" s="7" t="s">
        <v>2254</v>
      </c>
      <c r="N6132" s="34"/>
      <c r="O6132" s="11"/>
      <c r="P6132" s="11"/>
      <c r="Q6132"/>
      <c r="R6132"/>
      <c r="S6132"/>
      <c r="U6132"/>
      <c r="V6132"/>
      <c r="W6132"/>
      <c r="X6132"/>
      <c r="Y6132" s="7"/>
      <c r="Z6132"/>
      <c r="AD6132"/>
      <c r="AF6132"/>
      <c r="AH6132"/>
      <c r="AJ6132"/>
      <c r="AL6132"/>
      <c r="AN6132"/>
      <c r="AO6132"/>
      <c r="AU6132"/>
    </row>
    <row r="6133" spans="1:47" ht="16.8" customHeight="1">
      <c r="A6133"/>
      <c r="B6133" s="7">
        <v>5913</v>
      </c>
      <c r="C6133" s="7">
        <v>1</v>
      </c>
      <c r="D6133" s="7">
        <v>693</v>
      </c>
      <c r="E6133" s="7" t="s">
        <v>2258</v>
      </c>
      <c r="F6133" s="8" t="s">
        <v>2259</v>
      </c>
      <c r="G6133" s="9"/>
      <c r="H6133" s="10"/>
      <c r="I6133" s="10"/>
      <c r="J6133" s="10"/>
      <c r="K6133" s="7" t="s">
        <v>128</v>
      </c>
      <c r="M6133" s="7" t="s">
        <v>2260</v>
      </c>
      <c r="N6133" s="34"/>
      <c r="O6133" s="11"/>
      <c r="P6133" s="11"/>
      <c r="Q6133"/>
      <c r="R6133"/>
      <c r="S6133"/>
      <c r="U6133"/>
      <c r="V6133"/>
      <c r="W6133"/>
      <c r="X6133"/>
      <c r="Y6133" s="7"/>
      <c r="Z6133"/>
      <c r="AD6133"/>
      <c r="AF6133"/>
      <c r="AH6133"/>
      <c r="AJ6133"/>
      <c r="AL6133"/>
      <c r="AN6133"/>
      <c r="AO6133"/>
      <c r="AU6133"/>
    </row>
    <row r="6134" spans="1:47" ht="16.8" customHeight="1">
      <c r="A6134"/>
      <c r="B6134" s="7">
        <v>5914</v>
      </c>
      <c r="C6134" s="7">
        <v>1</v>
      </c>
      <c r="D6134" s="7">
        <v>694</v>
      </c>
      <c r="E6134" s="7" t="s">
        <v>2261</v>
      </c>
      <c r="F6134" s="8" t="s">
        <v>2259</v>
      </c>
      <c r="G6134" s="9"/>
      <c r="H6134" s="10"/>
      <c r="I6134" s="10"/>
      <c r="J6134" s="10"/>
      <c r="K6134" s="7" t="s">
        <v>34</v>
      </c>
      <c r="M6134" s="7" t="s">
        <v>2254</v>
      </c>
      <c r="N6134" s="34"/>
      <c r="O6134" s="11"/>
      <c r="P6134" s="11"/>
      <c r="Q6134"/>
      <c r="R6134"/>
      <c r="S6134"/>
      <c r="U6134"/>
      <c r="V6134"/>
      <c r="W6134"/>
      <c r="X6134"/>
      <c r="Y6134" s="7"/>
      <c r="Z6134"/>
      <c r="AD6134"/>
      <c r="AF6134"/>
      <c r="AH6134"/>
      <c r="AJ6134"/>
      <c r="AL6134"/>
      <c r="AN6134"/>
      <c r="AO6134"/>
      <c r="AU6134"/>
    </row>
    <row r="6135" spans="1:47" ht="16.8" customHeight="1">
      <c r="A6135"/>
      <c r="B6135" s="7">
        <v>5915</v>
      </c>
      <c r="C6135" s="7">
        <v>1</v>
      </c>
      <c r="D6135" s="7">
        <v>697</v>
      </c>
      <c r="E6135" s="7" t="s">
        <v>2268</v>
      </c>
      <c r="F6135" s="8" t="s">
        <v>2269</v>
      </c>
      <c r="G6135" s="9"/>
      <c r="H6135" s="10"/>
      <c r="I6135" s="10"/>
      <c r="J6135" s="10"/>
      <c r="K6135" s="7" t="s">
        <v>128</v>
      </c>
      <c r="M6135" s="7" t="s">
        <v>2270</v>
      </c>
      <c r="N6135" s="34"/>
      <c r="O6135" s="11"/>
      <c r="P6135" s="11"/>
      <c r="Q6135"/>
      <c r="R6135"/>
      <c r="S6135"/>
      <c r="U6135"/>
      <c r="V6135"/>
      <c r="W6135"/>
      <c r="X6135"/>
      <c r="Y6135" s="7"/>
      <c r="Z6135"/>
      <c r="AD6135"/>
      <c r="AF6135"/>
      <c r="AH6135"/>
      <c r="AJ6135"/>
      <c r="AL6135"/>
      <c r="AN6135"/>
      <c r="AO6135"/>
      <c r="AU6135"/>
    </row>
    <row r="6136" spans="1:47" ht="16.8" customHeight="1">
      <c r="A6136"/>
      <c r="B6136" s="7">
        <v>5916</v>
      </c>
      <c r="C6136" s="7">
        <v>1</v>
      </c>
      <c r="D6136" s="7">
        <v>699</v>
      </c>
      <c r="E6136" s="7" t="s">
        <v>2274</v>
      </c>
      <c r="F6136" s="8" t="s">
        <v>2275</v>
      </c>
      <c r="G6136" s="9"/>
      <c r="H6136" s="10"/>
      <c r="I6136" s="10"/>
      <c r="J6136" s="10"/>
      <c r="K6136" s="7" t="s">
        <v>34</v>
      </c>
      <c r="M6136" s="7" t="s">
        <v>2276</v>
      </c>
      <c r="N6136" s="34"/>
      <c r="O6136" s="11"/>
      <c r="P6136" s="11"/>
      <c r="Q6136"/>
      <c r="R6136"/>
      <c r="S6136"/>
      <c r="U6136"/>
      <c r="V6136"/>
      <c r="W6136"/>
      <c r="X6136"/>
      <c r="Y6136" s="7"/>
      <c r="Z6136"/>
      <c r="AD6136"/>
      <c r="AF6136"/>
      <c r="AH6136"/>
      <c r="AJ6136"/>
      <c r="AL6136"/>
      <c r="AN6136"/>
      <c r="AO6136"/>
      <c r="AU6136"/>
    </row>
    <row r="6137" spans="1:47" ht="16.8" customHeight="1">
      <c r="A6137"/>
      <c r="B6137" s="7">
        <v>5917</v>
      </c>
      <c r="C6137" s="7">
        <v>1</v>
      </c>
      <c r="D6137" s="7">
        <v>703</v>
      </c>
      <c r="E6137" s="7" t="s">
        <v>2288</v>
      </c>
      <c r="F6137" s="8" t="s">
        <v>2289</v>
      </c>
      <c r="G6137" s="9"/>
      <c r="H6137" s="10"/>
      <c r="I6137" s="10"/>
      <c r="J6137" s="10"/>
      <c r="K6137" s="7" t="s">
        <v>24</v>
      </c>
      <c r="M6137" s="7" t="s">
        <v>2290</v>
      </c>
      <c r="N6137" s="34"/>
      <c r="O6137" s="11"/>
      <c r="P6137" s="11"/>
      <c r="Q6137"/>
      <c r="R6137"/>
      <c r="S6137"/>
      <c r="U6137"/>
      <c r="V6137"/>
      <c r="W6137"/>
      <c r="X6137"/>
      <c r="Y6137"/>
      <c r="Z6137"/>
      <c r="AD6137"/>
      <c r="AF6137"/>
      <c r="AH6137"/>
      <c r="AJ6137"/>
      <c r="AL6137"/>
      <c r="AN6137"/>
      <c r="AO6137"/>
      <c r="AU6137"/>
    </row>
    <row r="6138" spans="1:47" ht="16.8" customHeight="1">
      <c r="A6138"/>
      <c r="B6138" s="7">
        <v>5918</v>
      </c>
      <c r="C6138" s="7">
        <v>1</v>
      </c>
      <c r="D6138" s="7">
        <v>710</v>
      </c>
      <c r="E6138" s="7" t="s">
        <v>2310</v>
      </c>
      <c r="F6138" s="8" t="s">
        <v>2311</v>
      </c>
      <c r="G6138" s="9"/>
      <c r="H6138" s="10"/>
      <c r="I6138" s="10"/>
      <c r="J6138" s="10"/>
      <c r="K6138" s="7" t="s">
        <v>34</v>
      </c>
      <c r="M6138" s="7" t="s">
        <v>763</v>
      </c>
      <c r="N6138" s="34"/>
      <c r="O6138" s="11"/>
      <c r="P6138" s="11"/>
      <c r="Q6138"/>
      <c r="R6138"/>
      <c r="S6138"/>
      <c r="U6138"/>
      <c r="V6138"/>
      <c r="W6138"/>
      <c r="X6138"/>
      <c r="Y6138" s="7"/>
      <c r="Z6138"/>
      <c r="AD6138"/>
      <c r="AF6138"/>
      <c r="AH6138"/>
      <c r="AJ6138"/>
      <c r="AL6138"/>
      <c r="AN6138"/>
      <c r="AO6138"/>
      <c r="AU6138"/>
    </row>
    <row r="6139" spans="1:47" ht="16.8" customHeight="1">
      <c r="A6139"/>
      <c r="B6139" s="7">
        <v>5919</v>
      </c>
      <c r="C6139" s="7">
        <v>1</v>
      </c>
      <c r="D6139" s="7">
        <v>714</v>
      </c>
      <c r="E6139" s="7" t="s">
        <v>2318</v>
      </c>
      <c r="F6139" s="8" t="s">
        <v>2319</v>
      </c>
      <c r="G6139" s="9"/>
      <c r="H6139" s="10"/>
      <c r="I6139" s="10"/>
      <c r="J6139" s="10"/>
      <c r="K6139" s="7" t="s">
        <v>34</v>
      </c>
      <c r="M6139" s="7" t="s">
        <v>2320</v>
      </c>
      <c r="N6139" s="34"/>
      <c r="O6139" s="11"/>
      <c r="P6139" s="11"/>
      <c r="Q6139"/>
      <c r="R6139"/>
      <c r="S6139"/>
      <c r="U6139"/>
      <c r="V6139"/>
      <c r="W6139"/>
      <c r="X6139"/>
      <c r="Y6139" s="7"/>
      <c r="Z6139"/>
      <c r="AD6139"/>
      <c r="AF6139"/>
      <c r="AH6139"/>
      <c r="AJ6139"/>
      <c r="AL6139"/>
      <c r="AN6139"/>
      <c r="AO6139"/>
      <c r="AU6139"/>
    </row>
    <row r="6140" spans="1:47" ht="16.8" customHeight="1">
      <c r="A6140"/>
      <c r="B6140" s="7">
        <v>5920</v>
      </c>
      <c r="C6140" s="7">
        <v>1</v>
      </c>
      <c r="D6140" s="7">
        <v>716</v>
      </c>
      <c r="E6140" s="7" t="s">
        <v>2323</v>
      </c>
      <c r="F6140" s="8" t="s">
        <v>2322</v>
      </c>
      <c r="G6140" s="9"/>
      <c r="H6140" s="10"/>
      <c r="I6140" s="10"/>
      <c r="J6140" s="10"/>
      <c r="K6140" s="7" t="s">
        <v>34</v>
      </c>
      <c r="M6140" s="7" t="s">
        <v>2324</v>
      </c>
      <c r="N6140" s="34"/>
      <c r="O6140" s="11"/>
      <c r="P6140" s="11"/>
      <c r="Q6140"/>
      <c r="R6140"/>
      <c r="S6140"/>
      <c r="U6140"/>
      <c r="V6140"/>
      <c r="W6140"/>
      <c r="X6140"/>
      <c r="Y6140" s="7"/>
      <c r="Z6140"/>
      <c r="AD6140"/>
      <c r="AF6140"/>
      <c r="AH6140"/>
      <c r="AJ6140"/>
      <c r="AL6140"/>
      <c r="AN6140"/>
      <c r="AO6140"/>
      <c r="AU6140"/>
    </row>
    <row r="6141" spans="1:47" ht="16.8" customHeight="1">
      <c r="A6141"/>
      <c r="B6141" s="7">
        <v>5921</v>
      </c>
      <c r="C6141" s="7">
        <v>1</v>
      </c>
      <c r="D6141" s="7">
        <v>718</v>
      </c>
      <c r="E6141" s="7" t="s">
        <v>2328</v>
      </c>
      <c r="F6141" s="8" t="s">
        <v>2329</v>
      </c>
      <c r="G6141" s="9"/>
      <c r="H6141" s="10"/>
      <c r="I6141" s="10"/>
      <c r="J6141" s="10"/>
      <c r="K6141" s="7" t="s">
        <v>34</v>
      </c>
      <c r="M6141" s="7" t="s">
        <v>2330</v>
      </c>
      <c r="N6141" s="34"/>
      <c r="O6141" s="11"/>
      <c r="P6141" s="11"/>
      <c r="Q6141"/>
      <c r="R6141"/>
      <c r="S6141"/>
      <c r="U6141"/>
      <c r="V6141"/>
      <c r="W6141"/>
      <c r="X6141"/>
      <c r="Y6141" s="7"/>
      <c r="Z6141"/>
      <c r="AD6141"/>
      <c r="AF6141"/>
      <c r="AH6141"/>
      <c r="AJ6141"/>
      <c r="AL6141"/>
      <c r="AN6141"/>
      <c r="AO6141"/>
      <c r="AU6141"/>
    </row>
    <row r="6142" spans="1:47" ht="16.8" customHeight="1">
      <c r="A6142"/>
      <c r="B6142" s="7">
        <v>5922</v>
      </c>
      <c r="C6142" s="7">
        <v>1</v>
      </c>
      <c r="D6142" s="7">
        <v>720</v>
      </c>
      <c r="E6142" s="7" t="s">
        <v>2335</v>
      </c>
      <c r="F6142" s="8" t="s">
        <v>2336</v>
      </c>
      <c r="G6142" s="9"/>
      <c r="H6142" s="10"/>
      <c r="I6142" s="10"/>
      <c r="J6142" s="10"/>
      <c r="K6142" s="7" t="s">
        <v>34</v>
      </c>
      <c r="M6142" s="7" t="s">
        <v>2337</v>
      </c>
      <c r="N6142" s="34"/>
      <c r="O6142" s="11"/>
      <c r="P6142" s="11"/>
      <c r="Q6142"/>
      <c r="R6142"/>
      <c r="S6142"/>
      <c r="U6142"/>
      <c r="V6142"/>
      <c r="W6142"/>
      <c r="X6142"/>
      <c r="Y6142" s="7"/>
      <c r="Z6142"/>
      <c r="AD6142"/>
      <c r="AF6142"/>
      <c r="AH6142"/>
      <c r="AJ6142"/>
      <c r="AL6142"/>
      <c r="AN6142"/>
      <c r="AO6142"/>
      <c r="AU6142"/>
    </row>
    <row r="6143" spans="1:47" ht="16.8" customHeight="1">
      <c r="A6143"/>
      <c r="B6143" s="7">
        <v>5923</v>
      </c>
      <c r="C6143" s="7">
        <v>1</v>
      </c>
      <c r="D6143" s="7">
        <v>726</v>
      </c>
      <c r="E6143" s="7" t="s">
        <v>2356</v>
      </c>
      <c r="F6143" s="8" t="s">
        <v>2357</v>
      </c>
      <c r="G6143" s="9"/>
      <c r="H6143" s="10"/>
      <c r="I6143" s="10"/>
      <c r="J6143" s="10"/>
      <c r="K6143" s="7" t="s">
        <v>34</v>
      </c>
      <c r="M6143" s="7" t="s">
        <v>2358</v>
      </c>
      <c r="N6143" s="34"/>
      <c r="O6143" s="11"/>
      <c r="P6143" s="11"/>
      <c r="Q6143"/>
      <c r="R6143"/>
      <c r="S6143"/>
      <c r="U6143"/>
      <c r="V6143"/>
      <c r="W6143"/>
      <c r="X6143"/>
      <c r="Y6143" s="7"/>
      <c r="Z6143"/>
      <c r="AD6143"/>
      <c r="AF6143"/>
      <c r="AH6143"/>
      <c r="AJ6143"/>
      <c r="AL6143"/>
      <c r="AN6143"/>
      <c r="AO6143"/>
      <c r="AU6143"/>
    </row>
    <row r="6144" spans="1:47" ht="16.8" customHeight="1">
      <c r="A6144"/>
      <c r="B6144" s="7">
        <v>5924</v>
      </c>
      <c r="C6144" s="7">
        <v>1</v>
      </c>
      <c r="D6144" s="7">
        <v>731</v>
      </c>
      <c r="E6144" s="7" t="s">
        <v>2374</v>
      </c>
      <c r="F6144" s="8" t="s">
        <v>2375</v>
      </c>
      <c r="G6144" s="9"/>
      <c r="H6144" s="10"/>
      <c r="I6144" s="10"/>
      <c r="J6144" s="10"/>
      <c r="K6144" s="7" t="s">
        <v>34</v>
      </c>
      <c r="M6144" s="7" t="s">
        <v>2376</v>
      </c>
      <c r="N6144" s="34"/>
      <c r="O6144" s="11"/>
      <c r="P6144" s="11"/>
      <c r="Q6144"/>
      <c r="R6144"/>
      <c r="S6144"/>
      <c r="U6144"/>
      <c r="V6144"/>
      <c r="W6144"/>
      <c r="X6144"/>
      <c r="Y6144" s="7"/>
      <c r="Z6144"/>
      <c r="AD6144"/>
      <c r="AF6144"/>
      <c r="AH6144"/>
      <c r="AJ6144"/>
      <c r="AL6144"/>
      <c r="AN6144"/>
      <c r="AO6144"/>
      <c r="AU6144"/>
    </row>
    <row r="6145" spans="1:47" ht="16.8" customHeight="1">
      <c r="A6145"/>
      <c r="B6145" s="7">
        <v>5925</v>
      </c>
      <c r="C6145" s="7">
        <v>1</v>
      </c>
      <c r="D6145" s="7">
        <v>733</v>
      </c>
      <c r="E6145" s="7" t="s">
        <v>2380</v>
      </c>
      <c r="F6145" s="8" t="s">
        <v>2381</v>
      </c>
      <c r="G6145" s="9"/>
      <c r="H6145" s="10"/>
      <c r="I6145" s="10"/>
      <c r="J6145" s="10"/>
      <c r="K6145" s="7" t="s">
        <v>34</v>
      </c>
      <c r="M6145" s="7" t="s">
        <v>2382</v>
      </c>
      <c r="N6145" s="34"/>
      <c r="O6145" s="11"/>
      <c r="P6145" s="11"/>
      <c r="Q6145"/>
      <c r="R6145"/>
      <c r="S6145"/>
      <c r="U6145"/>
      <c r="V6145"/>
      <c r="W6145"/>
      <c r="X6145"/>
      <c r="Y6145" s="7"/>
      <c r="Z6145"/>
      <c r="AD6145"/>
      <c r="AF6145"/>
      <c r="AH6145"/>
      <c r="AJ6145"/>
      <c r="AL6145"/>
      <c r="AN6145"/>
      <c r="AO6145"/>
      <c r="AU6145"/>
    </row>
    <row r="6146" spans="1:47" ht="16.8" customHeight="1">
      <c r="A6146"/>
      <c r="B6146" s="7">
        <v>5926</v>
      </c>
      <c r="C6146" s="7">
        <v>1</v>
      </c>
      <c r="D6146" s="7">
        <v>734</v>
      </c>
      <c r="E6146" s="7" t="s">
        <v>2383</v>
      </c>
      <c r="F6146" s="8" t="s">
        <v>2381</v>
      </c>
      <c r="G6146" s="9"/>
      <c r="H6146" s="10"/>
      <c r="I6146" s="10"/>
      <c r="J6146" s="10"/>
      <c r="K6146" s="7" t="s">
        <v>24</v>
      </c>
      <c r="M6146" s="7" t="s">
        <v>2384</v>
      </c>
      <c r="N6146" s="34"/>
      <c r="O6146" s="11"/>
      <c r="P6146" s="11"/>
      <c r="Q6146"/>
      <c r="R6146"/>
      <c r="S6146"/>
      <c r="U6146"/>
      <c r="V6146"/>
      <c r="W6146"/>
      <c r="X6146"/>
      <c r="Y6146"/>
      <c r="Z6146"/>
      <c r="AD6146"/>
      <c r="AF6146"/>
      <c r="AH6146"/>
      <c r="AJ6146"/>
      <c r="AL6146"/>
      <c r="AN6146"/>
      <c r="AO6146"/>
      <c r="AU6146"/>
    </row>
    <row r="6147" spans="1:47" ht="16.8" customHeight="1">
      <c r="A6147"/>
      <c r="B6147" s="7">
        <v>5927</v>
      </c>
      <c r="C6147" s="7">
        <v>1</v>
      </c>
      <c r="D6147" s="7">
        <v>737</v>
      </c>
      <c r="E6147" s="7" t="s">
        <v>2391</v>
      </c>
      <c r="F6147" s="8" t="s">
        <v>2392</v>
      </c>
      <c r="G6147" s="9"/>
      <c r="H6147" s="10"/>
      <c r="I6147" s="10"/>
      <c r="J6147" s="10"/>
      <c r="K6147" s="7" t="s">
        <v>34</v>
      </c>
      <c r="M6147" s="7" t="s">
        <v>2393</v>
      </c>
      <c r="N6147" s="34"/>
      <c r="O6147" s="11"/>
      <c r="P6147" s="11"/>
      <c r="Q6147"/>
      <c r="R6147"/>
      <c r="S6147"/>
      <c r="U6147"/>
      <c r="V6147"/>
      <c r="W6147"/>
      <c r="X6147"/>
      <c r="Y6147" s="7"/>
      <c r="Z6147"/>
      <c r="AD6147"/>
      <c r="AF6147"/>
      <c r="AH6147"/>
      <c r="AJ6147"/>
      <c r="AL6147"/>
      <c r="AN6147"/>
      <c r="AO6147"/>
      <c r="AU6147"/>
    </row>
    <row r="6148" spans="1:47" ht="16.8" customHeight="1">
      <c r="A6148"/>
      <c r="B6148" s="7">
        <v>5928</v>
      </c>
      <c r="C6148" s="7">
        <v>1</v>
      </c>
      <c r="D6148" s="7">
        <v>742</v>
      </c>
      <c r="E6148" s="7" t="s">
        <v>2408</v>
      </c>
      <c r="F6148" s="8" t="s">
        <v>2409</v>
      </c>
      <c r="G6148" s="9"/>
      <c r="H6148" s="10"/>
      <c r="I6148" s="10"/>
      <c r="J6148" s="10"/>
      <c r="K6148" s="7" t="s">
        <v>34</v>
      </c>
      <c r="M6148" s="7" t="s">
        <v>2410</v>
      </c>
      <c r="N6148" s="34"/>
      <c r="O6148" s="11"/>
      <c r="P6148" s="11"/>
      <c r="Q6148"/>
      <c r="R6148"/>
      <c r="S6148"/>
      <c r="U6148"/>
      <c r="V6148"/>
      <c r="W6148"/>
      <c r="X6148"/>
      <c r="Y6148" s="7"/>
      <c r="Z6148"/>
      <c r="AD6148"/>
      <c r="AF6148"/>
      <c r="AH6148"/>
      <c r="AJ6148"/>
      <c r="AL6148"/>
      <c r="AN6148"/>
      <c r="AO6148"/>
      <c r="AU6148"/>
    </row>
    <row r="6149" spans="1:47" ht="16.8" customHeight="1">
      <c r="A6149"/>
      <c r="B6149" s="7">
        <v>5929</v>
      </c>
      <c r="C6149" s="7">
        <v>1</v>
      </c>
      <c r="D6149" s="7">
        <v>745</v>
      </c>
      <c r="E6149" s="7" t="s">
        <v>2418</v>
      </c>
      <c r="F6149" s="8" t="s">
        <v>2419</v>
      </c>
      <c r="G6149" s="9"/>
      <c r="H6149" s="10"/>
      <c r="I6149" s="10"/>
      <c r="J6149" s="10"/>
      <c r="K6149" s="7" t="s">
        <v>128</v>
      </c>
      <c r="M6149" s="7" t="s">
        <v>2420</v>
      </c>
      <c r="N6149" s="34"/>
      <c r="O6149" s="11"/>
      <c r="P6149" s="11"/>
      <c r="Q6149"/>
      <c r="R6149"/>
      <c r="S6149"/>
      <c r="U6149"/>
      <c r="V6149"/>
      <c r="W6149"/>
      <c r="X6149"/>
      <c r="Y6149" s="7"/>
      <c r="Z6149"/>
      <c r="AD6149"/>
      <c r="AF6149"/>
      <c r="AH6149"/>
      <c r="AJ6149"/>
      <c r="AL6149"/>
      <c r="AN6149"/>
      <c r="AO6149"/>
      <c r="AU6149"/>
    </row>
    <row r="6150" spans="1:47" ht="16.8" customHeight="1">
      <c r="A6150"/>
      <c r="B6150" s="7">
        <v>5930</v>
      </c>
      <c r="C6150" s="7">
        <v>1</v>
      </c>
      <c r="D6150" s="7">
        <v>747</v>
      </c>
      <c r="E6150" s="7" t="s">
        <v>2428</v>
      </c>
      <c r="F6150" s="8" t="s">
        <v>2429</v>
      </c>
      <c r="G6150" s="9"/>
      <c r="H6150" s="10"/>
      <c r="I6150" s="10"/>
      <c r="J6150" s="10"/>
      <c r="K6150" s="7" t="s">
        <v>24</v>
      </c>
      <c r="M6150" s="7" t="s">
        <v>635</v>
      </c>
      <c r="N6150" s="34"/>
      <c r="O6150" s="11"/>
      <c r="P6150" s="11"/>
      <c r="Q6150"/>
      <c r="R6150"/>
      <c r="S6150"/>
      <c r="U6150"/>
      <c r="V6150"/>
      <c r="W6150"/>
      <c r="X6150"/>
      <c r="Y6150"/>
      <c r="Z6150"/>
      <c r="AD6150"/>
      <c r="AF6150"/>
      <c r="AH6150"/>
      <c r="AJ6150"/>
      <c r="AL6150"/>
      <c r="AN6150"/>
      <c r="AO6150"/>
      <c r="AU6150"/>
    </row>
    <row r="6151" spans="1:47" ht="16.8" customHeight="1">
      <c r="A6151"/>
      <c r="B6151" s="7">
        <v>5931</v>
      </c>
      <c r="C6151" s="7">
        <v>1</v>
      </c>
      <c r="D6151" s="7">
        <v>754</v>
      </c>
      <c r="E6151" s="7" t="s">
        <v>2449</v>
      </c>
      <c r="F6151" s="8" t="s">
        <v>2450</v>
      </c>
      <c r="G6151" s="9"/>
      <c r="H6151" s="10"/>
      <c r="I6151" s="10"/>
      <c r="J6151" s="10"/>
      <c r="K6151" s="7" t="s">
        <v>128</v>
      </c>
      <c r="M6151" s="7" t="s">
        <v>2451</v>
      </c>
      <c r="N6151" s="34"/>
      <c r="O6151" s="11"/>
      <c r="P6151" s="11"/>
      <c r="Q6151"/>
      <c r="R6151"/>
      <c r="S6151"/>
      <c r="U6151"/>
      <c r="V6151"/>
      <c r="W6151"/>
      <c r="X6151"/>
      <c r="Y6151" s="7"/>
      <c r="Z6151"/>
      <c r="AD6151"/>
      <c r="AF6151"/>
      <c r="AH6151"/>
      <c r="AJ6151"/>
      <c r="AL6151"/>
      <c r="AN6151"/>
      <c r="AO6151"/>
      <c r="AU6151"/>
    </row>
    <row r="6152" spans="1:47" ht="16.8" customHeight="1">
      <c r="A6152"/>
      <c r="B6152" s="7">
        <v>5932</v>
      </c>
      <c r="C6152" s="7">
        <v>1</v>
      </c>
      <c r="D6152" s="7">
        <v>756</v>
      </c>
      <c r="E6152" s="7" t="s">
        <v>2455</v>
      </c>
      <c r="F6152" s="8" t="s">
        <v>2456</v>
      </c>
      <c r="G6152" s="9"/>
      <c r="H6152" s="10"/>
      <c r="I6152" s="10"/>
      <c r="J6152" s="10"/>
      <c r="K6152" s="7" t="s">
        <v>34</v>
      </c>
      <c r="M6152" s="7" t="s">
        <v>2457</v>
      </c>
      <c r="N6152" s="34"/>
      <c r="O6152" s="11"/>
      <c r="P6152" s="11"/>
      <c r="Q6152"/>
      <c r="R6152"/>
      <c r="S6152"/>
      <c r="U6152"/>
      <c r="V6152"/>
      <c r="W6152"/>
      <c r="X6152"/>
      <c r="Y6152" s="7"/>
      <c r="Z6152"/>
      <c r="AD6152"/>
      <c r="AF6152"/>
      <c r="AH6152"/>
      <c r="AJ6152"/>
      <c r="AL6152"/>
      <c r="AN6152"/>
      <c r="AO6152"/>
      <c r="AU6152"/>
    </row>
    <row r="6153" spans="1:47" ht="16.8" customHeight="1">
      <c r="A6153"/>
      <c r="B6153" s="7">
        <v>5933</v>
      </c>
      <c r="C6153" s="7">
        <v>1</v>
      </c>
      <c r="D6153" s="7">
        <v>763</v>
      </c>
      <c r="E6153" s="7" t="s">
        <v>2478</v>
      </c>
      <c r="F6153" s="8" t="s">
        <v>2479</v>
      </c>
      <c r="G6153" s="9"/>
      <c r="H6153" s="10"/>
      <c r="I6153" s="10"/>
      <c r="J6153" s="10"/>
      <c r="K6153" s="7" t="s">
        <v>24</v>
      </c>
      <c r="M6153" s="7" t="s">
        <v>2480</v>
      </c>
      <c r="N6153" s="34"/>
      <c r="O6153" s="11"/>
      <c r="P6153" s="11"/>
      <c r="Q6153"/>
      <c r="R6153"/>
      <c r="S6153"/>
      <c r="U6153"/>
      <c r="V6153"/>
      <c r="W6153"/>
      <c r="X6153"/>
      <c r="Y6153"/>
      <c r="Z6153"/>
      <c r="AD6153"/>
      <c r="AF6153"/>
      <c r="AH6153"/>
      <c r="AJ6153"/>
      <c r="AL6153"/>
      <c r="AN6153"/>
      <c r="AO6153"/>
      <c r="AU6153"/>
    </row>
    <row r="6154" spans="1:47" ht="16.8" customHeight="1">
      <c r="A6154"/>
      <c r="B6154" s="7">
        <v>5934</v>
      </c>
      <c r="C6154" s="7">
        <v>1</v>
      </c>
      <c r="D6154" s="7">
        <v>767</v>
      </c>
      <c r="E6154" s="7" t="s">
        <v>2491</v>
      </c>
      <c r="F6154" s="8" t="s">
        <v>2492</v>
      </c>
      <c r="G6154" s="9"/>
      <c r="H6154" s="10"/>
      <c r="I6154" s="10"/>
      <c r="J6154" s="10"/>
      <c r="K6154" s="7" t="s">
        <v>128</v>
      </c>
      <c r="M6154" s="7" t="s">
        <v>2493</v>
      </c>
      <c r="N6154" s="34"/>
      <c r="O6154" s="11"/>
      <c r="P6154" s="11"/>
      <c r="Q6154"/>
      <c r="R6154"/>
      <c r="S6154"/>
      <c r="U6154"/>
      <c r="V6154"/>
      <c r="W6154"/>
      <c r="X6154"/>
      <c r="Y6154" s="7"/>
      <c r="Z6154"/>
      <c r="AD6154"/>
      <c r="AF6154"/>
      <c r="AH6154"/>
      <c r="AJ6154"/>
      <c r="AL6154"/>
      <c r="AN6154"/>
      <c r="AO6154"/>
      <c r="AU6154"/>
    </row>
    <row r="6155" spans="1:47" ht="16.8" customHeight="1">
      <c r="A6155"/>
      <c r="B6155" s="7">
        <v>5935</v>
      </c>
      <c r="C6155" s="7">
        <v>1</v>
      </c>
      <c r="D6155" s="7">
        <v>768</v>
      </c>
      <c r="E6155" s="7" t="s">
        <v>2494</v>
      </c>
      <c r="F6155" s="8" t="s">
        <v>2495</v>
      </c>
      <c r="G6155" s="9"/>
      <c r="H6155" s="10"/>
      <c r="I6155" s="10"/>
      <c r="J6155" s="10"/>
      <c r="K6155" s="7" t="s">
        <v>34</v>
      </c>
      <c r="M6155" s="7" t="s">
        <v>2496</v>
      </c>
      <c r="N6155" s="34"/>
      <c r="O6155" s="11"/>
      <c r="P6155" s="11"/>
      <c r="Q6155"/>
      <c r="R6155"/>
      <c r="S6155"/>
      <c r="U6155"/>
      <c r="V6155"/>
      <c r="W6155"/>
      <c r="X6155"/>
      <c r="Y6155" s="7"/>
      <c r="Z6155"/>
      <c r="AD6155"/>
      <c r="AF6155"/>
      <c r="AH6155"/>
      <c r="AJ6155"/>
      <c r="AL6155"/>
      <c r="AN6155"/>
      <c r="AO6155"/>
      <c r="AU6155"/>
    </row>
    <row r="6156" spans="1:47" ht="16.8" customHeight="1">
      <c r="A6156"/>
      <c r="B6156" s="7">
        <v>5936</v>
      </c>
      <c r="C6156" s="7">
        <v>1</v>
      </c>
      <c r="D6156" s="7">
        <v>770</v>
      </c>
      <c r="E6156" s="7" t="s">
        <v>2500</v>
      </c>
      <c r="F6156" s="8" t="s">
        <v>2501</v>
      </c>
      <c r="G6156" s="9"/>
      <c r="H6156" s="10"/>
      <c r="I6156" s="10"/>
      <c r="J6156" s="10"/>
      <c r="K6156" s="7" t="s">
        <v>24</v>
      </c>
      <c r="M6156" s="7" t="s">
        <v>2502</v>
      </c>
      <c r="N6156" s="34"/>
      <c r="O6156" s="11"/>
      <c r="P6156" s="11"/>
      <c r="Q6156"/>
      <c r="R6156"/>
      <c r="S6156"/>
      <c r="U6156"/>
      <c r="V6156"/>
      <c r="W6156"/>
      <c r="X6156"/>
      <c r="Y6156"/>
      <c r="Z6156"/>
      <c r="AD6156"/>
      <c r="AF6156"/>
      <c r="AH6156"/>
      <c r="AJ6156"/>
      <c r="AL6156"/>
      <c r="AN6156"/>
      <c r="AO6156"/>
      <c r="AU6156"/>
    </row>
    <row r="6157" spans="1:47" ht="16.8" customHeight="1">
      <c r="A6157"/>
      <c r="B6157" s="7">
        <v>5937</v>
      </c>
      <c r="C6157" s="7">
        <v>1</v>
      </c>
      <c r="D6157" s="7">
        <v>771</v>
      </c>
      <c r="E6157" s="7" t="s">
        <v>2503</v>
      </c>
      <c r="F6157" s="8" t="s">
        <v>2504</v>
      </c>
      <c r="G6157" s="9"/>
      <c r="H6157" s="10"/>
      <c r="I6157" s="10"/>
      <c r="J6157" s="10"/>
      <c r="K6157" s="7" t="s">
        <v>34</v>
      </c>
      <c r="M6157" s="7" t="s">
        <v>2505</v>
      </c>
      <c r="N6157" s="34"/>
      <c r="O6157" s="11"/>
      <c r="P6157" s="11"/>
      <c r="Q6157"/>
      <c r="R6157"/>
      <c r="S6157"/>
      <c r="U6157"/>
      <c r="V6157"/>
      <c r="W6157"/>
      <c r="X6157"/>
      <c r="Y6157" s="7"/>
      <c r="Z6157"/>
      <c r="AD6157"/>
      <c r="AF6157"/>
      <c r="AH6157"/>
      <c r="AJ6157"/>
      <c r="AL6157"/>
      <c r="AN6157"/>
      <c r="AO6157"/>
      <c r="AU6157"/>
    </row>
    <row r="6158" spans="1:47" ht="16.8" customHeight="1">
      <c r="A6158"/>
      <c r="B6158" s="7">
        <v>5938</v>
      </c>
      <c r="C6158" s="7">
        <v>1</v>
      </c>
      <c r="D6158" s="7">
        <v>773</v>
      </c>
      <c r="E6158" s="7" t="s">
        <v>2509</v>
      </c>
      <c r="F6158" s="8" t="s">
        <v>2510</v>
      </c>
      <c r="G6158" s="9"/>
      <c r="H6158" s="10"/>
      <c r="I6158" s="10"/>
      <c r="J6158" s="10"/>
      <c r="K6158" s="7" t="s">
        <v>24</v>
      </c>
      <c r="M6158" s="7" t="s">
        <v>2511</v>
      </c>
      <c r="N6158" s="34"/>
      <c r="O6158" s="11"/>
      <c r="P6158" s="11"/>
      <c r="Q6158"/>
      <c r="R6158"/>
      <c r="S6158"/>
      <c r="U6158"/>
      <c r="V6158"/>
      <c r="W6158"/>
      <c r="X6158"/>
      <c r="Y6158"/>
      <c r="Z6158"/>
      <c r="AD6158"/>
      <c r="AF6158"/>
      <c r="AH6158"/>
      <c r="AJ6158"/>
      <c r="AL6158"/>
      <c r="AN6158"/>
      <c r="AO6158"/>
      <c r="AU6158"/>
    </row>
    <row r="6159" spans="1:47" ht="16.8" customHeight="1">
      <c r="A6159"/>
      <c r="B6159" s="7">
        <v>5939</v>
      </c>
      <c r="C6159" s="7">
        <v>1</v>
      </c>
      <c r="D6159" s="7">
        <v>784</v>
      </c>
      <c r="E6159" s="7" t="s">
        <v>2544</v>
      </c>
      <c r="F6159" s="8" t="s">
        <v>2545</v>
      </c>
      <c r="G6159" s="9"/>
      <c r="H6159" s="10"/>
      <c r="I6159" s="10"/>
      <c r="J6159" s="10"/>
      <c r="K6159" s="7" t="s">
        <v>24</v>
      </c>
      <c r="M6159" s="7" t="s">
        <v>2546</v>
      </c>
      <c r="N6159" s="34"/>
      <c r="O6159" s="11"/>
      <c r="P6159" s="11"/>
      <c r="Q6159"/>
      <c r="R6159"/>
      <c r="S6159"/>
      <c r="U6159" s="12" t="s">
        <v>2546</v>
      </c>
      <c r="V6159" s="12"/>
      <c r="W6159" s="13" t="s">
        <v>2546</v>
      </c>
      <c r="X6159" s="13"/>
      <c r="Y6159"/>
      <c r="Z6159"/>
      <c r="AD6159"/>
      <c r="AF6159"/>
      <c r="AH6159"/>
      <c r="AJ6159"/>
      <c r="AL6159"/>
      <c r="AN6159"/>
      <c r="AO6159"/>
      <c r="AU6159"/>
    </row>
    <row r="6160" spans="1:47" ht="16.8" customHeight="1">
      <c r="A6160"/>
      <c r="B6160" s="7">
        <v>5940</v>
      </c>
      <c r="C6160" s="7">
        <v>1</v>
      </c>
      <c r="D6160" s="7">
        <v>788</v>
      </c>
      <c r="E6160" s="7" t="s">
        <v>2555</v>
      </c>
      <c r="F6160" s="8" t="s">
        <v>2556</v>
      </c>
      <c r="G6160" s="9"/>
      <c r="H6160" s="10"/>
      <c r="I6160" s="10"/>
      <c r="J6160" s="10"/>
      <c r="K6160" s="7" t="s">
        <v>34</v>
      </c>
      <c r="M6160" s="7" t="s">
        <v>2557</v>
      </c>
      <c r="N6160" s="34"/>
      <c r="O6160" s="11"/>
      <c r="P6160" s="11"/>
      <c r="Q6160"/>
      <c r="R6160"/>
      <c r="S6160"/>
      <c r="U6160"/>
      <c r="V6160"/>
      <c r="W6160"/>
      <c r="X6160"/>
      <c r="Y6160" s="7"/>
      <c r="Z6160"/>
      <c r="AD6160"/>
      <c r="AF6160"/>
      <c r="AH6160"/>
      <c r="AJ6160"/>
      <c r="AL6160"/>
      <c r="AN6160"/>
      <c r="AO6160"/>
      <c r="AU6160"/>
    </row>
    <row r="6161" spans="1:47" ht="16.8" customHeight="1">
      <c r="A6161"/>
      <c r="B6161" s="7">
        <v>5941</v>
      </c>
      <c r="C6161" s="7">
        <v>1</v>
      </c>
      <c r="D6161" s="7">
        <v>791</v>
      </c>
      <c r="E6161" s="7" t="s">
        <v>2564</v>
      </c>
      <c r="F6161" s="8" t="s">
        <v>2565</v>
      </c>
      <c r="G6161" s="9"/>
      <c r="H6161" s="10"/>
      <c r="I6161" s="10"/>
      <c r="J6161" s="10"/>
      <c r="K6161" s="7" t="s">
        <v>34</v>
      </c>
      <c r="M6161" s="7" t="s">
        <v>2566</v>
      </c>
      <c r="N6161" s="34"/>
      <c r="O6161" s="11"/>
      <c r="P6161" s="11"/>
      <c r="Q6161"/>
      <c r="R6161"/>
      <c r="S6161"/>
      <c r="U6161"/>
      <c r="V6161"/>
      <c r="W6161"/>
      <c r="X6161"/>
      <c r="Y6161" s="7"/>
      <c r="Z6161"/>
      <c r="AD6161"/>
      <c r="AF6161"/>
      <c r="AH6161"/>
      <c r="AJ6161"/>
      <c r="AL6161"/>
      <c r="AN6161"/>
      <c r="AO6161"/>
      <c r="AU6161"/>
    </row>
    <row r="6162" spans="1:47" ht="16.8" customHeight="1">
      <c r="A6162"/>
      <c r="B6162" s="7">
        <v>5942</v>
      </c>
      <c r="C6162" s="7">
        <v>1</v>
      </c>
      <c r="D6162" s="7">
        <v>795</v>
      </c>
      <c r="E6162" s="7" t="s">
        <v>2576</v>
      </c>
      <c r="F6162" s="8" t="s">
        <v>2577</v>
      </c>
      <c r="G6162" s="9"/>
      <c r="H6162" s="10"/>
      <c r="I6162" s="10"/>
      <c r="J6162" s="10"/>
      <c r="K6162" s="7" t="s">
        <v>128</v>
      </c>
      <c r="M6162" s="7" t="s">
        <v>2578</v>
      </c>
      <c r="N6162" s="34"/>
      <c r="O6162" s="11"/>
      <c r="P6162" s="11"/>
      <c r="Q6162"/>
      <c r="R6162"/>
      <c r="S6162"/>
      <c r="U6162"/>
      <c r="V6162"/>
      <c r="W6162"/>
      <c r="X6162"/>
      <c r="Y6162" s="7"/>
      <c r="Z6162"/>
      <c r="AD6162"/>
      <c r="AF6162"/>
      <c r="AH6162"/>
      <c r="AJ6162"/>
      <c r="AL6162"/>
      <c r="AN6162"/>
      <c r="AO6162"/>
      <c r="AU6162"/>
    </row>
    <row r="6163" spans="1:47" ht="16.8" customHeight="1">
      <c r="A6163"/>
      <c r="B6163" s="7">
        <v>5943</v>
      </c>
      <c r="C6163" s="7">
        <v>1</v>
      </c>
      <c r="D6163" s="7">
        <v>801</v>
      </c>
      <c r="E6163" s="7" t="s">
        <v>2598</v>
      </c>
      <c r="F6163" s="8" t="s">
        <v>2599</v>
      </c>
      <c r="G6163" s="9"/>
      <c r="H6163" s="10"/>
      <c r="I6163" s="10"/>
      <c r="J6163" s="10"/>
      <c r="K6163" s="7" t="s">
        <v>24</v>
      </c>
      <c r="M6163" s="7" t="s">
        <v>2593</v>
      </c>
      <c r="N6163" s="34"/>
      <c r="O6163" s="11"/>
      <c r="P6163" s="11"/>
      <c r="Q6163"/>
      <c r="R6163"/>
      <c r="S6163"/>
      <c r="U6163"/>
      <c r="V6163"/>
      <c r="W6163"/>
      <c r="X6163"/>
      <c r="Y6163"/>
      <c r="Z6163"/>
      <c r="AD6163"/>
      <c r="AF6163"/>
      <c r="AH6163"/>
      <c r="AJ6163"/>
      <c r="AL6163"/>
      <c r="AN6163"/>
      <c r="AO6163"/>
      <c r="AU6163"/>
    </row>
    <row r="6164" spans="1:47" ht="16.8" customHeight="1">
      <c r="A6164"/>
      <c r="B6164" s="7">
        <v>5944</v>
      </c>
      <c r="C6164" s="7">
        <v>1</v>
      </c>
      <c r="D6164" s="7">
        <v>802</v>
      </c>
      <c r="E6164" s="7" t="s">
        <v>2600</v>
      </c>
      <c r="F6164" s="8" t="s">
        <v>2601</v>
      </c>
      <c r="G6164" s="9"/>
      <c r="H6164" s="10"/>
      <c r="I6164" s="10"/>
      <c r="J6164" s="10"/>
      <c r="K6164" s="7" t="s">
        <v>34</v>
      </c>
      <c r="M6164" s="7" t="s">
        <v>2602</v>
      </c>
      <c r="N6164" s="34"/>
      <c r="O6164" s="11"/>
      <c r="P6164" s="11"/>
      <c r="Q6164"/>
      <c r="R6164"/>
      <c r="S6164"/>
      <c r="U6164"/>
      <c r="V6164"/>
      <c r="W6164"/>
      <c r="X6164"/>
      <c r="Y6164" s="7"/>
      <c r="Z6164"/>
      <c r="AD6164"/>
      <c r="AF6164"/>
      <c r="AH6164"/>
      <c r="AJ6164"/>
      <c r="AL6164"/>
      <c r="AN6164"/>
      <c r="AO6164"/>
      <c r="AU6164"/>
    </row>
    <row r="6165" spans="1:47" ht="16.8" customHeight="1">
      <c r="A6165"/>
      <c r="B6165" s="7">
        <v>5945</v>
      </c>
      <c r="C6165" s="7">
        <v>1</v>
      </c>
      <c r="D6165" s="7">
        <v>803</v>
      </c>
      <c r="E6165" s="7" t="s">
        <v>2603</v>
      </c>
      <c r="F6165" s="8" t="s">
        <v>2604</v>
      </c>
      <c r="G6165" s="9"/>
      <c r="H6165" s="10"/>
      <c r="I6165" s="10"/>
      <c r="J6165" s="10"/>
      <c r="K6165" s="7" t="s">
        <v>34</v>
      </c>
      <c r="M6165" s="7" t="s">
        <v>2605</v>
      </c>
      <c r="N6165" s="34"/>
      <c r="O6165" s="11"/>
      <c r="P6165" s="11"/>
      <c r="Q6165"/>
      <c r="R6165"/>
      <c r="S6165"/>
      <c r="U6165"/>
      <c r="V6165"/>
      <c r="W6165"/>
      <c r="X6165"/>
      <c r="Y6165" s="7"/>
      <c r="Z6165"/>
      <c r="AD6165"/>
      <c r="AF6165"/>
      <c r="AH6165"/>
      <c r="AJ6165"/>
      <c r="AL6165"/>
      <c r="AN6165"/>
      <c r="AO6165"/>
      <c r="AU6165"/>
    </row>
    <row r="6166" spans="1:47" ht="16.8" customHeight="1">
      <c r="A6166"/>
      <c r="B6166" s="7">
        <v>5946</v>
      </c>
      <c r="C6166" s="7">
        <v>1</v>
      </c>
      <c r="D6166" s="7">
        <v>805</v>
      </c>
      <c r="E6166" s="7" t="s">
        <v>2610</v>
      </c>
      <c r="F6166" s="8" t="s">
        <v>2611</v>
      </c>
      <c r="G6166" s="9"/>
      <c r="H6166" s="10"/>
      <c r="I6166" s="10"/>
      <c r="J6166" s="10"/>
      <c r="K6166" s="7" t="s">
        <v>128</v>
      </c>
      <c r="M6166" s="7" t="s">
        <v>2612</v>
      </c>
      <c r="N6166" s="34"/>
      <c r="O6166" s="11"/>
      <c r="P6166" s="11"/>
      <c r="Q6166"/>
      <c r="R6166"/>
      <c r="S6166"/>
      <c r="U6166"/>
      <c r="V6166"/>
      <c r="W6166"/>
      <c r="X6166"/>
      <c r="Y6166" s="7"/>
      <c r="Z6166"/>
      <c r="AD6166"/>
      <c r="AF6166"/>
      <c r="AH6166"/>
      <c r="AJ6166"/>
      <c r="AL6166"/>
      <c r="AN6166"/>
      <c r="AO6166"/>
      <c r="AU6166"/>
    </row>
    <row r="6167" spans="1:47" ht="16.8" customHeight="1">
      <c r="A6167"/>
      <c r="B6167" s="7">
        <v>5947</v>
      </c>
      <c r="C6167" s="7">
        <v>1</v>
      </c>
      <c r="D6167" s="7">
        <v>807</v>
      </c>
      <c r="E6167" s="7" t="s">
        <v>2616</v>
      </c>
      <c r="F6167" s="8" t="s">
        <v>2617</v>
      </c>
      <c r="G6167" s="9"/>
      <c r="H6167" s="10"/>
      <c r="I6167" s="10"/>
      <c r="J6167" s="10"/>
      <c r="K6167" s="7" t="s">
        <v>128</v>
      </c>
      <c r="M6167" s="7" t="s">
        <v>2618</v>
      </c>
      <c r="N6167" s="34"/>
      <c r="O6167" s="11"/>
      <c r="P6167" s="11"/>
      <c r="Q6167"/>
      <c r="R6167"/>
      <c r="S6167"/>
      <c r="U6167"/>
      <c r="V6167"/>
      <c r="W6167"/>
      <c r="X6167"/>
      <c r="Y6167" s="7"/>
      <c r="Z6167"/>
      <c r="AD6167"/>
      <c r="AF6167"/>
      <c r="AH6167"/>
      <c r="AJ6167"/>
      <c r="AL6167"/>
      <c r="AN6167"/>
      <c r="AO6167"/>
      <c r="AU6167"/>
    </row>
    <row r="6168" spans="1:47" ht="16.8" customHeight="1">
      <c r="A6168"/>
      <c r="B6168" s="7">
        <v>5949</v>
      </c>
      <c r="C6168" s="7">
        <v>1</v>
      </c>
      <c r="D6168" s="7">
        <v>810</v>
      </c>
      <c r="E6168" s="7" t="s">
        <v>2625</v>
      </c>
      <c r="F6168" s="8" t="s">
        <v>2626</v>
      </c>
      <c r="G6168" s="9"/>
      <c r="H6168" s="10"/>
      <c r="I6168" s="10"/>
      <c r="J6168" s="10"/>
      <c r="K6168" s="7" t="s">
        <v>128</v>
      </c>
      <c r="M6168" s="7" t="s">
        <v>2627</v>
      </c>
      <c r="N6168" s="34"/>
      <c r="O6168" s="11"/>
      <c r="P6168" s="11"/>
      <c r="Q6168"/>
      <c r="R6168"/>
      <c r="S6168"/>
      <c r="U6168"/>
      <c r="V6168"/>
      <c r="W6168"/>
      <c r="X6168"/>
      <c r="Y6168" s="7"/>
      <c r="Z6168"/>
      <c r="AD6168"/>
      <c r="AF6168"/>
      <c r="AH6168"/>
      <c r="AJ6168"/>
      <c r="AL6168"/>
      <c r="AN6168"/>
      <c r="AO6168"/>
      <c r="AU6168"/>
    </row>
    <row r="6169" spans="1:47" ht="16.8" customHeight="1">
      <c r="A6169"/>
      <c r="B6169" s="7">
        <v>5950</v>
      </c>
      <c r="C6169" s="7">
        <v>1</v>
      </c>
      <c r="D6169" s="7">
        <v>817</v>
      </c>
      <c r="E6169" s="7" t="s">
        <v>2649</v>
      </c>
      <c r="F6169" s="8" t="s">
        <v>2650</v>
      </c>
      <c r="G6169" s="9"/>
      <c r="H6169" s="10"/>
      <c r="I6169" s="10"/>
      <c r="J6169" s="10"/>
      <c r="K6169" s="7" t="s">
        <v>34</v>
      </c>
      <c r="M6169" s="7" t="s">
        <v>2651</v>
      </c>
      <c r="N6169" s="34"/>
      <c r="O6169" s="11"/>
      <c r="P6169" s="11"/>
      <c r="Q6169"/>
      <c r="R6169"/>
      <c r="S6169"/>
      <c r="U6169"/>
      <c r="V6169"/>
      <c r="W6169"/>
      <c r="X6169"/>
      <c r="Y6169" s="7"/>
      <c r="Z6169"/>
      <c r="AD6169"/>
      <c r="AF6169"/>
      <c r="AH6169"/>
      <c r="AJ6169"/>
      <c r="AL6169"/>
      <c r="AN6169"/>
      <c r="AO6169"/>
      <c r="AU6169"/>
    </row>
    <row r="6170" spans="1:47" ht="16.8" customHeight="1">
      <c r="A6170"/>
      <c r="B6170" s="7">
        <v>5951</v>
      </c>
      <c r="C6170" s="7">
        <v>1</v>
      </c>
      <c r="D6170" s="7">
        <v>826</v>
      </c>
      <c r="E6170" s="7" t="s">
        <v>2677</v>
      </c>
      <c r="F6170" s="8" t="s">
        <v>2678</v>
      </c>
      <c r="G6170" s="9"/>
      <c r="H6170" s="10"/>
      <c r="I6170" s="10"/>
      <c r="J6170" s="10"/>
      <c r="K6170" s="7" t="s">
        <v>1872</v>
      </c>
      <c r="M6170" s="7" t="s">
        <v>2648</v>
      </c>
      <c r="N6170" s="34"/>
      <c r="O6170" s="11"/>
      <c r="P6170" s="11"/>
      <c r="Q6170"/>
      <c r="R6170"/>
      <c r="S6170"/>
      <c r="U6170"/>
      <c r="V6170"/>
      <c r="W6170"/>
      <c r="X6170"/>
      <c r="Y6170" s="7"/>
      <c r="Z6170"/>
      <c r="AD6170"/>
      <c r="AF6170"/>
      <c r="AH6170"/>
      <c r="AJ6170"/>
      <c r="AL6170"/>
      <c r="AN6170"/>
      <c r="AO6170"/>
      <c r="AU6170"/>
    </row>
    <row r="6171" spans="1:47" ht="16.8" customHeight="1">
      <c r="A6171"/>
      <c r="B6171" s="7">
        <v>5952</v>
      </c>
      <c r="C6171" s="7">
        <v>1</v>
      </c>
      <c r="D6171" s="7">
        <v>827</v>
      </c>
      <c r="E6171" s="7" t="s">
        <v>2679</v>
      </c>
      <c r="F6171" s="8" t="s">
        <v>2680</v>
      </c>
      <c r="G6171" s="9"/>
      <c r="H6171" s="10"/>
      <c r="I6171" s="10"/>
      <c r="J6171" s="10"/>
      <c r="K6171" s="7" t="s">
        <v>24</v>
      </c>
      <c r="M6171" s="7" t="s">
        <v>2681</v>
      </c>
      <c r="N6171" s="34"/>
      <c r="O6171" s="11"/>
      <c r="P6171" s="11"/>
      <c r="Q6171"/>
      <c r="R6171"/>
      <c r="S6171"/>
      <c r="U6171"/>
      <c r="V6171"/>
      <c r="W6171"/>
      <c r="X6171"/>
      <c r="Y6171"/>
      <c r="Z6171"/>
      <c r="AD6171"/>
      <c r="AF6171"/>
      <c r="AH6171"/>
      <c r="AJ6171"/>
      <c r="AL6171"/>
      <c r="AN6171"/>
      <c r="AO6171"/>
      <c r="AU6171"/>
    </row>
    <row r="6172" spans="1:47" ht="16.8" customHeight="1">
      <c r="A6172"/>
      <c r="B6172" s="7">
        <v>5953</v>
      </c>
      <c r="C6172" s="7">
        <v>1</v>
      </c>
      <c r="D6172" s="7">
        <v>829</v>
      </c>
      <c r="E6172" s="7" t="s">
        <v>2684</v>
      </c>
      <c r="F6172" s="8" t="s">
        <v>2685</v>
      </c>
      <c r="G6172" s="9"/>
      <c r="H6172" s="10"/>
      <c r="I6172" s="10"/>
      <c r="J6172" s="10"/>
      <c r="K6172" s="7" t="s">
        <v>34</v>
      </c>
      <c r="M6172" s="7" t="s">
        <v>2686</v>
      </c>
      <c r="N6172" s="34"/>
      <c r="O6172" s="11"/>
      <c r="P6172" s="11"/>
      <c r="Q6172"/>
      <c r="R6172"/>
      <c r="S6172"/>
      <c r="U6172"/>
      <c r="V6172"/>
      <c r="W6172"/>
      <c r="X6172"/>
      <c r="Y6172" s="7"/>
      <c r="Z6172"/>
      <c r="AD6172"/>
      <c r="AF6172"/>
      <c r="AH6172"/>
      <c r="AJ6172"/>
      <c r="AL6172"/>
      <c r="AN6172"/>
      <c r="AO6172"/>
      <c r="AU6172"/>
    </row>
    <row r="6173" spans="1:47" ht="16.8" customHeight="1">
      <c r="A6173"/>
      <c r="B6173" s="7">
        <v>5954</v>
      </c>
      <c r="C6173" s="7">
        <v>1</v>
      </c>
      <c r="D6173" s="7">
        <v>831</v>
      </c>
      <c r="E6173" s="7" t="s">
        <v>2689</v>
      </c>
      <c r="F6173" s="8" t="s">
        <v>2690</v>
      </c>
      <c r="G6173" s="9"/>
      <c r="H6173" s="10"/>
      <c r="I6173" s="10"/>
      <c r="J6173" s="10"/>
      <c r="K6173" s="7" t="s">
        <v>34</v>
      </c>
      <c r="M6173" s="7" t="s">
        <v>2691</v>
      </c>
      <c r="N6173" s="34"/>
      <c r="O6173" s="11"/>
      <c r="P6173" s="11"/>
      <c r="Q6173"/>
      <c r="R6173"/>
      <c r="S6173"/>
      <c r="U6173"/>
      <c r="V6173"/>
      <c r="W6173"/>
      <c r="X6173"/>
      <c r="Y6173" s="7"/>
      <c r="Z6173"/>
      <c r="AD6173"/>
      <c r="AF6173"/>
      <c r="AH6173"/>
      <c r="AJ6173"/>
      <c r="AL6173"/>
      <c r="AN6173"/>
      <c r="AO6173"/>
      <c r="AU6173"/>
    </row>
    <row r="6174" spans="1:47" ht="16.8" customHeight="1">
      <c r="A6174"/>
      <c r="B6174" s="7">
        <v>5955</v>
      </c>
      <c r="C6174" s="7">
        <v>1</v>
      </c>
      <c r="D6174" s="7">
        <v>832</v>
      </c>
      <c r="E6174" s="7" t="s">
        <v>2692</v>
      </c>
      <c r="F6174" s="8" t="s">
        <v>2693</v>
      </c>
      <c r="G6174" s="9"/>
      <c r="H6174" s="10"/>
      <c r="I6174" s="10"/>
      <c r="J6174" s="10"/>
      <c r="K6174" s="7" t="s">
        <v>34</v>
      </c>
      <c r="M6174" s="7" t="s">
        <v>2694</v>
      </c>
      <c r="N6174" s="34"/>
      <c r="O6174" s="11"/>
      <c r="P6174" s="11"/>
      <c r="Q6174"/>
      <c r="R6174"/>
      <c r="S6174"/>
      <c r="U6174"/>
      <c r="V6174"/>
      <c r="W6174"/>
      <c r="X6174"/>
      <c r="Y6174" s="7"/>
      <c r="Z6174"/>
      <c r="AD6174"/>
      <c r="AF6174"/>
      <c r="AH6174"/>
      <c r="AJ6174"/>
      <c r="AL6174"/>
      <c r="AN6174"/>
      <c r="AO6174"/>
      <c r="AU6174"/>
    </row>
    <row r="6175" spans="1:47" ht="16.8" customHeight="1">
      <c r="A6175"/>
      <c r="B6175" s="7">
        <v>5956</v>
      </c>
      <c r="C6175" s="7">
        <v>1</v>
      </c>
      <c r="D6175" s="7">
        <v>834</v>
      </c>
      <c r="E6175" s="7" t="s">
        <v>2699</v>
      </c>
      <c r="F6175" s="8" t="s">
        <v>2700</v>
      </c>
      <c r="G6175" s="9"/>
      <c r="H6175" s="10"/>
      <c r="I6175" s="10"/>
      <c r="J6175" s="10"/>
      <c r="K6175" s="7" t="s">
        <v>24</v>
      </c>
      <c r="M6175" s="7" t="s">
        <v>1255</v>
      </c>
      <c r="N6175" s="34"/>
      <c r="O6175" s="11"/>
      <c r="P6175" s="11"/>
      <c r="Q6175"/>
      <c r="R6175"/>
      <c r="S6175"/>
      <c r="U6175"/>
      <c r="V6175"/>
      <c r="W6175"/>
      <c r="X6175"/>
      <c r="Y6175"/>
      <c r="Z6175"/>
      <c r="AD6175"/>
      <c r="AF6175"/>
      <c r="AH6175"/>
      <c r="AJ6175"/>
      <c r="AL6175"/>
      <c r="AN6175"/>
      <c r="AO6175"/>
      <c r="AU6175"/>
    </row>
    <row r="6176" spans="1:47" ht="16.8" customHeight="1">
      <c r="A6176"/>
      <c r="B6176" s="7">
        <v>5957</v>
      </c>
      <c r="C6176" s="7">
        <v>1</v>
      </c>
      <c r="D6176" s="7">
        <v>838</v>
      </c>
      <c r="E6176" s="7" t="s">
        <v>2710</v>
      </c>
      <c r="F6176" s="8" t="s">
        <v>2711</v>
      </c>
      <c r="G6176" s="9"/>
      <c r="H6176" s="10"/>
      <c r="I6176" s="10"/>
      <c r="J6176" s="10"/>
      <c r="K6176" s="7" t="s">
        <v>34</v>
      </c>
      <c r="M6176" s="7" t="s">
        <v>2712</v>
      </c>
      <c r="N6176" s="34"/>
      <c r="O6176" s="11"/>
      <c r="P6176" s="11"/>
      <c r="Q6176"/>
      <c r="R6176"/>
      <c r="S6176"/>
      <c r="U6176"/>
      <c r="V6176"/>
      <c r="W6176"/>
      <c r="X6176"/>
      <c r="Y6176" s="7"/>
      <c r="Z6176"/>
      <c r="AD6176"/>
      <c r="AF6176"/>
      <c r="AH6176"/>
      <c r="AJ6176"/>
      <c r="AL6176"/>
      <c r="AN6176"/>
      <c r="AO6176"/>
      <c r="AU6176"/>
    </row>
    <row r="6177" spans="1:47" ht="16.8" customHeight="1">
      <c r="A6177"/>
      <c r="B6177" s="7">
        <v>5958</v>
      </c>
      <c r="C6177" s="7">
        <v>1</v>
      </c>
      <c r="D6177" s="7">
        <v>839</v>
      </c>
      <c r="E6177" s="7" t="s">
        <v>2713</v>
      </c>
      <c r="F6177" s="8" t="s">
        <v>2714</v>
      </c>
      <c r="G6177" s="9"/>
      <c r="H6177" s="10"/>
      <c r="I6177" s="10"/>
      <c r="J6177" s="10"/>
      <c r="K6177" s="7" t="s">
        <v>34</v>
      </c>
      <c r="M6177" s="7" t="s">
        <v>2715</v>
      </c>
      <c r="N6177" s="34"/>
      <c r="O6177" s="11"/>
      <c r="P6177" s="11"/>
      <c r="Q6177"/>
      <c r="R6177"/>
      <c r="S6177"/>
      <c r="U6177"/>
      <c r="V6177"/>
      <c r="W6177"/>
      <c r="X6177"/>
      <c r="Y6177" s="7"/>
      <c r="Z6177"/>
      <c r="AD6177"/>
      <c r="AF6177"/>
      <c r="AH6177"/>
      <c r="AJ6177"/>
      <c r="AL6177"/>
      <c r="AN6177"/>
      <c r="AO6177"/>
      <c r="AU6177"/>
    </row>
    <row r="6178" spans="1:47" ht="16.8" customHeight="1">
      <c r="A6178"/>
      <c r="B6178" s="7">
        <v>5959</v>
      </c>
      <c r="C6178" s="7">
        <v>1</v>
      </c>
      <c r="D6178" s="7">
        <v>840</v>
      </c>
      <c r="E6178" s="7" t="s">
        <v>2716</v>
      </c>
      <c r="F6178" s="8" t="s">
        <v>2717</v>
      </c>
      <c r="G6178" s="9"/>
      <c r="H6178" s="10"/>
      <c r="I6178" s="10"/>
      <c r="J6178" s="10"/>
      <c r="K6178" s="7" t="s">
        <v>34</v>
      </c>
      <c r="M6178" s="7" t="s">
        <v>2718</v>
      </c>
      <c r="N6178" s="34"/>
      <c r="O6178" s="11"/>
      <c r="P6178" s="11"/>
      <c r="Q6178"/>
      <c r="R6178"/>
      <c r="S6178"/>
      <c r="U6178"/>
      <c r="V6178"/>
      <c r="W6178"/>
      <c r="X6178"/>
      <c r="Y6178" s="7"/>
      <c r="Z6178"/>
      <c r="AD6178"/>
      <c r="AF6178"/>
      <c r="AH6178"/>
      <c r="AJ6178"/>
      <c r="AL6178"/>
      <c r="AN6178"/>
      <c r="AO6178"/>
      <c r="AU6178"/>
    </row>
    <row r="6179" spans="1:47" ht="16.8" customHeight="1">
      <c r="A6179"/>
      <c r="B6179" s="7">
        <v>5960</v>
      </c>
      <c r="C6179" s="7">
        <v>1</v>
      </c>
      <c r="D6179" s="7">
        <v>843</v>
      </c>
      <c r="E6179" s="7" t="s">
        <v>2725</v>
      </c>
      <c r="F6179" s="8" t="s">
        <v>2726</v>
      </c>
      <c r="G6179" s="9"/>
      <c r="H6179" s="10"/>
      <c r="I6179" s="10"/>
      <c r="J6179" s="10"/>
      <c r="K6179" s="7" t="s">
        <v>34</v>
      </c>
      <c r="M6179" s="7" t="s">
        <v>2727</v>
      </c>
      <c r="N6179" s="34"/>
      <c r="O6179" s="11"/>
      <c r="P6179" s="11"/>
      <c r="Q6179"/>
      <c r="R6179"/>
      <c r="S6179"/>
      <c r="U6179"/>
      <c r="V6179"/>
      <c r="W6179"/>
      <c r="X6179"/>
      <c r="Y6179" s="7"/>
      <c r="Z6179"/>
      <c r="AD6179"/>
      <c r="AF6179"/>
      <c r="AH6179"/>
      <c r="AJ6179"/>
      <c r="AL6179"/>
      <c r="AN6179"/>
      <c r="AO6179"/>
      <c r="AU6179"/>
    </row>
    <row r="6180" spans="1:47" ht="16.8" customHeight="1">
      <c r="A6180"/>
      <c r="B6180" s="7">
        <v>5961</v>
      </c>
      <c r="C6180" s="7">
        <v>1</v>
      </c>
      <c r="D6180" s="7">
        <v>848</v>
      </c>
      <c r="E6180" s="7" t="s">
        <v>2742</v>
      </c>
      <c r="F6180" s="8" t="s">
        <v>2743</v>
      </c>
      <c r="G6180" s="9"/>
      <c r="H6180" s="10"/>
      <c r="I6180" s="10"/>
      <c r="J6180" s="10"/>
      <c r="K6180" s="7" t="s">
        <v>24</v>
      </c>
      <c r="M6180" s="7" t="s">
        <v>2744</v>
      </c>
      <c r="N6180" s="34"/>
      <c r="O6180" s="11"/>
      <c r="P6180" s="11"/>
      <c r="Q6180"/>
      <c r="R6180"/>
      <c r="S6180"/>
      <c r="U6180"/>
      <c r="V6180"/>
      <c r="W6180"/>
      <c r="X6180"/>
      <c r="Y6180"/>
      <c r="Z6180"/>
      <c r="AD6180"/>
      <c r="AF6180"/>
      <c r="AH6180"/>
      <c r="AJ6180"/>
      <c r="AL6180"/>
      <c r="AN6180"/>
      <c r="AO6180"/>
      <c r="AU6180"/>
    </row>
    <row r="6181" spans="1:47" ht="16.8" customHeight="1">
      <c r="A6181"/>
      <c r="B6181" s="7">
        <v>5962</v>
      </c>
      <c r="C6181" s="7">
        <v>1</v>
      </c>
      <c r="D6181" s="7">
        <v>849</v>
      </c>
      <c r="E6181" s="7" t="s">
        <v>2745</v>
      </c>
      <c r="F6181" s="8" t="s">
        <v>2746</v>
      </c>
      <c r="G6181" s="9"/>
      <c r="H6181" s="10"/>
      <c r="I6181" s="10"/>
      <c r="J6181" s="10"/>
      <c r="K6181" s="7" t="s">
        <v>24</v>
      </c>
      <c r="M6181" s="7" t="s">
        <v>2747</v>
      </c>
      <c r="N6181" s="34"/>
      <c r="O6181" s="11"/>
      <c r="P6181" s="11"/>
      <c r="Q6181"/>
      <c r="R6181"/>
      <c r="S6181"/>
      <c r="U6181"/>
      <c r="V6181"/>
      <c r="W6181"/>
      <c r="X6181"/>
      <c r="Y6181"/>
      <c r="Z6181"/>
      <c r="AD6181"/>
      <c r="AF6181"/>
      <c r="AH6181"/>
      <c r="AJ6181"/>
      <c r="AL6181"/>
      <c r="AN6181"/>
      <c r="AO6181"/>
      <c r="AU6181"/>
    </row>
    <row r="6182" spans="1:47" ht="16.8" customHeight="1">
      <c r="A6182"/>
      <c r="B6182" s="7">
        <v>5963</v>
      </c>
      <c r="C6182" s="7">
        <v>1</v>
      </c>
      <c r="D6182" s="7">
        <v>855</v>
      </c>
      <c r="E6182" s="7" t="s">
        <v>2768</v>
      </c>
      <c r="F6182" s="8" t="s">
        <v>2769</v>
      </c>
      <c r="G6182" s="9"/>
      <c r="H6182" s="10"/>
      <c r="I6182" s="10"/>
      <c r="J6182" s="10"/>
      <c r="K6182" s="7" t="s">
        <v>24</v>
      </c>
      <c r="M6182" s="7" t="s">
        <v>2767</v>
      </c>
      <c r="N6182" s="34"/>
      <c r="O6182" s="11"/>
      <c r="P6182" s="11"/>
      <c r="Q6182"/>
      <c r="R6182"/>
      <c r="S6182"/>
      <c r="U6182"/>
      <c r="V6182"/>
      <c r="W6182"/>
      <c r="X6182"/>
      <c r="Y6182"/>
      <c r="Z6182"/>
      <c r="AD6182"/>
      <c r="AF6182"/>
      <c r="AH6182"/>
      <c r="AJ6182"/>
      <c r="AL6182"/>
      <c r="AN6182"/>
      <c r="AO6182"/>
      <c r="AU6182"/>
    </row>
    <row r="6183" spans="1:47" ht="16.8" customHeight="1">
      <c r="A6183"/>
      <c r="B6183" s="7">
        <v>5964</v>
      </c>
      <c r="C6183" s="7">
        <v>1</v>
      </c>
      <c r="D6183" s="7">
        <v>858</v>
      </c>
      <c r="E6183" s="7" t="s">
        <v>2776</v>
      </c>
      <c r="F6183" s="8" t="s">
        <v>2777</v>
      </c>
      <c r="G6183" s="9"/>
      <c r="H6183" s="10"/>
      <c r="I6183" s="10"/>
      <c r="J6183" s="10"/>
      <c r="K6183" s="7" t="s">
        <v>34</v>
      </c>
      <c r="M6183" s="7" t="s">
        <v>2778</v>
      </c>
      <c r="N6183" s="34"/>
      <c r="O6183" s="11"/>
      <c r="P6183" s="11"/>
      <c r="Q6183"/>
      <c r="R6183"/>
      <c r="S6183"/>
      <c r="U6183"/>
      <c r="V6183"/>
      <c r="W6183"/>
      <c r="X6183"/>
      <c r="Y6183" s="7"/>
      <c r="Z6183"/>
      <c r="AD6183"/>
      <c r="AF6183"/>
      <c r="AH6183"/>
      <c r="AJ6183"/>
      <c r="AL6183"/>
      <c r="AN6183"/>
      <c r="AO6183"/>
      <c r="AU6183"/>
    </row>
    <row r="6184" spans="1:47" ht="16.8" customHeight="1">
      <c r="A6184"/>
      <c r="B6184" s="7">
        <v>5965</v>
      </c>
      <c r="C6184" s="7">
        <v>1</v>
      </c>
      <c r="D6184" s="7">
        <v>866</v>
      </c>
      <c r="E6184" s="7" t="s">
        <v>2802</v>
      </c>
      <c r="F6184" s="8" t="s">
        <v>2803</v>
      </c>
      <c r="G6184" s="9"/>
      <c r="H6184" s="10"/>
      <c r="I6184" s="10"/>
      <c r="J6184" s="10"/>
      <c r="K6184" s="7" t="s">
        <v>34</v>
      </c>
      <c r="M6184" s="7" t="s">
        <v>2804</v>
      </c>
      <c r="N6184" s="34"/>
      <c r="O6184" s="11"/>
      <c r="P6184" s="11"/>
      <c r="Q6184"/>
      <c r="R6184"/>
      <c r="S6184"/>
      <c r="U6184"/>
      <c r="V6184"/>
      <c r="W6184"/>
      <c r="X6184"/>
      <c r="Y6184" s="7"/>
      <c r="Z6184"/>
      <c r="AD6184"/>
      <c r="AF6184"/>
      <c r="AH6184"/>
      <c r="AJ6184"/>
      <c r="AL6184"/>
      <c r="AN6184"/>
      <c r="AO6184"/>
      <c r="AU6184"/>
    </row>
    <row r="6185" spans="1:47" ht="16.8" customHeight="1">
      <c r="A6185"/>
      <c r="B6185" s="7">
        <v>5966</v>
      </c>
      <c r="C6185" s="7">
        <v>1</v>
      </c>
      <c r="D6185" s="7">
        <v>868</v>
      </c>
      <c r="E6185" s="7" t="s">
        <v>2808</v>
      </c>
      <c r="F6185" s="8" t="s">
        <v>2809</v>
      </c>
      <c r="G6185" s="9"/>
      <c r="H6185" s="10"/>
      <c r="I6185" s="10"/>
      <c r="J6185" s="10"/>
      <c r="K6185" s="7" t="s">
        <v>24</v>
      </c>
      <c r="M6185" s="7" t="s">
        <v>2810</v>
      </c>
      <c r="N6185" s="34"/>
      <c r="O6185" s="11"/>
      <c r="P6185" s="11"/>
      <c r="Q6185"/>
      <c r="R6185"/>
      <c r="S6185"/>
      <c r="U6185"/>
      <c r="V6185"/>
      <c r="W6185"/>
      <c r="X6185"/>
      <c r="Y6185"/>
      <c r="Z6185"/>
      <c r="AD6185"/>
      <c r="AF6185"/>
      <c r="AH6185"/>
      <c r="AJ6185"/>
      <c r="AL6185"/>
      <c r="AN6185"/>
      <c r="AO6185"/>
      <c r="AU6185"/>
    </row>
    <row r="6186" spans="1:47" ht="16.8" customHeight="1">
      <c r="A6186"/>
      <c r="B6186" s="7">
        <v>5967</v>
      </c>
      <c r="C6186" s="7">
        <v>1</v>
      </c>
      <c r="D6186" s="7">
        <v>870</v>
      </c>
      <c r="E6186" s="7" t="s">
        <v>2816</v>
      </c>
      <c r="F6186" s="8" t="s">
        <v>2817</v>
      </c>
      <c r="G6186" s="9"/>
      <c r="H6186" s="10"/>
      <c r="I6186" s="10"/>
      <c r="J6186" s="10"/>
      <c r="K6186" s="7" t="s">
        <v>24</v>
      </c>
      <c r="M6186" s="7" t="s">
        <v>2818</v>
      </c>
      <c r="N6186" s="34"/>
      <c r="O6186" s="11"/>
      <c r="P6186" s="11"/>
      <c r="Q6186"/>
      <c r="R6186"/>
      <c r="S6186"/>
      <c r="U6186"/>
      <c r="V6186"/>
      <c r="W6186"/>
      <c r="X6186"/>
      <c r="Y6186"/>
      <c r="Z6186"/>
      <c r="AD6186"/>
      <c r="AF6186"/>
      <c r="AH6186"/>
      <c r="AJ6186"/>
      <c r="AL6186"/>
      <c r="AN6186"/>
      <c r="AO6186"/>
      <c r="AU6186"/>
    </row>
    <row r="6187" spans="1:47" ht="16.8" customHeight="1">
      <c r="A6187"/>
      <c r="B6187" s="7">
        <v>5969</v>
      </c>
      <c r="C6187" s="7">
        <v>1</v>
      </c>
      <c r="D6187" s="7">
        <v>875</v>
      </c>
      <c r="E6187" s="7" t="s">
        <v>2832</v>
      </c>
      <c r="F6187" s="8" t="s">
        <v>2833</v>
      </c>
      <c r="G6187" s="9"/>
      <c r="H6187" s="10"/>
      <c r="I6187" s="10"/>
      <c r="J6187" s="10"/>
      <c r="K6187" s="7" t="s">
        <v>34</v>
      </c>
      <c r="M6187" s="7" t="s">
        <v>2834</v>
      </c>
      <c r="N6187" s="34"/>
      <c r="O6187" s="11"/>
      <c r="P6187" s="11"/>
      <c r="Q6187"/>
      <c r="R6187"/>
      <c r="S6187"/>
      <c r="U6187"/>
      <c r="V6187"/>
      <c r="W6187"/>
      <c r="X6187"/>
      <c r="Y6187" s="7"/>
      <c r="Z6187"/>
      <c r="AD6187"/>
      <c r="AF6187"/>
      <c r="AH6187"/>
      <c r="AJ6187"/>
      <c r="AL6187"/>
      <c r="AN6187"/>
      <c r="AO6187"/>
      <c r="AU6187"/>
    </row>
    <row r="6188" spans="1:47" ht="16.8" customHeight="1">
      <c r="A6188"/>
      <c r="B6188" s="7">
        <v>5970</v>
      </c>
      <c r="C6188" s="7">
        <v>1</v>
      </c>
      <c r="D6188" s="7">
        <v>878</v>
      </c>
      <c r="E6188" s="7" t="s">
        <v>2841</v>
      </c>
      <c r="F6188" s="8" t="s">
        <v>2842</v>
      </c>
      <c r="G6188" s="9"/>
      <c r="H6188" s="10"/>
      <c r="I6188" s="10"/>
      <c r="J6188" s="10"/>
      <c r="K6188" s="7" t="s">
        <v>24</v>
      </c>
      <c r="M6188" s="7" t="s">
        <v>2843</v>
      </c>
      <c r="N6188" s="34"/>
      <c r="O6188" s="11"/>
      <c r="P6188" s="11"/>
      <c r="Q6188"/>
      <c r="R6188"/>
      <c r="S6188"/>
      <c r="U6188" s="12" t="s">
        <v>2844</v>
      </c>
      <c r="V6188" s="12"/>
      <c r="W6188" s="13" t="s">
        <v>2844</v>
      </c>
      <c r="X6188" s="13"/>
      <c r="Y6188"/>
      <c r="Z6188"/>
      <c r="AD6188"/>
      <c r="AF6188"/>
      <c r="AH6188"/>
      <c r="AJ6188"/>
      <c r="AL6188"/>
      <c r="AN6188"/>
      <c r="AO6188"/>
      <c r="AU6188"/>
    </row>
    <row r="6189" spans="1:47" ht="16.8" customHeight="1">
      <c r="A6189"/>
      <c r="B6189" s="7">
        <v>5971</v>
      </c>
      <c r="C6189" s="7">
        <v>1</v>
      </c>
      <c r="D6189" s="7">
        <v>879</v>
      </c>
      <c r="E6189" s="7" t="s">
        <v>2845</v>
      </c>
      <c r="F6189" s="8" t="s">
        <v>2846</v>
      </c>
      <c r="G6189" s="9"/>
      <c r="H6189" s="10"/>
      <c r="I6189" s="10"/>
      <c r="J6189" s="10"/>
      <c r="K6189" s="7" t="s">
        <v>128</v>
      </c>
      <c r="M6189" s="7" t="s">
        <v>2847</v>
      </c>
      <c r="N6189" s="34"/>
      <c r="O6189" s="11"/>
      <c r="P6189" s="11"/>
      <c r="Q6189"/>
      <c r="R6189"/>
      <c r="S6189"/>
      <c r="U6189"/>
      <c r="V6189"/>
      <c r="W6189"/>
      <c r="X6189"/>
      <c r="Y6189" s="7"/>
      <c r="Z6189"/>
      <c r="AD6189"/>
      <c r="AF6189"/>
      <c r="AH6189"/>
      <c r="AJ6189"/>
      <c r="AL6189"/>
      <c r="AN6189"/>
      <c r="AO6189"/>
      <c r="AU6189"/>
    </row>
    <row r="6190" spans="1:47" ht="16.8" customHeight="1">
      <c r="A6190"/>
      <c r="B6190" s="7">
        <v>5972</v>
      </c>
      <c r="C6190" s="7">
        <v>1</v>
      </c>
      <c r="D6190" s="7">
        <v>883</v>
      </c>
      <c r="E6190" s="7" t="s">
        <v>2861</v>
      </c>
      <c r="F6190" s="8" t="s">
        <v>2862</v>
      </c>
      <c r="G6190" s="9"/>
      <c r="H6190" s="10"/>
      <c r="I6190" s="10"/>
      <c r="J6190" s="10"/>
      <c r="K6190" s="7" t="s">
        <v>24</v>
      </c>
      <c r="M6190" s="7" t="s">
        <v>2863</v>
      </c>
      <c r="N6190" s="34"/>
      <c r="O6190" s="11"/>
      <c r="P6190" s="11"/>
      <c r="Q6190"/>
      <c r="R6190"/>
      <c r="S6190"/>
      <c r="U6190"/>
      <c r="V6190"/>
      <c r="W6190"/>
      <c r="X6190"/>
      <c r="Y6190"/>
      <c r="Z6190"/>
      <c r="AD6190"/>
      <c r="AF6190"/>
      <c r="AH6190"/>
      <c r="AJ6190"/>
      <c r="AL6190"/>
      <c r="AN6190"/>
      <c r="AO6190"/>
      <c r="AU6190"/>
    </row>
    <row r="6191" spans="1:47" ht="16.8" customHeight="1">
      <c r="A6191"/>
      <c r="B6191" s="7">
        <v>5973</v>
      </c>
      <c r="C6191" s="7">
        <v>1</v>
      </c>
      <c r="D6191" s="7">
        <v>886</v>
      </c>
      <c r="E6191" s="7" t="s">
        <v>2869</v>
      </c>
      <c r="F6191" s="8" t="s">
        <v>2870</v>
      </c>
      <c r="G6191" s="9"/>
      <c r="H6191" s="10"/>
      <c r="I6191" s="10"/>
      <c r="J6191" s="10"/>
      <c r="K6191" s="7" t="s">
        <v>24</v>
      </c>
      <c r="M6191" s="7" t="s">
        <v>2871</v>
      </c>
      <c r="N6191" s="34"/>
      <c r="O6191" s="11"/>
      <c r="P6191" s="11"/>
      <c r="Q6191"/>
      <c r="R6191"/>
      <c r="S6191"/>
      <c r="U6191"/>
      <c r="V6191"/>
      <c r="W6191"/>
      <c r="X6191"/>
      <c r="Y6191"/>
      <c r="Z6191"/>
      <c r="AD6191"/>
      <c r="AF6191"/>
      <c r="AH6191"/>
      <c r="AJ6191"/>
      <c r="AL6191"/>
      <c r="AN6191"/>
      <c r="AO6191"/>
      <c r="AU6191"/>
    </row>
    <row r="6192" spans="1:47" ht="16.8" customHeight="1">
      <c r="A6192"/>
      <c r="B6192" s="7">
        <v>5974</v>
      </c>
      <c r="C6192" s="7">
        <v>1</v>
      </c>
      <c r="D6192" s="7">
        <v>892</v>
      </c>
      <c r="E6192" s="7" t="s">
        <v>2894</v>
      </c>
      <c r="F6192" s="8" t="s">
        <v>2890</v>
      </c>
      <c r="G6192" s="9"/>
      <c r="H6192" s="10"/>
      <c r="I6192" s="10"/>
      <c r="J6192" s="10"/>
      <c r="K6192" s="7" t="s">
        <v>34</v>
      </c>
      <c r="M6192" s="7" t="s">
        <v>2893</v>
      </c>
      <c r="N6192" s="34"/>
      <c r="O6192" s="11"/>
      <c r="P6192" s="11"/>
      <c r="Q6192"/>
      <c r="R6192"/>
      <c r="S6192"/>
      <c r="U6192"/>
      <c r="V6192"/>
      <c r="W6192"/>
      <c r="X6192"/>
      <c r="Y6192" s="7"/>
      <c r="Z6192"/>
      <c r="AD6192"/>
      <c r="AF6192"/>
      <c r="AH6192"/>
      <c r="AJ6192"/>
      <c r="AL6192"/>
      <c r="AN6192"/>
      <c r="AO6192"/>
      <c r="AU6192"/>
    </row>
    <row r="6193" spans="1:47" ht="16.8" customHeight="1">
      <c r="A6193"/>
      <c r="B6193" s="7">
        <v>5975</v>
      </c>
      <c r="C6193" s="7">
        <v>1</v>
      </c>
      <c r="D6193" s="7">
        <v>893</v>
      </c>
      <c r="E6193" s="7" t="s">
        <v>2895</v>
      </c>
      <c r="F6193" s="8" t="s">
        <v>2896</v>
      </c>
      <c r="G6193" s="9"/>
      <c r="H6193" s="10"/>
      <c r="I6193" s="10"/>
      <c r="J6193" s="10"/>
      <c r="K6193" s="7" t="s">
        <v>24</v>
      </c>
      <c r="M6193" s="7" t="s">
        <v>2891</v>
      </c>
      <c r="N6193" s="34"/>
      <c r="O6193" s="11"/>
      <c r="P6193" s="11"/>
      <c r="Q6193"/>
      <c r="R6193"/>
      <c r="S6193"/>
      <c r="U6193"/>
      <c r="V6193"/>
      <c r="W6193"/>
      <c r="X6193"/>
      <c r="Y6193"/>
      <c r="Z6193"/>
      <c r="AD6193"/>
      <c r="AF6193"/>
      <c r="AH6193"/>
      <c r="AJ6193"/>
      <c r="AL6193"/>
      <c r="AN6193"/>
      <c r="AO6193"/>
      <c r="AU6193"/>
    </row>
    <row r="6194" spans="1:47" ht="16.8" customHeight="1">
      <c r="A6194"/>
      <c r="B6194" s="7">
        <v>5976</v>
      </c>
      <c r="C6194" s="7">
        <v>1</v>
      </c>
      <c r="D6194" s="7">
        <v>895</v>
      </c>
      <c r="E6194" s="7" t="s">
        <v>2900</v>
      </c>
      <c r="F6194" s="8" t="s">
        <v>2898</v>
      </c>
      <c r="G6194" s="9"/>
      <c r="H6194" s="10"/>
      <c r="I6194" s="10"/>
      <c r="J6194" s="10"/>
      <c r="K6194" s="7" t="s">
        <v>34</v>
      </c>
      <c r="M6194" s="7" t="s">
        <v>2901</v>
      </c>
      <c r="N6194" s="34"/>
      <c r="O6194" s="11"/>
      <c r="P6194" s="11"/>
      <c r="Q6194"/>
      <c r="R6194"/>
      <c r="S6194"/>
      <c r="U6194"/>
      <c r="V6194"/>
      <c r="W6194"/>
      <c r="X6194"/>
      <c r="Y6194" s="7"/>
      <c r="Z6194"/>
      <c r="AD6194"/>
      <c r="AF6194"/>
      <c r="AH6194"/>
      <c r="AJ6194"/>
      <c r="AL6194"/>
      <c r="AN6194"/>
      <c r="AO6194"/>
      <c r="AU6194"/>
    </row>
    <row r="6195" spans="1:47" ht="16.8" customHeight="1">
      <c r="A6195"/>
      <c r="B6195" s="7">
        <v>5977</v>
      </c>
      <c r="C6195" s="7">
        <v>1</v>
      </c>
      <c r="D6195" s="7">
        <v>896</v>
      </c>
      <c r="E6195" s="7" t="s">
        <v>2902</v>
      </c>
      <c r="F6195" s="8" t="s">
        <v>2903</v>
      </c>
      <c r="G6195" s="9"/>
      <c r="H6195" s="10"/>
      <c r="I6195" s="10"/>
      <c r="J6195" s="10"/>
      <c r="K6195" s="7" t="s">
        <v>34</v>
      </c>
      <c r="M6195" s="7" t="s">
        <v>2904</v>
      </c>
      <c r="N6195" s="34"/>
      <c r="O6195" s="11"/>
      <c r="P6195" s="11"/>
      <c r="Q6195"/>
      <c r="R6195"/>
      <c r="S6195"/>
      <c r="U6195"/>
      <c r="V6195"/>
      <c r="W6195"/>
      <c r="X6195"/>
      <c r="Y6195" s="7"/>
      <c r="Z6195"/>
      <c r="AD6195"/>
      <c r="AF6195"/>
      <c r="AH6195"/>
      <c r="AJ6195"/>
      <c r="AL6195"/>
      <c r="AN6195"/>
      <c r="AO6195"/>
      <c r="AU6195"/>
    </row>
    <row r="6196" spans="1:47" ht="16.8" customHeight="1">
      <c r="A6196"/>
      <c r="B6196" s="7">
        <v>5978</v>
      </c>
      <c r="C6196" s="7">
        <v>1</v>
      </c>
      <c r="D6196" s="7">
        <v>899</v>
      </c>
      <c r="E6196" s="7" t="s">
        <v>2911</v>
      </c>
      <c r="F6196" s="8" t="s">
        <v>2909</v>
      </c>
      <c r="G6196" s="9"/>
      <c r="H6196" s="10"/>
      <c r="I6196" s="10"/>
      <c r="J6196" s="10"/>
      <c r="K6196" s="7" t="s">
        <v>34</v>
      </c>
      <c r="M6196" s="7" t="s">
        <v>2912</v>
      </c>
      <c r="N6196" s="34"/>
      <c r="O6196" s="11"/>
      <c r="P6196" s="11"/>
      <c r="Q6196"/>
      <c r="R6196"/>
      <c r="S6196"/>
      <c r="U6196" s="12" t="s">
        <v>2913</v>
      </c>
      <c r="V6196" s="12"/>
      <c r="W6196" s="13" t="s">
        <v>2913</v>
      </c>
      <c r="X6196" s="13"/>
      <c r="Y6196" s="7"/>
      <c r="Z6196"/>
      <c r="AD6196"/>
      <c r="AF6196"/>
      <c r="AH6196"/>
      <c r="AJ6196"/>
      <c r="AL6196"/>
      <c r="AN6196"/>
      <c r="AO6196"/>
      <c r="AU6196"/>
    </row>
    <row r="6197" spans="1:47" ht="16.8" customHeight="1">
      <c r="A6197"/>
      <c r="B6197" s="7">
        <v>5979</v>
      </c>
      <c r="C6197" s="7">
        <v>1</v>
      </c>
      <c r="D6197" s="7">
        <v>900</v>
      </c>
      <c r="E6197" s="7" t="s">
        <v>2914</v>
      </c>
      <c r="F6197" s="8" t="s">
        <v>2915</v>
      </c>
      <c r="G6197" s="9"/>
      <c r="H6197" s="10"/>
      <c r="I6197" s="10"/>
      <c r="J6197" s="10"/>
      <c r="K6197" s="7" t="s">
        <v>34</v>
      </c>
      <c r="M6197" s="7" t="s">
        <v>2916</v>
      </c>
      <c r="N6197" s="34"/>
      <c r="O6197" s="11"/>
      <c r="P6197" s="11"/>
      <c r="Q6197"/>
      <c r="R6197"/>
      <c r="S6197"/>
      <c r="U6197"/>
      <c r="V6197"/>
      <c r="W6197"/>
      <c r="X6197"/>
      <c r="Y6197" s="7"/>
      <c r="Z6197"/>
      <c r="AD6197"/>
      <c r="AF6197"/>
      <c r="AH6197"/>
      <c r="AJ6197"/>
      <c r="AL6197"/>
      <c r="AN6197"/>
      <c r="AO6197"/>
      <c r="AU6197"/>
    </row>
    <row r="6198" spans="1:47" ht="16.8" customHeight="1">
      <c r="A6198"/>
      <c r="B6198" s="7">
        <v>5980</v>
      </c>
      <c r="C6198" s="7">
        <v>1</v>
      </c>
      <c r="D6198" s="7">
        <v>901</v>
      </c>
      <c r="E6198" s="7" t="s">
        <v>2917</v>
      </c>
      <c r="F6198" s="8" t="s">
        <v>2918</v>
      </c>
      <c r="G6198" s="9"/>
      <c r="H6198" s="10"/>
      <c r="I6198" s="10"/>
      <c r="J6198" s="10"/>
      <c r="K6198" s="7" t="s">
        <v>34</v>
      </c>
      <c r="M6198" s="7" t="s">
        <v>2919</v>
      </c>
      <c r="N6198" s="34"/>
      <c r="O6198" s="11"/>
      <c r="P6198" s="11"/>
      <c r="Q6198"/>
      <c r="R6198"/>
      <c r="S6198"/>
      <c r="U6198"/>
      <c r="V6198"/>
      <c r="W6198"/>
      <c r="X6198"/>
      <c r="Y6198" s="7"/>
      <c r="Z6198"/>
      <c r="AD6198"/>
      <c r="AF6198"/>
      <c r="AH6198"/>
      <c r="AJ6198"/>
      <c r="AL6198"/>
      <c r="AN6198"/>
      <c r="AO6198"/>
      <c r="AU6198"/>
    </row>
    <row r="6199" spans="1:47" ht="16.8" customHeight="1">
      <c r="A6199"/>
      <c r="B6199" s="7">
        <v>5981</v>
      </c>
      <c r="C6199" s="7">
        <v>1</v>
      </c>
      <c r="D6199" s="7">
        <v>904</v>
      </c>
      <c r="E6199" s="7" t="s">
        <v>2929</v>
      </c>
      <c r="F6199" s="8" t="s">
        <v>2930</v>
      </c>
      <c r="G6199" s="9"/>
      <c r="H6199" s="10"/>
      <c r="I6199" s="10"/>
      <c r="J6199" s="10"/>
      <c r="K6199" s="7" t="s">
        <v>34</v>
      </c>
      <c r="M6199" s="7" t="s">
        <v>2931</v>
      </c>
      <c r="N6199" s="34"/>
      <c r="O6199" s="11"/>
      <c r="P6199" s="11"/>
      <c r="Q6199"/>
      <c r="R6199"/>
      <c r="S6199"/>
      <c r="U6199"/>
      <c r="V6199"/>
      <c r="W6199"/>
      <c r="X6199"/>
      <c r="Y6199" s="7"/>
      <c r="Z6199"/>
      <c r="AD6199"/>
      <c r="AF6199"/>
      <c r="AH6199"/>
      <c r="AJ6199"/>
      <c r="AL6199"/>
      <c r="AN6199"/>
      <c r="AO6199"/>
      <c r="AU6199"/>
    </row>
    <row r="6200" spans="1:47" ht="16.8" customHeight="1">
      <c r="A6200"/>
      <c r="B6200" s="7">
        <v>5982</v>
      </c>
      <c r="C6200" s="7">
        <v>1</v>
      </c>
      <c r="D6200" s="7">
        <v>905</v>
      </c>
      <c r="E6200" s="7" t="s">
        <v>2932</v>
      </c>
      <c r="F6200" s="8" t="s">
        <v>2933</v>
      </c>
      <c r="G6200" s="9"/>
      <c r="H6200" s="10"/>
      <c r="I6200" s="10"/>
      <c r="J6200" s="10"/>
      <c r="K6200" s="7" t="s">
        <v>24</v>
      </c>
      <c r="M6200" s="7" t="s">
        <v>2837</v>
      </c>
      <c r="N6200" s="34"/>
      <c r="O6200" s="11"/>
      <c r="P6200" s="11"/>
      <c r="Q6200"/>
      <c r="R6200"/>
      <c r="S6200"/>
      <c r="U6200"/>
      <c r="V6200"/>
      <c r="W6200"/>
      <c r="X6200"/>
      <c r="Y6200"/>
      <c r="Z6200"/>
      <c r="AD6200"/>
      <c r="AF6200"/>
      <c r="AH6200"/>
      <c r="AJ6200"/>
      <c r="AL6200"/>
      <c r="AN6200"/>
      <c r="AO6200"/>
      <c r="AU6200"/>
    </row>
    <row r="6201" spans="1:47" ht="16.8" customHeight="1">
      <c r="A6201"/>
      <c r="B6201" s="7">
        <v>5983</v>
      </c>
      <c r="C6201" s="7">
        <v>1</v>
      </c>
      <c r="D6201" s="7">
        <v>906</v>
      </c>
      <c r="E6201" s="7" t="s">
        <v>2934</v>
      </c>
      <c r="F6201" s="8" t="s">
        <v>2935</v>
      </c>
      <c r="G6201" s="9"/>
      <c r="H6201" s="10"/>
      <c r="I6201" s="10"/>
      <c r="J6201" s="10"/>
      <c r="K6201" s="7" t="s">
        <v>24</v>
      </c>
      <c r="M6201" s="7" t="s">
        <v>2936</v>
      </c>
      <c r="N6201" s="34"/>
      <c r="O6201" s="11"/>
      <c r="P6201" s="11"/>
      <c r="Q6201"/>
      <c r="R6201"/>
      <c r="S6201"/>
      <c r="U6201"/>
      <c r="V6201"/>
      <c r="W6201"/>
      <c r="X6201"/>
      <c r="Y6201"/>
      <c r="Z6201"/>
      <c r="AD6201"/>
      <c r="AF6201"/>
      <c r="AH6201"/>
      <c r="AJ6201"/>
      <c r="AL6201"/>
      <c r="AN6201"/>
      <c r="AO6201"/>
      <c r="AU6201"/>
    </row>
    <row r="6202" spans="1:47" ht="16.8" customHeight="1">
      <c r="A6202"/>
      <c r="B6202" s="7">
        <v>5984</v>
      </c>
      <c r="C6202" s="7">
        <v>1</v>
      </c>
      <c r="D6202" s="7">
        <v>908</v>
      </c>
      <c r="E6202" s="7" t="s">
        <v>2940</v>
      </c>
      <c r="F6202" s="8" t="s">
        <v>2941</v>
      </c>
      <c r="G6202" s="9"/>
      <c r="H6202" s="10"/>
      <c r="I6202" s="10"/>
      <c r="J6202" s="10"/>
      <c r="K6202" s="7" t="s">
        <v>34</v>
      </c>
      <c r="M6202" s="7" t="s">
        <v>2942</v>
      </c>
      <c r="N6202" s="34"/>
      <c r="O6202" s="11"/>
      <c r="P6202" s="11"/>
      <c r="Q6202"/>
      <c r="R6202"/>
      <c r="S6202"/>
      <c r="U6202"/>
      <c r="V6202"/>
      <c r="W6202"/>
      <c r="X6202"/>
      <c r="Y6202" s="7"/>
      <c r="Z6202"/>
      <c r="AD6202"/>
      <c r="AF6202"/>
      <c r="AH6202"/>
      <c r="AJ6202"/>
      <c r="AL6202"/>
      <c r="AN6202"/>
      <c r="AO6202"/>
      <c r="AU6202"/>
    </row>
    <row r="6203" spans="1:47" ht="16.8" customHeight="1">
      <c r="A6203"/>
      <c r="B6203" s="7">
        <v>5985</v>
      </c>
      <c r="C6203" s="7">
        <v>1</v>
      </c>
      <c r="D6203" s="7">
        <v>916</v>
      </c>
      <c r="E6203" s="7" t="s">
        <v>2966</v>
      </c>
      <c r="F6203" s="8" t="s">
        <v>2967</v>
      </c>
      <c r="G6203" s="9"/>
      <c r="H6203" s="10"/>
      <c r="I6203" s="10"/>
      <c r="J6203" s="10"/>
      <c r="K6203" s="7" t="s">
        <v>24</v>
      </c>
      <c r="M6203" s="7" t="s">
        <v>2891</v>
      </c>
      <c r="N6203" s="34"/>
      <c r="O6203" s="11"/>
      <c r="P6203" s="11"/>
      <c r="Q6203"/>
      <c r="R6203"/>
      <c r="S6203"/>
      <c r="U6203"/>
      <c r="V6203"/>
      <c r="W6203"/>
      <c r="X6203"/>
      <c r="Y6203"/>
      <c r="Z6203"/>
      <c r="AD6203"/>
      <c r="AF6203"/>
      <c r="AH6203"/>
      <c r="AJ6203"/>
      <c r="AL6203"/>
      <c r="AN6203"/>
      <c r="AO6203"/>
      <c r="AU6203"/>
    </row>
    <row r="6204" spans="1:47" ht="16.8" customHeight="1">
      <c r="A6204"/>
      <c r="B6204" s="7">
        <v>5986</v>
      </c>
      <c r="C6204" s="7">
        <v>1</v>
      </c>
      <c r="D6204" s="7">
        <v>917</v>
      </c>
      <c r="E6204" s="7" t="s">
        <v>2968</v>
      </c>
      <c r="F6204" s="8" t="s">
        <v>2969</v>
      </c>
      <c r="G6204" s="9"/>
      <c r="H6204" s="10"/>
      <c r="I6204" s="10"/>
      <c r="J6204" s="10"/>
      <c r="K6204" s="7" t="s">
        <v>34</v>
      </c>
      <c r="M6204" s="7" t="s">
        <v>2970</v>
      </c>
      <c r="N6204" s="34"/>
      <c r="O6204" s="11"/>
      <c r="P6204" s="11"/>
      <c r="Q6204"/>
      <c r="R6204"/>
      <c r="S6204"/>
      <c r="U6204"/>
      <c r="V6204"/>
      <c r="W6204"/>
      <c r="X6204"/>
      <c r="Y6204" s="7"/>
      <c r="Z6204"/>
      <c r="AD6204"/>
      <c r="AF6204"/>
      <c r="AH6204"/>
      <c r="AJ6204"/>
      <c r="AL6204"/>
      <c r="AN6204"/>
      <c r="AO6204"/>
      <c r="AU6204"/>
    </row>
    <row r="6205" spans="1:47" ht="16.8" customHeight="1">
      <c r="A6205"/>
      <c r="B6205" s="7">
        <v>5987</v>
      </c>
      <c r="C6205" s="7">
        <v>1</v>
      </c>
      <c r="D6205" s="7">
        <v>919</v>
      </c>
      <c r="E6205" s="7" t="s">
        <v>2974</v>
      </c>
      <c r="F6205" s="8" t="s">
        <v>2975</v>
      </c>
      <c r="G6205" s="9"/>
      <c r="H6205" s="10"/>
      <c r="I6205" s="10"/>
      <c r="J6205" s="10"/>
      <c r="K6205" s="7" t="s">
        <v>24</v>
      </c>
      <c r="M6205" s="7" t="s">
        <v>2976</v>
      </c>
      <c r="N6205" s="34"/>
      <c r="O6205" s="11"/>
      <c r="P6205" s="11"/>
      <c r="Q6205"/>
      <c r="R6205"/>
      <c r="S6205"/>
      <c r="U6205"/>
      <c r="V6205"/>
      <c r="W6205"/>
      <c r="X6205"/>
      <c r="Y6205"/>
      <c r="Z6205"/>
      <c r="AD6205"/>
      <c r="AF6205"/>
      <c r="AH6205"/>
      <c r="AJ6205"/>
      <c r="AL6205"/>
      <c r="AN6205"/>
      <c r="AO6205"/>
      <c r="AU6205"/>
    </row>
    <row r="6206" spans="1:47" ht="16.8" customHeight="1">
      <c r="A6206"/>
      <c r="B6206" s="7">
        <v>5988</v>
      </c>
      <c r="C6206" s="7">
        <v>1</v>
      </c>
      <c r="D6206" s="7">
        <v>921</v>
      </c>
      <c r="E6206" s="7" t="s">
        <v>2980</v>
      </c>
      <c r="F6206" s="8" t="s">
        <v>2981</v>
      </c>
      <c r="G6206" s="9"/>
      <c r="H6206" s="10"/>
      <c r="I6206" s="10"/>
      <c r="J6206" s="10"/>
      <c r="K6206" s="7" t="s">
        <v>34</v>
      </c>
      <c r="M6206" s="7" t="s">
        <v>2982</v>
      </c>
      <c r="N6206" s="34"/>
      <c r="O6206" s="11"/>
      <c r="P6206" s="11"/>
      <c r="Q6206"/>
      <c r="R6206"/>
      <c r="S6206"/>
      <c r="U6206"/>
      <c r="V6206"/>
      <c r="W6206"/>
      <c r="X6206"/>
      <c r="Y6206" s="7"/>
      <c r="Z6206"/>
      <c r="AD6206"/>
      <c r="AF6206"/>
      <c r="AH6206"/>
      <c r="AJ6206"/>
      <c r="AL6206"/>
      <c r="AN6206"/>
      <c r="AO6206"/>
      <c r="AU6206"/>
    </row>
    <row r="6207" spans="1:47" ht="16.8" customHeight="1">
      <c r="A6207"/>
      <c r="B6207" s="7">
        <v>5989</v>
      </c>
      <c r="C6207" s="7">
        <v>1</v>
      </c>
      <c r="D6207" s="7">
        <v>922</v>
      </c>
      <c r="E6207" s="7" t="s">
        <v>2983</v>
      </c>
      <c r="F6207" s="8" t="s">
        <v>2984</v>
      </c>
      <c r="G6207" s="9"/>
      <c r="H6207" s="10"/>
      <c r="I6207" s="10"/>
      <c r="J6207" s="10"/>
      <c r="K6207" s="7" t="s">
        <v>24</v>
      </c>
      <c r="M6207" s="7" t="s">
        <v>2985</v>
      </c>
      <c r="N6207" s="34"/>
      <c r="O6207" s="11"/>
      <c r="P6207" s="11"/>
      <c r="Q6207"/>
      <c r="R6207"/>
      <c r="S6207"/>
      <c r="U6207"/>
      <c r="V6207"/>
      <c r="W6207"/>
      <c r="X6207"/>
      <c r="Y6207"/>
      <c r="Z6207"/>
      <c r="AD6207"/>
      <c r="AF6207"/>
      <c r="AH6207"/>
      <c r="AJ6207"/>
      <c r="AL6207"/>
      <c r="AN6207"/>
      <c r="AO6207"/>
      <c r="AU6207"/>
    </row>
    <row r="6208" spans="1:47" ht="16.8" customHeight="1">
      <c r="A6208"/>
      <c r="B6208" s="7">
        <v>5990</v>
      </c>
      <c r="C6208" s="7">
        <v>1</v>
      </c>
      <c r="D6208" s="7">
        <v>923</v>
      </c>
      <c r="E6208" s="7" t="s">
        <v>2986</v>
      </c>
      <c r="F6208" s="8" t="s">
        <v>2987</v>
      </c>
      <c r="G6208" s="9"/>
      <c r="H6208" s="10"/>
      <c r="I6208" s="10"/>
      <c r="J6208" s="10"/>
      <c r="K6208" s="7" t="s">
        <v>24</v>
      </c>
      <c r="M6208" s="7" t="s">
        <v>2988</v>
      </c>
      <c r="N6208" s="34"/>
      <c r="O6208" s="11"/>
      <c r="P6208" s="11"/>
      <c r="Q6208"/>
      <c r="R6208"/>
      <c r="S6208"/>
      <c r="U6208"/>
      <c r="V6208"/>
      <c r="W6208"/>
      <c r="X6208"/>
      <c r="Y6208"/>
      <c r="Z6208"/>
      <c r="AD6208"/>
      <c r="AF6208"/>
      <c r="AH6208"/>
      <c r="AJ6208"/>
      <c r="AL6208"/>
      <c r="AN6208"/>
      <c r="AO6208"/>
      <c r="AU6208"/>
    </row>
    <row r="6209" spans="1:47" ht="16.8" customHeight="1">
      <c r="A6209"/>
      <c r="B6209" s="7">
        <v>5991</v>
      </c>
      <c r="C6209" s="7">
        <v>1</v>
      </c>
      <c r="D6209" s="7">
        <v>927</v>
      </c>
      <c r="E6209" s="7" t="s">
        <v>2999</v>
      </c>
      <c r="F6209" s="8" t="s">
        <v>3000</v>
      </c>
      <c r="G6209" s="9"/>
      <c r="H6209" s="9" t="s">
        <v>534</v>
      </c>
      <c r="I6209" s="9"/>
      <c r="J6209" s="10"/>
      <c r="K6209" s="7" t="s">
        <v>40</v>
      </c>
      <c r="L6209" s="7" t="s">
        <v>65</v>
      </c>
      <c r="M6209" s="7" t="s">
        <v>3001</v>
      </c>
      <c r="N6209" s="34"/>
      <c r="O6209" s="11"/>
      <c r="P6209" s="11"/>
      <c r="Q6209"/>
      <c r="R6209"/>
      <c r="S6209"/>
      <c r="U6209"/>
      <c r="V6209"/>
      <c r="W6209"/>
      <c r="X6209"/>
      <c r="Y6209"/>
      <c r="Z6209"/>
      <c r="AD6209"/>
      <c r="AF6209"/>
      <c r="AH6209"/>
      <c r="AJ6209"/>
      <c r="AL6209"/>
      <c r="AN6209"/>
      <c r="AO6209"/>
      <c r="AU6209"/>
    </row>
    <row r="6210" spans="1:47" ht="16.8" customHeight="1">
      <c r="A6210"/>
      <c r="B6210" s="7">
        <v>5992</v>
      </c>
      <c r="C6210" s="7">
        <v>1</v>
      </c>
      <c r="D6210" s="7">
        <v>929</v>
      </c>
      <c r="E6210" s="7" t="s">
        <v>3007</v>
      </c>
      <c r="F6210" s="8" t="s">
        <v>3008</v>
      </c>
      <c r="G6210" s="9"/>
      <c r="H6210" s="10"/>
      <c r="I6210" s="10"/>
      <c r="J6210" s="10"/>
      <c r="K6210" s="7" t="s">
        <v>24</v>
      </c>
      <c r="M6210" s="7" t="s">
        <v>3009</v>
      </c>
      <c r="N6210" s="34"/>
      <c r="O6210" s="11"/>
      <c r="P6210" s="11"/>
      <c r="Q6210"/>
      <c r="R6210"/>
      <c r="S6210"/>
      <c r="U6210"/>
      <c r="V6210"/>
      <c r="W6210"/>
      <c r="X6210"/>
      <c r="Y6210"/>
      <c r="Z6210"/>
      <c r="AD6210"/>
      <c r="AF6210"/>
      <c r="AH6210"/>
      <c r="AJ6210"/>
      <c r="AL6210"/>
      <c r="AN6210"/>
      <c r="AO6210"/>
      <c r="AU6210"/>
    </row>
    <row r="6211" spans="1:47" ht="16.8" customHeight="1">
      <c r="A6211"/>
      <c r="B6211" s="7">
        <v>5993</v>
      </c>
      <c r="C6211" s="7">
        <v>1</v>
      </c>
      <c r="D6211" s="7">
        <v>930</v>
      </c>
      <c r="E6211" s="7" t="s">
        <v>3010</v>
      </c>
      <c r="F6211" s="8" t="s">
        <v>3011</v>
      </c>
      <c r="G6211" s="9"/>
      <c r="H6211" s="10"/>
      <c r="I6211" s="10"/>
      <c r="J6211" s="10"/>
      <c r="K6211" s="7" t="s">
        <v>24</v>
      </c>
      <c r="M6211" s="7" t="s">
        <v>3012</v>
      </c>
      <c r="N6211" s="34"/>
      <c r="O6211" s="11"/>
      <c r="P6211" s="11"/>
      <c r="Q6211"/>
      <c r="R6211"/>
      <c r="S6211"/>
      <c r="U6211"/>
      <c r="V6211"/>
      <c r="W6211"/>
      <c r="X6211"/>
      <c r="Y6211"/>
      <c r="Z6211"/>
      <c r="AD6211"/>
      <c r="AF6211"/>
      <c r="AH6211"/>
      <c r="AJ6211"/>
      <c r="AL6211"/>
      <c r="AN6211"/>
      <c r="AO6211"/>
      <c r="AU6211"/>
    </row>
    <row r="6212" spans="1:47" ht="16.8" customHeight="1">
      <c r="A6212"/>
      <c r="B6212" s="7">
        <v>5994</v>
      </c>
      <c r="C6212" s="7">
        <v>1</v>
      </c>
      <c r="D6212" s="7">
        <v>932</v>
      </c>
      <c r="E6212" s="7" t="s">
        <v>3018</v>
      </c>
      <c r="F6212" s="8" t="s">
        <v>3019</v>
      </c>
      <c r="G6212" s="9"/>
      <c r="H6212" s="10"/>
      <c r="I6212" s="10"/>
      <c r="J6212" s="10"/>
      <c r="K6212" s="7" t="s">
        <v>24</v>
      </c>
      <c r="M6212" s="7" t="s">
        <v>2994</v>
      </c>
      <c r="N6212" s="34"/>
      <c r="O6212" s="11"/>
      <c r="P6212" s="11"/>
      <c r="Q6212"/>
      <c r="R6212"/>
      <c r="S6212"/>
      <c r="U6212"/>
      <c r="V6212"/>
      <c r="W6212"/>
      <c r="X6212"/>
      <c r="Y6212"/>
      <c r="Z6212"/>
      <c r="AD6212"/>
      <c r="AF6212"/>
      <c r="AH6212"/>
      <c r="AJ6212"/>
      <c r="AL6212"/>
      <c r="AN6212"/>
      <c r="AO6212"/>
      <c r="AU6212"/>
    </row>
    <row r="6213" spans="1:47" ht="16.8" customHeight="1">
      <c r="A6213"/>
      <c r="B6213" s="7">
        <v>5995</v>
      </c>
      <c r="C6213" s="7">
        <v>1</v>
      </c>
      <c r="D6213" s="7">
        <v>934</v>
      </c>
      <c r="E6213" s="7" t="s">
        <v>3023</v>
      </c>
      <c r="F6213" s="8" t="s">
        <v>3024</v>
      </c>
      <c r="G6213" s="9"/>
      <c r="H6213" s="10"/>
      <c r="I6213" s="10"/>
      <c r="J6213" s="10"/>
      <c r="K6213" s="7" t="s">
        <v>128</v>
      </c>
      <c r="M6213" s="7" t="s">
        <v>3025</v>
      </c>
      <c r="N6213" s="34"/>
      <c r="O6213" s="11"/>
      <c r="P6213" s="11"/>
      <c r="Q6213"/>
      <c r="R6213"/>
      <c r="S6213"/>
      <c r="U6213"/>
      <c r="V6213"/>
      <c r="W6213"/>
      <c r="X6213"/>
      <c r="Y6213" s="7"/>
      <c r="Z6213"/>
      <c r="AD6213"/>
      <c r="AF6213"/>
      <c r="AH6213"/>
      <c r="AJ6213"/>
      <c r="AL6213"/>
      <c r="AN6213"/>
      <c r="AO6213"/>
      <c r="AU6213"/>
    </row>
    <row r="6214" spans="1:47" ht="16.8" customHeight="1">
      <c r="A6214"/>
      <c r="B6214" s="7">
        <v>5996</v>
      </c>
      <c r="C6214" s="7">
        <v>1</v>
      </c>
      <c r="D6214" s="7">
        <v>939</v>
      </c>
      <c r="E6214" s="7" t="s">
        <v>3042</v>
      </c>
      <c r="F6214" s="8" t="s">
        <v>3038</v>
      </c>
      <c r="G6214" s="9"/>
      <c r="H6214" s="10"/>
      <c r="I6214" s="10"/>
      <c r="J6214" s="10"/>
      <c r="K6214" s="7" t="s">
        <v>34</v>
      </c>
      <c r="M6214" s="7" t="s">
        <v>3043</v>
      </c>
      <c r="N6214" s="34"/>
      <c r="O6214" s="11"/>
      <c r="P6214" s="11"/>
      <c r="Q6214"/>
      <c r="R6214"/>
      <c r="S6214"/>
      <c r="U6214"/>
      <c r="V6214"/>
      <c r="W6214"/>
      <c r="X6214"/>
      <c r="Y6214" s="7"/>
      <c r="Z6214"/>
      <c r="AD6214"/>
      <c r="AF6214"/>
      <c r="AH6214"/>
      <c r="AJ6214"/>
      <c r="AL6214"/>
      <c r="AN6214"/>
      <c r="AO6214"/>
      <c r="AU6214"/>
    </row>
    <row r="6215" spans="1:47" ht="16.8" customHeight="1">
      <c r="A6215"/>
      <c r="B6215" s="7">
        <v>5997</v>
      </c>
      <c r="C6215" s="7">
        <v>1</v>
      </c>
      <c r="D6215" s="7">
        <v>940</v>
      </c>
      <c r="E6215" s="7" t="s">
        <v>3044</v>
      </c>
      <c r="F6215" s="8" t="s">
        <v>3045</v>
      </c>
      <c r="G6215" s="9"/>
      <c r="H6215" s="10"/>
      <c r="I6215" s="10"/>
      <c r="J6215" s="10"/>
      <c r="K6215" s="7" t="s">
        <v>24</v>
      </c>
      <c r="M6215" s="7" t="s">
        <v>3046</v>
      </c>
      <c r="N6215" s="34"/>
      <c r="O6215" s="11"/>
      <c r="P6215" s="11"/>
      <c r="Q6215"/>
      <c r="R6215"/>
      <c r="S6215"/>
      <c r="U6215"/>
      <c r="V6215"/>
      <c r="W6215"/>
      <c r="X6215"/>
      <c r="Y6215"/>
      <c r="Z6215"/>
      <c r="AD6215"/>
      <c r="AF6215"/>
      <c r="AH6215"/>
      <c r="AJ6215"/>
      <c r="AL6215"/>
      <c r="AN6215"/>
      <c r="AO6215"/>
      <c r="AU6215"/>
    </row>
    <row r="6216" spans="1:47" ht="16.8" customHeight="1">
      <c r="A6216"/>
      <c r="B6216" s="7">
        <v>5998</v>
      </c>
      <c r="C6216" s="7">
        <v>1</v>
      </c>
      <c r="D6216" s="7">
        <v>942</v>
      </c>
      <c r="E6216" s="7" t="s">
        <v>3049</v>
      </c>
      <c r="F6216" s="8" t="s">
        <v>3050</v>
      </c>
      <c r="G6216" s="9"/>
      <c r="H6216" s="10"/>
      <c r="I6216" s="10"/>
      <c r="J6216" s="10"/>
      <c r="K6216" s="7" t="s">
        <v>24</v>
      </c>
      <c r="M6216" s="7" t="s">
        <v>3051</v>
      </c>
      <c r="N6216" s="34"/>
      <c r="O6216" s="11"/>
      <c r="P6216" s="11"/>
      <c r="Q6216"/>
      <c r="R6216"/>
      <c r="S6216"/>
      <c r="U6216"/>
      <c r="V6216"/>
      <c r="W6216"/>
      <c r="X6216"/>
      <c r="Y6216"/>
      <c r="Z6216"/>
      <c r="AD6216"/>
      <c r="AF6216"/>
      <c r="AH6216"/>
      <c r="AJ6216"/>
      <c r="AL6216"/>
      <c r="AN6216"/>
      <c r="AO6216"/>
      <c r="AU6216"/>
    </row>
    <row r="6217" spans="1:47" ht="16.8" customHeight="1">
      <c r="A6217"/>
      <c r="B6217" s="7">
        <v>6000</v>
      </c>
      <c r="C6217" s="7">
        <v>1</v>
      </c>
      <c r="D6217" s="7">
        <v>945</v>
      </c>
      <c r="E6217" s="7" t="s">
        <v>3059</v>
      </c>
      <c r="F6217" s="8" t="s">
        <v>3056</v>
      </c>
      <c r="G6217" s="9"/>
      <c r="H6217" s="10"/>
      <c r="I6217" s="10"/>
      <c r="J6217" s="10"/>
      <c r="K6217" s="7" t="s">
        <v>34</v>
      </c>
      <c r="M6217" s="7" t="s">
        <v>3060</v>
      </c>
      <c r="N6217" s="34"/>
      <c r="O6217" s="11"/>
      <c r="P6217" s="11"/>
      <c r="Q6217"/>
      <c r="R6217"/>
      <c r="S6217"/>
      <c r="U6217"/>
      <c r="V6217"/>
      <c r="W6217"/>
      <c r="X6217"/>
      <c r="Y6217" s="7"/>
      <c r="Z6217"/>
      <c r="AD6217"/>
      <c r="AF6217"/>
      <c r="AH6217"/>
      <c r="AJ6217"/>
      <c r="AL6217"/>
      <c r="AN6217"/>
      <c r="AO6217"/>
      <c r="AU6217"/>
    </row>
    <row r="6218" spans="1:47" ht="16.8" customHeight="1">
      <c r="A6218"/>
      <c r="B6218" s="7">
        <v>6001</v>
      </c>
      <c r="C6218" s="7">
        <v>1</v>
      </c>
      <c r="D6218" s="7">
        <v>946</v>
      </c>
      <c r="E6218" s="7" t="s">
        <v>3061</v>
      </c>
      <c r="F6218" s="8" t="s">
        <v>3062</v>
      </c>
      <c r="G6218" s="9"/>
      <c r="H6218" s="10"/>
      <c r="I6218" s="10"/>
      <c r="J6218" s="10"/>
      <c r="K6218" s="7" t="s">
        <v>24</v>
      </c>
      <c r="M6218" s="7" t="s">
        <v>3063</v>
      </c>
      <c r="N6218" s="34"/>
      <c r="O6218" s="11"/>
      <c r="P6218" s="11"/>
      <c r="Q6218"/>
      <c r="R6218"/>
      <c r="S6218"/>
      <c r="U6218"/>
      <c r="V6218"/>
      <c r="W6218"/>
      <c r="X6218"/>
      <c r="Y6218"/>
      <c r="Z6218"/>
      <c r="AD6218"/>
      <c r="AF6218"/>
      <c r="AH6218"/>
      <c r="AJ6218"/>
      <c r="AL6218"/>
      <c r="AN6218"/>
      <c r="AO6218"/>
      <c r="AU6218"/>
    </row>
    <row r="6219" spans="1:47" ht="16.8" customHeight="1">
      <c r="A6219"/>
      <c r="B6219" s="7">
        <v>6002</v>
      </c>
      <c r="C6219" s="7">
        <v>1</v>
      </c>
      <c r="D6219" s="7">
        <v>947</v>
      </c>
      <c r="E6219" s="7" t="s">
        <v>3064</v>
      </c>
      <c r="F6219" s="8" t="s">
        <v>3065</v>
      </c>
      <c r="G6219" s="9"/>
      <c r="H6219" s="10"/>
      <c r="I6219" s="10"/>
      <c r="J6219" s="10"/>
      <c r="K6219" s="7" t="s">
        <v>34</v>
      </c>
      <c r="M6219" s="7" t="s">
        <v>3066</v>
      </c>
      <c r="N6219" s="34"/>
      <c r="O6219" s="11"/>
      <c r="P6219" s="11"/>
      <c r="Q6219"/>
      <c r="R6219"/>
      <c r="S6219"/>
      <c r="U6219"/>
      <c r="V6219"/>
      <c r="W6219"/>
      <c r="X6219"/>
      <c r="Y6219" s="7"/>
      <c r="Z6219"/>
      <c r="AD6219"/>
      <c r="AF6219"/>
      <c r="AH6219"/>
      <c r="AJ6219"/>
      <c r="AL6219"/>
      <c r="AN6219"/>
      <c r="AO6219"/>
      <c r="AU6219"/>
    </row>
    <row r="6220" spans="1:47" ht="16.8" customHeight="1">
      <c r="A6220"/>
      <c r="B6220" s="7">
        <v>6003</v>
      </c>
      <c r="C6220" s="7">
        <v>1</v>
      </c>
      <c r="D6220" s="7">
        <v>953</v>
      </c>
      <c r="E6220" s="7" t="s">
        <v>3092</v>
      </c>
      <c r="F6220" s="8" t="s">
        <v>3093</v>
      </c>
      <c r="G6220" s="9"/>
      <c r="H6220" s="10"/>
      <c r="I6220" s="10"/>
      <c r="J6220" s="10"/>
      <c r="K6220" s="7" t="s">
        <v>24</v>
      </c>
      <c r="M6220" s="7" t="s">
        <v>299</v>
      </c>
      <c r="N6220" s="34"/>
      <c r="O6220" s="11"/>
      <c r="P6220" s="11"/>
      <c r="Q6220"/>
      <c r="R6220"/>
      <c r="S6220"/>
      <c r="U6220" s="12" t="s">
        <v>300</v>
      </c>
      <c r="V6220" s="12"/>
      <c r="W6220" s="13" t="s">
        <v>300</v>
      </c>
      <c r="X6220" s="13"/>
      <c r="Y6220"/>
      <c r="Z6220"/>
      <c r="AD6220"/>
      <c r="AF6220"/>
      <c r="AH6220"/>
      <c r="AJ6220"/>
      <c r="AL6220"/>
      <c r="AN6220"/>
      <c r="AO6220"/>
      <c r="AU6220"/>
    </row>
    <row r="6221" spans="1:47" ht="16.8" customHeight="1">
      <c r="A6221"/>
      <c r="B6221" s="7">
        <v>6004</v>
      </c>
      <c r="C6221" s="7">
        <v>1</v>
      </c>
      <c r="D6221" s="7">
        <v>959</v>
      </c>
      <c r="E6221" s="7" t="s">
        <v>3111</v>
      </c>
      <c r="F6221" s="8" t="s">
        <v>3112</v>
      </c>
      <c r="G6221" s="9"/>
      <c r="H6221" s="10"/>
      <c r="I6221" s="10"/>
      <c r="J6221" s="10"/>
      <c r="K6221" s="7" t="s">
        <v>34</v>
      </c>
      <c r="M6221" s="7" t="s">
        <v>3113</v>
      </c>
      <c r="N6221" s="34"/>
      <c r="O6221" s="11"/>
      <c r="P6221" s="11"/>
      <c r="Q6221"/>
      <c r="R6221"/>
      <c r="S6221"/>
      <c r="U6221"/>
      <c r="V6221"/>
      <c r="W6221"/>
      <c r="X6221"/>
      <c r="Y6221" s="7"/>
      <c r="Z6221"/>
      <c r="AD6221"/>
      <c r="AF6221"/>
      <c r="AH6221"/>
      <c r="AJ6221"/>
      <c r="AL6221"/>
      <c r="AN6221"/>
      <c r="AO6221"/>
      <c r="AU6221"/>
    </row>
    <row r="6222" spans="1:47" ht="16.8" customHeight="1">
      <c r="A6222"/>
      <c r="B6222" s="7">
        <v>6005</v>
      </c>
      <c r="C6222" s="7">
        <v>1</v>
      </c>
      <c r="D6222" s="7">
        <v>960</v>
      </c>
      <c r="E6222" s="7" t="s">
        <v>3114</v>
      </c>
      <c r="F6222" s="8" t="s">
        <v>3115</v>
      </c>
      <c r="G6222" s="9"/>
      <c r="H6222" s="10"/>
      <c r="I6222" s="10"/>
      <c r="J6222" s="10"/>
      <c r="K6222" s="7" t="s">
        <v>34</v>
      </c>
      <c r="M6222" s="7" t="s">
        <v>3116</v>
      </c>
      <c r="N6222" s="34"/>
      <c r="O6222" s="11"/>
      <c r="P6222" s="11"/>
      <c r="Q6222"/>
      <c r="R6222"/>
      <c r="S6222"/>
      <c r="U6222"/>
      <c r="V6222"/>
      <c r="W6222"/>
      <c r="X6222"/>
      <c r="Y6222" s="7"/>
      <c r="Z6222"/>
      <c r="AD6222"/>
      <c r="AF6222"/>
      <c r="AH6222"/>
      <c r="AJ6222"/>
      <c r="AL6222"/>
      <c r="AN6222"/>
      <c r="AO6222"/>
      <c r="AU6222"/>
    </row>
    <row r="6223" spans="1:47" ht="16.8" customHeight="1">
      <c r="A6223"/>
      <c r="B6223" s="7">
        <v>6006</v>
      </c>
      <c r="C6223" s="7">
        <v>1</v>
      </c>
      <c r="D6223" s="7">
        <v>961</v>
      </c>
      <c r="E6223" s="7" t="s">
        <v>3117</v>
      </c>
      <c r="F6223" s="8" t="s">
        <v>3118</v>
      </c>
      <c r="G6223" s="9"/>
      <c r="H6223" s="10"/>
      <c r="I6223" s="10"/>
      <c r="J6223" s="10"/>
      <c r="K6223" s="7" t="s">
        <v>34</v>
      </c>
      <c r="M6223" s="7" t="s">
        <v>3119</v>
      </c>
      <c r="N6223" s="34"/>
      <c r="O6223" s="11"/>
      <c r="P6223" s="11"/>
      <c r="Q6223"/>
      <c r="R6223"/>
      <c r="S6223"/>
      <c r="U6223"/>
      <c r="V6223"/>
      <c r="W6223"/>
      <c r="X6223"/>
      <c r="Y6223" s="7"/>
      <c r="Z6223"/>
      <c r="AD6223"/>
      <c r="AF6223"/>
      <c r="AH6223"/>
      <c r="AJ6223"/>
      <c r="AL6223"/>
      <c r="AN6223"/>
      <c r="AO6223"/>
      <c r="AU6223"/>
    </row>
    <row r="6224" spans="1:47" ht="16.8" customHeight="1">
      <c r="A6224"/>
      <c r="B6224" s="7">
        <v>6007</v>
      </c>
      <c r="C6224" s="7">
        <v>1</v>
      </c>
      <c r="D6224" s="7">
        <v>963</v>
      </c>
      <c r="E6224" s="7" t="s">
        <v>3123</v>
      </c>
      <c r="F6224" s="8" t="s">
        <v>3124</v>
      </c>
      <c r="G6224" s="9"/>
      <c r="H6224" s="10"/>
      <c r="I6224" s="10"/>
      <c r="J6224" s="10"/>
      <c r="K6224" s="7" t="s">
        <v>34</v>
      </c>
      <c r="M6224" s="7" t="s">
        <v>3125</v>
      </c>
      <c r="N6224" s="34"/>
      <c r="O6224" s="11"/>
      <c r="P6224" s="11"/>
      <c r="Q6224"/>
      <c r="R6224"/>
      <c r="S6224"/>
      <c r="U6224"/>
      <c r="V6224"/>
      <c r="W6224"/>
      <c r="X6224"/>
      <c r="Y6224" s="7"/>
      <c r="Z6224"/>
      <c r="AD6224"/>
      <c r="AF6224"/>
      <c r="AH6224"/>
      <c r="AJ6224"/>
      <c r="AL6224"/>
      <c r="AN6224"/>
      <c r="AO6224"/>
      <c r="AU6224"/>
    </row>
    <row r="6225" spans="1:47" ht="16.8" customHeight="1">
      <c r="A6225"/>
      <c r="B6225" s="7">
        <v>6008</v>
      </c>
      <c r="C6225" s="7">
        <v>1</v>
      </c>
      <c r="D6225" s="7">
        <v>964</v>
      </c>
      <c r="E6225" s="7" t="s">
        <v>3126</v>
      </c>
      <c r="F6225" s="8" t="s">
        <v>3127</v>
      </c>
      <c r="G6225" s="9"/>
      <c r="H6225" s="10"/>
      <c r="I6225" s="10"/>
      <c r="J6225" s="10"/>
      <c r="K6225" s="7" t="s">
        <v>34</v>
      </c>
      <c r="M6225" s="7" t="s">
        <v>3128</v>
      </c>
      <c r="N6225" s="34"/>
      <c r="O6225" s="11"/>
      <c r="P6225" s="11"/>
      <c r="Q6225"/>
      <c r="R6225"/>
      <c r="S6225"/>
      <c r="U6225"/>
      <c r="V6225"/>
      <c r="W6225"/>
      <c r="X6225"/>
      <c r="Y6225" s="7"/>
      <c r="Z6225"/>
      <c r="AD6225"/>
      <c r="AF6225"/>
      <c r="AH6225"/>
      <c r="AJ6225"/>
      <c r="AL6225"/>
      <c r="AN6225"/>
      <c r="AO6225"/>
      <c r="AU6225"/>
    </row>
    <row r="6226" spans="1:47" ht="16.8" customHeight="1">
      <c r="A6226"/>
      <c r="B6226" s="7">
        <v>6009</v>
      </c>
      <c r="C6226" s="7">
        <v>1</v>
      </c>
      <c r="D6226" s="7">
        <v>965</v>
      </c>
      <c r="E6226" s="7" t="s">
        <v>3129</v>
      </c>
      <c r="F6226" s="8" t="s">
        <v>3130</v>
      </c>
      <c r="G6226" s="9"/>
      <c r="H6226" s="10"/>
      <c r="I6226" s="10"/>
      <c r="J6226" s="10"/>
      <c r="K6226" s="7" t="s">
        <v>34</v>
      </c>
      <c r="M6226" s="7" t="s">
        <v>3131</v>
      </c>
      <c r="N6226" s="34"/>
      <c r="O6226" s="11"/>
      <c r="P6226" s="11"/>
      <c r="Q6226"/>
      <c r="R6226"/>
      <c r="S6226"/>
      <c r="U6226"/>
      <c r="V6226"/>
      <c r="W6226"/>
      <c r="X6226"/>
      <c r="Y6226" s="7"/>
      <c r="Z6226"/>
      <c r="AD6226"/>
      <c r="AF6226"/>
      <c r="AH6226"/>
      <c r="AJ6226"/>
      <c r="AL6226"/>
      <c r="AN6226"/>
      <c r="AO6226"/>
      <c r="AU6226"/>
    </row>
    <row r="6227" spans="1:47" ht="16.8" customHeight="1">
      <c r="A6227"/>
      <c r="B6227" s="7">
        <v>6010</v>
      </c>
      <c r="C6227" s="7">
        <v>1</v>
      </c>
      <c r="D6227" s="7">
        <v>967</v>
      </c>
      <c r="E6227" s="7" t="s">
        <v>3135</v>
      </c>
      <c r="F6227" s="8" t="s">
        <v>3136</v>
      </c>
      <c r="G6227" s="9"/>
      <c r="H6227" s="10"/>
      <c r="I6227" s="10"/>
      <c r="J6227" s="10"/>
      <c r="K6227" s="7" t="s">
        <v>34</v>
      </c>
      <c r="M6227" s="7" t="s">
        <v>3137</v>
      </c>
      <c r="N6227" s="34"/>
      <c r="O6227" s="11"/>
      <c r="P6227" s="11"/>
      <c r="Q6227"/>
      <c r="R6227"/>
      <c r="S6227"/>
      <c r="U6227"/>
      <c r="V6227"/>
      <c r="W6227"/>
      <c r="X6227"/>
      <c r="Y6227" s="7"/>
      <c r="Z6227"/>
      <c r="AD6227"/>
      <c r="AF6227"/>
      <c r="AH6227"/>
      <c r="AJ6227"/>
      <c r="AL6227"/>
      <c r="AN6227"/>
      <c r="AO6227"/>
      <c r="AU6227"/>
    </row>
    <row r="6228" spans="1:47" ht="16.8" customHeight="1">
      <c r="A6228"/>
      <c r="B6228" s="7">
        <v>6011</v>
      </c>
      <c r="C6228" s="7">
        <v>1</v>
      </c>
      <c r="D6228" s="7">
        <v>968</v>
      </c>
      <c r="E6228" s="7" t="s">
        <v>3138</v>
      </c>
      <c r="F6228" s="8" t="s">
        <v>3139</v>
      </c>
      <c r="G6228" s="9"/>
      <c r="H6228" s="10"/>
      <c r="I6228" s="10"/>
      <c r="J6228" s="10"/>
      <c r="K6228" s="7" t="s">
        <v>34</v>
      </c>
      <c r="M6228" s="7" t="s">
        <v>3140</v>
      </c>
      <c r="N6228" s="34"/>
      <c r="O6228" s="11"/>
      <c r="P6228" s="11"/>
      <c r="Q6228"/>
      <c r="R6228"/>
      <c r="S6228"/>
      <c r="U6228"/>
      <c r="V6228"/>
      <c r="W6228"/>
      <c r="X6228"/>
      <c r="Y6228" s="7"/>
      <c r="Z6228"/>
      <c r="AD6228"/>
      <c r="AF6228"/>
      <c r="AH6228"/>
      <c r="AJ6228"/>
      <c r="AL6228"/>
      <c r="AN6228"/>
      <c r="AO6228"/>
      <c r="AU6228"/>
    </row>
    <row r="6229" spans="1:47" ht="16.8" customHeight="1">
      <c r="A6229"/>
      <c r="B6229" s="7">
        <v>6012</v>
      </c>
      <c r="C6229" s="7">
        <v>1</v>
      </c>
      <c r="D6229" s="7">
        <v>969</v>
      </c>
      <c r="E6229" s="7" t="s">
        <v>3141</v>
      </c>
      <c r="F6229" s="8" t="s">
        <v>3142</v>
      </c>
      <c r="G6229" s="9"/>
      <c r="H6229" s="10"/>
      <c r="I6229" s="10"/>
      <c r="J6229" s="10"/>
      <c r="K6229" s="7" t="s">
        <v>34</v>
      </c>
      <c r="M6229" s="7" t="s">
        <v>3143</v>
      </c>
      <c r="N6229" s="34"/>
      <c r="O6229" s="11"/>
      <c r="P6229" s="11"/>
      <c r="Q6229"/>
      <c r="R6229"/>
      <c r="S6229"/>
      <c r="U6229"/>
      <c r="V6229"/>
      <c r="W6229"/>
      <c r="X6229"/>
      <c r="Y6229" s="7"/>
      <c r="Z6229"/>
      <c r="AD6229"/>
      <c r="AF6229"/>
      <c r="AH6229"/>
      <c r="AJ6229"/>
      <c r="AL6229"/>
      <c r="AN6229"/>
      <c r="AO6229"/>
      <c r="AU6229"/>
    </row>
    <row r="6230" spans="1:47" ht="16.8" customHeight="1">
      <c r="A6230"/>
      <c r="B6230" s="7">
        <v>6013</v>
      </c>
      <c r="C6230" s="7">
        <v>1</v>
      </c>
      <c r="D6230" s="7">
        <v>972</v>
      </c>
      <c r="E6230" s="7" t="s">
        <v>3150</v>
      </c>
      <c r="F6230" s="8" t="s">
        <v>3151</v>
      </c>
      <c r="G6230" s="9"/>
      <c r="H6230" s="10"/>
      <c r="I6230" s="10"/>
      <c r="J6230" s="10"/>
      <c r="K6230" s="7" t="s">
        <v>34</v>
      </c>
      <c r="M6230" s="7" t="s">
        <v>3152</v>
      </c>
      <c r="N6230" s="34"/>
      <c r="O6230" s="11"/>
      <c r="P6230" s="11"/>
      <c r="Q6230"/>
      <c r="R6230"/>
      <c r="S6230"/>
      <c r="U6230"/>
      <c r="V6230"/>
      <c r="W6230"/>
      <c r="X6230"/>
      <c r="Y6230" s="7"/>
      <c r="Z6230"/>
      <c r="AD6230"/>
      <c r="AF6230"/>
      <c r="AH6230"/>
      <c r="AJ6230"/>
      <c r="AL6230"/>
      <c r="AN6230"/>
      <c r="AO6230"/>
      <c r="AU6230"/>
    </row>
    <row r="6231" spans="1:47" ht="16.8" customHeight="1">
      <c r="A6231"/>
      <c r="B6231" s="7">
        <v>6014</v>
      </c>
      <c r="C6231" s="7">
        <v>1</v>
      </c>
      <c r="D6231" s="7">
        <v>973</v>
      </c>
      <c r="E6231" s="7" t="s">
        <v>3153</v>
      </c>
      <c r="F6231" s="8" t="s">
        <v>3154</v>
      </c>
      <c r="G6231" s="9"/>
      <c r="H6231" s="10"/>
      <c r="I6231" s="10"/>
      <c r="J6231" s="10"/>
      <c r="K6231" s="7" t="s">
        <v>34</v>
      </c>
      <c r="M6231" s="7" t="s">
        <v>3155</v>
      </c>
      <c r="N6231" s="34"/>
      <c r="O6231" s="11"/>
      <c r="P6231" s="11"/>
      <c r="Q6231"/>
      <c r="R6231"/>
      <c r="S6231"/>
      <c r="U6231"/>
      <c r="V6231"/>
      <c r="W6231"/>
      <c r="X6231"/>
      <c r="Y6231" s="7"/>
      <c r="Z6231"/>
      <c r="AD6231"/>
      <c r="AF6231"/>
      <c r="AH6231"/>
      <c r="AJ6231"/>
      <c r="AL6231"/>
      <c r="AN6231"/>
      <c r="AO6231"/>
      <c r="AU6231"/>
    </row>
    <row r="6232" spans="1:47" ht="16.8" customHeight="1">
      <c r="A6232"/>
      <c r="B6232" s="7">
        <v>6015</v>
      </c>
      <c r="C6232" s="7">
        <v>1</v>
      </c>
      <c r="D6232" s="7">
        <v>975</v>
      </c>
      <c r="E6232" s="7" t="s">
        <v>3159</v>
      </c>
      <c r="F6232" s="8" t="s">
        <v>3160</v>
      </c>
      <c r="G6232" s="9"/>
      <c r="H6232" s="10"/>
      <c r="I6232" s="10"/>
      <c r="J6232" s="10"/>
      <c r="K6232" s="7" t="s">
        <v>34</v>
      </c>
      <c r="M6232" s="7" t="s">
        <v>3161</v>
      </c>
      <c r="N6232" s="34"/>
      <c r="O6232" s="11"/>
      <c r="P6232" s="11"/>
      <c r="Q6232"/>
      <c r="R6232"/>
      <c r="S6232"/>
      <c r="U6232"/>
      <c r="V6232"/>
      <c r="W6232"/>
      <c r="X6232"/>
      <c r="Y6232" s="7"/>
      <c r="Z6232"/>
      <c r="AD6232"/>
      <c r="AF6232"/>
      <c r="AH6232"/>
      <c r="AJ6232"/>
      <c r="AL6232"/>
      <c r="AN6232"/>
      <c r="AO6232"/>
      <c r="AU6232"/>
    </row>
    <row r="6233" spans="1:47" ht="16.8" customHeight="1">
      <c r="A6233"/>
      <c r="B6233" s="7">
        <v>6016</v>
      </c>
      <c r="C6233" s="7">
        <v>1</v>
      </c>
      <c r="D6233" s="7">
        <v>976</v>
      </c>
      <c r="E6233" s="7" t="s">
        <v>3162</v>
      </c>
      <c r="F6233" s="8" t="s">
        <v>3163</v>
      </c>
      <c r="G6233" s="9"/>
      <c r="H6233" s="10"/>
      <c r="I6233" s="10"/>
      <c r="J6233" s="10"/>
      <c r="K6233" s="7" t="s">
        <v>34</v>
      </c>
      <c r="M6233" s="7" t="s">
        <v>3164</v>
      </c>
      <c r="N6233" s="34"/>
      <c r="O6233" s="11"/>
      <c r="P6233" s="11"/>
      <c r="Q6233"/>
      <c r="R6233"/>
      <c r="S6233"/>
      <c r="U6233"/>
      <c r="V6233"/>
      <c r="W6233"/>
      <c r="X6233"/>
      <c r="Y6233" s="7"/>
      <c r="Z6233"/>
      <c r="AD6233"/>
      <c r="AF6233"/>
      <c r="AH6233"/>
      <c r="AJ6233"/>
      <c r="AL6233"/>
      <c r="AN6233"/>
      <c r="AO6233"/>
      <c r="AU6233"/>
    </row>
    <row r="6234" spans="1:47" ht="16.8" customHeight="1">
      <c r="A6234"/>
      <c r="B6234" s="7">
        <v>6017</v>
      </c>
      <c r="C6234" s="7">
        <v>1</v>
      </c>
      <c r="D6234" s="7">
        <v>977</v>
      </c>
      <c r="E6234" s="7" t="s">
        <v>3165</v>
      </c>
      <c r="F6234" s="8" t="s">
        <v>3166</v>
      </c>
      <c r="G6234" s="9"/>
      <c r="H6234" s="10"/>
      <c r="I6234" s="10"/>
      <c r="J6234" s="10"/>
      <c r="K6234" s="7" t="s">
        <v>34</v>
      </c>
      <c r="M6234" s="7" t="s">
        <v>3167</v>
      </c>
      <c r="N6234" s="34"/>
      <c r="O6234" s="11"/>
      <c r="P6234" s="11"/>
      <c r="Q6234"/>
      <c r="R6234"/>
      <c r="S6234"/>
      <c r="U6234"/>
      <c r="V6234"/>
      <c r="W6234"/>
      <c r="X6234"/>
      <c r="Y6234" s="7"/>
      <c r="Z6234"/>
      <c r="AD6234"/>
      <c r="AF6234"/>
      <c r="AH6234"/>
      <c r="AJ6234"/>
      <c r="AL6234"/>
      <c r="AN6234"/>
      <c r="AO6234"/>
      <c r="AU6234"/>
    </row>
    <row r="6235" spans="1:47" ht="16.8" customHeight="1">
      <c r="A6235"/>
      <c r="B6235" s="7">
        <v>6018</v>
      </c>
      <c r="C6235" s="7">
        <v>1</v>
      </c>
      <c r="D6235" s="7">
        <v>979</v>
      </c>
      <c r="E6235" s="7" t="s">
        <v>3171</v>
      </c>
      <c r="F6235" s="8" t="s">
        <v>3172</v>
      </c>
      <c r="G6235" s="9"/>
      <c r="H6235" s="10"/>
      <c r="I6235" s="10"/>
      <c r="J6235" s="10"/>
      <c r="K6235" s="7" t="s">
        <v>34</v>
      </c>
      <c r="M6235" s="7" t="s">
        <v>3173</v>
      </c>
      <c r="N6235" s="34"/>
      <c r="O6235" s="11"/>
      <c r="P6235" s="11"/>
      <c r="Q6235"/>
      <c r="R6235"/>
      <c r="S6235"/>
      <c r="U6235"/>
      <c r="V6235"/>
      <c r="W6235"/>
      <c r="X6235"/>
      <c r="Y6235" s="7"/>
      <c r="Z6235"/>
      <c r="AD6235"/>
      <c r="AF6235"/>
      <c r="AH6235"/>
      <c r="AJ6235"/>
      <c r="AL6235"/>
      <c r="AN6235"/>
      <c r="AO6235"/>
      <c r="AU6235"/>
    </row>
    <row r="6236" spans="1:47" ht="16.8" customHeight="1">
      <c r="A6236"/>
      <c r="B6236" s="7">
        <v>6019</v>
      </c>
      <c r="C6236" s="7">
        <v>1</v>
      </c>
      <c r="D6236" s="7">
        <v>981</v>
      </c>
      <c r="E6236" s="7" t="s">
        <v>3177</v>
      </c>
      <c r="F6236" s="8" t="s">
        <v>3178</v>
      </c>
      <c r="G6236" s="9"/>
      <c r="H6236" s="10"/>
      <c r="I6236" s="10"/>
      <c r="J6236" s="10"/>
      <c r="K6236" s="7" t="s">
        <v>34</v>
      </c>
      <c r="M6236" s="7" t="s">
        <v>3179</v>
      </c>
      <c r="N6236" s="34"/>
      <c r="O6236" s="11"/>
      <c r="P6236" s="11"/>
      <c r="Q6236"/>
      <c r="R6236"/>
      <c r="S6236"/>
      <c r="U6236"/>
      <c r="V6236"/>
      <c r="W6236"/>
      <c r="X6236"/>
      <c r="Y6236" s="7"/>
      <c r="Z6236"/>
      <c r="AD6236"/>
      <c r="AF6236"/>
      <c r="AH6236"/>
      <c r="AJ6236"/>
      <c r="AL6236"/>
      <c r="AN6236"/>
      <c r="AO6236"/>
      <c r="AU6236"/>
    </row>
    <row r="6237" spans="1:47" ht="16.8" customHeight="1">
      <c r="A6237"/>
      <c r="B6237" s="7">
        <v>6020</v>
      </c>
      <c r="C6237" s="7">
        <v>1</v>
      </c>
      <c r="D6237" s="7">
        <v>983</v>
      </c>
      <c r="E6237" s="7" t="s">
        <v>3183</v>
      </c>
      <c r="F6237" s="8" t="s">
        <v>3184</v>
      </c>
      <c r="G6237" s="9"/>
      <c r="H6237" s="10"/>
      <c r="I6237" s="10"/>
      <c r="J6237" s="10"/>
      <c r="K6237" s="7" t="s">
        <v>34</v>
      </c>
      <c r="M6237" s="7" t="s">
        <v>3185</v>
      </c>
      <c r="N6237" s="34"/>
      <c r="O6237" s="11"/>
      <c r="P6237" s="11"/>
      <c r="Q6237"/>
      <c r="R6237"/>
      <c r="S6237"/>
      <c r="U6237"/>
      <c r="V6237"/>
      <c r="W6237"/>
      <c r="X6237"/>
      <c r="Y6237" s="7"/>
      <c r="Z6237"/>
      <c r="AD6237"/>
      <c r="AF6237"/>
      <c r="AH6237"/>
      <c r="AJ6237"/>
      <c r="AL6237"/>
      <c r="AN6237"/>
      <c r="AO6237"/>
      <c r="AU6237"/>
    </row>
    <row r="6238" spans="1:47" ht="16.8" customHeight="1">
      <c r="A6238"/>
      <c r="B6238" s="7">
        <v>6021</v>
      </c>
      <c r="C6238" s="7">
        <v>1</v>
      </c>
      <c r="D6238" s="7">
        <v>984</v>
      </c>
      <c r="E6238" s="7" t="s">
        <v>3186</v>
      </c>
      <c r="F6238" s="8" t="s">
        <v>3187</v>
      </c>
      <c r="G6238" s="9"/>
      <c r="H6238" s="10"/>
      <c r="I6238" s="10"/>
      <c r="J6238" s="10"/>
      <c r="K6238" s="7" t="s">
        <v>34</v>
      </c>
      <c r="M6238" s="7" t="s">
        <v>3188</v>
      </c>
      <c r="N6238" s="34"/>
      <c r="O6238" s="11"/>
      <c r="P6238" s="11"/>
      <c r="Q6238"/>
      <c r="R6238"/>
      <c r="S6238"/>
      <c r="U6238"/>
      <c r="V6238"/>
      <c r="W6238"/>
      <c r="X6238"/>
      <c r="Y6238" s="7"/>
      <c r="Z6238"/>
      <c r="AD6238"/>
      <c r="AF6238"/>
      <c r="AH6238"/>
      <c r="AJ6238"/>
      <c r="AL6238"/>
      <c r="AN6238"/>
      <c r="AO6238"/>
      <c r="AU6238"/>
    </row>
    <row r="6239" spans="1:47" ht="16.8" customHeight="1">
      <c r="A6239"/>
      <c r="B6239" s="7">
        <v>6022</v>
      </c>
      <c r="C6239" s="7">
        <v>1</v>
      </c>
      <c r="D6239" s="7">
        <v>986</v>
      </c>
      <c r="E6239" s="7" t="s">
        <v>3192</v>
      </c>
      <c r="F6239" s="8" t="s">
        <v>3193</v>
      </c>
      <c r="G6239" s="9"/>
      <c r="H6239" s="10"/>
      <c r="I6239" s="10"/>
      <c r="J6239" s="10"/>
      <c r="K6239" s="7" t="s">
        <v>34</v>
      </c>
      <c r="M6239" s="7" t="s">
        <v>3194</v>
      </c>
      <c r="N6239" s="34"/>
      <c r="O6239" s="11"/>
      <c r="P6239" s="11"/>
      <c r="Q6239"/>
      <c r="R6239"/>
      <c r="S6239"/>
      <c r="U6239"/>
      <c r="V6239"/>
      <c r="W6239"/>
      <c r="X6239"/>
      <c r="Y6239" s="7"/>
      <c r="Z6239"/>
      <c r="AD6239"/>
      <c r="AF6239"/>
      <c r="AH6239"/>
      <c r="AJ6239"/>
      <c r="AL6239"/>
      <c r="AN6239"/>
      <c r="AO6239"/>
      <c r="AU6239"/>
    </row>
    <row r="6240" spans="1:47" ht="16.8" customHeight="1">
      <c r="A6240"/>
      <c r="B6240" s="7">
        <v>6023</v>
      </c>
      <c r="C6240" s="7">
        <v>1</v>
      </c>
      <c r="D6240" s="7">
        <v>987</v>
      </c>
      <c r="E6240" s="7" t="s">
        <v>3195</v>
      </c>
      <c r="F6240" s="8" t="s">
        <v>3196</v>
      </c>
      <c r="G6240" s="9"/>
      <c r="H6240" s="10"/>
      <c r="I6240" s="10"/>
      <c r="J6240" s="10"/>
      <c r="K6240" s="7" t="s">
        <v>34</v>
      </c>
      <c r="M6240" s="7" t="s">
        <v>3152</v>
      </c>
      <c r="N6240" s="34"/>
      <c r="O6240" s="11"/>
      <c r="P6240" s="11"/>
      <c r="Q6240"/>
      <c r="R6240"/>
      <c r="S6240"/>
      <c r="U6240"/>
      <c r="V6240"/>
      <c r="W6240"/>
      <c r="X6240"/>
      <c r="Y6240" s="7"/>
      <c r="Z6240"/>
      <c r="AD6240"/>
      <c r="AF6240"/>
      <c r="AH6240"/>
      <c r="AJ6240"/>
      <c r="AL6240"/>
      <c r="AN6240"/>
      <c r="AO6240"/>
      <c r="AU6240"/>
    </row>
    <row r="6241" spans="1:47" ht="16.8" customHeight="1">
      <c r="A6241"/>
      <c r="B6241" s="7">
        <v>6024</v>
      </c>
      <c r="C6241" s="7">
        <v>1</v>
      </c>
      <c r="D6241" s="7">
        <v>989</v>
      </c>
      <c r="E6241" s="7" t="s">
        <v>3200</v>
      </c>
      <c r="F6241" s="8" t="s">
        <v>3201</v>
      </c>
      <c r="G6241" s="9"/>
      <c r="H6241" s="10"/>
      <c r="I6241" s="10"/>
      <c r="J6241" s="10"/>
      <c r="K6241" s="7" t="s">
        <v>34</v>
      </c>
      <c r="M6241" s="7" t="s">
        <v>3202</v>
      </c>
      <c r="N6241" s="34"/>
      <c r="O6241" s="11"/>
      <c r="P6241" s="11"/>
      <c r="Q6241"/>
      <c r="R6241"/>
      <c r="S6241"/>
      <c r="U6241"/>
      <c r="V6241"/>
      <c r="W6241"/>
      <c r="X6241"/>
      <c r="Y6241" s="7"/>
      <c r="Z6241"/>
      <c r="AD6241"/>
      <c r="AF6241"/>
      <c r="AH6241"/>
      <c r="AJ6241"/>
      <c r="AL6241"/>
      <c r="AN6241"/>
      <c r="AO6241"/>
      <c r="AU6241"/>
    </row>
    <row r="6242" spans="1:47" ht="16.8" customHeight="1">
      <c r="A6242"/>
      <c r="B6242" s="7">
        <v>6025</v>
      </c>
      <c r="C6242" s="7">
        <v>1</v>
      </c>
      <c r="D6242" s="7">
        <v>990</v>
      </c>
      <c r="E6242" s="7" t="s">
        <v>3203</v>
      </c>
      <c r="F6242" s="8" t="s">
        <v>3204</v>
      </c>
      <c r="G6242" s="9"/>
      <c r="H6242" s="10"/>
      <c r="I6242" s="10"/>
      <c r="J6242" s="10"/>
      <c r="K6242" s="7" t="s">
        <v>34</v>
      </c>
      <c r="M6242" s="7" t="s">
        <v>3205</v>
      </c>
      <c r="N6242" s="34"/>
      <c r="O6242" s="11"/>
      <c r="P6242" s="11"/>
      <c r="Q6242"/>
      <c r="R6242"/>
      <c r="S6242"/>
      <c r="U6242"/>
      <c r="V6242"/>
      <c r="W6242"/>
      <c r="X6242"/>
      <c r="Y6242" s="7"/>
      <c r="Z6242"/>
      <c r="AD6242"/>
      <c r="AF6242"/>
      <c r="AH6242"/>
      <c r="AJ6242"/>
      <c r="AL6242"/>
      <c r="AN6242"/>
      <c r="AO6242"/>
      <c r="AU6242"/>
    </row>
    <row r="6243" spans="1:47" ht="16.8" customHeight="1">
      <c r="A6243"/>
      <c r="B6243" s="7">
        <v>6026</v>
      </c>
      <c r="C6243" s="7">
        <v>1</v>
      </c>
      <c r="D6243" s="7">
        <v>991</v>
      </c>
      <c r="E6243" s="7" t="s">
        <v>3206</v>
      </c>
      <c r="F6243" s="8" t="s">
        <v>3207</v>
      </c>
      <c r="G6243" s="9"/>
      <c r="H6243" s="10"/>
      <c r="I6243" s="10"/>
      <c r="J6243" s="10"/>
      <c r="K6243" s="7" t="s">
        <v>34</v>
      </c>
      <c r="M6243" s="7" t="s">
        <v>3208</v>
      </c>
      <c r="N6243" s="34"/>
      <c r="O6243" s="11"/>
      <c r="P6243" s="11"/>
      <c r="Q6243"/>
      <c r="R6243"/>
      <c r="S6243"/>
      <c r="U6243"/>
      <c r="V6243"/>
      <c r="W6243"/>
      <c r="X6243"/>
      <c r="Y6243" s="7"/>
      <c r="Z6243"/>
      <c r="AD6243"/>
      <c r="AF6243"/>
      <c r="AH6243"/>
      <c r="AJ6243"/>
      <c r="AL6243"/>
      <c r="AN6243"/>
      <c r="AO6243"/>
      <c r="AU6243"/>
    </row>
    <row r="6244" spans="1:47" ht="16.8" customHeight="1">
      <c r="A6244"/>
      <c r="B6244" s="7">
        <v>6027</v>
      </c>
      <c r="C6244" s="7">
        <v>1</v>
      </c>
      <c r="D6244" s="7">
        <v>993</v>
      </c>
      <c r="E6244" s="7" t="s">
        <v>3212</v>
      </c>
      <c r="F6244" s="8" t="s">
        <v>3213</v>
      </c>
      <c r="G6244" s="9"/>
      <c r="H6244" s="10"/>
      <c r="I6244" s="10"/>
      <c r="J6244" s="10"/>
      <c r="K6244" s="7" t="s">
        <v>34</v>
      </c>
      <c r="M6244" s="7" t="s">
        <v>3214</v>
      </c>
      <c r="N6244" s="34"/>
      <c r="O6244" s="11"/>
      <c r="P6244" s="11"/>
      <c r="Q6244"/>
      <c r="R6244"/>
      <c r="S6244"/>
      <c r="U6244"/>
      <c r="V6244"/>
      <c r="W6244"/>
      <c r="X6244"/>
      <c r="Y6244" s="7"/>
      <c r="Z6244"/>
      <c r="AD6244"/>
      <c r="AF6244"/>
      <c r="AH6244"/>
      <c r="AJ6244"/>
      <c r="AL6244"/>
      <c r="AN6244"/>
      <c r="AO6244"/>
      <c r="AU6244"/>
    </row>
    <row r="6245" spans="1:47" ht="16.8" customHeight="1">
      <c r="A6245"/>
      <c r="B6245" s="7">
        <v>6028</v>
      </c>
      <c r="C6245" s="7">
        <v>1</v>
      </c>
      <c r="D6245" s="7">
        <v>994</v>
      </c>
      <c r="E6245" s="7" t="s">
        <v>3215</v>
      </c>
      <c r="F6245" s="8" t="s">
        <v>3216</v>
      </c>
      <c r="G6245" s="9"/>
      <c r="H6245" s="10"/>
      <c r="I6245" s="10"/>
      <c r="J6245" s="10"/>
      <c r="K6245" s="7" t="s">
        <v>34</v>
      </c>
      <c r="M6245" s="7" t="s">
        <v>3217</v>
      </c>
      <c r="N6245" s="34"/>
      <c r="O6245" s="11"/>
      <c r="P6245" s="11"/>
      <c r="Q6245"/>
      <c r="R6245"/>
      <c r="S6245"/>
      <c r="U6245"/>
      <c r="V6245"/>
      <c r="W6245"/>
      <c r="X6245"/>
      <c r="Y6245" s="7"/>
      <c r="Z6245"/>
      <c r="AD6245"/>
      <c r="AF6245"/>
      <c r="AH6245"/>
      <c r="AJ6245"/>
      <c r="AL6245"/>
      <c r="AN6245"/>
      <c r="AO6245"/>
      <c r="AU6245"/>
    </row>
    <row r="6246" spans="1:47" ht="16.8" customHeight="1">
      <c r="A6246"/>
      <c r="B6246" s="7">
        <v>6029</v>
      </c>
      <c r="C6246" s="7">
        <v>1</v>
      </c>
      <c r="D6246" s="7">
        <v>997</v>
      </c>
      <c r="E6246" s="7" t="s">
        <v>3224</v>
      </c>
      <c r="F6246" s="8" t="s">
        <v>3225</v>
      </c>
      <c r="G6246" s="9"/>
      <c r="H6246" s="10"/>
      <c r="I6246" s="10"/>
      <c r="J6246" s="10"/>
      <c r="K6246" s="7" t="s">
        <v>34</v>
      </c>
      <c r="M6246" s="7" t="s">
        <v>3226</v>
      </c>
      <c r="N6246" s="34"/>
      <c r="O6246" s="11"/>
      <c r="P6246" s="11"/>
      <c r="Q6246"/>
      <c r="R6246"/>
      <c r="S6246"/>
      <c r="U6246"/>
      <c r="V6246"/>
      <c r="W6246"/>
      <c r="X6246"/>
      <c r="Y6246" s="7"/>
      <c r="Z6246"/>
      <c r="AD6246"/>
      <c r="AF6246"/>
      <c r="AH6246"/>
      <c r="AJ6246"/>
      <c r="AL6246"/>
      <c r="AN6246"/>
      <c r="AO6246"/>
      <c r="AU6246"/>
    </row>
    <row r="6247" spans="1:47" ht="16.8" customHeight="1">
      <c r="A6247"/>
      <c r="B6247" s="7">
        <v>6030</v>
      </c>
      <c r="C6247" s="7">
        <v>1</v>
      </c>
      <c r="D6247" s="7">
        <v>1002</v>
      </c>
      <c r="E6247" s="7" t="s">
        <v>3239</v>
      </c>
      <c r="F6247" s="8" t="s">
        <v>3240</v>
      </c>
      <c r="G6247" s="9"/>
      <c r="H6247" s="10"/>
      <c r="I6247" s="10"/>
      <c r="J6247" s="10"/>
      <c r="K6247" s="7" t="s">
        <v>34</v>
      </c>
      <c r="M6247" s="7" t="s">
        <v>3241</v>
      </c>
      <c r="N6247" s="34"/>
      <c r="O6247" s="11"/>
      <c r="P6247" s="11"/>
      <c r="Q6247"/>
      <c r="R6247"/>
      <c r="S6247"/>
      <c r="U6247"/>
      <c r="V6247"/>
      <c r="W6247"/>
      <c r="X6247"/>
      <c r="Y6247" s="7"/>
      <c r="Z6247"/>
      <c r="AD6247"/>
      <c r="AF6247"/>
      <c r="AH6247"/>
      <c r="AJ6247"/>
      <c r="AL6247"/>
      <c r="AN6247"/>
      <c r="AO6247"/>
      <c r="AU6247"/>
    </row>
    <row r="6248" spans="1:47" ht="16.8" customHeight="1">
      <c r="A6248"/>
      <c r="B6248" s="7">
        <v>6031</v>
      </c>
      <c r="C6248" s="7">
        <v>1</v>
      </c>
      <c r="D6248" s="7">
        <v>1006</v>
      </c>
      <c r="E6248" s="7" t="s">
        <v>3252</v>
      </c>
      <c r="F6248" s="8" t="s">
        <v>3253</v>
      </c>
      <c r="G6248" s="9"/>
      <c r="H6248" s="10"/>
      <c r="I6248" s="10"/>
      <c r="J6248" s="10"/>
      <c r="K6248" s="7" t="s">
        <v>24</v>
      </c>
      <c r="M6248" s="7" t="s">
        <v>3254</v>
      </c>
      <c r="N6248" s="34"/>
      <c r="O6248" s="11"/>
      <c r="P6248" s="11"/>
      <c r="Q6248"/>
      <c r="R6248"/>
      <c r="S6248"/>
      <c r="U6248"/>
      <c r="V6248"/>
      <c r="W6248"/>
      <c r="X6248"/>
      <c r="Y6248"/>
      <c r="Z6248"/>
      <c r="AD6248"/>
      <c r="AF6248"/>
      <c r="AH6248"/>
      <c r="AJ6248"/>
      <c r="AL6248"/>
      <c r="AN6248"/>
      <c r="AO6248"/>
      <c r="AU6248"/>
    </row>
    <row r="6249" spans="1:47" ht="16.8" customHeight="1">
      <c r="A6249"/>
      <c r="B6249" s="7">
        <v>6032</v>
      </c>
      <c r="C6249" s="7">
        <v>1</v>
      </c>
      <c r="D6249" s="7">
        <v>1009</v>
      </c>
      <c r="E6249" s="7" t="s">
        <v>3261</v>
      </c>
      <c r="F6249" s="8" t="s">
        <v>3262</v>
      </c>
      <c r="G6249" s="9"/>
      <c r="H6249" s="10"/>
      <c r="I6249" s="10"/>
      <c r="J6249" s="10"/>
      <c r="K6249" s="7" t="s">
        <v>34</v>
      </c>
      <c r="M6249" s="7" t="s">
        <v>3263</v>
      </c>
      <c r="N6249" s="34"/>
      <c r="O6249" s="11"/>
      <c r="P6249" s="11"/>
      <c r="Q6249"/>
      <c r="R6249"/>
      <c r="S6249"/>
      <c r="U6249"/>
      <c r="V6249"/>
      <c r="W6249"/>
      <c r="X6249"/>
      <c r="Y6249" s="7"/>
      <c r="Z6249"/>
      <c r="AD6249"/>
      <c r="AF6249"/>
      <c r="AH6249"/>
      <c r="AJ6249"/>
      <c r="AL6249"/>
      <c r="AN6249"/>
      <c r="AO6249"/>
      <c r="AU6249"/>
    </row>
    <row r="6250" spans="1:47" ht="16.8" customHeight="1">
      <c r="A6250"/>
      <c r="B6250" s="7">
        <v>6033</v>
      </c>
      <c r="C6250" s="7">
        <v>1</v>
      </c>
      <c r="D6250" s="7">
        <v>1010</v>
      </c>
      <c r="E6250" s="7" t="s">
        <v>3264</v>
      </c>
      <c r="F6250" s="8" t="s">
        <v>3265</v>
      </c>
      <c r="G6250" s="9"/>
      <c r="H6250" s="10"/>
      <c r="I6250" s="10"/>
      <c r="J6250" s="10"/>
      <c r="K6250" s="7" t="s">
        <v>24</v>
      </c>
      <c r="M6250" s="7" t="s">
        <v>3254</v>
      </c>
      <c r="N6250" s="34"/>
      <c r="O6250" s="11"/>
      <c r="P6250" s="11"/>
      <c r="Q6250"/>
      <c r="R6250"/>
      <c r="S6250"/>
      <c r="U6250"/>
      <c r="V6250"/>
      <c r="W6250"/>
      <c r="X6250"/>
      <c r="Y6250"/>
      <c r="Z6250"/>
      <c r="AD6250"/>
      <c r="AF6250"/>
      <c r="AH6250"/>
      <c r="AJ6250"/>
      <c r="AL6250"/>
      <c r="AN6250"/>
      <c r="AO6250"/>
      <c r="AU6250"/>
    </row>
    <row r="6251" spans="1:47" ht="16.8" customHeight="1">
      <c r="A6251"/>
      <c r="B6251" s="7">
        <v>6034</v>
      </c>
      <c r="C6251" s="7">
        <v>1</v>
      </c>
      <c r="D6251" s="7">
        <v>1014</v>
      </c>
      <c r="E6251" s="7" t="s">
        <v>3274</v>
      </c>
      <c r="F6251" s="8" t="s">
        <v>3275</v>
      </c>
      <c r="G6251" s="9"/>
      <c r="H6251" s="10"/>
      <c r="I6251" s="10"/>
      <c r="J6251" s="10"/>
      <c r="K6251" s="7" t="s">
        <v>24</v>
      </c>
      <c r="M6251" s="7" t="s">
        <v>3276</v>
      </c>
      <c r="N6251" s="34"/>
      <c r="O6251" s="11"/>
      <c r="P6251" s="11"/>
      <c r="Q6251"/>
      <c r="R6251"/>
      <c r="S6251"/>
      <c r="U6251"/>
      <c r="V6251"/>
      <c r="W6251"/>
      <c r="X6251"/>
      <c r="Y6251"/>
      <c r="Z6251"/>
      <c r="AD6251"/>
      <c r="AF6251"/>
      <c r="AH6251"/>
      <c r="AJ6251"/>
      <c r="AL6251"/>
      <c r="AN6251"/>
      <c r="AO6251"/>
      <c r="AU6251"/>
    </row>
    <row r="6252" spans="1:47" ht="16.8" customHeight="1">
      <c r="A6252"/>
      <c r="B6252" s="7">
        <v>6035</v>
      </c>
      <c r="C6252" s="7">
        <v>1</v>
      </c>
      <c r="D6252" s="7">
        <v>1017</v>
      </c>
      <c r="E6252" s="7" t="s">
        <v>3286</v>
      </c>
      <c r="F6252" s="8" t="s">
        <v>3287</v>
      </c>
      <c r="G6252" s="9"/>
      <c r="H6252" s="10"/>
      <c r="I6252" s="10"/>
      <c r="J6252" s="10"/>
      <c r="K6252" s="7" t="s">
        <v>24</v>
      </c>
      <c r="M6252" s="7" t="s">
        <v>3288</v>
      </c>
      <c r="N6252" s="34"/>
      <c r="O6252" s="11"/>
      <c r="P6252" s="11"/>
      <c r="Q6252"/>
      <c r="R6252"/>
      <c r="S6252"/>
      <c r="U6252"/>
      <c r="V6252"/>
      <c r="W6252"/>
      <c r="X6252"/>
      <c r="Y6252"/>
      <c r="Z6252"/>
      <c r="AD6252"/>
      <c r="AF6252"/>
      <c r="AH6252"/>
      <c r="AJ6252"/>
      <c r="AL6252"/>
      <c r="AN6252"/>
      <c r="AO6252"/>
      <c r="AU6252"/>
    </row>
    <row r="6253" spans="1:47" ht="16.8" customHeight="1">
      <c r="A6253"/>
      <c r="B6253" s="7">
        <v>6036</v>
      </c>
      <c r="C6253" s="7">
        <v>1</v>
      </c>
      <c r="D6253" s="7">
        <v>1020</v>
      </c>
      <c r="E6253" s="7" t="s">
        <v>3295</v>
      </c>
      <c r="F6253" s="8" t="s">
        <v>3296</v>
      </c>
      <c r="G6253" s="9"/>
      <c r="H6253" s="10"/>
      <c r="I6253" s="10"/>
      <c r="J6253" s="10"/>
      <c r="K6253" s="7" t="s">
        <v>24</v>
      </c>
      <c r="M6253" s="7" t="s">
        <v>3297</v>
      </c>
      <c r="N6253" s="34"/>
      <c r="O6253" s="11"/>
      <c r="P6253" s="11"/>
      <c r="Q6253"/>
      <c r="R6253"/>
      <c r="S6253"/>
      <c r="U6253"/>
      <c r="V6253"/>
      <c r="W6253"/>
      <c r="X6253"/>
      <c r="Y6253"/>
      <c r="Z6253"/>
      <c r="AD6253"/>
      <c r="AF6253"/>
      <c r="AH6253"/>
      <c r="AJ6253"/>
      <c r="AL6253"/>
      <c r="AN6253"/>
      <c r="AO6253"/>
      <c r="AU6253"/>
    </row>
    <row r="6254" spans="1:47" ht="16.8" customHeight="1">
      <c r="A6254"/>
      <c r="B6254" s="7">
        <v>6037</v>
      </c>
      <c r="C6254" s="7">
        <v>1</v>
      </c>
      <c r="D6254" s="7">
        <v>1023</v>
      </c>
      <c r="E6254" s="7" t="s">
        <v>3304</v>
      </c>
      <c r="F6254" s="8" t="s">
        <v>3305</v>
      </c>
      <c r="G6254" s="9"/>
      <c r="H6254" s="10"/>
      <c r="I6254" s="10"/>
      <c r="J6254" s="10"/>
      <c r="K6254" s="7" t="s">
        <v>128</v>
      </c>
      <c r="M6254" s="7" t="s">
        <v>3306</v>
      </c>
      <c r="N6254" s="34"/>
      <c r="O6254" s="11"/>
      <c r="P6254" s="11"/>
      <c r="Q6254"/>
      <c r="R6254"/>
      <c r="S6254"/>
      <c r="U6254"/>
      <c r="V6254"/>
      <c r="W6254"/>
      <c r="X6254"/>
      <c r="Y6254" s="7"/>
      <c r="Z6254"/>
      <c r="AD6254"/>
      <c r="AF6254"/>
      <c r="AH6254"/>
      <c r="AJ6254"/>
      <c r="AL6254"/>
      <c r="AN6254"/>
      <c r="AO6254"/>
      <c r="AU6254"/>
    </row>
    <row r="6255" spans="1:47" ht="16.8" customHeight="1">
      <c r="A6255"/>
      <c r="B6255" s="7">
        <v>6038</v>
      </c>
      <c r="C6255" s="7">
        <v>1</v>
      </c>
      <c r="D6255" s="7">
        <v>1029</v>
      </c>
      <c r="E6255" s="7" t="s">
        <v>3322</v>
      </c>
      <c r="F6255" s="8" t="s">
        <v>3323</v>
      </c>
      <c r="G6255" s="9"/>
      <c r="H6255" s="10"/>
      <c r="I6255" s="10"/>
      <c r="J6255" s="10"/>
      <c r="K6255" s="7" t="s">
        <v>34</v>
      </c>
      <c r="M6255" s="7" t="s">
        <v>3324</v>
      </c>
      <c r="N6255" s="34"/>
      <c r="O6255" s="11"/>
      <c r="P6255" s="11"/>
      <c r="Q6255"/>
      <c r="R6255"/>
      <c r="S6255"/>
      <c r="U6255"/>
      <c r="V6255"/>
      <c r="W6255"/>
      <c r="X6255"/>
      <c r="Y6255" s="7"/>
      <c r="Z6255"/>
      <c r="AD6255"/>
      <c r="AF6255"/>
      <c r="AH6255"/>
      <c r="AJ6255"/>
      <c r="AL6255"/>
      <c r="AN6255"/>
      <c r="AO6255"/>
      <c r="AU6255"/>
    </row>
    <row r="6256" spans="1:47" ht="16.8" customHeight="1">
      <c r="A6256"/>
      <c r="B6256" s="7">
        <v>6039</v>
      </c>
      <c r="C6256" s="7">
        <v>1</v>
      </c>
      <c r="D6256" s="7">
        <v>1033</v>
      </c>
      <c r="E6256" s="7" t="s">
        <v>3336</v>
      </c>
      <c r="F6256" s="8" t="s">
        <v>3337</v>
      </c>
      <c r="G6256" s="9"/>
      <c r="H6256" s="10"/>
      <c r="I6256" s="10"/>
      <c r="J6256" s="10"/>
      <c r="K6256" s="7" t="s">
        <v>34</v>
      </c>
      <c r="M6256" s="7" t="s">
        <v>3338</v>
      </c>
      <c r="N6256" s="34"/>
      <c r="O6256" s="11"/>
      <c r="P6256" s="11"/>
      <c r="Q6256"/>
      <c r="R6256"/>
      <c r="S6256"/>
      <c r="U6256"/>
      <c r="V6256"/>
      <c r="W6256"/>
      <c r="X6256"/>
      <c r="Y6256" s="7"/>
      <c r="Z6256"/>
      <c r="AD6256"/>
      <c r="AF6256"/>
      <c r="AH6256"/>
      <c r="AJ6256"/>
      <c r="AL6256"/>
      <c r="AN6256"/>
      <c r="AO6256"/>
      <c r="AU6256"/>
    </row>
    <row r="6257" spans="1:47" ht="16.8" customHeight="1">
      <c r="A6257"/>
      <c r="B6257" s="7">
        <v>6040</v>
      </c>
      <c r="C6257" s="7">
        <v>1</v>
      </c>
      <c r="D6257" s="7">
        <v>1035</v>
      </c>
      <c r="E6257" s="7" t="s">
        <v>3342</v>
      </c>
      <c r="F6257" s="8" t="s">
        <v>3340</v>
      </c>
      <c r="G6257" s="9"/>
      <c r="H6257" s="10"/>
      <c r="I6257" s="10"/>
      <c r="J6257" s="10"/>
      <c r="K6257" s="7" t="s">
        <v>34</v>
      </c>
      <c r="M6257" s="7" t="s">
        <v>3341</v>
      </c>
      <c r="N6257" s="34"/>
      <c r="O6257" s="11"/>
      <c r="P6257" s="11"/>
      <c r="Q6257"/>
      <c r="R6257"/>
      <c r="S6257"/>
      <c r="U6257"/>
      <c r="V6257"/>
      <c r="W6257"/>
      <c r="X6257"/>
      <c r="Y6257" s="7"/>
      <c r="Z6257"/>
      <c r="AD6257"/>
      <c r="AF6257"/>
      <c r="AH6257"/>
      <c r="AJ6257"/>
      <c r="AL6257"/>
      <c r="AN6257"/>
      <c r="AO6257"/>
      <c r="AU6257"/>
    </row>
    <row r="6258" spans="1:47" ht="16.8" customHeight="1">
      <c r="A6258"/>
      <c r="B6258" s="7">
        <v>6043</v>
      </c>
      <c r="C6258" s="7">
        <v>1</v>
      </c>
      <c r="D6258" s="7">
        <v>1051</v>
      </c>
      <c r="E6258" s="7" t="s">
        <v>3387</v>
      </c>
      <c r="F6258" s="8" t="s">
        <v>3384</v>
      </c>
      <c r="G6258" s="9"/>
      <c r="H6258" s="10"/>
      <c r="I6258" s="10"/>
      <c r="J6258" s="10"/>
      <c r="K6258" s="7" t="s">
        <v>24</v>
      </c>
      <c r="M6258" s="7" t="s">
        <v>3388</v>
      </c>
      <c r="N6258" s="34"/>
      <c r="O6258" s="11"/>
      <c r="P6258" s="11"/>
      <c r="Q6258"/>
      <c r="R6258"/>
      <c r="S6258"/>
      <c r="U6258"/>
      <c r="V6258"/>
      <c r="W6258"/>
      <c r="X6258"/>
      <c r="Y6258"/>
      <c r="Z6258"/>
      <c r="AD6258"/>
      <c r="AF6258"/>
      <c r="AH6258"/>
      <c r="AJ6258"/>
      <c r="AL6258"/>
      <c r="AN6258"/>
      <c r="AO6258"/>
      <c r="AU6258"/>
    </row>
    <row r="6259" spans="1:47" ht="16.8" customHeight="1">
      <c r="A6259"/>
      <c r="B6259" s="7">
        <v>6044</v>
      </c>
      <c r="C6259" s="7">
        <v>1</v>
      </c>
      <c r="D6259" s="7">
        <v>1052</v>
      </c>
      <c r="E6259" s="7" t="s">
        <v>3389</v>
      </c>
      <c r="F6259" s="8" t="s">
        <v>3384</v>
      </c>
      <c r="G6259" s="9"/>
      <c r="H6259" s="10"/>
      <c r="I6259" s="10"/>
      <c r="J6259" s="10"/>
      <c r="K6259" s="7" t="s">
        <v>24</v>
      </c>
      <c r="M6259" s="7" t="s">
        <v>3390</v>
      </c>
      <c r="N6259" s="34"/>
      <c r="O6259" s="11"/>
      <c r="P6259" s="11"/>
      <c r="Q6259"/>
      <c r="R6259"/>
      <c r="S6259"/>
      <c r="U6259"/>
      <c r="V6259"/>
      <c r="W6259"/>
      <c r="X6259"/>
      <c r="Y6259"/>
      <c r="Z6259"/>
      <c r="AD6259"/>
      <c r="AF6259"/>
      <c r="AH6259"/>
      <c r="AJ6259"/>
      <c r="AL6259"/>
      <c r="AN6259"/>
      <c r="AO6259"/>
      <c r="AU6259"/>
    </row>
    <row r="6260" spans="1:47" ht="16.8" customHeight="1">
      <c r="A6260"/>
      <c r="B6260" s="7">
        <v>6045</v>
      </c>
      <c r="C6260" s="7">
        <v>1</v>
      </c>
      <c r="D6260" s="7">
        <v>1054</v>
      </c>
      <c r="E6260" s="7" t="s">
        <v>3395</v>
      </c>
      <c r="F6260" s="8" t="s">
        <v>3396</v>
      </c>
      <c r="G6260" s="9"/>
      <c r="H6260" s="10"/>
      <c r="I6260" s="10"/>
      <c r="J6260" s="10"/>
      <c r="K6260" s="7" t="s">
        <v>128</v>
      </c>
      <c r="M6260" s="7" t="s">
        <v>3397</v>
      </c>
      <c r="N6260" s="34"/>
      <c r="O6260" s="11"/>
      <c r="P6260" s="11"/>
      <c r="Q6260"/>
      <c r="R6260"/>
      <c r="S6260"/>
      <c r="U6260"/>
      <c r="V6260"/>
      <c r="W6260"/>
      <c r="X6260"/>
      <c r="Y6260" s="7"/>
      <c r="Z6260"/>
      <c r="AD6260"/>
      <c r="AF6260"/>
      <c r="AH6260"/>
      <c r="AJ6260"/>
      <c r="AL6260"/>
      <c r="AN6260"/>
      <c r="AO6260"/>
      <c r="AU6260"/>
    </row>
    <row r="6261" spans="1:47" ht="16.8" customHeight="1">
      <c r="A6261"/>
      <c r="B6261" s="7">
        <v>6046</v>
      </c>
      <c r="C6261" s="7">
        <v>1</v>
      </c>
      <c r="D6261" s="7">
        <v>1056</v>
      </c>
      <c r="E6261" s="7" t="s">
        <v>3401</v>
      </c>
      <c r="F6261" s="8" t="s">
        <v>3399</v>
      </c>
      <c r="G6261" s="9"/>
      <c r="H6261" s="10"/>
      <c r="I6261" s="10"/>
      <c r="J6261" s="10"/>
      <c r="K6261" s="7" t="s">
        <v>34</v>
      </c>
      <c r="M6261" s="7" t="s">
        <v>3402</v>
      </c>
      <c r="N6261" s="34"/>
      <c r="O6261" s="11"/>
      <c r="P6261" s="11"/>
      <c r="Q6261"/>
      <c r="R6261"/>
      <c r="S6261"/>
      <c r="U6261"/>
      <c r="V6261"/>
      <c r="W6261"/>
      <c r="X6261"/>
      <c r="Y6261" s="7"/>
      <c r="Z6261"/>
      <c r="AD6261"/>
      <c r="AF6261"/>
      <c r="AH6261"/>
      <c r="AJ6261"/>
      <c r="AL6261"/>
      <c r="AN6261"/>
      <c r="AO6261"/>
      <c r="AU6261"/>
    </row>
    <row r="6262" spans="1:47" ht="16.8" customHeight="1">
      <c r="A6262"/>
      <c r="B6262" s="7">
        <v>6047</v>
      </c>
      <c r="C6262" s="7">
        <v>1</v>
      </c>
      <c r="D6262" s="7">
        <v>1059</v>
      </c>
      <c r="E6262" s="7" t="s">
        <v>3410</v>
      </c>
      <c r="F6262" s="8" t="s">
        <v>3411</v>
      </c>
      <c r="G6262" s="9"/>
      <c r="H6262" s="10"/>
      <c r="I6262" s="10"/>
      <c r="J6262" s="10"/>
      <c r="K6262" s="7" t="s">
        <v>34</v>
      </c>
      <c r="M6262" s="7" t="s">
        <v>3412</v>
      </c>
      <c r="N6262" s="34"/>
      <c r="O6262" s="11"/>
      <c r="P6262" s="11"/>
      <c r="Q6262"/>
      <c r="R6262"/>
      <c r="S6262"/>
      <c r="U6262"/>
      <c r="V6262"/>
      <c r="W6262"/>
      <c r="X6262"/>
      <c r="Y6262" s="7"/>
      <c r="Z6262"/>
      <c r="AD6262"/>
      <c r="AF6262"/>
      <c r="AH6262"/>
      <c r="AJ6262"/>
      <c r="AL6262"/>
      <c r="AN6262"/>
      <c r="AO6262"/>
      <c r="AU6262"/>
    </row>
    <row r="6263" spans="1:47" ht="16.8" customHeight="1">
      <c r="A6263"/>
      <c r="B6263" s="7">
        <v>6048</v>
      </c>
      <c r="C6263" s="7">
        <v>1</v>
      </c>
      <c r="D6263" s="7">
        <v>1063</v>
      </c>
      <c r="E6263" s="7" t="s">
        <v>3425</v>
      </c>
      <c r="F6263" s="8" t="s">
        <v>3426</v>
      </c>
      <c r="G6263" s="9"/>
      <c r="H6263" s="10"/>
      <c r="I6263" s="10"/>
      <c r="J6263" s="10"/>
      <c r="K6263" s="7" t="s">
        <v>34</v>
      </c>
      <c r="M6263" s="7" t="s">
        <v>3427</v>
      </c>
      <c r="N6263" s="34"/>
      <c r="O6263" s="11"/>
      <c r="P6263" s="11"/>
      <c r="Q6263"/>
      <c r="R6263"/>
      <c r="S6263"/>
      <c r="U6263"/>
      <c r="V6263"/>
      <c r="W6263"/>
      <c r="X6263"/>
      <c r="Y6263" s="7"/>
      <c r="Z6263"/>
      <c r="AD6263"/>
      <c r="AF6263"/>
      <c r="AH6263"/>
      <c r="AJ6263"/>
      <c r="AL6263"/>
      <c r="AN6263"/>
      <c r="AO6263"/>
      <c r="AU6263"/>
    </row>
    <row r="6264" spans="1:47" ht="16.8" customHeight="1">
      <c r="A6264"/>
      <c r="B6264" s="7">
        <v>6049</v>
      </c>
      <c r="C6264" s="7">
        <v>1</v>
      </c>
      <c r="D6264" s="7">
        <v>1068</v>
      </c>
      <c r="E6264" s="7" t="s">
        <v>3441</v>
      </c>
      <c r="F6264" s="8" t="s">
        <v>3439</v>
      </c>
      <c r="G6264" s="9"/>
      <c r="H6264" s="10"/>
      <c r="I6264" s="10"/>
      <c r="J6264" s="10"/>
      <c r="K6264" s="7" t="s">
        <v>34</v>
      </c>
      <c r="M6264" s="7" t="s">
        <v>3442</v>
      </c>
      <c r="N6264" s="34"/>
      <c r="O6264" s="11"/>
      <c r="P6264" s="11"/>
      <c r="Q6264"/>
      <c r="R6264"/>
      <c r="S6264"/>
      <c r="U6264"/>
      <c r="V6264"/>
      <c r="W6264"/>
      <c r="X6264"/>
      <c r="Y6264" s="7"/>
      <c r="Z6264"/>
      <c r="AD6264"/>
      <c r="AF6264"/>
      <c r="AH6264"/>
      <c r="AJ6264"/>
      <c r="AL6264"/>
      <c r="AN6264"/>
      <c r="AO6264"/>
      <c r="AU6264"/>
    </row>
    <row r="6265" spans="1:47" ht="16.8" customHeight="1">
      <c r="A6265"/>
      <c r="B6265" s="7">
        <v>6050</v>
      </c>
      <c r="C6265" s="7">
        <v>1</v>
      </c>
      <c r="D6265" s="7">
        <v>1069</v>
      </c>
      <c r="E6265" s="7" t="s">
        <v>3443</v>
      </c>
      <c r="F6265" s="8" t="s">
        <v>3444</v>
      </c>
      <c r="G6265" s="9"/>
      <c r="H6265" s="10"/>
      <c r="I6265" s="10"/>
      <c r="J6265" s="10"/>
      <c r="K6265" s="7" t="s">
        <v>34</v>
      </c>
      <c r="M6265" s="7" t="s">
        <v>3445</v>
      </c>
      <c r="N6265" s="34"/>
      <c r="O6265" s="11"/>
      <c r="P6265" s="11"/>
      <c r="Q6265"/>
      <c r="R6265"/>
      <c r="S6265"/>
      <c r="U6265"/>
      <c r="V6265"/>
      <c r="W6265"/>
      <c r="X6265"/>
      <c r="Y6265" s="7"/>
      <c r="Z6265"/>
      <c r="AD6265"/>
      <c r="AF6265"/>
      <c r="AH6265"/>
      <c r="AJ6265"/>
      <c r="AL6265"/>
      <c r="AN6265"/>
      <c r="AO6265"/>
      <c r="AU6265"/>
    </row>
    <row r="6266" spans="1:47" ht="16.8" customHeight="1">
      <c r="A6266"/>
      <c r="B6266" s="7">
        <v>6051</v>
      </c>
      <c r="C6266" s="7">
        <v>1</v>
      </c>
      <c r="D6266" s="7">
        <v>1072</v>
      </c>
      <c r="E6266" s="7" t="s">
        <v>3452</v>
      </c>
      <c r="F6266" s="8" t="s">
        <v>3453</v>
      </c>
      <c r="G6266" s="9"/>
      <c r="H6266" s="10"/>
      <c r="I6266" s="10"/>
      <c r="J6266" s="10"/>
      <c r="K6266" s="7" t="s">
        <v>34</v>
      </c>
      <c r="M6266" s="7" t="s">
        <v>3454</v>
      </c>
      <c r="N6266" s="34"/>
      <c r="O6266" s="11"/>
      <c r="P6266" s="11"/>
      <c r="Q6266"/>
      <c r="R6266"/>
      <c r="S6266"/>
      <c r="U6266"/>
      <c r="V6266"/>
      <c r="W6266"/>
      <c r="X6266"/>
      <c r="Y6266" s="7"/>
      <c r="Z6266"/>
      <c r="AD6266"/>
      <c r="AF6266"/>
      <c r="AH6266"/>
      <c r="AJ6266"/>
      <c r="AL6266"/>
      <c r="AN6266"/>
      <c r="AO6266"/>
      <c r="AU6266"/>
    </row>
    <row r="6267" spans="1:47" ht="16.8" customHeight="1">
      <c r="A6267"/>
      <c r="B6267" s="7">
        <v>6052</v>
      </c>
      <c r="C6267" s="7">
        <v>1</v>
      </c>
      <c r="D6267" s="7">
        <v>1073</v>
      </c>
      <c r="E6267" s="7" t="s">
        <v>3455</v>
      </c>
      <c r="F6267" s="8" t="s">
        <v>3456</v>
      </c>
      <c r="G6267" s="9"/>
      <c r="H6267" s="10"/>
      <c r="I6267" s="10"/>
      <c r="J6267" s="10"/>
      <c r="K6267" s="7" t="s">
        <v>34</v>
      </c>
      <c r="M6267" s="7" t="s">
        <v>3457</v>
      </c>
      <c r="N6267" s="34"/>
      <c r="O6267" s="11"/>
      <c r="P6267" s="11"/>
      <c r="Q6267"/>
      <c r="R6267"/>
      <c r="S6267"/>
      <c r="U6267"/>
      <c r="V6267"/>
      <c r="W6267"/>
      <c r="X6267"/>
      <c r="Y6267" s="7"/>
      <c r="Z6267"/>
      <c r="AD6267"/>
      <c r="AF6267"/>
      <c r="AH6267"/>
      <c r="AJ6267"/>
      <c r="AL6267"/>
      <c r="AN6267"/>
      <c r="AO6267"/>
      <c r="AU6267"/>
    </row>
    <row r="6268" spans="1:47" ht="16.8" customHeight="1">
      <c r="A6268"/>
      <c r="B6268" s="7">
        <v>6053</v>
      </c>
      <c r="C6268" s="7">
        <v>1</v>
      </c>
      <c r="D6268" s="7">
        <v>1074</v>
      </c>
      <c r="E6268" s="7" t="s">
        <v>3458</v>
      </c>
      <c r="F6268" s="8" t="s">
        <v>3459</v>
      </c>
      <c r="G6268" s="9"/>
      <c r="H6268" s="10"/>
      <c r="I6268" s="10"/>
      <c r="J6268" s="10"/>
      <c r="K6268" s="7" t="s">
        <v>34</v>
      </c>
      <c r="M6268" s="7" t="s">
        <v>3460</v>
      </c>
      <c r="N6268" s="34"/>
      <c r="O6268" s="11"/>
      <c r="P6268" s="11"/>
      <c r="Q6268"/>
      <c r="R6268"/>
      <c r="S6268"/>
      <c r="U6268"/>
      <c r="V6268"/>
      <c r="W6268"/>
      <c r="X6268"/>
      <c r="Y6268" s="7"/>
      <c r="Z6268"/>
      <c r="AD6268"/>
      <c r="AF6268"/>
      <c r="AH6268"/>
      <c r="AJ6268"/>
      <c r="AL6268"/>
      <c r="AN6268"/>
      <c r="AO6268"/>
      <c r="AU6268"/>
    </row>
    <row r="6269" spans="1:47" ht="16.8" customHeight="1">
      <c r="A6269"/>
      <c r="B6269" s="7">
        <v>6054</v>
      </c>
      <c r="C6269" s="7">
        <v>1</v>
      </c>
      <c r="D6269" s="7">
        <v>1075</v>
      </c>
      <c r="E6269" s="7" t="s">
        <v>3461</v>
      </c>
      <c r="F6269" s="8" t="s">
        <v>3462</v>
      </c>
      <c r="G6269" s="9"/>
      <c r="H6269" s="10"/>
      <c r="I6269" s="10"/>
      <c r="J6269" s="10"/>
      <c r="K6269" s="7" t="s">
        <v>34</v>
      </c>
      <c r="M6269" s="7" t="s">
        <v>3463</v>
      </c>
      <c r="N6269" s="34"/>
      <c r="O6269" s="11"/>
      <c r="P6269" s="11"/>
      <c r="Q6269"/>
      <c r="R6269"/>
      <c r="S6269"/>
      <c r="U6269"/>
      <c r="V6269"/>
      <c r="W6269"/>
      <c r="X6269"/>
      <c r="Y6269" s="7"/>
      <c r="Z6269"/>
      <c r="AD6269"/>
      <c r="AF6269"/>
      <c r="AH6269"/>
      <c r="AJ6269"/>
      <c r="AL6269"/>
      <c r="AN6269"/>
      <c r="AO6269"/>
      <c r="AU6269"/>
    </row>
    <row r="6270" spans="1:47" ht="16.8" customHeight="1">
      <c r="A6270"/>
      <c r="B6270" s="7">
        <v>6055</v>
      </c>
      <c r="C6270" s="7">
        <v>1</v>
      </c>
      <c r="D6270" s="7">
        <v>1080</v>
      </c>
      <c r="E6270" s="7" t="s">
        <v>3476</v>
      </c>
      <c r="F6270" s="8" t="s">
        <v>3477</v>
      </c>
      <c r="G6270" s="9"/>
      <c r="H6270" s="10"/>
      <c r="I6270" s="10"/>
      <c r="J6270" s="10"/>
      <c r="K6270" s="7" t="s">
        <v>34</v>
      </c>
      <c r="M6270" s="7" t="s">
        <v>3478</v>
      </c>
      <c r="N6270" s="34"/>
      <c r="O6270" s="11"/>
      <c r="P6270" s="11"/>
      <c r="Q6270"/>
      <c r="R6270"/>
      <c r="S6270"/>
      <c r="U6270"/>
      <c r="V6270"/>
      <c r="W6270"/>
      <c r="X6270"/>
      <c r="Y6270" s="7"/>
      <c r="Z6270"/>
      <c r="AD6270"/>
      <c r="AF6270"/>
      <c r="AH6270"/>
      <c r="AJ6270"/>
      <c r="AL6270"/>
      <c r="AN6270"/>
      <c r="AO6270"/>
      <c r="AU6270"/>
    </row>
    <row r="6271" spans="1:47" ht="16.8" customHeight="1">
      <c r="A6271"/>
      <c r="B6271" s="7">
        <v>6056</v>
      </c>
      <c r="C6271" s="7">
        <v>1</v>
      </c>
      <c r="D6271" s="7">
        <v>1083</v>
      </c>
      <c r="E6271" s="7" t="s">
        <v>3485</v>
      </c>
      <c r="F6271" s="8" t="s">
        <v>3486</v>
      </c>
      <c r="G6271" s="9"/>
      <c r="H6271" s="10"/>
      <c r="I6271" s="10"/>
      <c r="J6271" s="10"/>
      <c r="K6271" s="7" t="s">
        <v>24</v>
      </c>
      <c r="M6271" s="7" t="s">
        <v>3487</v>
      </c>
      <c r="N6271" s="34"/>
      <c r="O6271" s="11"/>
      <c r="P6271" s="11"/>
      <c r="Q6271"/>
      <c r="R6271"/>
      <c r="S6271"/>
      <c r="U6271"/>
      <c r="V6271"/>
      <c r="W6271"/>
      <c r="X6271"/>
      <c r="Y6271"/>
      <c r="Z6271"/>
      <c r="AD6271"/>
      <c r="AF6271"/>
      <c r="AH6271"/>
      <c r="AJ6271"/>
      <c r="AL6271"/>
      <c r="AN6271"/>
      <c r="AO6271"/>
      <c r="AU6271"/>
    </row>
    <row r="6272" spans="1:47" ht="16.8" customHeight="1">
      <c r="A6272"/>
      <c r="B6272" s="7">
        <v>6057</v>
      </c>
      <c r="C6272" s="7">
        <v>1</v>
      </c>
      <c r="D6272" s="7">
        <v>1088</v>
      </c>
      <c r="E6272" s="7" t="s">
        <v>3499</v>
      </c>
      <c r="F6272" s="8" t="s">
        <v>3500</v>
      </c>
      <c r="G6272" s="9"/>
      <c r="H6272" s="10"/>
      <c r="I6272" s="10"/>
      <c r="J6272" s="10"/>
      <c r="K6272" s="7" t="s">
        <v>34</v>
      </c>
      <c r="M6272" s="7" t="s">
        <v>3501</v>
      </c>
      <c r="N6272" s="34"/>
      <c r="O6272" s="11"/>
      <c r="P6272" s="11"/>
      <c r="Q6272"/>
      <c r="R6272"/>
      <c r="S6272"/>
      <c r="U6272"/>
      <c r="V6272"/>
      <c r="W6272"/>
      <c r="X6272"/>
      <c r="Y6272" s="7"/>
      <c r="Z6272"/>
      <c r="AD6272"/>
      <c r="AF6272"/>
      <c r="AH6272"/>
      <c r="AJ6272"/>
      <c r="AL6272"/>
      <c r="AN6272"/>
      <c r="AO6272"/>
      <c r="AU6272"/>
    </row>
    <row r="6273" spans="1:47" ht="16.8" customHeight="1">
      <c r="A6273"/>
      <c r="B6273" s="7">
        <v>6058</v>
      </c>
      <c r="C6273" s="7">
        <v>1</v>
      </c>
      <c r="D6273" s="7">
        <v>1090</v>
      </c>
      <c r="E6273" s="7" t="s">
        <v>3505</v>
      </c>
      <c r="F6273" s="8" t="s">
        <v>3506</v>
      </c>
      <c r="G6273" s="9"/>
      <c r="H6273" s="10"/>
      <c r="I6273" s="10"/>
      <c r="J6273" s="10"/>
      <c r="K6273" s="7" t="s">
        <v>34</v>
      </c>
      <c r="M6273" s="7" t="s">
        <v>3507</v>
      </c>
      <c r="N6273" s="34"/>
      <c r="O6273" s="11"/>
      <c r="P6273" s="11"/>
      <c r="Q6273"/>
      <c r="R6273"/>
      <c r="S6273"/>
      <c r="U6273"/>
      <c r="V6273"/>
      <c r="W6273"/>
      <c r="X6273"/>
      <c r="Y6273" s="7"/>
      <c r="Z6273"/>
      <c r="AD6273"/>
      <c r="AF6273"/>
      <c r="AH6273"/>
      <c r="AJ6273"/>
      <c r="AL6273"/>
      <c r="AN6273"/>
      <c r="AO6273"/>
      <c r="AU6273"/>
    </row>
    <row r="6274" spans="1:47" ht="16.8" customHeight="1">
      <c r="A6274"/>
      <c r="B6274" s="7">
        <v>6059</v>
      </c>
      <c r="C6274" s="7">
        <v>1</v>
      </c>
      <c r="D6274" s="7">
        <v>1100</v>
      </c>
      <c r="E6274" s="7" t="s">
        <v>3537</v>
      </c>
      <c r="F6274" s="8" t="s">
        <v>3538</v>
      </c>
      <c r="G6274" s="9"/>
      <c r="H6274" s="10"/>
      <c r="I6274" s="10"/>
      <c r="J6274" s="10"/>
      <c r="K6274" s="7" t="s">
        <v>24</v>
      </c>
      <c r="M6274" s="7" t="s">
        <v>299</v>
      </c>
      <c r="N6274" s="34"/>
      <c r="O6274" s="11"/>
      <c r="P6274" s="11"/>
      <c r="Q6274"/>
      <c r="R6274"/>
      <c r="S6274"/>
      <c r="U6274" s="12" t="s">
        <v>300</v>
      </c>
      <c r="V6274" s="12"/>
      <c r="W6274" s="13" t="s">
        <v>300</v>
      </c>
      <c r="X6274" s="13"/>
      <c r="Y6274"/>
      <c r="Z6274"/>
      <c r="AD6274"/>
      <c r="AF6274"/>
      <c r="AH6274"/>
      <c r="AJ6274"/>
      <c r="AL6274"/>
      <c r="AN6274"/>
      <c r="AO6274"/>
      <c r="AU6274"/>
    </row>
    <row r="6275" spans="1:47" ht="16.8" customHeight="1">
      <c r="A6275"/>
      <c r="B6275" s="7">
        <v>6060</v>
      </c>
      <c r="C6275" s="7">
        <v>1</v>
      </c>
      <c r="D6275" s="7">
        <v>1105</v>
      </c>
      <c r="E6275" s="7" t="s">
        <v>3553</v>
      </c>
      <c r="F6275" s="8" t="s">
        <v>3554</v>
      </c>
      <c r="G6275" s="9"/>
      <c r="H6275" s="10"/>
      <c r="I6275" s="10"/>
      <c r="J6275" s="10"/>
      <c r="K6275" s="7" t="s">
        <v>34</v>
      </c>
      <c r="M6275" s="7" t="s">
        <v>3555</v>
      </c>
      <c r="N6275" s="34"/>
      <c r="O6275" s="11"/>
      <c r="P6275" s="11"/>
      <c r="Q6275"/>
      <c r="R6275"/>
      <c r="S6275"/>
      <c r="U6275"/>
      <c r="V6275"/>
      <c r="W6275"/>
      <c r="X6275"/>
      <c r="Y6275" s="7"/>
      <c r="Z6275"/>
      <c r="AD6275"/>
      <c r="AF6275"/>
      <c r="AH6275"/>
      <c r="AJ6275"/>
      <c r="AL6275"/>
      <c r="AN6275"/>
      <c r="AO6275"/>
      <c r="AU6275"/>
    </row>
    <row r="6276" spans="1:47" ht="16.8" customHeight="1">
      <c r="A6276"/>
      <c r="B6276" s="7">
        <v>6061</v>
      </c>
      <c r="C6276" s="7">
        <v>1</v>
      </c>
      <c r="D6276" s="7">
        <v>1108</v>
      </c>
      <c r="E6276" s="7" t="s">
        <v>3562</v>
      </c>
      <c r="F6276" s="8" t="s">
        <v>3563</v>
      </c>
      <c r="G6276" s="9"/>
      <c r="H6276" s="10"/>
      <c r="I6276" s="10"/>
      <c r="J6276" s="10"/>
      <c r="K6276" s="7" t="s">
        <v>34</v>
      </c>
      <c r="M6276" s="7" t="s">
        <v>3564</v>
      </c>
      <c r="N6276" s="34"/>
      <c r="O6276" s="11"/>
      <c r="P6276" s="11"/>
      <c r="Q6276"/>
      <c r="R6276"/>
      <c r="S6276"/>
      <c r="U6276"/>
      <c r="V6276"/>
      <c r="W6276"/>
      <c r="X6276"/>
      <c r="Y6276" s="7"/>
      <c r="Z6276"/>
      <c r="AD6276"/>
      <c r="AF6276"/>
      <c r="AH6276"/>
      <c r="AJ6276"/>
      <c r="AL6276"/>
      <c r="AN6276"/>
      <c r="AO6276"/>
      <c r="AU6276"/>
    </row>
    <row r="6277" spans="1:47" ht="16.8" customHeight="1">
      <c r="A6277"/>
      <c r="B6277" s="7">
        <v>6062</v>
      </c>
      <c r="C6277" s="7">
        <v>1</v>
      </c>
      <c r="D6277" s="7">
        <v>1110</v>
      </c>
      <c r="E6277" s="7" t="s">
        <v>3568</v>
      </c>
      <c r="F6277" s="8" t="s">
        <v>3569</v>
      </c>
      <c r="G6277" s="9"/>
      <c r="H6277" s="10"/>
      <c r="I6277" s="10"/>
      <c r="J6277" s="10"/>
      <c r="K6277" s="7" t="s">
        <v>34</v>
      </c>
      <c r="M6277" s="7" t="s">
        <v>3570</v>
      </c>
      <c r="N6277" s="34"/>
      <c r="O6277" s="11"/>
      <c r="P6277" s="11"/>
      <c r="Q6277"/>
      <c r="R6277"/>
      <c r="S6277"/>
      <c r="U6277"/>
      <c r="V6277"/>
      <c r="W6277"/>
      <c r="X6277"/>
      <c r="Y6277" s="7"/>
      <c r="Z6277"/>
      <c r="AD6277"/>
      <c r="AF6277"/>
      <c r="AH6277"/>
      <c r="AJ6277"/>
      <c r="AL6277"/>
      <c r="AN6277"/>
      <c r="AO6277"/>
      <c r="AU6277"/>
    </row>
    <row r="6278" spans="1:47" ht="16.8" customHeight="1">
      <c r="A6278"/>
      <c r="B6278" s="7">
        <v>6063</v>
      </c>
      <c r="C6278" s="7">
        <v>1</v>
      </c>
      <c r="D6278" s="7">
        <v>1116</v>
      </c>
      <c r="E6278" s="7" t="s">
        <v>3585</v>
      </c>
      <c r="F6278" s="8" t="s">
        <v>3586</v>
      </c>
      <c r="G6278" s="9"/>
      <c r="H6278" s="10"/>
      <c r="I6278" s="10"/>
      <c r="J6278" s="10"/>
      <c r="K6278" s="7" t="s">
        <v>34</v>
      </c>
      <c r="M6278" s="7" t="s">
        <v>3587</v>
      </c>
      <c r="N6278" s="34"/>
      <c r="O6278" s="11"/>
      <c r="P6278" s="11"/>
      <c r="Q6278"/>
      <c r="R6278"/>
      <c r="S6278"/>
      <c r="U6278"/>
      <c r="V6278"/>
      <c r="W6278"/>
      <c r="X6278"/>
      <c r="Y6278" s="7"/>
      <c r="Z6278"/>
      <c r="AD6278"/>
      <c r="AF6278"/>
      <c r="AH6278"/>
      <c r="AJ6278"/>
      <c r="AL6278"/>
      <c r="AN6278"/>
      <c r="AO6278"/>
      <c r="AU6278"/>
    </row>
    <row r="6279" spans="1:47" ht="16.8" customHeight="1">
      <c r="A6279"/>
      <c r="B6279" s="7">
        <v>6064</v>
      </c>
      <c r="C6279" s="7">
        <v>1</v>
      </c>
      <c r="D6279" s="7">
        <v>1117</v>
      </c>
      <c r="E6279" s="7" t="s">
        <v>3588</v>
      </c>
      <c r="F6279" s="8" t="s">
        <v>3589</v>
      </c>
      <c r="G6279" s="9"/>
      <c r="H6279" s="10"/>
      <c r="I6279" s="10"/>
      <c r="J6279" s="10"/>
      <c r="K6279" s="7" t="s">
        <v>34</v>
      </c>
      <c r="M6279" s="7" t="s">
        <v>3590</v>
      </c>
      <c r="N6279" s="34"/>
      <c r="O6279" s="11"/>
      <c r="P6279" s="11"/>
      <c r="Q6279"/>
      <c r="R6279"/>
      <c r="S6279"/>
      <c r="U6279"/>
      <c r="V6279"/>
      <c r="W6279"/>
      <c r="X6279"/>
      <c r="Y6279" s="7"/>
      <c r="Z6279"/>
      <c r="AD6279"/>
      <c r="AF6279"/>
      <c r="AH6279"/>
      <c r="AJ6279"/>
      <c r="AL6279"/>
      <c r="AN6279"/>
      <c r="AO6279"/>
      <c r="AU6279"/>
    </row>
    <row r="6280" spans="1:47" ht="16.8" customHeight="1">
      <c r="A6280"/>
      <c r="B6280" s="7">
        <v>6065</v>
      </c>
      <c r="C6280" s="7">
        <v>1</v>
      </c>
      <c r="D6280" s="7">
        <v>1121</v>
      </c>
      <c r="E6280" s="7" t="s">
        <v>3599</v>
      </c>
      <c r="F6280" s="8" t="s">
        <v>3600</v>
      </c>
      <c r="G6280" s="9"/>
      <c r="H6280" s="10"/>
      <c r="I6280" s="10"/>
      <c r="J6280" s="10"/>
      <c r="K6280" s="7" t="s">
        <v>34</v>
      </c>
      <c r="M6280" s="7" t="s">
        <v>3601</v>
      </c>
      <c r="N6280" s="34"/>
      <c r="O6280" s="11"/>
      <c r="P6280" s="11"/>
      <c r="Q6280"/>
      <c r="R6280"/>
      <c r="S6280"/>
      <c r="U6280"/>
      <c r="V6280"/>
      <c r="W6280"/>
      <c r="X6280"/>
      <c r="Y6280" s="7"/>
      <c r="Z6280"/>
      <c r="AD6280"/>
      <c r="AF6280"/>
      <c r="AH6280"/>
      <c r="AJ6280"/>
      <c r="AL6280"/>
      <c r="AN6280"/>
      <c r="AO6280"/>
      <c r="AU6280"/>
    </row>
    <row r="6281" spans="1:47" ht="16.8" customHeight="1">
      <c r="A6281"/>
      <c r="B6281" s="7">
        <v>6066</v>
      </c>
      <c r="C6281" s="7">
        <v>1</v>
      </c>
      <c r="D6281" s="7">
        <v>1122</v>
      </c>
      <c r="E6281" s="7" t="s">
        <v>3602</v>
      </c>
      <c r="F6281" s="8" t="s">
        <v>3603</v>
      </c>
      <c r="G6281" s="9"/>
      <c r="H6281" s="10"/>
      <c r="I6281" s="10"/>
      <c r="J6281" s="10"/>
      <c r="K6281" s="7" t="s">
        <v>34</v>
      </c>
      <c r="M6281" s="7" t="s">
        <v>3604</v>
      </c>
      <c r="N6281" s="34"/>
      <c r="O6281" s="11"/>
      <c r="P6281" s="11"/>
      <c r="Q6281"/>
      <c r="R6281"/>
      <c r="S6281"/>
      <c r="U6281"/>
      <c r="V6281"/>
      <c r="W6281"/>
      <c r="X6281"/>
      <c r="Y6281" s="7"/>
      <c r="Z6281"/>
      <c r="AD6281"/>
      <c r="AF6281"/>
      <c r="AH6281"/>
      <c r="AJ6281"/>
      <c r="AL6281"/>
      <c r="AN6281"/>
      <c r="AO6281"/>
      <c r="AU6281"/>
    </row>
    <row r="6282" spans="1:47" ht="16.8" customHeight="1">
      <c r="A6282"/>
      <c r="B6282" s="7">
        <v>6067</v>
      </c>
      <c r="C6282" s="7">
        <v>1</v>
      </c>
      <c r="D6282" s="7">
        <v>1123</v>
      </c>
      <c r="E6282" s="7" t="s">
        <v>3605</v>
      </c>
      <c r="F6282" s="8" t="s">
        <v>3606</v>
      </c>
      <c r="G6282" s="9"/>
      <c r="H6282" s="10"/>
      <c r="I6282" s="10"/>
      <c r="J6282" s="10"/>
      <c r="K6282" s="7" t="s">
        <v>34</v>
      </c>
      <c r="M6282" s="7" t="s">
        <v>3607</v>
      </c>
      <c r="N6282" s="34"/>
      <c r="O6282" s="11"/>
      <c r="P6282" s="11"/>
      <c r="Q6282"/>
      <c r="R6282"/>
      <c r="S6282"/>
      <c r="U6282"/>
      <c r="V6282"/>
      <c r="W6282"/>
      <c r="X6282"/>
      <c r="Y6282" s="7"/>
      <c r="Z6282"/>
      <c r="AD6282"/>
      <c r="AF6282"/>
      <c r="AH6282"/>
      <c r="AJ6282"/>
      <c r="AL6282"/>
      <c r="AN6282"/>
      <c r="AO6282"/>
      <c r="AU6282"/>
    </row>
    <row r="6283" spans="1:47" ht="16.8" customHeight="1">
      <c r="A6283"/>
      <c r="B6283" s="7">
        <v>6068</v>
      </c>
      <c r="C6283" s="7">
        <v>1</v>
      </c>
      <c r="D6283" s="7">
        <v>1124</v>
      </c>
      <c r="E6283" s="7" t="s">
        <v>3608</v>
      </c>
      <c r="F6283" s="8" t="s">
        <v>3609</v>
      </c>
      <c r="G6283" s="9"/>
      <c r="H6283" s="10"/>
      <c r="I6283" s="10"/>
      <c r="J6283" s="10"/>
      <c r="K6283" s="7" t="s">
        <v>34</v>
      </c>
      <c r="M6283" s="7" t="s">
        <v>3610</v>
      </c>
      <c r="N6283" s="34"/>
      <c r="O6283" s="11"/>
      <c r="P6283" s="11"/>
      <c r="Q6283"/>
      <c r="R6283"/>
      <c r="S6283"/>
      <c r="U6283"/>
      <c r="V6283"/>
      <c r="W6283"/>
      <c r="X6283"/>
      <c r="Y6283" s="7"/>
      <c r="Z6283"/>
      <c r="AD6283"/>
      <c r="AF6283"/>
      <c r="AH6283"/>
      <c r="AJ6283"/>
      <c r="AL6283"/>
      <c r="AN6283"/>
      <c r="AO6283"/>
      <c r="AU6283"/>
    </row>
    <row r="6284" spans="1:47" ht="16.8" customHeight="1">
      <c r="A6284"/>
      <c r="B6284" s="7">
        <v>6069</v>
      </c>
      <c r="C6284" s="7">
        <v>1</v>
      </c>
      <c r="D6284" s="7">
        <v>1126</v>
      </c>
      <c r="E6284" s="7" t="s">
        <v>3613</v>
      </c>
      <c r="F6284" s="8" t="s">
        <v>3614</v>
      </c>
      <c r="G6284" s="9"/>
      <c r="H6284" s="10"/>
      <c r="I6284" s="10"/>
      <c r="J6284" s="10"/>
      <c r="K6284" s="7" t="s">
        <v>34</v>
      </c>
      <c r="M6284" s="7" t="s">
        <v>3615</v>
      </c>
      <c r="N6284" s="34"/>
      <c r="O6284" s="11"/>
      <c r="P6284" s="11"/>
      <c r="Q6284"/>
      <c r="R6284"/>
      <c r="S6284"/>
      <c r="U6284"/>
      <c r="V6284"/>
      <c r="W6284"/>
      <c r="X6284"/>
      <c r="Y6284" s="7"/>
      <c r="Z6284"/>
      <c r="AD6284"/>
      <c r="AF6284"/>
      <c r="AH6284"/>
      <c r="AJ6284"/>
      <c r="AL6284"/>
      <c r="AN6284"/>
      <c r="AO6284"/>
      <c r="AU6284"/>
    </row>
    <row r="6285" spans="1:47" ht="16.8" customHeight="1">
      <c r="A6285"/>
      <c r="B6285" s="7">
        <v>6070</v>
      </c>
      <c r="C6285" s="7">
        <v>1</v>
      </c>
      <c r="D6285" s="7">
        <v>1127</v>
      </c>
      <c r="E6285" s="7" t="s">
        <v>3616</v>
      </c>
      <c r="F6285" s="8" t="s">
        <v>3617</v>
      </c>
      <c r="G6285" s="9"/>
      <c r="H6285" s="10"/>
      <c r="I6285" s="10"/>
      <c r="J6285" s="10"/>
      <c r="K6285" s="7" t="s">
        <v>34</v>
      </c>
      <c r="M6285" s="7" t="s">
        <v>3618</v>
      </c>
      <c r="N6285" s="34"/>
      <c r="O6285" s="11"/>
      <c r="P6285" s="11"/>
      <c r="Q6285"/>
      <c r="R6285"/>
      <c r="S6285"/>
      <c r="U6285"/>
      <c r="V6285"/>
      <c r="W6285"/>
      <c r="X6285"/>
      <c r="Y6285" s="7"/>
      <c r="Z6285"/>
      <c r="AD6285"/>
      <c r="AF6285"/>
      <c r="AH6285"/>
      <c r="AJ6285"/>
      <c r="AL6285"/>
      <c r="AN6285"/>
      <c r="AO6285"/>
      <c r="AU6285"/>
    </row>
    <row r="6286" spans="1:47" ht="16.8" customHeight="1">
      <c r="A6286"/>
      <c r="B6286" s="7">
        <v>6071</v>
      </c>
      <c r="C6286" s="7">
        <v>1</v>
      </c>
      <c r="D6286" s="7">
        <v>1133</v>
      </c>
      <c r="E6286" s="7" t="s">
        <v>3637</v>
      </c>
      <c r="F6286" s="8" t="s">
        <v>3638</v>
      </c>
      <c r="G6286" s="9"/>
      <c r="H6286" s="10"/>
      <c r="I6286" s="10"/>
      <c r="J6286" s="10"/>
      <c r="K6286" s="7" t="s">
        <v>34</v>
      </c>
      <c r="M6286" s="7" t="s">
        <v>3639</v>
      </c>
      <c r="N6286" s="34"/>
      <c r="O6286" s="11"/>
      <c r="P6286" s="11"/>
      <c r="Q6286"/>
      <c r="R6286"/>
      <c r="S6286"/>
      <c r="U6286"/>
      <c r="V6286"/>
      <c r="W6286"/>
      <c r="X6286"/>
      <c r="Y6286" s="7"/>
      <c r="Z6286"/>
      <c r="AD6286"/>
      <c r="AF6286"/>
      <c r="AH6286"/>
      <c r="AJ6286"/>
      <c r="AL6286"/>
      <c r="AN6286"/>
      <c r="AO6286"/>
      <c r="AU6286"/>
    </row>
    <row r="6287" spans="1:47" ht="16.8" customHeight="1">
      <c r="A6287"/>
      <c r="B6287" s="7">
        <v>6072</v>
      </c>
      <c r="C6287" s="7">
        <v>1</v>
      </c>
      <c r="D6287" s="7">
        <v>1134</v>
      </c>
      <c r="E6287" s="7" t="s">
        <v>3640</v>
      </c>
      <c r="F6287" s="8" t="s">
        <v>3641</v>
      </c>
      <c r="G6287" s="9"/>
      <c r="H6287" s="10"/>
      <c r="I6287" s="10"/>
      <c r="J6287" s="10"/>
      <c r="K6287" s="7" t="s">
        <v>24</v>
      </c>
      <c r="M6287" s="7" t="s">
        <v>2445</v>
      </c>
      <c r="N6287" s="34"/>
      <c r="O6287" s="11"/>
      <c r="P6287" s="11"/>
      <c r="Q6287"/>
      <c r="R6287"/>
      <c r="S6287"/>
      <c r="U6287"/>
      <c r="V6287"/>
      <c r="W6287"/>
      <c r="X6287"/>
      <c r="Y6287"/>
      <c r="Z6287"/>
      <c r="AD6287"/>
      <c r="AF6287"/>
      <c r="AH6287"/>
      <c r="AJ6287"/>
      <c r="AL6287"/>
      <c r="AN6287"/>
      <c r="AO6287"/>
      <c r="AU6287"/>
    </row>
    <row r="6288" spans="1:47" ht="16.8" customHeight="1">
      <c r="A6288"/>
      <c r="B6288" s="7">
        <v>6073</v>
      </c>
      <c r="C6288" s="7">
        <v>1</v>
      </c>
      <c r="D6288" s="7">
        <v>1136</v>
      </c>
      <c r="E6288" s="7" t="s">
        <v>3645</v>
      </c>
      <c r="F6288" s="8" t="s">
        <v>3646</v>
      </c>
      <c r="G6288" s="9"/>
      <c r="H6288" s="10"/>
      <c r="I6288" s="10"/>
      <c r="J6288" s="10"/>
      <c r="K6288" s="7" t="s">
        <v>34</v>
      </c>
      <c r="M6288" s="7" t="s">
        <v>3647</v>
      </c>
      <c r="N6288" s="34"/>
      <c r="O6288" s="11"/>
      <c r="P6288" s="11"/>
      <c r="Q6288"/>
      <c r="R6288"/>
      <c r="S6288"/>
      <c r="U6288"/>
      <c r="V6288"/>
      <c r="W6288"/>
      <c r="X6288"/>
      <c r="Y6288" s="7"/>
      <c r="Z6288"/>
      <c r="AD6288"/>
      <c r="AF6288"/>
      <c r="AH6288"/>
      <c r="AJ6288"/>
      <c r="AL6288"/>
      <c r="AN6288"/>
      <c r="AO6288"/>
      <c r="AU6288"/>
    </row>
    <row r="6289" spans="1:47" ht="16.8" customHeight="1">
      <c r="A6289"/>
      <c r="B6289" s="7">
        <v>6074</v>
      </c>
      <c r="C6289" s="7">
        <v>1</v>
      </c>
      <c r="D6289" s="7">
        <v>1137</v>
      </c>
      <c r="E6289" s="7" t="s">
        <v>3648</v>
      </c>
      <c r="F6289" s="8" t="s">
        <v>3649</v>
      </c>
      <c r="G6289" s="9"/>
      <c r="H6289" s="10"/>
      <c r="I6289" s="10"/>
      <c r="J6289" s="10"/>
      <c r="K6289" s="7" t="s">
        <v>34</v>
      </c>
      <c r="M6289" s="7" t="s">
        <v>3650</v>
      </c>
      <c r="N6289" s="34"/>
      <c r="O6289" s="11"/>
      <c r="P6289" s="11"/>
      <c r="Q6289"/>
      <c r="R6289"/>
      <c r="S6289"/>
      <c r="U6289"/>
      <c r="V6289"/>
      <c r="W6289"/>
      <c r="X6289"/>
      <c r="Y6289" s="7"/>
      <c r="Z6289"/>
      <c r="AD6289"/>
      <c r="AF6289"/>
      <c r="AH6289"/>
      <c r="AJ6289"/>
      <c r="AL6289"/>
      <c r="AN6289"/>
      <c r="AO6289"/>
      <c r="AU6289"/>
    </row>
    <row r="6290" spans="1:47" ht="16.8" customHeight="1">
      <c r="A6290"/>
      <c r="B6290" s="7">
        <v>6075</v>
      </c>
      <c r="C6290" s="7">
        <v>1</v>
      </c>
      <c r="D6290" s="7">
        <v>1140</v>
      </c>
      <c r="E6290" s="7" t="s">
        <v>3657</v>
      </c>
      <c r="F6290" s="8" t="s">
        <v>3658</v>
      </c>
      <c r="G6290" s="9"/>
      <c r="H6290" s="10"/>
      <c r="I6290" s="10"/>
      <c r="J6290" s="10"/>
      <c r="K6290" s="7" t="s">
        <v>24</v>
      </c>
      <c r="M6290" s="7" t="s">
        <v>3659</v>
      </c>
      <c r="N6290" s="34"/>
      <c r="O6290" s="11"/>
      <c r="P6290" s="11"/>
      <c r="Q6290"/>
      <c r="R6290"/>
      <c r="S6290"/>
      <c r="U6290"/>
      <c r="V6290"/>
      <c r="W6290"/>
      <c r="X6290"/>
      <c r="Y6290"/>
      <c r="Z6290"/>
      <c r="AD6290"/>
      <c r="AF6290"/>
      <c r="AH6290"/>
      <c r="AJ6290"/>
      <c r="AL6290"/>
      <c r="AN6290"/>
      <c r="AO6290"/>
      <c r="AU6290"/>
    </row>
    <row r="6291" spans="1:47" ht="16.8" customHeight="1">
      <c r="A6291"/>
      <c r="B6291" s="7">
        <v>6076</v>
      </c>
      <c r="C6291" s="7">
        <v>1</v>
      </c>
      <c r="D6291" s="7">
        <v>1145</v>
      </c>
      <c r="E6291" s="7" t="s">
        <v>3672</v>
      </c>
      <c r="F6291" s="8" t="s">
        <v>3670</v>
      </c>
      <c r="G6291" s="9"/>
      <c r="H6291" s="10"/>
      <c r="I6291" s="10"/>
      <c r="J6291" s="10"/>
      <c r="K6291" s="7" t="s">
        <v>24</v>
      </c>
      <c r="M6291" s="7" t="s">
        <v>3673</v>
      </c>
      <c r="N6291" s="34"/>
      <c r="O6291" s="11"/>
      <c r="P6291" s="11"/>
      <c r="Q6291"/>
      <c r="R6291"/>
      <c r="S6291"/>
      <c r="U6291"/>
      <c r="V6291"/>
      <c r="W6291"/>
      <c r="X6291"/>
      <c r="Y6291"/>
      <c r="Z6291"/>
      <c r="AD6291"/>
      <c r="AF6291"/>
      <c r="AH6291"/>
      <c r="AJ6291"/>
      <c r="AL6291"/>
      <c r="AN6291"/>
      <c r="AO6291"/>
      <c r="AU6291"/>
    </row>
    <row r="6292" spans="1:47" ht="16.8" customHeight="1">
      <c r="A6292"/>
      <c r="B6292" s="7">
        <v>6077</v>
      </c>
      <c r="C6292" s="7">
        <v>1</v>
      </c>
      <c r="D6292" s="7">
        <v>1146</v>
      </c>
      <c r="E6292" s="7" t="s">
        <v>3674</v>
      </c>
      <c r="F6292" s="8" t="s">
        <v>3675</v>
      </c>
      <c r="G6292" s="9"/>
      <c r="H6292" s="10"/>
      <c r="I6292" s="10"/>
      <c r="J6292" s="10"/>
      <c r="K6292" s="7" t="s">
        <v>24</v>
      </c>
      <c r="M6292" s="7" t="s">
        <v>3676</v>
      </c>
      <c r="N6292" s="34"/>
      <c r="O6292" s="11"/>
      <c r="P6292" s="11"/>
      <c r="Q6292"/>
      <c r="R6292"/>
      <c r="S6292"/>
      <c r="U6292"/>
      <c r="V6292"/>
      <c r="W6292"/>
      <c r="X6292"/>
      <c r="Y6292"/>
      <c r="Z6292"/>
      <c r="AD6292"/>
      <c r="AF6292"/>
      <c r="AH6292"/>
      <c r="AJ6292"/>
      <c r="AL6292"/>
      <c r="AN6292"/>
      <c r="AO6292"/>
      <c r="AU6292"/>
    </row>
    <row r="6293" spans="1:47" ht="16.8" customHeight="1">
      <c r="A6293"/>
      <c r="B6293" s="7">
        <v>6078</v>
      </c>
      <c r="C6293" s="7">
        <v>1</v>
      </c>
      <c r="D6293" s="7">
        <v>1156</v>
      </c>
      <c r="E6293" s="7" t="s">
        <v>3705</v>
      </c>
      <c r="F6293" s="8" t="s">
        <v>3701</v>
      </c>
      <c r="G6293" s="9"/>
      <c r="H6293" s="10"/>
      <c r="I6293" s="17"/>
      <c r="J6293" s="9"/>
      <c r="K6293" s="7" t="s">
        <v>40</v>
      </c>
      <c r="L6293" s="7" t="s">
        <v>65</v>
      </c>
      <c r="M6293" s="7" t="s">
        <v>3706</v>
      </c>
      <c r="N6293" s="34"/>
      <c r="O6293" s="11"/>
      <c r="P6293" s="11"/>
      <c r="Q6293"/>
      <c r="R6293"/>
      <c r="S6293"/>
      <c r="U6293"/>
      <c r="V6293"/>
      <c r="W6293"/>
      <c r="X6293"/>
      <c r="Y6293"/>
      <c r="Z6293"/>
      <c r="AD6293"/>
      <c r="AF6293"/>
      <c r="AH6293"/>
      <c r="AJ6293"/>
      <c r="AL6293"/>
      <c r="AN6293"/>
      <c r="AO6293"/>
      <c r="AU6293"/>
    </row>
    <row r="6294" spans="1:47" ht="16.8" customHeight="1">
      <c r="A6294"/>
      <c r="B6294" s="7">
        <v>6079</v>
      </c>
      <c r="C6294" s="7">
        <v>1</v>
      </c>
      <c r="D6294" s="7">
        <v>1159</v>
      </c>
      <c r="E6294" s="7" t="s">
        <v>3712</v>
      </c>
      <c r="F6294" s="8" t="s">
        <v>3708</v>
      </c>
      <c r="G6294" s="9"/>
      <c r="H6294" s="10"/>
      <c r="I6294" s="10"/>
      <c r="J6294" s="10"/>
      <c r="K6294" s="7" t="s">
        <v>34</v>
      </c>
      <c r="M6294" s="7" t="s">
        <v>3709</v>
      </c>
      <c r="N6294" s="34"/>
      <c r="O6294" s="11"/>
      <c r="P6294" s="11"/>
      <c r="Q6294"/>
      <c r="R6294"/>
      <c r="S6294"/>
      <c r="U6294"/>
      <c r="V6294"/>
      <c r="W6294"/>
      <c r="X6294"/>
      <c r="Y6294" s="7"/>
      <c r="Z6294"/>
      <c r="AD6294"/>
      <c r="AF6294"/>
      <c r="AH6294"/>
      <c r="AJ6294"/>
      <c r="AL6294"/>
      <c r="AN6294"/>
      <c r="AO6294"/>
      <c r="AU6294"/>
    </row>
    <row r="6295" spans="1:47" ht="16.8" customHeight="1">
      <c r="A6295"/>
      <c r="B6295" s="7">
        <v>6080</v>
      </c>
      <c r="C6295" s="7">
        <v>1</v>
      </c>
      <c r="D6295" s="7">
        <v>1161</v>
      </c>
      <c r="E6295" s="7" t="s">
        <v>3716</v>
      </c>
      <c r="F6295" s="8" t="s">
        <v>3714</v>
      </c>
      <c r="G6295" s="9"/>
      <c r="H6295" s="10"/>
      <c r="I6295" s="10"/>
      <c r="J6295" s="10"/>
      <c r="K6295" s="7" t="s">
        <v>24</v>
      </c>
      <c r="M6295" s="7" t="s">
        <v>299</v>
      </c>
      <c r="N6295" s="34"/>
      <c r="O6295" s="11"/>
      <c r="P6295" s="11"/>
      <c r="Q6295"/>
      <c r="R6295"/>
      <c r="S6295"/>
      <c r="U6295" s="12" t="s">
        <v>300</v>
      </c>
      <c r="V6295" s="12"/>
      <c r="W6295" s="13" t="s">
        <v>300</v>
      </c>
      <c r="X6295" s="13"/>
      <c r="Y6295"/>
      <c r="Z6295"/>
      <c r="AD6295"/>
      <c r="AF6295"/>
      <c r="AH6295"/>
      <c r="AJ6295"/>
      <c r="AL6295"/>
      <c r="AN6295"/>
      <c r="AO6295"/>
      <c r="AU6295"/>
    </row>
    <row r="6296" spans="1:47" ht="16.8" customHeight="1">
      <c r="A6296"/>
      <c r="B6296" s="7">
        <v>6081</v>
      </c>
      <c r="C6296" s="7">
        <v>1</v>
      </c>
      <c r="D6296" s="7">
        <v>1162</v>
      </c>
      <c r="E6296" s="7" t="s">
        <v>3717</v>
      </c>
      <c r="F6296" s="8" t="s">
        <v>3718</v>
      </c>
      <c r="G6296" s="9"/>
      <c r="H6296" s="10"/>
      <c r="I6296" s="10"/>
      <c r="J6296" s="10"/>
      <c r="K6296" s="7" t="s">
        <v>24</v>
      </c>
      <c r="M6296" s="7" t="s">
        <v>3719</v>
      </c>
      <c r="N6296" s="34"/>
      <c r="O6296" s="11"/>
      <c r="P6296" s="11"/>
      <c r="Q6296"/>
      <c r="R6296"/>
      <c r="S6296"/>
      <c r="U6296"/>
      <c r="V6296"/>
      <c r="W6296"/>
      <c r="X6296"/>
      <c r="Y6296"/>
      <c r="Z6296"/>
      <c r="AD6296"/>
      <c r="AF6296"/>
      <c r="AH6296"/>
      <c r="AJ6296"/>
      <c r="AL6296"/>
      <c r="AN6296"/>
      <c r="AO6296"/>
      <c r="AU6296"/>
    </row>
    <row r="6297" spans="1:47" ht="16.8" customHeight="1">
      <c r="A6297"/>
      <c r="B6297" s="7">
        <v>6082</v>
      </c>
      <c r="C6297" s="7">
        <v>1</v>
      </c>
      <c r="D6297" s="7">
        <v>1167</v>
      </c>
      <c r="E6297" s="7" t="s">
        <v>3732</v>
      </c>
      <c r="F6297" s="8" t="s">
        <v>3733</v>
      </c>
      <c r="G6297" s="9"/>
      <c r="H6297" s="10"/>
      <c r="I6297" s="10"/>
      <c r="J6297" s="10"/>
      <c r="K6297" s="7" t="s">
        <v>34</v>
      </c>
      <c r="M6297" s="7" t="s">
        <v>3725</v>
      </c>
      <c r="N6297" s="34"/>
      <c r="O6297" s="11"/>
      <c r="P6297" s="11"/>
      <c r="Q6297"/>
      <c r="R6297"/>
      <c r="S6297"/>
      <c r="U6297"/>
      <c r="V6297"/>
      <c r="W6297"/>
      <c r="X6297"/>
      <c r="Y6297" s="7"/>
      <c r="Z6297"/>
      <c r="AD6297"/>
      <c r="AF6297"/>
      <c r="AH6297"/>
      <c r="AJ6297"/>
      <c r="AL6297"/>
      <c r="AN6297"/>
      <c r="AO6297"/>
      <c r="AU6297"/>
    </row>
    <row r="6298" spans="1:47" ht="16.8" customHeight="1">
      <c r="A6298"/>
      <c r="B6298" s="7">
        <v>6083</v>
      </c>
      <c r="C6298" s="7">
        <v>1</v>
      </c>
      <c r="D6298" s="7">
        <v>1174</v>
      </c>
      <c r="E6298" s="7" t="s">
        <v>3756</v>
      </c>
      <c r="F6298" s="8" t="s">
        <v>3757</v>
      </c>
      <c r="G6298" s="9"/>
      <c r="H6298" s="10"/>
      <c r="I6298" s="10"/>
      <c r="J6298" s="10"/>
      <c r="K6298" s="7" t="s">
        <v>34</v>
      </c>
      <c r="M6298" s="7" t="s">
        <v>3758</v>
      </c>
      <c r="N6298" s="34"/>
      <c r="O6298" s="11"/>
      <c r="P6298" s="11"/>
      <c r="Q6298"/>
      <c r="R6298"/>
      <c r="S6298"/>
      <c r="U6298"/>
      <c r="V6298"/>
      <c r="W6298"/>
      <c r="X6298"/>
      <c r="Y6298" s="7"/>
      <c r="Z6298"/>
      <c r="AD6298"/>
      <c r="AF6298"/>
      <c r="AH6298"/>
      <c r="AJ6298"/>
      <c r="AL6298"/>
      <c r="AN6298"/>
      <c r="AO6298"/>
      <c r="AU6298"/>
    </row>
    <row r="6299" spans="1:47" ht="16.8" customHeight="1">
      <c r="A6299"/>
      <c r="B6299" s="7">
        <v>6084</v>
      </c>
      <c r="C6299" s="7">
        <v>1</v>
      </c>
      <c r="D6299" s="7">
        <v>1179</v>
      </c>
      <c r="E6299" s="7" t="s">
        <v>3773</v>
      </c>
      <c r="F6299" s="8" t="s">
        <v>3774</v>
      </c>
      <c r="G6299" s="9"/>
      <c r="H6299" s="10"/>
      <c r="I6299" s="10"/>
      <c r="J6299" s="10"/>
      <c r="K6299" s="7" t="s">
        <v>24</v>
      </c>
      <c r="M6299" s="7" t="s">
        <v>3775</v>
      </c>
      <c r="N6299" s="34"/>
      <c r="O6299" s="11"/>
      <c r="P6299" s="11"/>
      <c r="Q6299"/>
      <c r="R6299"/>
      <c r="S6299"/>
      <c r="U6299"/>
      <c r="V6299"/>
      <c r="W6299"/>
      <c r="X6299"/>
      <c r="Y6299"/>
      <c r="Z6299"/>
      <c r="AD6299"/>
      <c r="AF6299"/>
      <c r="AH6299"/>
      <c r="AJ6299"/>
      <c r="AL6299"/>
      <c r="AN6299"/>
      <c r="AO6299"/>
      <c r="AU6299"/>
    </row>
    <row r="6300" spans="1:47" ht="16.8" customHeight="1">
      <c r="A6300"/>
      <c r="B6300" s="7">
        <v>6085</v>
      </c>
      <c r="C6300" s="7">
        <v>1</v>
      </c>
      <c r="D6300" s="7">
        <v>1180</v>
      </c>
      <c r="E6300" s="7" t="s">
        <v>3776</v>
      </c>
      <c r="F6300" s="8" t="s">
        <v>3777</v>
      </c>
      <c r="G6300" s="9"/>
      <c r="H6300" s="10"/>
      <c r="I6300" s="10"/>
      <c r="J6300" s="10"/>
      <c r="K6300" s="7" t="s">
        <v>24</v>
      </c>
      <c r="M6300" s="7" t="s">
        <v>3778</v>
      </c>
      <c r="N6300" s="34"/>
      <c r="O6300" s="11"/>
      <c r="P6300" s="11"/>
      <c r="Q6300"/>
      <c r="R6300"/>
      <c r="S6300"/>
      <c r="U6300"/>
      <c r="V6300"/>
      <c r="W6300"/>
      <c r="X6300"/>
      <c r="Y6300"/>
      <c r="Z6300"/>
      <c r="AD6300"/>
      <c r="AF6300"/>
      <c r="AH6300"/>
      <c r="AJ6300"/>
      <c r="AL6300"/>
      <c r="AN6300"/>
      <c r="AO6300"/>
      <c r="AU6300"/>
    </row>
    <row r="6301" spans="1:47" ht="16.8" customHeight="1">
      <c r="A6301"/>
      <c r="B6301" s="7">
        <v>6086</v>
      </c>
      <c r="C6301" s="7">
        <v>1</v>
      </c>
      <c r="D6301" s="7">
        <v>1186</v>
      </c>
      <c r="E6301" s="7" t="s">
        <v>3793</v>
      </c>
      <c r="F6301" s="8" t="s">
        <v>3788</v>
      </c>
      <c r="G6301" s="9"/>
      <c r="H6301" s="10"/>
      <c r="I6301" s="10"/>
      <c r="J6301" s="10"/>
      <c r="K6301" s="7" t="s">
        <v>24</v>
      </c>
      <c r="M6301" s="7" t="s">
        <v>3794</v>
      </c>
      <c r="N6301" s="34"/>
      <c r="O6301" s="11"/>
      <c r="P6301" s="11"/>
      <c r="Q6301"/>
      <c r="R6301"/>
      <c r="S6301"/>
      <c r="U6301"/>
      <c r="V6301"/>
      <c r="W6301"/>
      <c r="X6301"/>
      <c r="Y6301"/>
      <c r="Z6301"/>
      <c r="AD6301"/>
      <c r="AF6301"/>
      <c r="AH6301"/>
      <c r="AJ6301"/>
      <c r="AL6301"/>
      <c r="AN6301"/>
      <c r="AO6301"/>
      <c r="AU6301"/>
    </row>
    <row r="6302" spans="1:47" ht="16.8" customHeight="1">
      <c r="A6302"/>
      <c r="B6302" s="7">
        <v>6087</v>
      </c>
      <c r="C6302" s="7">
        <v>1</v>
      </c>
      <c r="D6302" s="7">
        <v>1188</v>
      </c>
      <c r="E6302" s="7" t="s">
        <v>3798</v>
      </c>
      <c r="F6302" s="8" t="s">
        <v>3796</v>
      </c>
      <c r="G6302" s="9"/>
      <c r="H6302" s="10"/>
      <c r="I6302" s="10"/>
      <c r="J6302" s="10"/>
      <c r="K6302" s="7" t="s">
        <v>24</v>
      </c>
      <c r="M6302" s="7" t="s">
        <v>3799</v>
      </c>
      <c r="N6302" s="34"/>
      <c r="O6302" s="11"/>
      <c r="P6302" s="11"/>
      <c r="Q6302"/>
      <c r="R6302"/>
      <c r="S6302"/>
      <c r="U6302"/>
      <c r="V6302"/>
      <c r="W6302"/>
      <c r="X6302"/>
      <c r="Y6302"/>
      <c r="Z6302"/>
      <c r="AD6302"/>
      <c r="AF6302"/>
      <c r="AH6302"/>
      <c r="AJ6302"/>
      <c r="AL6302"/>
      <c r="AN6302"/>
      <c r="AO6302"/>
      <c r="AU6302"/>
    </row>
    <row r="6303" spans="1:47" ht="16.8" customHeight="1">
      <c r="A6303"/>
      <c r="B6303" s="7">
        <v>6089</v>
      </c>
      <c r="C6303" s="7">
        <v>1</v>
      </c>
      <c r="D6303" s="7">
        <v>1192</v>
      </c>
      <c r="E6303" s="7" t="s">
        <v>3808</v>
      </c>
      <c r="F6303" s="8" t="s">
        <v>3809</v>
      </c>
      <c r="G6303" s="9"/>
      <c r="H6303" s="10"/>
      <c r="I6303" s="10"/>
      <c r="J6303" s="10"/>
      <c r="K6303" s="7" t="s">
        <v>34</v>
      </c>
      <c r="M6303" s="7" t="s">
        <v>3810</v>
      </c>
      <c r="N6303" s="34"/>
      <c r="O6303" s="11"/>
      <c r="P6303" s="11"/>
      <c r="Q6303"/>
      <c r="R6303"/>
      <c r="S6303"/>
      <c r="U6303"/>
      <c r="V6303"/>
      <c r="W6303"/>
      <c r="X6303"/>
      <c r="Y6303" s="7"/>
      <c r="Z6303"/>
      <c r="AD6303"/>
      <c r="AF6303"/>
      <c r="AH6303"/>
      <c r="AJ6303"/>
      <c r="AL6303"/>
      <c r="AN6303"/>
      <c r="AO6303"/>
      <c r="AU6303"/>
    </row>
    <row r="6304" spans="1:47" ht="16.8" customHeight="1">
      <c r="A6304"/>
      <c r="B6304" s="7">
        <v>6090</v>
      </c>
      <c r="C6304" s="7">
        <v>1</v>
      </c>
      <c r="D6304" s="7">
        <v>1193</v>
      </c>
      <c r="E6304" s="7" t="s">
        <v>3811</v>
      </c>
      <c r="F6304" s="8" t="s">
        <v>3812</v>
      </c>
      <c r="G6304" s="9"/>
      <c r="H6304" s="10"/>
      <c r="I6304" s="10"/>
      <c r="J6304" s="10"/>
      <c r="K6304" s="7" t="s">
        <v>34</v>
      </c>
      <c r="M6304" s="7" t="s">
        <v>3813</v>
      </c>
      <c r="N6304" s="34"/>
      <c r="O6304" s="11"/>
      <c r="P6304" s="11"/>
      <c r="Q6304"/>
      <c r="R6304"/>
      <c r="S6304"/>
      <c r="U6304"/>
      <c r="V6304"/>
      <c r="W6304"/>
      <c r="X6304"/>
      <c r="Y6304" s="7"/>
      <c r="Z6304"/>
      <c r="AD6304"/>
      <c r="AF6304"/>
      <c r="AH6304"/>
      <c r="AJ6304"/>
      <c r="AL6304"/>
      <c r="AN6304"/>
      <c r="AO6304"/>
      <c r="AU6304"/>
    </row>
    <row r="6305" spans="1:47" ht="16.8" customHeight="1">
      <c r="A6305"/>
      <c r="B6305" s="7">
        <v>6091</v>
      </c>
      <c r="C6305" s="7">
        <v>1</v>
      </c>
      <c r="D6305" s="7">
        <v>1194</v>
      </c>
      <c r="E6305" s="7" t="s">
        <v>3814</v>
      </c>
      <c r="F6305" s="8" t="s">
        <v>3815</v>
      </c>
      <c r="G6305" s="9"/>
      <c r="H6305" s="10"/>
      <c r="I6305" s="10"/>
      <c r="J6305" s="10"/>
      <c r="K6305" s="7" t="s">
        <v>24</v>
      </c>
      <c r="M6305" s="7" t="s">
        <v>3816</v>
      </c>
      <c r="N6305" s="34"/>
      <c r="O6305" s="11"/>
      <c r="P6305" s="11"/>
      <c r="Q6305"/>
      <c r="R6305"/>
      <c r="S6305"/>
      <c r="U6305" s="12" t="s">
        <v>3817</v>
      </c>
      <c r="V6305" s="12"/>
      <c r="W6305" s="13" t="s">
        <v>3817</v>
      </c>
      <c r="X6305" s="13"/>
      <c r="Y6305"/>
      <c r="Z6305"/>
      <c r="AD6305"/>
      <c r="AF6305"/>
      <c r="AH6305"/>
      <c r="AJ6305"/>
      <c r="AL6305"/>
      <c r="AN6305"/>
      <c r="AO6305"/>
      <c r="AU6305"/>
    </row>
    <row r="6306" spans="1:47" ht="16.8" customHeight="1">
      <c r="A6306"/>
      <c r="B6306" s="7">
        <v>6092</v>
      </c>
      <c r="C6306" s="7">
        <v>1</v>
      </c>
      <c r="D6306" s="7">
        <v>1195</v>
      </c>
      <c r="E6306" s="7" t="s">
        <v>3818</v>
      </c>
      <c r="F6306" s="8" t="s">
        <v>3819</v>
      </c>
      <c r="G6306" s="9"/>
      <c r="H6306" s="9" t="s">
        <v>534</v>
      </c>
      <c r="I6306" s="9"/>
      <c r="J6306" s="10"/>
      <c r="K6306" s="7" t="s">
        <v>40</v>
      </c>
      <c r="L6306" s="7" t="s">
        <v>65</v>
      </c>
      <c r="M6306" s="7" t="s">
        <v>1360</v>
      </c>
      <c r="N6306" s="34"/>
      <c r="O6306" s="11"/>
      <c r="P6306" s="11"/>
      <c r="Q6306"/>
      <c r="R6306"/>
      <c r="S6306"/>
      <c r="U6306"/>
      <c r="V6306"/>
      <c r="W6306"/>
      <c r="X6306"/>
      <c r="Y6306"/>
      <c r="Z6306"/>
      <c r="AD6306"/>
      <c r="AF6306"/>
      <c r="AH6306"/>
      <c r="AJ6306"/>
      <c r="AL6306"/>
      <c r="AN6306"/>
      <c r="AO6306"/>
      <c r="AU6306"/>
    </row>
    <row r="6307" spans="1:47" ht="16.8" customHeight="1">
      <c r="A6307"/>
      <c r="B6307" s="7">
        <v>6093</v>
      </c>
      <c r="C6307" s="7">
        <v>1</v>
      </c>
      <c r="D6307" s="7">
        <v>1196</v>
      </c>
      <c r="E6307" s="7" t="s">
        <v>3820</v>
      </c>
      <c r="F6307" s="8" t="s">
        <v>3821</v>
      </c>
      <c r="G6307" s="9"/>
      <c r="H6307" s="10"/>
      <c r="I6307" s="10"/>
      <c r="J6307" s="10"/>
      <c r="K6307" s="7" t="s">
        <v>34</v>
      </c>
      <c r="M6307" s="7" t="s">
        <v>3822</v>
      </c>
      <c r="N6307" s="34"/>
      <c r="O6307" s="11"/>
      <c r="P6307" s="11"/>
      <c r="Q6307"/>
      <c r="R6307"/>
      <c r="S6307"/>
      <c r="U6307"/>
      <c r="V6307"/>
      <c r="W6307"/>
      <c r="X6307"/>
      <c r="Y6307" s="7"/>
      <c r="Z6307"/>
      <c r="AD6307"/>
      <c r="AF6307"/>
      <c r="AH6307"/>
      <c r="AJ6307"/>
      <c r="AL6307"/>
      <c r="AN6307"/>
      <c r="AO6307"/>
      <c r="AU6307"/>
    </row>
    <row r="6308" spans="1:47" ht="16.8" customHeight="1">
      <c r="A6308"/>
      <c r="B6308" s="7">
        <v>6094</v>
      </c>
      <c r="C6308" s="7">
        <v>1</v>
      </c>
      <c r="D6308" s="7">
        <v>1197</v>
      </c>
      <c r="E6308" s="7" t="s">
        <v>3823</v>
      </c>
      <c r="F6308" s="8" t="s">
        <v>3821</v>
      </c>
      <c r="G6308" s="9"/>
      <c r="H6308" s="10"/>
      <c r="I6308" s="10"/>
      <c r="J6308" s="10"/>
      <c r="K6308" s="7" t="s">
        <v>34</v>
      </c>
      <c r="M6308" s="7" t="s">
        <v>3822</v>
      </c>
      <c r="N6308" s="34"/>
      <c r="O6308" s="11"/>
      <c r="P6308" s="11"/>
      <c r="Q6308"/>
      <c r="R6308"/>
      <c r="S6308"/>
      <c r="U6308"/>
      <c r="V6308"/>
      <c r="W6308"/>
      <c r="X6308"/>
      <c r="Y6308" s="7"/>
      <c r="Z6308"/>
      <c r="AD6308"/>
      <c r="AF6308"/>
      <c r="AH6308"/>
      <c r="AJ6308"/>
      <c r="AL6308"/>
      <c r="AN6308"/>
      <c r="AO6308"/>
      <c r="AU6308"/>
    </row>
    <row r="6309" spans="1:47" ht="16.8" customHeight="1">
      <c r="A6309"/>
      <c r="B6309" s="7">
        <v>6096</v>
      </c>
      <c r="C6309" s="7">
        <v>1</v>
      </c>
      <c r="D6309" s="7">
        <v>1205</v>
      </c>
      <c r="E6309" s="7" t="s">
        <v>3841</v>
      </c>
      <c r="F6309" s="8" t="s">
        <v>3842</v>
      </c>
      <c r="G6309" s="9"/>
      <c r="H6309" s="10"/>
      <c r="I6309" s="10"/>
      <c r="J6309" s="10"/>
      <c r="K6309" s="7" t="s">
        <v>24</v>
      </c>
      <c r="M6309" s="7" t="s">
        <v>3840</v>
      </c>
      <c r="N6309" s="34"/>
      <c r="O6309" s="11"/>
      <c r="P6309" s="11"/>
      <c r="Q6309"/>
      <c r="R6309"/>
      <c r="S6309"/>
      <c r="U6309"/>
      <c r="V6309"/>
      <c r="W6309"/>
      <c r="X6309"/>
      <c r="Y6309"/>
      <c r="Z6309"/>
      <c r="AD6309"/>
      <c r="AF6309"/>
      <c r="AH6309"/>
      <c r="AJ6309"/>
      <c r="AL6309"/>
      <c r="AN6309"/>
      <c r="AO6309"/>
      <c r="AU6309"/>
    </row>
    <row r="6310" spans="1:47" ht="16.8" customHeight="1">
      <c r="A6310"/>
      <c r="B6310" s="7">
        <v>6097</v>
      </c>
      <c r="C6310" s="7">
        <v>1</v>
      </c>
      <c r="D6310" s="7">
        <v>1207</v>
      </c>
      <c r="E6310" s="7" t="s">
        <v>3845</v>
      </c>
      <c r="F6310" s="8" t="s">
        <v>3846</v>
      </c>
      <c r="G6310" s="9"/>
      <c r="H6310" s="10"/>
      <c r="I6310" s="10"/>
      <c r="J6310" s="10"/>
      <c r="K6310" s="7" t="s">
        <v>34</v>
      </c>
      <c r="M6310" s="7" t="s">
        <v>3847</v>
      </c>
      <c r="N6310" s="34"/>
      <c r="O6310" s="11"/>
      <c r="P6310" s="11"/>
      <c r="Q6310"/>
      <c r="R6310"/>
      <c r="S6310"/>
      <c r="U6310"/>
      <c r="V6310"/>
      <c r="W6310"/>
      <c r="X6310"/>
      <c r="Y6310" s="7"/>
      <c r="Z6310"/>
      <c r="AD6310"/>
      <c r="AF6310"/>
      <c r="AH6310"/>
      <c r="AJ6310"/>
      <c r="AL6310"/>
      <c r="AN6310"/>
      <c r="AO6310"/>
      <c r="AU6310"/>
    </row>
    <row r="6311" spans="1:47" ht="16.8" customHeight="1">
      <c r="A6311"/>
      <c r="B6311" s="7">
        <v>6098</v>
      </c>
      <c r="C6311" s="7">
        <v>1</v>
      </c>
      <c r="D6311" s="7">
        <v>1208</v>
      </c>
      <c r="E6311" s="7" t="s">
        <v>3848</v>
      </c>
      <c r="F6311" s="8" t="s">
        <v>3849</v>
      </c>
      <c r="G6311" s="9"/>
      <c r="H6311" s="10"/>
      <c r="I6311" s="10"/>
      <c r="J6311" s="10"/>
      <c r="K6311" s="7" t="s">
        <v>34</v>
      </c>
      <c r="M6311" s="7" t="s">
        <v>3850</v>
      </c>
      <c r="N6311" s="34"/>
      <c r="O6311" s="11"/>
      <c r="P6311" s="11"/>
      <c r="Q6311"/>
      <c r="R6311"/>
      <c r="S6311"/>
      <c r="U6311"/>
      <c r="V6311"/>
      <c r="W6311"/>
      <c r="X6311"/>
      <c r="Y6311" s="7"/>
      <c r="Z6311"/>
      <c r="AD6311"/>
      <c r="AF6311"/>
      <c r="AH6311"/>
      <c r="AJ6311"/>
      <c r="AL6311"/>
      <c r="AN6311"/>
      <c r="AO6311"/>
      <c r="AU6311"/>
    </row>
    <row r="6312" spans="1:47" ht="16.8" customHeight="1">
      <c r="A6312"/>
      <c r="B6312" s="7">
        <v>6099</v>
      </c>
      <c r="C6312" s="7">
        <v>1</v>
      </c>
      <c r="D6312" s="7">
        <v>1213</v>
      </c>
      <c r="E6312" s="7" t="s">
        <v>3865</v>
      </c>
      <c r="F6312" s="8" t="s">
        <v>3866</v>
      </c>
      <c r="G6312" s="9"/>
      <c r="H6312" s="10"/>
      <c r="I6312" s="10"/>
      <c r="J6312" s="10"/>
      <c r="K6312" s="7" t="s">
        <v>128</v>
      </c>
      <c r="M6312" s="7" t="s">
        <v>3867</v>
      </c>
      <c r="N6312" s="34"/>
      <c r="O6312" s="11"/>
      <c r="P6312" s="11"/>
      <c r="Q6312"/>
      <c r="R6312"/>
      <c r="S6312"/>
      <c r="U6312"/>
      <c r="V6312"/>
      <c r="W6312"/>
      <c r="X6312"/>
      <c r="Y6312" s="7"/>
      <c r="Z6312"/>
      <c r="AD6312"/>
      <c r="AF6312"/>
      <c r="AH6312"/>
      <c r="AJ6312"/>
      <c r="AL6312"/>
      <c r="AN6312"/>
      <c r="AO6312"/>
      <c r="AU6312"/>
    </row>
    <row r="6313" spans="1:47" ht="16.8" customHeight="1">
      <c r="A6313"/>
      <c r="B6313" s="7">
        <v>6100</v>
      </c>
      <c r="C6313" s="7">
        <v>1</v>
      </c>
      <c r="D6313" s="7">
        <v>1214</v>
      </c>
      <c r="E6313" s="7" t="s">
        <v>3868</v>
      </c>
      <c r="F6313" s="8" t="s">
        <v>3869</v>
      </c>
      <c r="G6313" s="9"/>
      <c r="H6313" s="10"/>
      <c r="I6313" s="10"/>
      <c r="J6313" s="10"/>
      <c r="K6313" s="7" t="s">
        <v>34</v>
      </c>
      <c r="M6313" s="7" t="s">
        <v>3870</v>
      </c>
      <c r="N6313" s="34"/>
      <c r="O6313" s="11"/>
      <c r="P6313" s="11"/>
      <c r="Q6313"/>
      <c r="R6313"/>
      <c r="S6313"/>
      <c r="U6313"/>
      <c r="V6313"/>
      <c r="W6313"/>
      <c r="X6313"/>
      <c r="Y6313" s="7"/>
      <c r="Z6313"/>
      <c r="AD6313"/>
      <c r="AF6313"/>
      <c r="AH6313"/>
      <c r="AJ6313"/>
      <c r="AL6313"/>
      <c r="AN6313"/>
      <c r="AO6313"/>
      <c r="AU6313"/>
    </row>
    <row r="6314" spans="1:47" ht="16.8" customHeight="1">
      <c r="A6314"/>
      <c r="B6314" s="7">
        <v>6101</v>
      </c>
      <c r="C6314" s="7">
        <v>1</v>
      </c>
      <c r="D6314" s="7">
        <v>1216</v>
      </c>
      <c r="E6314" s="7" t="s">
        <v>3874</v>
      </c>
      <c r="F6314" s="8" t="s">
        <v>3875</v>
      </c>
      <c r="G6314" s="9"/>
      <c r="H6314" s="10"/>
      <c r="I6314" s="10"/>
      <c r="J6314" s="10"/>
      <c r="K6314" s="7" t="s">
        <v>24</v>
      </c>
      <c r="M6314" s="7" t="s">
        <v>3876</v>
      </c>
      <c r="N6314" s="34"/>
      <c r="O6314" s="11"/>
      <c r="P6314" s="11"/>
      <c r="Q6314"/>
      <c r="R6314"/>
      <c r="S6314"/>
      <c r="U6314"/>
      <c r="V6314"/>
      <c r="W6314"/>
      <c r="X6314"/>
      <c r="Y6314"/>
      <c r="Z6314"/>
      <c r="AD6314"/>
      <c r="AF6314"/>
      <c r="AH6314"/>
      <c r="AJ6314"/>
      <c r="AL6314"/>
      <c r="AN6314"/>
      <c r="AO6314"/>
      <c r="AU6314"/>
    </row>
    <row r="6315" spans="1:47" ht="16.8" customHeight="1">
      <c r="A6315"/>
      <c r="B6315" s="7">
        <v>6102</v>
      </c>
      <c r="C6315" s="7">
        <v>1</v>
      </c>
      <c r="D6315" s="7">
        <v>1219</v>
      </c>
      <c r="E6315" s="7" t="s">
        <v>3882</v>
      </c>
      <c r="F6315" s="8" t="s">
        <v>3883</v>
      </c>
      <c r="G6315" s="9"/>
      <c r="H6315" s="10"/>
      <c r="I6315" s="10"/>
      <c r="J6315" s="10"/>
      <c r="K6315" s="7" t="s">
        <v>34</v>
      </c>
      <c r="M6315" s="7" t="s">
        <v>3884</v>
      </c>
      <c r="N6315" s="34"/>
      <c r="O6315" s="11"/>
      <c r="P6315" s="11"/>
      <c r="Q6315"/>
      <c r="R6315"/>
      <c r="S6315"/>
      <c r="U6315"/>
      <c r="V6315"/>
      <c r="W6315"/>
      <c r="X6315"/>
      <c r="Y6315" s="7"/>
      <c r="Z6315"/>
      <c r="AD6315"/>
      <c r="AF6315"/>
      <c r="AH6315"/>
      <c r="AJ6315"/>
      <c r="AL6315"/>
      <c r="AN6315"/>
      <c r="AO6315"/>
      <c r="AU6315"/>
    </row>
    <row r="6316" spans="1:47" ht="16.8" customHeight="1">
      <c r="A6316"/>
      <c r="B6316" s="7">
        <v>6103</v>
      </c>
      <c r="C6316" s="7">
        <v>1</v>
      </c>
      <c r="D6316" s="7">
        <v>1220</v>
      </c>
      <c r="E6316" s="7" t="s">
        <v>3885</v>
      </c>
      <c r="F6316" s="8" t="s">
        <v>3886</v>
      </c>
      <c r="G6316" s="9"/>
      <c r="H6316" s="10"/>
      <c r="I6316" s="10"/>
      <c r="J6316" s="10"/>
      <c r="K6316" s="7" t="s">
        <v>24</v>
      </c>
      <c r="M6316" s="7" t="s">
        <v>299</v>
      </c>
      <c r="N6316" s="34"/>
      <c r="O6316" s="11"/>
      <c r="P6316" s="11"/>
      <c r="Q6316"/>
      <c r="R6316"/>
      <c r="S6316"/>
      <c r="U6316" s="12" t="s">
        <v>300</v>
      </c>
      <c r="V6316" s="12"/>
      <c r="W6316" s="13" t="s">
        <v>300</v>
      </c>
      <c r="X6316" s="13"/>
      <c r="Y6316"/>
      <c r="Z6316"/>
      <c r="AD6316"/>
      <c r="AF6316"/>
      <c r="AH6316"/>
      <c r="AJ6316"/>
      <c r="AL6316"/>
      <c r="AN6316"/>
      <c r="AO6316"/>
      <c r="AU6316"/>
    </row>
    <row r="6317" spans="1:47" ht="16.8" customHeight="1">
      <c r="A6317"/>
      <c r="B6317" s="7">
        <v>6104</v>
      </c>
      <c r="C6317" s="7">
        <v>1</v>
      </c>
      <c r="D6317" s="7">
        <v>1222</v>
      </c>
      <c r="E6317" s="7" t="s">
        <v>3890</v>
      </c>
      <c r="F6317" s="8" t="s">
        <v>3891</v>
      </c>
      <c r="G6317" s="9"/>
      <c r="H6317" s="10"/>
      <c r="I6317" s="10"/>
      <c r="J6317" s="10"/>
      <c r="K6317" s="7" t="s">
        <v>128</v>
      </c>
      <c r="M6317" s="7" t="s">
        <v>3892</v>
      </c>
      <c r="N6317" s="34"/>
      <c r="O6317" s="11"/>
      <c r="P6317" s="11"/>
      <c r="Q6317"/>
      <c r="R6317"/>
      <c r="S6317"/>
      <c r="U6317"/>
      <c r="V6317"/>
      <c r="W6317"/>
      <c r="X6317"/>
      <c r="Y6317" s="7"/>
      <c r="Z6317"/>
      <c r="AD6317"/>
      <c r="AF6317"/>
      <c r="AH6317"/>
      <c r="AJ6317"/>
      <c r="AL6317"/>
      <c r="AN6317"/>
      <c r="AO6317"/>
      <c r="AU6317"/>
    </row>
    <row r="6318" spans="1:47" ht="16.8" customHeight="1">
      <c r="A6318"/>
      <c r="B6318" s="7">
        <v>6105</v>
      </c>
      <c r="C6318" s="7">
        <v>1</v>
      </c>
      <c r="D6318" s="7">
        <v>1231</v>
      </c>
      <c r="E6318" s="7" t="s">
        <v>3922</v>
      </c>
      <c r="F6318" s="8" t="s">
        <v>3920</v>
      </c>
      <c r="G6318" s="9"/>
      <c r="H6318" s="10"/>
      <c r="I6318" s="10"/>
      <c r="J6318" s="10"/>
      <c r="K6318" s="7" t="s">
        <v>34</v>
      </c>
      <c r="M6318" s="7" t="s">
        <v>3923</v>
      </c>
      <c r="N6318" s="34"/>
      <c r="O6318" s="11"/>
      <c r="P6318" s="11"/>
      <c r="Q6318"/>
      <c r="R6318"/>
      <c r="S6318"/>
      <c r="U6318"/>
      <c r="V6318"/>
      <c r="W6318"/>
      <c r="X6318"/>
      <c r="Y6318" s="7"/>
      <c r="Z6318"/>
      <c r="AD6318"/>
      <c r="AF6318"/>
      <c r="AH6318"/>
      <c r="AJ6318"/>
      <c r="AL6318"/>
      <c r="AN6318"/>
      <c r="AO6318"/>
      <c r="AU6318"/>
    </row>
    <row r="6319" spans="1:47" ht="16.8" customHeight="1">
      <c r="A6319"/>
      <c r="B6319" s="7">
        <v>6106</v>
      </c>
      <c r="C6319" s="7">
        <v>1</v>
      </c>
      <c r="D6319" s="7">
        <v>1234</v>
      </c>
      <c r="E6319" s="7" t="s">
        <v>3929</v>
      </c>
      <c r="F6319" s="8" t="s">
        <v>3930</v>
      </c>
      <c r="G6319" s="9"/>
      <c r="H6319" s="10"/>
      <c r="I6319" s="10"/>
      <c r="J6319" s="10"/>
      <c r="K6319" s="7" t="s">
        <v>24</v>
      </c>
      <c r="M6319" s="7" t="s">
        <v>3931</v>
      </c>
      <c r="N6319" s="34"/>
      <c r="O6319" s="11"/>
      <c r="P6319" s="11"/>
      <c r="Q6319"/>
      <c r="R6319"/>
      <c r="S6319"/>
      <c r="U6319"/>
      <c r="V6319"/>
      <c r="W6319"/>
      <c r="X6319"/>
      <c r="Y6319"/>
      <c r="Z6319"/>
      <c r="AD6319"/>
      <c r="AF6319"/>
      <c r="AH6319"/>
      <c r="AJ6319"/>
      <c r="AL6319"/>
      <c r="AN6319"/>
      <c r="AO6319"/>
      <c r="AU6319"/>
    </row>
    <row r="6320" spans="1:47" ht="16.8" customHeight="1">
      <c r="A6320"/>
      <c r="B6320" s="7">
        <v>6107</v>
      </c>
      <c r="C6320" s="7">
        <v>1</v>
      </c>
      <c r="D6320" s="7">
        <v>1235</v>
      </c>
      <c r="E6320" s="7" t="s">
        <v>3932</v>
      </c>
      <c r="F6320" s="8" t="s">
        <v>3933</v>
      </c>
      <c r="G6320" s="9"/>
      <c r="H6320" s="10"/>
      <c r="I6320" s="10"/>
      <c r="J6320" s="10"/>
      <c r="K6320" s="7" t="s">
        <v>34</v>
      </c>
      <c r="M6320" s="7" t="s">
        <v>3934</v>
      </c>
      <c r="N6320" s="34"/>
      <c r="O6320" s="11"/>
      <c r="P6320" s="11"/>
      <c r="Q6320"/>
      <c r="R6320"/>
      <c r="S6320"/>
      <c r="U6320"/>
      <c r="V6320"/>
      <c r="W6320"/>
      <c r="X6320"/>
      <c r="Y6320" s="7"/>
      <c r="Z6320"/>
      <c r="AD6320"/>
      <c r="AF6320"/>
      <c r="AH6320"/>
      <c r="AJ6320"/>
      <c r="AL6320"/>
      <c r="AN6320"/>
      <c r="AO6320"/>
      <c r="AU6320"/>
    </row>
    <row r="6321" spans="1:47" ht="16.8" customHeight="1">
      <c r="A6321"/>
      <c r="B6321" s="7">
        <v>6108</v>
      </c>
      <c r="C6321" s="7">
        <v>1</v>
      </c>
      <c r="D6321" s="7">
        <v>1236</v>
      </c>
      <c r="E6321" s="7" t="s">
        <v>3935</v>
      </c>
      <c r="F6321" s="8" t="s">
        <v>3936</v>
      </c>
      <c r="G6321" s="9"/>
      <c r="H6321" s="9" t="s">
        <v>534</v>
      </c>
      <c r="I6321" s="9"/>
      <c r="J6321" s="10"/>
      <c r="K6321" s="7" t="s">
        <v>40</v>
      </c>
      <c r="L6321" s="7" t="s">
        <v>65</v>
      </c>
      <c r="M6321" s="7" t="s">
        <v>3937</v>
      </c>
      <c r="N6321" s="34"/>
      <c r="O6321" s="11"/>
      <c r="P6321" s="11"/>
      <c r="Q6321"/>
      <c r="R6321"/>
      <c r="S6321"/>
      <c r="U6321"/>
      <c r="V6321"/>
      <c r="W6321"/>
      <c r="X6321"/>
      <c r="Y6321"/>
      <c r="Z6321"/>
      <c r="AD6321"/>
      <c r="AF6321"/>
      <c r="AH6321"/>
      <c r="AJ6321"/>
      <c r="AL6321"/>
      <c r="AN6321"/>
      <c r="AO6321"/>
      <c r="AU6321"/>
    </row>
    <row r="6322" spans="1:47" ht="16.8" customHeight="1">
      <c r="A6322"/>
      <c r="B6322" s="7">
        <v>6109</v>
      </c>
      <c r="C6322" s="7">
        <v>1</v>
      </c>
      <c r="D6322" s="7">
        <v>1241</v>
      </c>
      <c r="E6322" s="7" t="s">
        <v>3948</v>
      </c>
      <c r="F6322" s="8" t="s">
        <v>3949</v>
      </c>
      <c r="G6322" s="9"/>
      <c r="H6322" s="10"/>
      <c r="I6322" s="10"/>
      <c r="J6322" s="10"/>
      <c r="K6322" s="7" t="s">
        <v>24</v>
      </c>
      <c r="M6322" s="7" t="s">
        <v>3950</v>
      </c>
      <c r="N6322" s="34"/>
      <c r="O6322" s="11"/>
      <c r="P6322" s="11"/>
      <c r="Q6322"/>
      <c r="R6322"/>
      <c r="S6322"/>
      <c r="U6322" s="12" t="s">
        <v>3951</v>
      </c>
      <c r="V6322" s="12"/>
      <c r="W6322" s="13" t="s">
        <v>3951</v>
      </c>
      <c r="X6322" s="13"/>
      <c r="Y6322"/>
      <c r="Z6322"/>
      <c r="AD6322"/>
      <c r="AF6322"/>
      <c r="AH6322"/>
      <c r="AJ6322"/>
      <c r="AL6322"/>
      <c r="AN6322"/>
      <c r="AO6322"/>
      <c r="AU6322"/>
    </row>
    <row r="6323" spans="1:47" ht="16.8" customHeight="1">
      <c r="A6323"/>
      <c r="B6323" s="7">
        <v>6110</v>
      </c>
      <c r="C6323" s="7">
        <v>1</v>
      </c>
      <c r="D6323" s="7">
        <v>1244</v>
      </c>
      <c r="E6323" s="7" t="s">
        <v>3959</v>
      </c>
      <c r="F6323" s="8" t="s">
        <v>3960</v>
      </c>
      <c r="G6323" s="9"/>
      <c r="H6323" s="10"/>
      <c r="I6323" s="10"/>
      <c r="J6323" s="10"/>
      <c r="K6323" s="7" t="s">
        <v>34</v>
      </c>
      <c r="M6323" s="7" t="s">
        <v>3961</v>
      </c>
      <c r="N6323" s="34"/>
      <c r="O6323" s="11"/>
      <c r="P6323" s="11"/>
      <c r="Q6323"/>
      <c r="R6323"/>
      <c r="S6323"/>
      <c r="U6323"/>
      <c r="V6323"/>
      <c r="W6323"/>
      <c r="X6323"/>
      <c r="Y6323" s="7"/>
      <c r="Z6323"/>
      <c r="AD6323"/>
      <c r="AF6323"/>
      <c r="AH6323"/>
      <c r="AJ6323"/>
      <c r="AL6323"/>
      <c r="AN6323"/>
      <c r="AO6323"/>
      <c r="AU6323"/>
    </row>
    <row r="6324" spans="1:47" ht="16.8" customHeight="1">
      <c r="A6324"/>
      <c r="B6324" s="7">
        <v>6111</v>
      </c>
      <c r="C6324" s="7">
        <v>1</v>
      </c>
      <c r="D6324" s="7">
        <v>1245</v>
      </c>
      <c r="E6324" s="7" t="s">
        <v>3962</v>
      </c>
      <c r="F6324" s="8" t="s">
        <v>3963</v>
      </c>
      <c r="G6324" s="9"/>
      <c r="H6324" s="10"/>
      <c r="I6324" s="10"/>
      <c r="J6324" s="10"/>
      <c r="K6324" s="7" t="s">
        <v>34</v>
      </c>
      <c r="M6324" s="7" t="s">
        <v>3964</v>
      </c>
      <c r="N6324" s="34"/>
      <c r="O6324" s="11"/>
      <c r="P6324" s="11"/>
      <c r="Q6324"/>
      <c r="R6324"/>
      <c r="S6324"/>
      <c r="U6324"/>
      <c r="V6324"/>
      <c r="W6324"/>
      <c r="X6324"/>
      <c r="Y6324" s="7"/>
      <c r="Z6324"/>
      <c r="AD6324"/>
      <c r="AF6324"/>
      <c r="AH6324"/>
      <c r="AJ6324"/>
      <c r="AL6324"/>
      <c r="AN6324"/>
      <c r="AO6324"/>
      <c r="AU6324"/>
    </row>
    <row r="6325" spans="1:47" ht="16.8" customHeight="1">
      <c r="A6325"/>
      <c r="B6325" s="7">
        <v>6112</v>
      </c>
      <c r="C6325" s="7">
        <v>1</v>
      </c>
      <c r="D6325" s="7">
        <v>1249</v>
      </c>
      <c r="E6325" s="7" t="s">
        <v>3977</v>
      </c>
      <c r="F6325" s="8" t="s">
        <v>3978</v>
      </c>
      <c r="G6325" s="9"/>
      <c r="H6325" s="10"/>
      <c r="I6325" s="10"/>
      <c r="J6325" s="10"/>
      <c r="K6325" s="7" t="s">
        <v>34</v>
      </c>
      <c r="M6325" s="7" t="s">
        <v>3979</v>
      </c>
      <c r="N6325" s="34"/>
      <c r="O6325" s="11"/>
      <c r="P6325" s="11"/>
      <c r="Q6325"/>
      <c r="R6325"/>
      <c r="S6325"/>
      <c r="U6325"/>
      <c r="V6325"/>
      <c r="W6325"/>
      <c r="X6325"/>
      <c r="Y6325" s="7"/>
      <c r="Z6325"/>
      <c r="AD6325"/>
      <c r="AF6325"/>
      <c r="AH6325"/>
      <c r="AJ6325"/>
      <c r="AL6325"/>
      <c r="AN6325"/>
      <c r="AO6325"/>
      <c r="AU6325"/>
    </row>
    <row r="6326" spans="1:47" ht="16.8" customHeight="1">
      <c r="A6326"/>
      <c r="B6326" s="7">
        <v>6113</v>
      </c>
      <c r="C6326" s="7">
        <v>1</v>
      </c>
      <c r="D6326" s="7">
        <v>1253</v>
      </c>
      <c r="E6326" s="7" t="s">
        <v>3990</v>
      </c>
      <c r="F6326" s="8" t="s">
        <v>3991</v>
      </c>
      <c r="G6326" s="9"/>
      <c r="H6326" s="10"/>
      <c r="I6326" s="10"/>
      <c r="J6326" s="10"/>
      <c r="K6326" s="7" t="s">
        <v>24</v>
      </c>
      <c r="M6326" s="7" t="s">
        <v>2950</v>
      </c>
      <c r="N6326" s="34"/>
      <c r="O6326" s="11"/>
      <c r="P6326" s="11"/>
      <c r="Q6326"/>
      <c r="R6326"/>
      <c r="S6326"/>
      <c r="U6326"/>
      <c r="V6326"/>
      <c r="W6326"/>
      <c r="X6326"/>
      <c r="Y6326"/>
      <c r="Z6326"/>
      <c r="AD6326"/>
      <c r="AF6326"/>
      <c r="AH6326"/>
      <c r="AJ6326"/>
      <c r="AL6326"/>
      <c r="AN6326"/>
      <c r="AO6326"/>
      <c r="AU6326"/>
    </row>
    <row r="6327" spans="1:47" ht="16.8" customHeight="1">
      <c r="A6327"/>
      <c r="B6327" s="7">
        <v>6115</v>
      </c>
      <c r="C6327" s="7">
        <v>1</v>
      </c>
      <c r="D6327" s="7">
        <v>1261</v>
      </c>
      <c r="E6327" s="7" t="s">
        <v>4017</v>
      </c>
      <c r="F6327" s="8" t="s">
        <v>4018</v>
      </c>
      <c r="G6327" s="9"/>
      <c r="H6327" s="10"/>
      <c r="I6327" s="10"/>
      <c r="J6327" s="10"/>
      <c r="K6327" s="7" t="s">
        <v>34</v>
      </c>
      <c r="M6327" s="7" t="s">
        <v>4019</v>
      </c>
      <c r="N6327" s="34"/>
      <c r="O6327" s="11"/>
      <c r="P6327" s="11"/>
      <c r="Q6327"/>
      <c r="R6327"/>
      <c r="S6327"/>
      <c r="U6327"/>
      <c r="V6327"/>
      <c r="W6327"/>
      <c r="X6327"/>
      <c r="Y6327" s="7"/>
      <c r="Z6327"/>
      <c r="AD6327"/>
      <c r="AF6327"/>
      <c r="AH6327"/>
      <c r="AJ6327"/>
      <c r="AL6327"/>
      <c r="AN6327"/>
      <c r="AO6327"/>
      <c r="AU6327"/>
    </row>
    <row r="6328" spans="1:47" ht="16.8" customHeight="1">
      <c r="A6328"/>
      <c r="B6328" s="7">
        <v>6116</v>
      </c>
      <c r="C6328" s="7">
        <v>1</v>
      </c>
      <c r="D6328" s="7">
        <v>1263</v>
      </c>
      <c r="E6328" s="7" t="s">
        <v>4023</v>
      </c>
      <c r="F6328" s="8" t="s">
        <v>4024</v>
      </c>
      <c r="G6328" s="9"/>
      <c r="H6328" s="10"/>
      <c r="I6328" s="10"/>
      <c r="J6328" s="10"/>
      <c r="K6328" s="7" t="s">
        <v>34</v>
      </c>
      <c r="M6328" s="7" t="s">
        <v>4025</v>
      </c>
      <c r="N6328" s="34"/>
      <c r="O6328" s="11"/>
      <c r="P6328" s="11"/>
      <c r="Q6328"/>
      <c r="R6328"/>
      <c r="S6328"/>
      <c r="U6328"/>
      <c r="V6328"/>
      <c r="W6328"/>
      <c r="X6328"/>
      <c r="Y6328" s="7"/>
      <c r="Z6328"/>
      <c r="AD6328"/>
      <c r="AF6328"/>
      <c r="AH6328"/>
      <c r="AJ6328"/>
      <c r="AL6328"/>
      <c r="AN6328"/>
      <c r="AO6328"/>
      <c r="AU6328"/>
    </row>
    <row r="6329" spans="1:47" ht="16.8" customHeight="1">
      <c r="A6329"/>
      <c r="B6329" s="7">
        <v>6117</v>
      </c>
      <c r="C6329" s="7">
        <v>1</v>
      </c>
      <c r="D6329" s="7">
        <v>1264</v>
      </c>
      <c r="E6329" s="7" t="s">
        <v>4026</v>
      </c>
      <c r="F6329" s="8" t="s">
        <v>4027</v>
      </c>
      <c r="G6329" s="9"/>
      <c r="H6329" s="10"/>
      <c r="I6329" s="10"/>
      <c r="J6329" s="10"/>
      <c r="K6329" s="7" t="s">
        <v>24</v>
      </c>
      <c r="M6329" s="7" t="s">
        <v>4028</v>
      </c>
      <c r="N6329" s="34"/>
      <c r="O6329" s="11"/>
      <c r="P6329" s="11"/>
      <c r="Q6329"/>
      <c r="R6329"/>
      <c r="S6329"/>
      <c r="U6329"/>
      <c r="V6329"/>
      <c r="W6329"/>
      <c r="X6329"/>
      <c r="Y6329"/>
      <c r="Z6329"/>
      <c r="AD6329"/>
      <c r="AF6329"/>
      <c r="AH6329"/>
      <c r="AJ6329"/>
      <c r="AL6329"/>
      <c r="AN6329"/>
      <c r="AO6329"/>
      <c r="AU6329"/>
    </row>
    <row r="6330" spans="1:47" ht="16.8" customHeight="1">
      <c r="A6330"/>
      <c r="B6330" s="7">
        <v>6118</v>
      </c>
      <c r="C6330" s="7">
        <v>1</v>
      </c>
      <c r="D6330" s="7">
        <v>1265</v>
      </c>
      <c r="E6330" s="7" t="s">
        <v>4029</v>
      </c>
      <c r="F6330" s="8" t="s">
        <v>4030</v>
      </c>
      <c r="G6330" s="9"/>
      <c r="H6330" s="10"/>
      <c r="I6330" s="10"/>
      <c r="J6330" s="10"/>
      <c r="K6330" s="7" t="s">
        <v>24</v>
      </c>
      <c r="M6330" s="7" t="s">
        <v>4031</v>
      </c>
      <c r="N6330" s="34"/>
      <c r="O6330" s="11"/>
      <c r="P6330" s="11"/>
      <c r="Q6330"/>
      <c r="R6330"/>
      <c r="S6330"/>
      <c r="U6330"/>
      <c r="V6330"/>
      <c r="W6330"/>
      <c r="X6330"/>
      <c r="Y6330"/>
      <c r="Z6330"/>
      <c r="AD6330"/>
      <c r="AF6330"/>
      <c r="AH6330"/>
      <c r="AJ6330"/>
      <c r="AL6330"/>
      <c r="AN6330"/>
      <c r="AO6330"/>
      <c r="AU6330"/>
    </row>
    <row r="6331" spans="1:47" ht="16.8" customHeight="1">
      <c r="A6331"/>
      <c r="B6331" s="7">
        <v>6119</v>
      </c>
      <c r="C6331" s="7">
        <v>1</v>
      </c>
      <c r="D6331" s="7">
        <v>1270</v>
      </c>
      <c r="E6331" s="7" t="s">
        <v>4043</v>
      </c>
      <c r="F6331" s="8" t="s">
        <v>4044</v>
      </c>
      <c r="G6331" s="9"/>
      <c r="H6331" s="10"/>
      <c r="I6331" s="10"/>
      <c r="J6331" s="10"/>
      <c r="K6331" s="7" t="s">
        <v>34</v>
      </c>
      <c r="M6331" s="7" t="s">
        <v>4045</v>
      </c>
      <c r="N6331" s="34"/>
      <c r="O6331" s="11"/>
      <c r="P6331" s="11"/>
      <c r="Q6331"/>
      <c r="R6331"/>
      <c r="S6331"/>
      <c r="U6331"/>
      <c r="V6331"/>
      <c r="W6331"/>
      <c r="X6331"/>
      <c r="Y6331" s="7"/>
      <c r="Z6331"/>
      <c r="AD6331"/>
      <c r="AF6331"/>
      <c r="AH6331"/>
      <c r="AJ6331"/>
      <c r="AL6331"/>
      <c r="AN6331"/>
      <c r="AO6331"/>
      <c r="AU6331"/>
    </row>
    <row r="6332" spans="1:47" ht="16.8" customHeight="1">
      <c r="A6332"/>
      <c r="B6332" s="7">
        <v>6121</v>
      </c>
      <c r="C6332" s="7">
        <v>1</v>
      </c>
      <c r="D6332" s="7">
        <v>1274</v>
      </c>
      <c r="E6332" s="7" t="s">
        <v>4055</v>
      </c>
      <c r="F6332" s="8" t="s">
        <v>4053</v>
      </c>
      <c r="G6332" s="9"/>
      <c r="H6332" s="10"/>
      <c r="I6332" s="10"/>
      <c r="J6332" s="10"/>
      <c r="K6332" s="7" t="s">
        <v>24</v>
      </c>
      <c r="M6332" s="7" t="s">
        <v>4056</v>
      </c>
      <c r="N6332" s="34"/>
      <c r="O6332" s="11"/>
      <c r="P6332" s="11"/>
      <c r="Q6332"/>
      <c r="R6332"/>
      <c r="S6332"/>
      <c r="U6332"/>
      <c r="V6332"/>
      <c r="W6332"/>
      <c r="X6332"/>
      <c r="Y6332"/>
      <c r="Z6332"/>
      <c r="AD6332"/>
      <c r="AF6332"/>
      <c r="AH6332"/>
      <c r="AJ6332"/>
      <c r="AL6332"/>
      <c r="AN6332"/>
      <c r="AO6332"/>
      <c r="AU6332"/>
    </row>
    <row r="6333" spans="1:47" ht="16.8" customHeight="1">
      <c r="A6333"/>
      <c r="B6333" s="7">
        <v>6122</v>
      </c>
      <c r="C6333" s="7">
        <v>1</v>
      </c>
      <c r="D6333" s="7">
        <v>1275</v>
      </c>
      <c r="E6333" s="7" t="s">
        <v>4057</v>
      </c>
      <c r="F6333" s="8" t="s">
        <v>4058</v>
      </c>
      <c r="G6333" s="9"/>
      <c r="H6333" s="10"/>
      <c r="I6333" s="10"/>
      <c r="J6333" s="10"/>
      <c r="K6333" s="7" t="s">
        <v>24</v>
      </c>
      <c r="M6333" s="7" t="s">
        <v>4059</v>
      </c>
      <c r="N6333" s="34"/>
      <c r="O6333" s="11"/>
      <c r="P6333" s="11"/>
      <c r="Q6333"/>
      <c r="R6333"/>
      <c r="S6333"/>
      <c r="U6333"/>
      <c r="V6333"/>
      <c r="W6333"/>
      <c r="X6333"/>
      <c r="Y6333"/>
      <c r="Z6333"/>
      <c r="AD6333"/>
      <c r="AF6333"/>
      <c r="AH6333"/>
      <c r="AJ6333"/>
      <c r="AL6333"/>
      <c r="AN6333"/>
      <c r="AO6333"/>
      <c r="AU6333"/>
    </row>
    <row r="6334" spans="1:47" ht="16.8" customHeight="1">
      <c r="A6334"/>
      <c r="B6334" s="7">
        <v>6123</v>
      </c>
      <c r="C6334" s="7">
        <v>1</v>
      </c>
      <c r="D6334" s="7">
        <v>1276</v>
      </c>
      <c r="E6334" s="7" t="s">
        <v>4060</v>
      </c>
      <c r="F6334" s="8" t="s">
        <v>4061</v>
      </c>
      <c r="G6334" s="9"/>
      <c r="H6334" s="10"/>
      <c r="I6334" s="10"/>
      <c r="J6334" s="10"/>
      <c r="K6334" s="7" t="s">
        <v>128</v>
      </c>
      <c r="M6334" s="7" t="s">
        <v>4062</v>
      </c>
      <c r="N6334" s="34"/>
      <c r="O6334" s="11"/>
      <c r="P6334" s="11"/>
      <c r="Q6334"/>
      <c r="R6334"/>
      <c r="S6334"/>
      <c r="U6334"/>
      <c r="V6334"/>
      <c r="W6334"/>
      <c r="X6334"/>
      <c r="Y6334" s="7"/>
      <c r="Z6334"/>
      <c r="AD6334"/>
      <c r="AF6334"/>
      <c r="AH6334"/>
      <c r="AJ6334"/>
      <c r="AL6334"/>
      <c r="AN6334"/>
      <c r="AO6334"/>
      <c r="AU6334"/>
    </row>
    <row r="6335" spans="1:47" ht="16.8" customHeight="1">
      <c r="A6335"/>
      <c r="B6335" s="7">
        <v>6124</v>
      </c>
      <c r="C6335" s="7">
        <v>1</v>
      </c>
      <c r="D6335" s="7">
        <v>1279</v>
      </c>
      <c r="E6335" s="7" t="s">
        <v>4068</v>
      </c>
      <c r="F6335" s="8" t="s">
        <v>4069</v>
      </c>
      <c r="G6335" s="9"/>
      <c r="H6335" s="10"/>
      <c r="I6335" s="10"/>
      <c r="J6335" s="10"/>
      <c r="K6335" s="7" t="s">
        <v>24</v>
      </c>
      <c r="M6335" s="7" t="s">
        <v>4070</v>
      </c>
      <c r="N6335" s="34"/>
      <c r="O6335" s="11"/>
      <c r="P6335" s="11"/>
      <c r="Q6335"/>
      <c r="R6335"/>
      <c r="S6335"/>
      <c r="U6335"/>
      <c r="V6335"/>
      <c r="W6335"/>
      <c r="X6335"/>
      <c r="Y6335"/>
      <c r="Z6335"/>
      <c r="AD6335"/>
      <c r="AF6335"/>
      <c r="AH6335"/>
      <c r="AJ6335"/>
      <c r="AL6335"/>
      <c r="AN6335"/>
      <c r="AO6335"/>
      <c r="AU6335"/>
    </row>
    <row r="6336" spans="1:47" ht="16.8" customHeight="1">
      <c r="A6336"/>
      <c r="B6336" s="7">
        <v>6125</v>
      </c>
      <c r="C6336" s="7">
        <v>1</v>
      </c>
      <c r="D6336" s="7">
        <v>1280</v>
      </c>
      <c r="E6336" s="7" t="s">
        <v>4071</v>
      </c>
      <c r="F6336" s="8" t="s">
        <v>4072</v>
      </c>
      <c r="G6336" s="9"/>
      <c r="H6336" s="10"/>
      <c r="I6336" s="10"/>
      <c r="J6336" s="10"/>
      <c r="K6336" s="7" t="s">
        <v>34</v>
      </c>
      <c r="M6336" s="7" t="s">
        <v>4073</v>
      </c>
      <c r="N6336" s="34"/>
      <c r="O6336" s="11"/>
      <c r="P6336" s="11"/>
      <c r="Q6336"/>
      <c r="R6336"/>
      <c r="S6336"/>
      <c r="U6336"/>
      <c r="V6336"/>
      <c r="W6336"/>
      <c r="X6336"/>
      <c r="Y6336" s="7"/>
      <c r="Z6336"/>
      <c r="AD6336"/>
      <c r="AF6336"/>
      <c r="AH6336"/>
      <c r="AJ6336"/>
      <c r="AL6336"/>
      <c r="AN6336"/>
      <c r="AO6336"/>
      <c r="AU6336"/>
    </row>
    <row r="6337" spans="1:47" ht="16.8" customHeight="1">
      <c r="A6337"/>
      <c r="B6337" s="7">
        <v>6126</v>
      </c>
      <c r="C6337" s="7">
        <v>1</v>
      </c>
      <c r="D6337" s="7">
        <v>1282</v>
      </c>
      <c r="E6337" s="7" t="s">
        <v>4078</v>
      </c>
      <c r="F6337" s="8" t="s">
        <v>4079</v>
      </c>
      <c r="G6337" s="9"/>
      <c r="H6337" s="10"/>
      <c r="I6337" s="10"/>
      <c r="J6337" s="10"/>
      <c r="K6337" s="7" t="s">
        <v>24</v>
      </c>
      <c r="M6337" s="7" t="s">
        <v>4080</v>
      </c>
      <c r="N6337" s="34"/>
      <c r="O6337" s="11"/>
      <c r="P6337" s="11"/>
      <c r="Q6337"/>
      <c r="R6337"/>
      <c r="S6337"/>
      <c r="U6337"/>
      <c r="V6337"/>
      <c r="W6337"/>
      <c r="X6337"/>
      <c r="Y6337"/>
      <c r="Z6337"/>
      <c r="AD6337"/>
      <c r="AF6337"/>
      <c r="AH6337"/>
      <c r="AJ6337"/>
      <c r="AL6337"/>
      <c r="AN6337"/>
      <c r="AO6337"/>
      <c r="AU6337"/>
    </row>
    <row r="6338" spans="1:47" ht="16.8" customHeight="1">
      <c r="A6338"/>
      <c r="B6338" s="7">
        <v>6127</v>
      </c>
      <c r="C6338" s="7">
        <v>1</v>
      </c>
      <c r="D6338" s="7">
        <v>1288</v>
      </c>
      <c r="E6338" s="7" t="s">
        <v>4102</v>
      </c>
      <c r="F6338" s="8" t="s">
        <v>4103</v>
      </c>
      <c r="G6338" s="9"/>
      <c r="H6338" s="10"/>
      <c r="I6338" s="10"/>
      <c r="J6338" s="10"/>
      <c r="K6338" s="7" t="s">
        <v>24</v>
      </c>
      <c r="M6338" s="7" t="s">
        <v>4104</v>
      </c>
      <c r="N6338" s="34"/>
      <c r="O6338" s="11"/>
      <c r="P6338" s="11"/>
      <c r="Q6338"/>
      <c r="R6338"/>
      <c r="S6338"/>
      <c r="U6338"/>
      <c r="V6338"/>
      <c r="W6338"/>
      <c r="X6338"/>
      <c r="Y6338"/>
      <c r="Z6338"/>
      <c r="AD6338"/>
      <c r="AF6338"/>
      <c r="AH6338"/>
      <c r="AJ6338"/>
      <c r="AL6338"/>
      <c r="AN6338"/>
      <c r="AO6338"/>
      <c r="AU6338"/>
    </row>
    <row r="6339" spans="1:47" ht="16.8" customHeight="1">
      <c r="A6339"/>
      <c r="B6339" s="7">
        <v>6128</v>
      </c>
      <c r="C6339" s="7">
        <v>1</v>
      </c>
      <c r="D6339" s="7">
        <v>1292</v>
      </c>
      <c r="E6339" s="7" t="s">
        <v>4116</v>
      </c>
      <c r="F6339" s="8" t="s">
        <v>4117</v>
      </c>
      <c r="G6339" s="9"/>
      <c r="H6339" s="10"/>
      <c r="I6339" s="10"/>
      <c r="J6339" s="10"/>
      <c r="K6339" s="7" t="s">
        <v>24</v>
      </c>
      <c r="M6339" s="7" t="s">
        <v>4118</v>
      </c>
      <c r="N6339" s="34"/>
      <c r="O6339" s="11"/>
      <c r="P6339" s="11"/>
      <c r="Q6339"/>
      <c r="R6339"/>
      <c r="S6339"/>
      <c r="U6339"/>
      <c r="V6339"/>
      <c r="W6339"/>
      <c r="X6339"/>
      <c r="Y6339"/>
      <c r="Z6339"/>
      <c r="AD6339"/>
      <c r="AF6339"/>
      <c r="AH6339"/>
      <c r="AJ6339"/>
      <c r="AL6339"/>
      <c r="AN6339"/>
      <c r="AO6339"/>
      <c r="AU6339"/>
    </row>
    <row r="6340" spans="1:47" ht="16.8" customHeight="1">
      <c r="A6340"/>
      <c r="B6340" s="7">
        <v>6129</v>
      </c>
      <c r="C6340" s="7">
        <v>1</v>
      </c>
      <c r="D6340" s="7">
        <v>1302</v>
      </c>
      <c r="E6340" s="7" t="s">
        <v>4148</v>
      </c>
      <c r="F6340" s="8" t="s">
        <v>4149</v>
      </c>
      <c r="G6340" s="9"/>
      <c r="H6340" s="10"/>
      <c r="I6340" s="10"/>
      <c r="J6340" s="10"/>
      <c r="K6340" s="7" t="s">
        <v>128</v>
      </c>
      <c r="M6340" s="7" t="s">
        <v>4150</v>
      </c>
      <c r="N6340" s="34"/>
      <c r="O6340" s="11"/>
      <c r="P6340" s="11"/>
      <c r="Q6340"/>
      <c r="R6340"/>
      <c r="S6340"/>
      <c r="U6340"/>
      <c r="V6340"/>
      <c r="W6340"/>
      <c r="X6340"/>
      <c r="Y6340" s="7"/>
      <c r="Z6340"/>
      <c r="AD6340"/>
      <c r="AF6340"/>
      <c r="AH6340"/>
      <c r="AJ6340"/>
      <c r="AL6340"/>
      <c r="AN6340"/>
      <c r="AO6340"/>
      <c r="AU6340"/>
    </row>
    <row r="6341" spans="1:47" ht="16.8" customHeight="1">
      <c r="A6341"/>
      <c r="B6341" s="7">
        <v>6130</v>
      </c>
      <c r="C6341" s="7">
        <v>1</v>
      </c>
      <c r="D6341" s="7">
        <v>1304</v>
      </c>
      <c r="E6341" s="7" t="s">
        <v>4154</v>
      </c>
      <c r="F6341" s="8" t="s">
        <v>4155</v>
      </c>
      <c r="G6341" s="9"/>
      <c r="H6341" s="10"/>
      <c r="I6341" s="10"/>
      <c r="J6341" s="10"/>
      <c r="K6341" s="7" t="s">
        <v>34</v>
      </c>
      <c r="M6341" s="7" t="s">
        <v>4156</v>
      </c>
      <c r="N6341" s="34"/>
      <c r="O6341" s="11"/>
      <c r="P6341" s="11"/>
      <c r="Q6341"/>
      <c r="R6341"/>
      <c r="S6341"/>
      <c r="U6341"/>
      <c r="V6341"/>
      <c r="W6341"/>
      <c r="X6341"/>
      <c r="Y6341" s="7"/>
      <c r="Z6341"/>
      <c r="AD6341"/>
      <c r="AF6341"/>
      <c r="AH6341"/>
      <c r="AJ6341"/>
      <c r="AL6341"/>
      <c r="AN6341"/>
      <c r="AO6341"/>
      <c r="AU6341"/>
    </row>
    <row r="6342" spans="1:47" ht="16.8" customHeight="1">
      <c r="A6342"/>
      <c r="B6342" s="7">
        <v>6131</v>
      </c>
      <c r="C6342" s="7">
        <v>1</v>
      </c>
      <c r="D6342" s="7">
        <v>1306</v>
      </c>
      <c r="E6342" s="7" t="s">
        <v>4159</v>
      </c>
      <c r="F6342" s="8" t="s">
        <v>4160</v>
      </c>
      <c r="G6342" s="9"/>
      <c r="H6342" s="10"/>
      <c r="I6342" s="10"/>
      <c r="J6342" s="10"/>
      <c r="K6342" s="7" t="s">
        <v>34</v>
      </c>
      <c r="M6342" s="7" t="s">
        <v>4161</v>
      </c>
      <c r="N6342" s="34"/>
      <c r="O6342" s="11"/>
      <c r="P6342" s="11"/>
      <c r="Q6342"/>
      <c r="R6342"/>
      <c r="S6342"/>
      <c r="U6342"/>
      <c r="V6342"/>
      <c r="W6342"/>
      <c r="X6342"/>
      <c r="Y6342" s="7"/>
      <c r="Z6342"/>
      <c r="AD6342"/>
      <c r="AF6342"/>
      <c r="AH6342"/>
      <c r="AJ6342"/>
      <c r="AL6342"/>
      <c r="AN6342"/>
      <c r="AO6342"/>
      <c r="AU6342"/>
    </row>
    <row r="6343" spans="1:47" ht="16.8" customHeight="1">
      <c r="A6343"/>
      <c r="B6343" s="7">
        <v>6132</v>
      </c>
      <c r="C6343" s="7">
        <v>1</v>
      </c>
      <c r="D6343" s="7">
        <v>1310</v>
      </c>
      <c r="E6343" s="7" t="s">
        <v>4171</v>
      </c>
      <c r="F6343" s="8" t="s">
        <v>4172</v>
      </c>
      <c r="G6343" s="9"/>
      <c r="H6343" s="10"/>
      <c r="I6343" s="10"/>
      <c r="J6343" s="10"/>
      <c r="K6343" s="7" t="s">
        <v>24</v>
      </c>
      <c r="M6343" s="7" t="s">
        <v>4173</v>
      </c>
      <c r="N6343" s="34"/>
      <c r="O6343" s="11"/>
      <c r="P6343" s="11"/>
      <c r="Q6343"/>
      <c r="R6343"/>
      <c r="S6343"/>
      <c r="U6343"/>
      <c r="V6343"/>
      <c r="W6343"/>
      <c r="X6343"/>
      <c r="Y6343"/>
      <c r="Z6343"/>
      <c r="AD6343"/>
      <c r="AF6343"/>
      <c r="AH6343"/>
      <c r="AJ6343"/>
      <c r="AL6343"/>
      <c r="AN6343"/>
      <c r="AO6343"/>
      <c r="AU6343"/>
    </row>
    <row r="6344" spans="1:47" ht="16.8" customHeight="1">
      <c r="A6344"/>
      <c r="B6344" s="7">
        <v>6133</v>
      </c>
      <c r="C6344" s="7">
        <v>1</v>
      </c>
      <c r="D6344" s="7">
        <v>1312</v>
      </c>
      <c r="E6344" s="7" t="s">
        <v>4177</v>
      </c>
      <c r="F6344" s="8" t="s">
        <v>4178</v>
      </c>
      <c r="G6344" s="9"/>
      <c r="H6344" s="10"/>
      <c r="I6344" s="10"/>
      <c r="J6344" s="10"/>
      <c r="K6344" s="7" t="s">
        <v>34</v>
      </c>
      <c r="M6344" s="7" t="s">
        <v>4179</v>
      </c>
      <c r="N6344" s="34"/>
      <c r="O6344" s="11"/>
      <c r="P6344" s="11"/>
      <c r="Q6344"/>
      <c r="R6344"/>
      <c r="S6344"/>
      <c r="U6344"/>
      <c r="V6344"/>
      <c r="W6344"/>
      <c r="X6344"/>
      <c r="Y6344" s="7"/>
      <c r="Z6344"/>
      <c r="AD6344"/>
      <c r="AF6344"/>
      <c r="AH6344"/>
      <c r="AJ6344"/>
      <c r="AL6344"/>
      <c r="AN6344"/>
      <c r="AO6344"/>
      <c r="AU6344"/>
    </row>
    <row r="6345" spans="1:47" ht="16.8" customHeight="1">
      <c r="A6345"/>
      <c r="B6345" s="7">
        <v>6134</v>
      </c>
      <c r="C6345" s="7">
        <v>1</v>
      </c>
      <c r="D6345" s="7">
        <v>1313</v>
      </c>
      <c r="E6345" s="7" t="s">
        <v>4180</v>
      </c>
      <c r="F6345" s="8" t="s">
        <v>4181</v>
      </c>
      <c r="G6345" s="9"/>
      <c r="H6345" s="10"/>
      <c r="I6345" s="10"/>
      <c r="J6345" s="10"/>
      <c r="K6345" s="7" t="s">
        <v>34</v>
      </c>
      <c r="M6345" s="7" t="s">
        <v>4179</v>
      </c>
      <c r="N6345" s="34"/>
      <c r="O6345" s="11"/>
      <c r="P6345" s="11"/>
      <c r="Q6345"/>
      <c r="R6345"/>
      <c r="S6345"/>
      <c r="U6345"/>
      <c r="V6345"/>
      <c r="W6345"/>
      <c r="X6345"/>
      <c r="Y6345" s="7"/>
      <c r="Z6345"/>
      <c r="AD6345"/>
      <c r="AF6345"/>
      <c r="AH6345"/>
      <c r="AJ6345"/>
      <c r="AL6345"/>
      <c r="AN6345"/>
      <c r="AO6345"/>
      <c r="AU6345"/>
    </row>
    <row r="6346" spans="1:47" ht="16.8" customHeight="1">
      <c r="A6346"/>
      <c r="B6346" s="7">
        <v>6135</v>
      </c>
      <c r="C6346" s="7">
        <v>1</v>
      </c>
      <c r="D6346" s="7">
        <v>1316</v>
      </c>
      <c r="E6346" s="7" t="s">
        <v>4188</v>
      </c>
      <c r="F6346" s="8" t="s">
        <v>4189</v>
      </c>
      <c r="G6346" s="9"/>
      <c r="H6346" s="10"/>
      <c r="I6346" s="10"/>
      <c r="J6346" s="10"/>
      <c r="K6346" s="7" t="s">
        <v>128</v>
      </c>
      <c r="M6346" s="7" t="s">
        <v>4190</v>
      </c>
      <c r="N6346" s="34"/>
      <c r="O6346" s="11"/>
      <c r="P6346" s="11"/>
      <c r="Q6346"/>
      <c r="R6346"/>
      <c r="S6346"/>
      <c r="U6346"/>
      <c r="V6346"/>
      <c r="W6346"/>
      <c r="X6346"/>
      <c r="Y6346" s="7"/>
      <c r="Z6346"/>
      <c r="AD6346"/>
      <c r="AF6346"/>
      <c r="AH6346"/>
      <c r="AJ6346"/>
      <c r="AL6346"/>
      <c r="AN6346"/>
      <c r="AO6346"/>
      <c r="AU6346"/>
    </row>
    <row r="6347" spans="1:47" ht="16.8" customHeight="1">
      <c r="A6347"/>
      <c r="B6347" s="7">
        <v>6136</v>
      </c>
      <c r="C6347" s="7">
        <v>1</v>
      </c>
      <c r="D6347" s="7">
        <v>1317</v>
      </c>
      <c r="E6347" s="7" t="s">
        <v>4191</v>
      </c>
      <c r="F6347" s="8" t="s">
        <v>4192</v>
      </c>
      <c r="G6347" s="9"/>
      <c r="H6347" s="10"/>
      <c r="I6347" s="10"/>
      <c r="J6347" s="10"/>
      <c r="K6347" s="7" t="s">
        <v>24</v>
      </c>
      <c r="M6347" s="7" t="s">
        <v>4193</v>
      </c>
      <c r="N6347" s="34"/>
      <c r="O6347" s="11"/>
      <c r="P6347" s="11"/>
      <c r="Q6347"/>
      <c r="R6347"/>
      <c r="S6347"/>
      <c r="U6347"/>
      <c r="V6347"/>
      <c r="W6347"/>
      <c r="X6347"/>
      <c r="Y6347"/>
      <c r="Z6347"/>
      <c r="AD6347"/>
      <c r="AF6347"/>
      <c r="AH6347"/>
      <c r="AJ6347"/>
      <c r="AL6347"/>
      <c r="AN6347"/>
      <c r="AO6347"/>
      <c r="AU6347"/>
    </row>
    <row r="6348" spans="1:47" ht="16.8" customHeight="1">
      <c r="A6348"/>
      <c r="B6348" s="7">
        <v>6137</v>
      </c>
      <c r="C6348" s="7">
        <v>1</v>
      </c>
      <c r="D6348" s="7">
        <v>1320</v>
      </c>
      <c r="E6348" s="7" t="s">
        <v>4200</v>
      </c>
      <c r="F6348" s="8" t="s">
        <v>4201</v>
      </c>
      <c r="G6348" s="9"/>
      <c r="H6348" s="10"/>
      <c r="I6348" s="10"/>
      <c r="J6348" s="10"/>
      <c r="K6348" s="7" t="s">
        <v>34</v>
      </c>
      <c r="M6348" s="7" t="s">
        <v>4202</v>
      </c>
      <c r="N6348" s="34"/>
      <c r="O6348" s="11"/>
      <c r="P6348" s="11"/>
      <c r="Q6348"/>
      <c r="R6348"/>
      <c r="S6348"/>
      <c r="U6348"/>
      <c r="V6348"/>
      <c r="W6348"/>
      <c r="X6348"/>
      <c r="Y6348" s="7"/>
      <c r="Z6348"/>
      <c r="AD6348"/>
      <c r="AF6348"/>
      <c r="AH6348"/>
      <c r="AJ6348"/>
      <c r="AL6348"/>
      <c r="AN6348"/>
      <c r="AO6348"/>
      <c r="AU6348"/>
    </row>
    <row r="6349" spans="1:47" ht="16.8" customHeight="1">
      <c r="A6349"/>
      <c r="B6349" s="7">
        <v>6138</v>
      </c>
      <c r="C6349" s="7">
        <v>1</v>
      </c>
      <c r="D6349" s="7">
        <v>1325</v>
      </c>
      <c r="E6349" s="7" t="s">
        <v>4215</v>
      </c>
      <c r="F6349" s="8" t="s">
        <v>4216</v>
      </c>
      <c r="G6349" s="9"/>
      <c r="H6349" s="10"/>
      <c r="I6349" s="10"/>
      <c r="J6349" s="10"/>
      <c r="K6349" s="7" t="s">
        <v>24</v>
      </c>
      <c r="M6349" s="7" t="s">
        <v>4217</v>
      </c>
      <c r="N6349" s="34"/>
      <c r="O6349" s="11"/>
      <c r="P6349" s="11"/>
      <c r="Q6349"/>
      <c r="R6349"/>
      <c r="S6349"/>
      <c r="U6349"/>
      <c r="V6349"/>
      <c r="W6349"/>
      <c r="X6349"/>
      <c r="Y6349"/>
      <c r="Z6349"/>
      <c r="AD6349"/>
      <c r="AF6349"/>
      <c r="AH6349"/>
      <c r="AJ6349"/>
      <c r="AL6349"/>
      <c r="AN6349"/>
      <c r="AO6349"/>
      <c r="AU6349"/>
    </row>
    <row r="6350" spans="1:47" ht="16.8" customHeight="1">
      <c r="A6350"/>
      <c r="B6350" s="7">
        <v>6139</v>
      </c>
      <c r="C6350" s="7">
        <v>1</v>
      </c>
      <c r="D6350" s="7">
        <v>1326</v>
      </c>
      <c r="E6350" s="7" t="s">
        <v>4218</v>
      </c>
      <c r="F6350" s="8" t="s">
        <v>4219</v>
      </c>
      <c r="G6350" s="9"/>
      <c r="H6350" s="10"/>
      <c r="I6350" s="10"/>
      <c r="J6350" s="10"/>
      <c r="K6350" s="7" t="s">
        <v>34</v>
      </c>
      <c r="M6350" s="7" t="s">
        <v>4208</v>
      </c>
      <c r="N6350" s="34"/>
      <c r="O6350" s="11"/>
      <c r="P6350" s="11"/>
      <c r="Q6350"/>
      <c r="R6350"/>
      <c r="S6350"/>
      <c r="U6350"/>
      <c r="V6350"/>
      <c r="W6350"/>
      <c r="X6350"/>
      <c r="Y6350" s="7"/>
      <c r="Z6350"/>
      <c r="AD6350"/>
      <c r="AF6350"/>
      <c r="AH6350"/>
      <c r="AJ6350"/>
      <c r="AL6350"/>
      <c r="AN6350"/>
      <c r="AO6350"/>
      <c r="AU6350"/>
    </row>
    <row r="6351" spans="1:47" ht="16.8" customHeight="1">
      <c r="A6351"/>
      <c r="B6351" s="7">
        <v>6140</v>
      </c>
      <c r="C6351" s="7">
        <v>1</v>
      </c>
      <c r="D6351" s="7">
        <v>1327</v>
      </c>
      <c r="E6351" s="7" t="s">
        <v>4220</v>
      </c>
      <c r="F6351" s="8" t="s">
        <v>4221</v>
      </c>
      <c r="G6351" s="9"/>
      <c r="H6351" s="10"/>
      <c r="I6351" s="10"/>
      <c r="J6351" s="10"/>
      <c r="K6351" s="7" t="s">
        <v>128</v>
      </c>
      <c r="M6351" s="7" t="s">
        <v>4222</v>
      </c>
      <c r="N6351" s="34"/>
      <c r="O6351" s="11"/>
      <c r="P6351" s="11"/>
      <c r="Q6351"/>
      <c r="R6351"/>
      <c r="S6351"/>
      <c r="U6351"/>
      <c r="V6351"/>
      <c r="W6351"/>
      <c r="X6351"/>
      <c r="Y6351" s="7"/>
      <c r="Z6351"/>
      <c r="AD6351"/>
      <c r="AF6351"/>
      <c r="AH6351"/>
      <c r="AJ6351"/>
      <c r="AL6351"/>
      <c r="AN6351"/>
      <c r="AO6351"/>
      <c r="AU6351"/>
    </row>
    <row r="6352" spans="1:47" ht="16.8" customHeight="1">
      <c r="A6352"/>
      <c r="B6352" s="7">
        <v>6141</v>
      </c>
      <c r="C6352" s="7">
        <v>1</v>
      </c>
      <c r="D6352" s="7">
        <v>1329</v>
      </c>
      <c r="E6352" s="7" t="s">
        <v>4228</v>
      </c>
      <c r="F6352" s="8" t="s">
        <v>4229</v>
      </c>
      <c r="G6352" s="9"/>
      <c r="H6352" s="10"/>
      <c r="I6352" s="10"/>
      <c r="J6352" s="10"/>
      <c r="K6352" s="7" t="s">
        <v>34</v>
      </c>
      <c r="M6352" s="7" t="s">
        <v>4230</v>
      </c>
      <c r="N6352" s="34"/>
      <c r="O6352" s="11"/>
      <c r="P6352" s="11"/>
      <c r="Q6352"/>
      <c r="R6352"/>
      <c r="S6352"/>
      <c r="U6352"/>
      <c r="V6352"/>
      <c r="W6352"/>
      <c r="X6352"/>
      <c r="Y6352" s="7"/>
      <c r="Z6352"/>
      <c r="AD6352"/>
      <c r="AF6352"/>
      <c r="AH6352"/>
      <c r="AJ6352"/>
      <c r="AL6352"/>
      <c r="AN6352"/>
      <c r="AO6352"/>
      <c r="AU6352"/>
    </row>
    <row r="6353" spans="1:47" ht="16.8" customHeight="1">
      <c r="A6353"/>
      <c r="B6353" s="7">
        <v>6142</v>
      </c>
      <c r="C6353" s="7">
        <v>1</v>
      </c>
      <c r="D6353" s="7">
        <v>1337</v>
      </c>
      <c r="E6353" s="7" t="s">
        <v>4250</v>
      </c>
      <c r="F6353" s="8" t="s">
        <v>4248</v>
      </c>
      <c r="G6353" s="9"/>
      <c r="H6353" s="10"/>
      <c r="I6353" s="10"/>
      <c r="J6353" s="10"/>
      <c r="K6353" s="7" t="s">
        <v>34</v>
      </c>
      <c r="M6353" s="7" t="s">
        <v>4251</v>
      </c>
      <c r="N6353" s="34"/>
      <c r="O6353" s="11"/>
      <c r="P6353" s="11"/>
      <c r="Q6353"/>
      <c r="R6353"/>
      <c r="S6353"/>
      <c r="U6353"/>
      <c r="V6353"/>
      <c r="W6353"/>
      <c r="X6353"/>
      <c r="Y6353" s="7"/>
      <c r="Z6353"/>
      <c r="AD6353"/>
      <c r="AF6353"/>
      <c r="AH6353"/>
      <c r="AJ6353"/>
      <c r="AL6353"/>
      <c r="AN6353"/>
      <c r="AO6353"/>
      <c r="AU6353"/>
    </row>
    <row r="6354" spans="1:47" ht="16.8" customHeight="1">
      <c r="A6354"/>
      <c r="B6354" s="7">
        <v>6143</v>
      </c>
      <c r="C6354" s="7">
        <v>1</v>
      </c>
      <c r="D6354" s="7">
        <v>1338</v>
      </c>
      <c r="E6354" s="7" t="s">
        <v>4252</v>
      </c>
      <c r="F6354" s="8" t="s">
        <v>4248</v>
      </c>
      <c r="G6354" s="9"/>
      <c r="H6354" s="10"/>
      <c r="I6354" s="10"/>
      <c r="J6354" s="10"/>
      <c r="K6354" s="7" t="s">
        <v>24</v>
      </c>
      <c r="M6354" s="7" t="s">
        <v>4253</v>
      </c>
      <c r="N6354" s="34"/>
      <c r="O6354" s="11"/>
      <c r="P6354" s="11"/>
      <c r="Q6354"/>
      <c r="R6354"/>
      <c r="S6354"/>
      <c r="U6354"/>
      <c r="V6354"/>
      <c r="W6354"/>
      <c r="X6354"/>
      <c r="Y6354"/>
      <c r="Z6354"/>
      <c r="AD6354"/>
      <c r="AF6354"/>
      <c r="AH6354"/>
      <c r="AJ6354"/>
      <c r="AL6354"/>
      <c r="AN6354"/>
      <c r="AO6354"/>
      <c r="AU6354"/>
    </row>
    <row r="6355" spans="1:47" ht="16.8" customHeight="1">
      <c r="A6355"/>
      <c r="B6355" s="7">
        <v>6144</v>
      </c>
      <c r="C6355" s="7">
        <v>1</v>
      </c>
      <c r="D6355" s="7">
        <v>1343</v>
      </c>
      <c r="E6355" s="7" t="s">
        <v>4267</v>
      </c>
      <c r="F6355" s="8" t="s">
        <v>4264</v>
      </c>
      <c r="G6355" s="9"/>
      <c r="H6355" s="10"/>
      <c r="I6355" s="10"/>
      <c r="J6355" s="10"/>
      <c r="K6355" s="7" t="s">
        <v>24</v>
      </c>
      <c r="M6355" s="7" t="s">
        <v>4268</v>
      </c>
      <c r="N6355" s="34"/>
      <c r="O6355" s="11"/>
      <c r="P6355" s="11"/>
      <c r="Q6355"/>
      <c r="R6355"/>
      <c r="S6355"/>
      <c r="U6355"/>
      <c r="V6355"/>
      <c r="W6355"/>
      <c r="X6355"/>
      <c r="Y6355"/>
      <c r="Z6355"/>
      <c r="AD6355"/>
      <c r="AF6355"/>
      <c r="AH6355"/>
      <c r="AJ6355"/>
      <c r="AL6355"/>
      <c r="AN6355"/>
      <c r="AO6355"/>
      <c r="AU6355"/>
    </row>
    <row r="6356" spans="1:47" ht="16.8" customHeight="1">
      <c r="A6356"/>
      <c r="B6356" s="7">
        <v>6145</v>
      </c>
      <c r="C6356" s="7">
        <v>1</v>
      </c>
      <c r="D6356" s="7">
        <v>1344</v>
      </c>
      <c r="E6356" s="7" t="s">
        <v>4269</v>
      </c>
      <c r="F6356" s="8" t="s">
        <v>4270</v>
      </c>
      <c r="G6356" s="9"/>
      <c r="H6356" s="10"/>
      <c r="I6356" s="10"/>
      <c r="J6356" s="10"/>
      <c r="K6356" s="7" t="s">
        <v>24</v>
      </c>
      <c r="M6356" s="7" t="s">
        <v>4271</v>
      </c>
      <c r="N6356" s="34"/>
      <c r="O6356" s="11"/>
      <c r="P6356" s="11"/>
      <c r="Q6356"/>
      <c r="R6356"/>
      <c r="S6356"/>
      <c r="U6356"/>
      <c r="V6356"/>
      <c r="W6356"/>
      <c r="X6356"/>
      <c r="Y6356"/>
      <c r="Z6356"/>
      <c r="AD6356"/>
      <c r="AF6356"/>
      <c r="AH6356"/>
      <c r="AJ6356"/>
      <c r="AL6356"/>
      <c r="AN6356"/>
      <c r="AO6356"/>
      <c r="AU6356"/>
    </row>
    <row r="6357" spans="1:47" ht="16.8" customHeight="1">
      <c r="A6357"/>
      <c r="B6357" s="7">
        <v>6146</v>
      </c>
      <c r="C6357" s="7">
        <v>1</v>
      </c>
      <c r="D6357" s="7">
        <v>1351</v>
      </c>
      <c r="E6357" s="7" t="s">
        <v>4290</v>
      </c>
      <c r="F6357" s="8" t="s">
        <v>4291</v>
      </c>
      <c r="G6357" s="9"/>
      <c r="H6357" s="10"/>
      <c r="I6357" s="10"/>
      <c r="J6357" s="10"/>
      <c r="K6357" s="7" t="s">
        <v>34</v>
      </c>
      <c r="M6357" s="7" t="s">
        <v>4292</v>
      </c>
      <c r="N6357" s="34"/>
      <c r="O6357" s="11"/>
      <c r="P6357" s="11"/>
      <c r="Q6357"/>
      <c r="R6357"/>
      <c r="S6357"/>
      <c r="U6357"/>
      <c r="V6357"/>
      <c r="W6357"/>
      <c r="X6357"/>
      <c r="Y6357" s="7"/>
      <c r="Z6357"/>
      <c r="AD6357"/>
      <c r="AF6357"/>
      <c r="AH6357"/>
      <c r="AJ6357"/>
      <c r="AL6357"/>
      <c r="AN6357"/>
      <c r="AO6357"/>
      <c r="AU6357"/>
    </row>
    <row r="6358" spans="1:47" ht="16.8" customHeight="1">
      <c r="A6358"/>
      <c r="B6358" s="7">
        <v>6147</v>
      </c>
      <c r="C6358" s="7">
        <v>1</v>
      </c>
      <c r="D6358" s="7">
        <v>1354</v>
      </c>
      <c r="E6358" s="7" t="s">
        <v>4298</v>
      </c>
      <c r="F6358" s="8" t="s">
        <v>4299</v>
      </c>
      <c r="G6358" s="9"/>
      <c r="H6358" s="10"/>
      <c r="I6358" s="10"/>
      <c r="J6358" s="10"/>
      <c r="K6358" s="7" t="s">
        <v>34</v>
      </c>
      <c r="M6358" s="7" t="s">
        <v>4300</v>
      </c>
      <c r="N6358" s="34"/>
      <c r="O6358" s="11"/>
      <c r="P6358" s="11"/>
      <c r="Q6358"/>
      <c r="R6358"/>
      <c r="S6358"/>
      <c r="U6358"/>
      <c r="V6358"/>
      <c r="W6358"/>
      <c r="X6358"/>
      <c r="Y6358" s="7"/>
      <c r="Z6358"/>
      <c r="AD6358"/>
      <c r="AF6358"/>
      <c r="AH6358"/>
      <c r="AJ6358"/>
      <c r="AL6358"/>
      <c r="AN6358"/>
      <c r="AO6358"/>
      <c r="AU6358"/>
    </row>
    <row r="6359" spans="1:47" ht="16.8" customHeight="1">
      <c r="A6359"/>
      <c r="B6359" s="7">
        <v>6148</v>
      </c>
      <c r="C6359" s="7">
        <v>1</v>
      </c>
      <c r="D6359" s="7">
        <v>1355</v>
      </c>
      <c r="E6359" s="7" t="s">
        <v>4301</v>
      </c>
      <c r="F6359" s="8" t="s">
        <v>4302</v>
      </c>
      <c r="G6359" s="9"/>
      <c r="H6359" s="10"/>
      <c r="I6359" s="10"/>
      <c r="J6359" s="10"/>
      <c r="K6359" s="7" t="s">
        <v>24</v>
      </c>
      <c r="M6359" s="7" t="s">
        <v>4303</v>
      </c>
      <c r="N6359" s="34"/>
      <c r="O6359" s="11"/>
      <c r="P6359" s="11"/>
      <c r="Q6359"/>
      <c r="R6359"/>
      <c r="S6359"/>
      <c r="U6359"/>
      <c r="V6359"/>
      <c r="W6359"/>
      <c r="X6359"/>
      <c r="Y6359"/>
      <c r="Z6359"/>
      <c r="AD6359"/>
      <c r="AF6359"/>
      <c r="AH6359"/>
      <c r="AJ6359"/>
      <c r="AL6359"/>
      <c r="AN6359"/>
      <c r="AO6359"/>
      <c r="AU6359"/>
    </row>
    <row r="6360" spans="1:47" ht="16.8" customHeight="1">
      <c r="A6360"/>
      <c r="B6360" s="7">
        <v>6149</v>
      </c>
      <c r="C6360" s="7">
        <v>1</v>
      </c>
      <c r="D6360" s="7">
        <v>1368</v>
      </c>
      <c r="E6360" s="7" t="s">
        <v>4346</v>
      </c>
      <c r="F6360" s="8" t="s">
        <v>4347</v>
      </c>
      <c r="G6360" s="9"/>
      <c r="H6360" s="10"/>
      <c r="I6360" s="10"/>
      <c r="J6360" s="10"/>
      <c r="K6360" s="7" t="s">
        <v>34</v>
      </c>
      <c r="M6360" s="7" t="s">
        <v>4348</v>
      </c>
      <c r="N6360" s="34"/>
      <c r="O6360" s="11"/>
      <c r="P6360" s="11"/>
      <c r="Q6360"/>
      <c r="R6360"/>
      <c r="S6360"/>
      <c r="U6360"/>
      <c r="V6360"/>
      <c r="W6360"/>
      <c r="X6360"/>
      <c r="Y6360" s="7"/>
      <c r="Z6360"/>
      <c r="AD6360"/>
      <c r="AF6360"/>
      <c r="AH6360"/>
      <c r="AJ6360"/>
      <c r="AL6360"/>
      <c r="AN6360"/>
      <c r="AO6360"/>
      <c r="AU6360"/>
    </row>
    <row r="6361" spans="1:47" ht="16.8" customHeight="1">
      <c r="A6361"/>
      <c r="B6361" s="7">
        <v>6150</v>
      </c>
      <c r="C6361" s="7">
        <v>1</v>
      </c>
      <c r="D6361" s="7">
        <v>1373</v>
      </c>
      <c r="E6361" s="7" t="s">
        <v>4362</v>
      </c>
      <c r="F6361" s="8" t="s">
        <v>4363</v>
      </c>
      <c r="G6361" s="9"/>
      <c r="H6361" s="10"/>
      <c r="I6361" s="10"/>
      <c r="J6361" s="10"/>
      <c r="K6361" s="7" t="s">
        <v>34</v>
      </c>
      <c r="M6361" s="7" t="s">
        <v>4364</v>
      </c>
      <c r="N6361" s="34"/>
      <c r="O6361" s="11"/>
      <c r="P6361" s="11"/>
      <c r="Q6361"/>
      <c r="R6361"/>
      <c r="S6361"/>
      <c r="U6361"/>
      <c r="V6361"/>
      <c r="W6361"/>
      <c r="X6361"/>
      <c r="Y6361" s="7"/>
      <c r="Z6361"/>
      <c r="AD6361"/>
      <c r="AF6361"/>
      <c r="AH6361"/>
      <c r="AJ6361"/>
      <c r="AL6361"/>
      <c r="AN6361"/>
      <c r="AO6361"/>
      <c r="AU6361"/>
    </row>
    <row r="6362" spans="1:47" ht="16.8" customHeight="1">
      <c r="A6362"/>
      <c r="B6362" s="7">
        <v>6151</v>
      </c>
      <c r="C6362" s="7">
        <v>1</v>
      </c>
      <c r="D6362" s="7">
        <v>1378</v>
      </c>
      <c r="E6362" s="7" t="s">
        <v>4378</v>
      </c>
      <c r="F6362" s="8" t="s">
        <v>4379</v>
      </c>
      <c r="G6362" s="9"/>
      <c r="H6362" s="10"/>
      <c r="I6362" s="10"/>
      <c r="J6362" s="10"/>
      <c r="K6362" s="7" t="s">
        <v>128</v>
      </c>
      <c r="M6362" s="7" t="s">
        <v>4380</v>
      </c>
      <c r="N6362" s="34"/>
      <c r="O6362" s="11"/>
      <c r="P6362" s="11"/>
      <c r="Q6362"/>
      <c r="R6362"/>
      <c r="S6362"/>
      <c r="U6362"/>
      <c r="V6362"/>
      <c r="W6362"/>
      <c r="X6362"/>
      <c r="Y6362" s="7"/>
      <c r="Z6362"/>
      <c r="AD6362"/>
      <c r="AF6362"/>
      <c r="AH6362"/>
      <c r="AJ6362"/>
      <c r="AL6362"/>
      <c r="AN6362"/>
      <c r="AO6362"/>
      <c r="AU6362"/>
    </row>
    <row r="6363" spans="1:47" ht="16.8" customHeight="1">
      <c r="A6363"/>
      <c r="B6363" s="7">
        <v>6152</v>
      </c>
      <c r="C6363" s="7">
        <v>1</v>
      </c>
      <c r="D6363" s="7">
        <v>1379</v>
      </c>
      <c r="E6363" s="7" t="s">
        <v>4381</v>
      </c>
      <c r="F6363" s="8" t="s">
        <v>4382</v>
      </c>
      <c r="G6363" s="9"/>
      <c r="H6363" s="10"/>
      <c r="I6363" s="10"/>
      <c r="J6363" s="10"/>
      <c r="K6363" s="7" t="s">
        <v>24</v>
      </c>
      <c r="M6363" s="7" t="s">
        <v>4367</v>
      </c>
      <c r="N6363" s="34"/>
      <c r="O6363" s="11"/>
      <c r="P6363" s="11"/>
      <c r="Q6363"/>
      <c r="R6363"/>
      <c r="S6363"/>
      <c r="U6363"/>
      <c r="V6363"/>
      <c r="W6363"/>
      <c r="X6363"/>
      <c r="Y6363"/>
      <c r="Z6363"/>
      <c r="AD6363"/>
      <c r="AF6363"/>
      <c r="AH6363"/>
      <c r="AJ6363"/>
      <c r="AL6363"/>
      <c r="AN6363"/>
      <c r="AO6363"/>
      <c r="AU6363"/>
    </row>
    <row r="6364" spans="1:47" ht="16.8" customHeight="1">
      <c r="A6364"/>
      <c r="B6364" s="7">
        <v>6153</v>
      </c>
      <c r="C6364" s="7">
        <v>1</v>
      </c>
      <c r="D6364" s="7">
        <v>1380</v>
      </c>
      <c r="E6364" s="7" t="s">
        <v>4383</v>
      </c>
      <c r="F6364" s="8" t="s">
        <v>4384</v>
      </c>
      <c r="G6364" s="9"/>
      <c r="H6364" s="10"/>
      <c r="I6364" s="10"/>
      <c r="J6364" s="10"/>
      <c r="K6364" s="7" t="s">
        <v>128</v>
      </c>
      <c r="M6364" s="7" t="s">
        <v>4385</v>
      </c>
      <c r="N6364" s="34"/>
      <c r="O6364" s="11"/>
      <c r="P6364" s="11"/>
      <c r="Q6364"/>
      <c r="R6364"/>
      <c r="S6364"/>
      <c r="U6364"/>
      <c r="V6364"/>
      <c r="W6364"/>
      <c r="X6364"/>
      <c r="Y6364" s="7"/>
      <c r="Z6364"/>
      <c r="AD6364"/>
      <c r="AF6364"/>
      <c r="AH6364"/>
      <c r="AJ6364"/>
      <c r="AL6364"/>
      <c r="AN6364"/>
      <c r="AO6364"/>
      <c r="AU6364"/>
    </row>
    <row r="6365" spans="1:47" ht="16.8" customHeight="1">
      <c r="A6365"/>
      <c r="B6365" s="7">
        <v>6154</v>
      </c>
      <c r="C6365" s="7">
        <v>1</v>
      </c>
      <c r="D6365" s="7">
        <v>1381</v>
      </c>
      <c r="E6365" s="7" t="s">
        <v>4386</v>
      </c>
      <c r="F6365" s="8" t="s">
        <v>4387</v>
      </c>
      <c r="G6365" s="9"/>
      <c r="H6365" s="10"/>
      <c r="I6365" s="10"/>
      <c r="J6365" s="10"/>
      <c r="K6365" s="7" t="s">
        <v>34</v>
      </c>
      <c r="M6365" s="7" t="s">
        <v>4388</v>
      </c>
      <c r="N6365" s="34"/>
      <c r="O6365" s="11"/>
      <c r="P6365" s="11"/>
      <c r="Q6365"/>
      <c r="R6365"/>
      <c r="S6365"/>
      <c r="U6365"/>
      <c r="V6365"/>
      <c r="W6365"/>
      <c r="X6365"/>
      <c r="Y6365" s="7"/>
      <c r="Z6365"/>
      <c r="AD6365"/>
      <c r="AF6365"/>
      <c r="AH6365"/>
      <c r="AJ6365"/>
      <c r="AL6365"/>
      <c r="AN6365"/>
      <c r="AO6365"/>
      <c r="AU6365"/>
    </row>
    <row r="6366" spans="1:47" ht="16.8" customHeight="1">
      <c r="A6366"/>
      <c r="B6366" s="7">
        <v>6156</v>
      </c>
      <c r="C6366" s="7">
        <v>1</v>
      </c>
      <c r="D6366" s="7">
        <v>1383</v>
      </c>
      <c r="E6366" s="7" t="s">
        <v>4392</v>
      </c>
      <c r="F6366" s="8" t="s">
        <v>4393</v>
      </c>
      <c r="G6366" s="9"/>
      <c r="H6366" s="10"/>
      <c r="I6366" s="10"/>
      <c r="J6366" s="10"/>
      <c r="K6366" s="7" t="s">
        <v>24</v>
      </c>
      <c r="M6366" s="7" t="s">
        <v>2273</v>
      </c>
      <c r="N6366" s="34"/>
      <c r="O6366" s="11"/>
      <c r="P6366" s="11"/>
      <c r="Q6366"/>
      <c r="R6366"/>
      <c r="S6366"/>
      <c r="U6366"/>
      <c r="V6366"/>
      <c r="W6366"/>
      <c r="X6366"/>
      <c r="Y6366"/>
      <c r="Z6366"/>
      <c r="AD6366"/>
      <c r="AF6366"/>
      <c r="AH6366"/>
      <c r="AJ6366"/>
      <c r="AL6366"/>
      <c r="AN6366"/>
      <c r="AO6366"/>
      <c r="AU6366"/>
    </row>
    <row r="6367" spans="1:47" ht="16.8" customHeight="1">
      <c r="A6367"/>
      <c r="B6367" s="7">
        <v>6157</v>
      </c>
      <c r="C6367" s="7">
        <v>1</v>
      </c>
      <c r="D6367" s="7">
        <v>1386</v>
      </c>
      <c r="E6367" s="7" t="s">
        <v>4400</v>
      </c>
      <c r="F6367" s="8" t="s">
        <v>4398</v>
      </c>
      <c r="G6367" s="9"/>
      <c r="H6367" s="10"/>
      <c r="I6367" s="10"/>
      <c r="J6367" s="10"/>
      <c r="K6367" s="7" t="s">
        <v>24</v>
      </c>
      <c r="M6367" s="7" t="s">
        <v>4401</v>
      </c>
      <c r="N6367" s="34"/>
      <c r="O6367" s="11"/>
      <c r="P6367" s="11"/>
      <c r="Q6367"/>
      <c r="R6367"/>
      <c r="S6367"/>
      <c r="U6367"/>
      <c r="V6367"/>
      <c r="W6367"/>
      <c r="X6367"/>
      <c r="Y6367"/>
      <c r="Z6367"/>
      <c r="AD6367"/>
      <c r="AF6367"/>
      <c r="AH6367"/>
      <c r="AJ6367"/>
      <c r="AL6367"/>
      <c r="AN6367"/>
      <c r="AO6367"/>
      <c r="AU6367"/>
    </row>
    <row r="6368" spans="1:47" ht="16.8" customHeight="1">
      <c r="A6368"/>
      <c r="B6368" s="7">
        <v>6158</v>
      </c>
      <c r="C6368" s="7">
        <v>1</v>
      </c>
      <c r="D6368" s="7">
        <v>1389</v>
      </c>
      <c r="E6368" s="7" t="s">
        <v>4407</v>
      </c>
      <c r="F6368" s="8" t="s">
        <v>4405</v>
      </c>
      <c r="G6368" s="9"/>
      <c r="H6368" s="10"/>
      <c r="I6368" s="10"/>
      <c r="J6368" s="10"/>
      <c r="K6368" s="7" t="s">
        <v>24</v>
      </c>
      <c r="M6368" s="7" t="s">
        <v>299</v>
      </c>
      <c r="N6368" s="34"/>
      <c r="O6368" s="11"/>
      <c r="P6368" s="11"/>
      <c r="Q6368"/>
      <c r="R6368"/>
      <c r="S6368"/>
      <c r="U6368" s="12" t="s">
        <v>300</v>
      </c>
      <c r="V6368" s="12"/>
      <c r="W6368" s="13" t="s">
        <v>300</v>
      </c>
      <c r="X6368" s="13"/>
      <c r="Y6368"/>
      <c r="Z6368"/>
      <c r="AD6368"/>
      <c r="AF6368"/>
      <c r="AH6368"/>
      <c r="AJ6368"/>
      <c r="AL6368"/>
      <c r="AN6368"/>
      <c r="AO6368"/>
      <c r="AU6368"/>
    </row>
    <row r="6369" spans="1:47" ht="16.8" customHeight="1">
      <c r="A6369"/>
      <c r="B6369" s="7">
        <v>6159</v>
      </c>
      <c r="C6369" s="7">
        <v>1</v>
      </c>
      <c r="D6369" s="7">
        <v>1393</v>
      </c>
      <c r="E6369" s="7" t="s">
        <v>4416</v>
      </c>
      <c r="F6369" s="8" t="s">
        <v>4415</v>
      </c>
      <c r="G6369" s="9"/>
      <c r="H6369" s="10"/>
      <c r="I6369" s="10"/>
      <c r="J6369" s="10"/>
      <c r="K6369" s="7" t="s">
        <v>24</v>
      </c>
      <c r="M6369" s="7" t="s">
        <v>299</v>
      </c>
      <c r="N6369" s="34"/>
      <c r="O6369" s="11"/>
      <c r="P6369" s="11"/>
      <c r="Q6369"/>
      <c r="R6369"/>
      <c r="S6369"/>
      <c r="U6369" s="12" t="s">
        <v>300</v>
      </c>
      <c r="V6369" s="12"/>
      <c r="W6369" s="13" t="s">
        <v>300</v>
      </c>
      <c r="X6369" s="13"/>
      <c r="Y6369"/>
      <c r="Z6369"/>
      <c r="AD6369"/>
      <c r="AF6369"/>
      <c r="AH6369"/>
      <c r="AJ6369"/>
      <c r="AL6369"/>
      <c r="AN6369"/>
      <c r="AO6369"/>
      <c r="AU6369"/>
    </row>
    <row r="6370" spans="1:47" ht="16.8" customHeight="1">
      <c r="A6370"/>
      <c r="B6370" s="7">
        <v>6160</v>
      </c>
      <c r="C6370" s="7">
        <v>1</v>
      </c>
      <c r="D6370" s="7">
        <v>1402</v>
      </c>
      <c r="E6370" s="7" t="s">
        <v>4443</v>
      </c>
      <c r="F6370" s="8" t="s">
        <v>4444</v>
      </c>
      <c r="G6370" s="9"/>
      <c r="H6370" s="10"/>
      <c r="I6370" s="10"/>
      <c r="J6370" s="10"/>
      <c r="K6370" s="7" t="s">
        <v>24</v>
      </c>
      <c r="M6370" s="7" t="s">
        <v>4445</v>
      </c>
      <c r="N6370" s="34"/>
      <c r="O6370" s="11"/>
      <c r="P6370" s="11"/>
      <c r="Q6370"/>
      <c r="R6370"/>
      <c r="S6370"/>
      <c r="U6370"/>
      <c r="V6370"/>
      <c r="W6370"/>
      <c r="X6370"/>
      <c r="Y6370"/>
      <c r="Z6370"/>
      <c r="AD6370"/>
      <c r="AF6370"/>
      <c r="AH6370"/>
      <c r="AJ6370"/>
      <c r="AL6370"/>
      <c r="AN6370"/>
      <c r="AO6370"/>
      <c r="AU6370"/>
    </row>
    <row r="6371" spans="1:47" ht="16.8" customHeight="1">
      <c r="A6371"/>
      <c r="B6371" s="7">
        <v>6161</v>
      </c>
      <c r="C6371" s="7">
        <v>1</v>
      </c>
      <c r="D6371" s="7">
        <v>1404</v>
      </c>
      <c r="E6371" s="7" t="s">
        <v>4449</v>
      </c>
      <c r="F6371" s="8" t="s">
        <v>4447</v>
      </c>
      <c r="G6371" s="9"/>
      <c r="H6371" s="10"/>
      <c r="I6371" s="10"/>
      <c r="J6371" s="10"/>
      <c r="K6371" s="7" t="s">
        <v>128</v>
      </c>
      <c r="M6371" s="7" t="s">
        <v>4450</v>
      </c>
      <c r="N6371" s="34"/>
      <c r="O6371" s="11"/>
      <c r="P6371" s="11"/>
      <c r="Q6371"/>
      <c r="R6371"/>
      <c r="S6371"/>
      <c r="U6371"/>
      <c r="V6371"/>
      <c r="W6371"/>
      <c r="X6371"/>
      <c r="Y6371" s="7"/>
      <c r="Z6371"/>
      <c r="AD6371"/>
      <c r="AF6371"/>
      <c r="AH6371"/>
      <c r="AJ6371"/>
      <c r="AL6371"/>
      <c r="AN6371"/>
      <c r="AO6371"/>
      <c r="AU6371"/>
    </row>
    <row r="6372" spans="1:47" ht="16.8" customHeight="1">
      <c r="A6372"/>
      <c r="B6372" s="7">
        <v>6163</v>
      </c>
      <c r="C6372" s="7">
        <v>1</v>
      </c>
      <c r="D6372" s="7">
        <v>1413</v>
      </c>
      <c r="E6372" s="7" t="s">
        <v>4475</v>
      </c>
      <c r="F6372" s="8" t="s">
        <v>4476</v>
      </c>
      <c r="G6372" s="9"/>
      <c r="H6372" s="10"/>
      <c r="I6372" s="10"/>
      <c r="J6372" s="10"/>
      <c r="K6372" s="7" t="s">
        <v>34</v>
      </c>
      <c r="M6372" s="7" t="s">
        <v>4477</v>
      </c>
      <c r="N6372" s="34"/>
      <c r="O6372" s="11"/>
      <c r="P6372" s="11"/>
      <c r="Q6372"/>
      <c r="R6372"/>
      <c r="S6372"/>
      <c r="U6372"/>
      <c r="V6372"/>
      <c r="W6372"/>
      <c r="X6372"/>
      <c r="Y6372" s="7"/>
      <c r="Z6372"/>
      <c r="AD6372"/>
      <c r="AF6372"/>
      <c r="AH6372"/>
      <c r="AJ6372"/>
      <c r="AL6372"/>
      <c r="AN6372"/>
      <c r="AO6372"/>
      <c r="AU6372"/>
    </row>
    <row r="6373" spans="1:47" ht="16.8" customHeight="1">
      <c r="A6373"/>
      <c r="B6373" s="7">
        <v>6164</v>
      </c>
      <c r="C6373" s="7">
        <v>1</v>
      </c>
      <c r="D6373" s="7">
        <v>1415</v>
      </c>
      <c r="E6373" s="7" t="s">
        <v>4483</v>
      </c>
      <c r="F6373" s="8" t="s">
        <v>4484</v>
      </c>
      <c r="G6373" s="9"/>
      <c r="H6373" s="10"/>
      <c r="I6373" s="10"/>
      <c r="J6373" s="10"/>
      <c r="K6373" s="7" t="s">
        <v>24</v>
      </c>
      <c r="M6373" s="7" t="s">
        <v>4485</v>
      </c>
      <c r="N6373" s="34"/>
      <c r="O6373" s="11"/>
      <c r="P6373" s="11"/>
      <c r="Q6373"/>
      <c r="R6373"/>
      <c r="S6373"/>
      <c r="U6373"/>
      <c r="V6373"/>
      <c r="W6373"/>
      <c r="X6373"/>
      <c r="Y6373"/>
      <c r="Z6373"/>
      <c r="AD6373"/>
      <c r="AF6373"/>
      <c r="AH6373"/>
      <c r="AJ6373"/>
      <c r="AL6373"/>
      <c r="AN6373"/>
      <c r="AO6373"/>
      <c r="AU6373"/>
    </row>
    <row r="6374" spans="1:47" ht="16.8" customHeight="1">
      <c r="A6374"/>
      <c r="B6374" s="7">
        <v>6165</v>
      </c>
      <c r="C6374" s="7">
        <v>1</v>
      </c>
      <c r="D6374" s="7">
        <v>1417</v>
      </c>
      <c r="E6374" s="7" t="s">
        <v>4489</v>
      </c>
      <c r="F6374" s="8" t="s">
        <v>4490</v>
      </c>
      <c r="G6374" s="9"/>
      <c r="H6374" s="10"/>
      <c r="I6374" s="10"/>
      <c r="J6374" s="10"/>
      <c r="K6374" s="7" t="s">
        <v>24</v>
      </c>
      <c r="M6374" s="7" t="s">
        <v>4491</v>
      </c>
      <c r="N6374" s="34"/>
      <c r="O6374" s="11"/>
      <c r="P6374" s="11"/>
      <c r="Q6374"/>
      <c r="R6374"/>
      <c r="S6374"/>
      <c r="U6374"/>
      <c r="V6374"/>
      <c r="W6374"/>
      <c r="X6374"/>
      <c r="Y6374"/>
      <c r="Z6374"/>
      <c r="AD6374"/>
      <c r="AF6374"/>
      <c r="AH6374"/>
      <c r="AJ6374"/>
      <c r="AL6374"/>
      <c r="AN6374"/>
      <c r="AO6374"/>
      <c r="AU6374"/>
    </row>
    <row r="6375" spans="1:47" ht="16.8" customHeight="1">
      <c r="A6375"/>
      <c r="B6375" s="7">
        <v>6167</v>
      </c>
      <c r="C6375" s="7">
        <v>1</v>
      </c>
      <c r="D6375" s="7">
        <v>1420</v>
      </c>
      <c r="E6375" s="7" t="s">
        <v>4497</v>
      </c>
      <c r="F6375" s="8" t="s">
        <v>4498</v>
      </c>
      <c r="G6375" s="9"/>
      <c r="H6375" s="10"/>
      <c r="I6375" s="10"/>
      <c r="J6375" s="10"/>
      <c r="K6375" s="7" t="s">
        <v>128</v>
      </c>
      <c r="M6375" s="7" t="s">
        <v>4499</v>
      </c>
      <c r="N6375" s="34"/>
      <c r="O6375" s="11"/>
      <c r="P6375" s="11"/>
      <c r="Q6375"/>
      <c r="R6375"/>
      <c r="S6375"/>
      <c r="U6375"/>
      <c r="V6375"/>
      <c r="W6375"/>
      <c r="X6375"/>
      <c r="Y6375" s="7"/>
      <c r="Z6375"/>
      <c r="AD6375"/>
      <c r="AF6375"/>
      <c r="AH6375"/>
      <c r="AJ6375"/>
      <c r="AL6375"/>
      <c r="AN6375"/>
      <c r="AO6375"/>
      <c r="AU6375"/>
    </row>
    <row r="6376" spans="1:47" ht="16.8" customHeight="1">
      <c r="A6376"/>
      <c r="B6376" s="7">
        <v>6168</v>
      </c>
      <c r="C6376" s="7">
        <v>1</v>
      </c>
      <c r="D6376" s="7">
        <v>1432</v>
      </c>
      <c r="E6376" s="7" t="s">
        <v>4536</v>
      </c>
      <c r="F6376" s="8" t="s">
        <v>4532</v>
      </c>
      <c r="G6376" s="9"/>
      <c r="H6376" s="10"/>
      <c r="I6376" s="17"/>
      <c r="J6376" s="9"/>
      <c r="K6376" s="7" t="s">
        <v>40</v>
      </c>
      <c r="L6376" s="7" t="s">
        <v>65</v>
      </c>
      <c r="M6376" s="7" t="s">
        <v>1301</v>
      </c>
      <c r="N6376" s="34"/>
      <c r="O6376" s="11"/>
      <c r="P6376" s="11"/>
      <c r="Q6376"/>
      <c r="R6376"/>
      <c r="S6376"/>
      <c r="U6376"/>
      <c r="V6376"/>
      <c r="W6376"/>
      <c r="X6376"/>
      <c r="Y6376"/>
      <c r="Z6376"/>
      <c r="AD6376"/>
      <c r="AF6376"/>
      <c r="AH6376"/>
      <c r="AJ6376"/>
      <c r="AL6376"/>
      <c r="AN6376"/>
      <c r="AO6376"/>
      <c r="AU6376"/>
    </row>
    <row r="6377" spans="1:47" ht="16.8" customHeight="1">
      <c r="A6377"/>
      <c r="B6377" s="7">
        <v>6169</v>
      </c>
      <c r="C6377" s="7">
        <v>1</v>
      </c>
      <c r="D6377" s="7">
        <v>1435</v>
      </c>
      <c r="E6377" s="7" t="s">
        <v>4541</v>
      </c>
      <c r="F6377" s="8" t="s">
        <v>4542</v>
      </c>
      <c r="G6377" s="9"/>
      <c r="H6377" s="10"/>
      <c r="I6377" s="10"/>
      <c r="J6377" s="10"/>
      <c r="K6377" s="7" t="s">
        <v>24</v>
      </c>
      <c r="M6377" s="7" t="s">
        <v>4543</v>
      </c>
      <c r="N6377" s="34"/>
      <c r="O6377" s="11"/>
      <c r="P6377" s="11"/>
      <c r="Q6377"/>
      <c r="R6377"/>
      <c r="S6377"/>
      <c r="U6377"/>
      <c r="V6377"/>
      <c r="W6377"/>
      <c r="X6377"/>
      <c r="Y6377"/>
      <c r="Z6377"/>
      <c r="AD6377"/>
      <c r="AF6377"/>
      <c r="AH6377"/>
      <c r="AJ6377"/>
      <c r="AL6377"/>
      <c r="AN6377"/>
      <c r="AO6377"/>
      <c r="AU6377"/>
    </row>
    <row r="6378" spans="1:47" ht="16.8" customHeight="1">
      <c r="A6378"/>
      <c r="B6378" s="7">
        <v>6170</v>
      </c>
      <c r="C6378" s="7">
        <v>1</v>
      </c>
      <c r="D6378" s="7">
        <v>1437</v>
      </c>
      <c r="E6378" s="7" t="s">
        <v>4547</v>
      </c>
      <c r="F6378" s="8" t="s">
        <v>4548</v>
      </c>
      <c r="G6378" s="9"/>
      <c r="H6378" s="10"/>
      <c r="I6378" s="10"/>
      <c r="J6378" s="10"/>
      <c r="K6378" s="7" t="s">
        <v>128</v>
      </c>
      <c r="M6378" s="7" t="s">
        <v>4549</v>
      </c>
      <c r="N6378" s="34"/>
      <c r="O6378" s="11"/>
      <c r="P6378" s="11"/>
      <c r="Q6378"/>
      <c r="R6378"/>
      <c r="S6378"/>
      <c r="U6378"/>
      <c r="V6378"/>
      <c r="W6378"/>
      <c r="X6378"/>
      <c r="Y6378" s="7"/>
      <c r="Z6378"/>
      <c r="AD6378"/>
      <c r="AF6378"/>
      <c r="AH6378"/>
      <c r="AJ6378"/>
      <c r="AL6378"/>
      <c r="AN6378"/>
      <c r="AO6378"/>
      <c r="AU6378"/>
    </row>
    <row r="6379" spans="1:47" ht="16.8" customHeight="1">
      <c r="A6379"/>
      <c r="B6379" s="7">
        <v>6172</v>
      </c>
      <c r="C6379" s="7">
        <v>1</v>
      </c>
      <c r="D6379" s="7">
        <v>1443</v>
      </c>
      <c r="E6379" s="7" t="s">
        <v>4562</v>
      </c>
      <c r="F6379" s="8" t="s">
        <v>4563</v>
      </c>
      <c r="G6379" s="9"/>
      <c r="H6379" s="10"/>
      <c r="I6379" s="10"/>
      <c r="J6379" s="10"/>
      <c r="K6379" s="7" t="s">
        <v>34</v>
      </c>
      <c r="M6379" s="7" t="s">
        <v>4564</v>
      </c>
      <c r="N6379" s="34"/>
      <c r="O6379" s="11"/>
      <c r="P6379" s="11"/>
      <c r="Q6379"/>
      <c r="R6379"/>
      <c r="S6379"/>
      <c r="U6379"/>
      <c r="V6379"/>
      <c r="W6379"/>
      <c r="X6379"/>
      <c r="Y6379" s="7"/>
      <c r="Z6379"/>
      <c r="AD6379"/>
      <c r="AF6379"/>
      <c r="AH6379"/>
      <c r="AJ6379"/>
      <c r="AL6379"/>
      <c r="AN6379"/>
      <c r="AO6379"/>
      <c r="AU6379"/>
    </row>
    <row r="6380" spans="1:47" ht="16.8" customHeight="1">
      <c r="A6380"/>
      <c r="B6380" s="7">
        <v>6173</v>
      </c>
      <c r="C6380" s="7">
        <v>1</v>
      </c>
      <c r="D6380" s="7">
        <v>1449</v>
      </c>
      <c r="E6380" s="7" t="s">
        <v>4579</v>
      </c>
      <c r="F6380" s="8" t="s">
        <v>4580</v>
      </c>
      <c r="G6380" s="9"/>
      <c r="H6380" s="10"/>
      <c r="I6380" s="10"/>
      <c r="J6380" s="10"/>
      <c r="K6380" s="7" t="s">
        <v>34</v>
      </c>
      <c r="M6380" s="7" t="s">
        <v>4581</v>
      </c>
      <c r="N6380" s="34"/>
      <c r="O6380" s="11"/>
      <c r="P6380" s="11"/>
      <c r="Q6380"/>
      <c r="R6380"/>
      <c r="S6380"/>
      <c r="U6380"/>
      <c r="V6380"/>
      <c r="W6380"/>
      <c r="X6380"/>
      <c r="Y6380" s="7"/>
      <c r="Z6380"/>
      <c r="AD6380"/>
      <c r="AF6380"/>
      <c r="AH6380"/>
      <c r="AJ6380"/>
      <c r="AL6380"/>
      <c r="AN6380"/>
      <c r="AO6380"/>
      <c r="AU6380"/>
    </row>
    <row r="6381" spans="1:47" ht="16.8" customHeight="1">
      <c r="A6381"/>
      <c r="B6381" s="7">
        <v>6174</v>
      </c>
      <c r="C6381" s="7">
        <v>1</v>
      </c>
      <c r="D6381" s="7">
        <v>1454</v>
      </c>
      <c r="E6381" s="7" t="s">
        <v>4596</v>
      </c>
      <c r="F6381" s="8" t="s">
        <v>4594</v>
      </c>
      <c r="G6381" s="9"/>
      <c r="H6381" s="10"/>
      <c r="I6381" s="10"/>
      <c r="J6381" s="10"/>
      <c r="K6381" s="7" t="s">
        <v>24</v>
      </c>
      <c r="M6381" s="7" t="s">
        <v>4597</v>
      </c>
      <c r="N6381" s="34"/>
      <c r="O6381" s="11"/>
      <c r="P6381" s="11"/>
      <c r="Q6381"/>
      <c r="R6381"/>
      <c r="S6381"/>
      <c r="U6381"/>
      <c r="V6381"/>
      <c r="W6381"/>
      <c r="X6381"/>
      <c r="Y6381"/>
      <c r="Z6381"/>
      <c r="AD6381"/>
      <c r="AF6381"/>
      <c r="AH6381"/>
      <c r="AJ6381"/>
      <c r="AL6381"/>
      <c r="AN6381"/>
      <c r="AO6381"/>
      <c r="AU6381"/>
    </row>
    <row r="6382" spans="1:47" ht="16.8" customHeight="1">
      <c r="A6382"/>
      <c r="B6382" s="7">
        <v>6175</v>
      </c>
      <c r="C6382" s="7">
        <v>1</v>
      </c>
      <c r="D6382" s="7">
        <v>1458</v>
      </c>
      <c r="E6382" s="7" t="s">
        <v>4606</v>
      </c>
      <c r="F6382" s="8" t="s">
        <v>4607</v>
      </c>
      <c r="G6382" s="9"/>
      <c r="H6382" s="10"/>
      <c r="I6382" s="10"/>
      <c r="J6382" s="10"/>
      <c r="K6382" s="7" t="s">
        <v>34</v>
      </c>
      <c r="M6382" s="7" t="s">
        <v>4608</v>
      </c>
      <c r="N6382" s="34"/>
      <c r="O6382" s="11"/>
      <c r="P6382" s="11"/>
      <c r="Q6382"/>
      <c r="R6382"/>
      <c r="S6382"/>
      <c r="U6382"/>
      <c r="V6382"/>
      <c r="W6382"/>
      <c r="X6382"/>
      <c r="Y6382" s="7"/>
      <c r="Z6382"/>
      <c r="AD6382"/>
      <c r="AF6382"/>
      <c r="AH6382"/>
      <c r="AJ6382"/>
      <c r="AL6382"/>
      <c r="AN6382"/>
      <c r="AO6382"/>
      <c r="AU6382"/>
    </row>
    <row r="6383" spans="1:47" ht="16.8" customHeight="1">
      <c r="A6383"/>
      <c r="B6383" s="7">
        <v>6176</v>
      </c>
      <c r="C6383" s="7">
        <v>1</v>
      </c>
      <c r="D6383" s="7">
        <v>1462</v>
      </c>
      <c r="E6383" s="7" t="s">
        <v>4616</v>
      </c>
      <c r="F6383" s="8" t="s">
        <v>4617</v>
      </c>
      <c r="G6383" s="9"/>
      <c r="H6383" s="10"/>
      <c r="I6383" s="10"/>
      <c r="J6383" s="10"/>
      <c r="K6383" s="7" t="s">
        <v>24</v>
      </c>
      <c r="M6383" s="7" t="s">
        <v>4618</v>
      </c>
      <c r="N6383" s="34"/>
      <c r="O6383" s="11"/>
      <c r="P6383" s="11"/>
      <c r="Q6383"/>
      <c r="R6383"/>
      <c r="S6383"/>
      <c r="U6383"/>
      <c r="V6383"/>
      <c r="W6383"/>
      <c r="X6383"/>
      <c r="Y6383"/>
      <c r="Z6383"/>
      <c r="AD6383"/>
      <c r="AF6383"/>
      <c r="AH6383"/>
      <c r="AJ6383"/>
      <c r="AL6383"/>
      <c r="AN6383"/>
      <c r="AO6383"/>
      <c r="AU6383"/>
    </row>
    <row r="6384" spans="1:47" ht="16.8" customHeight="1">
      <c r="A6384"/>
      <c r="B6384" s="7">
        <v>6177</v>
      </c>
      <c r="C6384" s="7">
        <v>1</v>
      </c>
      <c r="D6384" s="7">
        <v>1465</v>
      </c>
      <c r="E6384" s="7" t="s">
        <v>4625</v>
      </c>
      <c r="F6384" s="8" t="s">
        <v>4623</v>
      </c>
      <c r="G6384" s="9"/>
      <c r="H6384" s="10"/>
      <c r="I6384" s="10"/>
      <c r="J6384" s="10"/>
      <c r="K6384" s="7" t="s">
        <v>24</v>
      </c>
      <c r="M6384" s="7" t="s">
        <v>717</v>
      </c>
      <c r="N6384" s="34"/>
      <c r="O6384" s="11"/>
      <c r="P6384" s="11"/>
      <c r="Q6384"/>
      <c r="R6384"/>
      <c r="S6384"/>
      <c r="U6384"/>
      <c r="V6384"/>
      <c r="W6384"/>
      <c r="X6384"/>
      <c r="Y6384"/>
      <c r="Z6384"/>
      <c r="AD6384"/>
      <c r="AF6384"/>
      <c r="AH6384"/>
      <c r="AJ6384"/>
      <c r="AL6384"/>
      <c r="AN6384"/>
      <c r="AO6384"/>
      <c r="AU6384"/>
    </row>
    <row r="6385" spans="1:47" ht="16.8" customHeight="1">
      <c r="A6385"/>
      <c r="B6385" s="7">
        <v>6178</v>
      </c>
      <c r="C6385" s="7">
        <v>1</v>
      </c>
      <c r="D6385" s="7">
        <v>1469</v>
      </c>
      <c r="E6385" s="7" t="s">
        <v>4633</v>
      </c>
      <c r="F6385" s="8" t="s">
        <v>4634</v>
      </c>
      <c r="G6385" s="9"/>
      <c r="H6385" s="10"/>
      <c r="I6385" s="10"/>
      <c r="J6385" s="10"/>
      <c r="K6385" s="7" t="s">
        <v>24</v>
      </c>
      <c r="M6385" s="7" t="s">
        <v>4635</v>
      </c>
      <c r="N6385" s="34"/>
      <c r="O6385" s="11"/>
      <c r="P6385" s="11"/>
      <c r="Q6385"/>
      <c r="R6385"/>
      <c r="S6385"/>
      <c r="U6385"/>
      <c r="V6385"/>
      <c r="W6385"/>
      <c r="X6385"/>
      <c r="Y6385"/>
      <c r="Z6385"/>
      <c r="AD6385"/>
      <c r="AF6385"/>
      <c r="AH6385"/>
      <c r="AJ6385"/>
      <c r="AL6385"/>
      <c r="AN6385"/>
      <c r="AO6385"/>
      <c r="AU6385"/>
    </row>
    <row r="6386" spans="1:47" ht="16.8" customHeight="1">
      <c r="A6386"/>
      <c r="B6386" s="7">
        <v>6179</v>
      </c>
      <c r="C6386" s="7">
        <v>1</v>
      </c>
      <c r="D6386" s="7">
        <v>1474</v>
      </c>
      <c r="E6386" s="7" t="s">
        <v>4654</v>
      </c>
      <c r="F6386" s="8" t="s">
        <v>4655</v>
      </c>
      <c r="G6386" s="9"/>
      <c r="H6386" s="10"/>
      <c r="I6386" s="10"/>
      <c r="J6386" s="10"/>
      <c r="K6386" s="7" t="s">
        <v>24</v>
      </c>
      <c r="M6386" s="7" t="s">
        <v>4656</v>
      </c>
      <c r="N6386" s="34"/>
      <c r="O6386" s="11"/>
      <c r="P6386" s="11"/>
      <c r="Q6386"/>
      <c r="R6386"/>
      <c r="S6386"/>
      <c r="U6386"/>
      <c r="V6386"/>
      <c r="W6386"/>
      <c r="X6386"/>
      <c r="Y6386"/>
      <c r="Z6386"/>
      <c r="AD6386"/>
      <c r="AF6386"/>
      <c r="AH6386"/>
      <c r="AJ6386"/>
      <c r="AL6386"/>
      <c r="AN6386"/>
      <c r="AO6386"/>
      <c r="AU6386"/>
    </row>
    <row r="6387" spans="1:47" ht="16.8" customHeight="1">
      <c r="A6387"/>
      <c r="B6387" s="7">
        <v>6180</v>
      </c>
      <c r="C6387" s="7">
        <v>1</v>
      </c>
      <c r="D6387" s="7">
        <v>1481</v>
      </c>
      <c r="E6387" s="7" t="s">
        <v>4676</v>
      </c>
      <c r="F6387" s="8" t="s">
        <v>4677</v>
      </c>
      <c r="G6387" s="9"/>
      <c r="H6387" s="10"/>
      <c r="I6387" s="10"/>
      <c r="J6387" s="10"/>
      <c r="K6387" s="7" t="s">
        <v>34</v>
      </c>
      <c r="M6387" s="7" t="s">
        <v>4678</v>
      </c>
      <c r="N6387" s="34"/>
      <c r="O6387" s="11"/>
      <c r="P6387" s="11"/>
      <c r="Q6387"/>
      <c r="R6387"/>
      <c r="S6387"/>
      <c r="U6387"/>
      <c r="V6387"/>
      <c r="W6387"/>
      <c r="X6387"/>
      <c r="Y6387" s="7"/>
      <c r="Z6387"/>
      <c r="AD6387"/>
      <c r="AF6387"/>
      <c r="AH6387"/>
      <c r="AJ6387"/>
      <c r="AL6387"/>
      <c r="AN6387"/>
      <c r="AO6387"/>
      <c r="AU6387"/>
    </row>
    <row r="6388" spans="1:47" ht="16.8" customHeight="1">
      <c r="A6388"/>
      <c r="B6388" s="7">
        <v>6181</v>
      </c>
      <c r="C6388" s="7">
        <v>1</v>
      </c>
      <c r="D6388" s="7">
        <v>1488</v>
      </c>
      <c r="E6388" s="7" t="s">
        <v>4696</v>
      </c>
      <c r="F6388" s="8" t="s">
        <v>4697</v>
      </c>
      <c r="G6388" s="9"/>
      <c r="H6388" s="10"/>
      <c r="I6388" s="10"/>
      <c r="J6388" s="10"/>
      <c r="K6388" s="7" t="s">
        <v>34</v>
      </c>
      <c r="M6388" s="7" t="s">
        <v>4698</v>
      </c>
      <c r="N6388" s="34"/>
      <c r="O6388" s="11"/>
      <c r="P6388" s="11"/>
      <c r="Q6388"/>
      <c r="R6388"/>
      <c r="S6388"/>
      <c r="U6388"/>
      <c r="V6388"/>
      <c r="W6388"/>
      <c r="X6388"/>
      <c r="Y6388" s="7"/>
      <c r="Z6388"/>
      <c r="AD6388"/>
      <c r="AF6388"/>
      <c r="AH6388"/>
      <c r="AJ6388"/>
      <c r="AL6388"/>
      <c r="AN6388"/>
      <c r="AO6388"/>
      <c r="AU6388"/>
    </row>
    <row r="6389" spans="1:47" ht="16.8" customHeight="1">
      <c r="A6389"/>
      <c r="B6389" s="7">
        <v>6183</v>
      </c>
      <c r="C6389" s="7">
        <v>1</v>
      </c>
      <c r="D6389" s="7">
        <v>1490</v>
      </c>
      <c r="E6389" s="7" t="s">
        <v>4702</v>
      </c>
      <c r="F6389" s="8" t="s">
        <v>4703</v>
      </c>
      <c r="G6389" s="9"/>
      <c r="H6389" s="10"/>
      <c r="I6389" s="10"/>
      <c r="J6389" s="10"/>
      <c r="K6389" s="7" t="s">
        <v>24</v>
      </c>
      <c r="M6389" s="7" t="s">
        <v>4704</v>
      </c>
      <c r="N6389" s="34"/>
      <c r="O6389" s="11"/>
      <c r="P6389" s="11"/>
      <c r="Q6389"/>
      <c r="R6389"/>
      <c r="S6389"/>
      <c r="U6389"/>
      <c r="V6389"/>
      <c r="W6389"/>
      <c r="X6389"/>
      <c r="Y6389"/>
      <c r="Z6389"/>
      <c r="AD6389"/>
      <c r="AF6389"/>
      <c r="AH6389"/>
      <c r="AJ6389"/>
      <c r="AL6389"/>
      <c r="AN6389"/>
      <c r="AO6389"/>
      <c r="AU6389"/>
    </row>
    <row r="6390" spans="1:47" ht="16.8" customHeight="1">
      <c r="A6390"/>
      <c r="B6390" s="7">
        <v>6184</v>
      </c>
      <c r="C6390" s="7">
        <v>1</v>
      </c>
      <c r="D6390" s="7">
        <v>1500</v>
      </c>
      <c r="E6390" s="7" t="s">
        <v>4736</v>
      </c>
      <c r="F6390" s="8" t="s">
        <v>4737</v>
      </c>
      <c r="G6390" s="9"/>
      <c r="H6390" s="10"/>
      <c r="I6390" s="10"/>
      <c r="J6390" s="10"/>
      <c r="K6390" s="7" t="s">
        <v>24</v>
      </c>
      <c r="M6390" s="7" t="s">
        <v>4738</v>
      </c>
      <c r="N6390" s="34"/>
      <c r="O6390" s="11"/>
      <c r="P6390" s="11"/>
      <c r="Q6390"/>
      <c r="R6390"/>
      <c r="S6390"/>
      <c r="U6390" s="12" t="s">
        <v>4739</v>
      </c>
      <c r="V6390" s="12"/>
      <c r="W6390" s="13" t="s">
        <v>4739</v>
      </c>
      <c r="X6390" s="13"/>
      <c r="Y6390"/>
      <c r="Z6390"/>
      <c r="AD6390"/>
      <c r="AF6390"/>
      <c r="AH6390"/>
      <c r="AJ6390"/>
      <c r="AL6390"/>
      <c r="AN6390"/>
      <c r="AO6390"/>
      <c r="AU6390"/>
    </row>
    <row r="6391" spans="1:47" ht="16.8" customHeight="1">
      <c r="A6391"/>
      <c r="B6391" s="7">
        <v>6185</v>
      </c>
      <c r="C6391" s="7">
        <v>1</v>
      </c>
      <c r="D6391" s="7">
        <v>1501</v>
      </c>
      <c r="E6391" s="7" t="s">
        <v>4740</v>
      </c>
      <c r="F6391" s="8" t="s">
        <v>4741</v>
      </c>
      <c r="G6391" s="9"/>
      <c r="H6391" s="10"/>
      <c r="I6391" s="10"/>
      <c r="J6391" s="10"/>
      <c r="K6391" s="7" t="s">
        <v>34</v>
      </c>
      <c r="M6391" s="7" t="s">
        <v>4742</v>
      </c>
      <c r="N6391" s="34"/>
      <c r="O6391" s="11"/>
      <c r="P6391" s="11"/>
      <c r="Q6391"/>
      <c r="R6391"/>
      <c r="S6391"/>
      <c r="U6391"/>
      <c r="V6391"/>
      <c r="W6391"/>
      <c r="X6391"/>
      <c r="Y6391" s="7"/>
      <c r="Z6391"/>
      <c r="AD6391"/>
      <c r="AF6391"/>
      <c r="AH6391"/>
      <c r="AJ6391"/>
      <c r="AL6391"/>
      <c r="AN6391"/>
      <c r="AO6391"/>
      <c r="AU6391"/>
    </row>
    <row r="6392" spans="1:47" ht="16.8" customHeight="1">
      <c r="A6392"/>
      <c r="B6392" s="7">
        <v>6186</v>
      </c>
      <c r="C6392" s="7">
        <v>1</v>
      </c>
      <c r="D6392" s="7">
        <v>1503</v>
      </c>
      <c r="E6392" s="7" t="s">
        <v>4747</v>
      </c>
      <c r="F6392" s="8" t="s">
        <v>4748</v>
      </c>
      <c r="G6392" s="9"/>
      <c r="H6392" s="10"/>
      <c r="I6392" s="10"/>
      <c r="J6392" s="10"/>
      <c r="K6392" s="7" t="s">
        <v>34</v>
      </c>
      <c r="M6392" s="7" t="s">
        <v>4749</v>
      </c>
      <c r="N6392" s="34"/>
      <c r="O6392" s="11"/>
      <c r="P6392" s="11"/>
      <c r="Q6392"/>
      <c r="R6392"/>
      <c r="S6392"/>
      <c r="U6392"/>
      <c r="V6392"/>
      <c r="W6392"/>
      <c r="X6392"/>
      <c r="Y6392" s="7"/>
      <c r="Z6392"/>
      <c r="AD6392"/>
      <c r="AF6392"/>
      <c r="AH6392"/>
      <c r="AJ6392"/>
      <c r="AL6392"/>
      <c r="AN6392"/>
      <c r="AO6392"/>
      <c r="AU6392"/>
    </row>
    <row r="6393" spans="1:47" ht="16.8" customHeight="1">
      <c r="A6393"/>
      <c r="B6393" s="7">
        <v>6187</v>
      </c>
      <c r="C6393" s="7">
        <v>1</v>
      </c>
      <c r="D6393" s="7">
        <v>1505</v>
      </c>
      <c r="E6393" s="7" t="s">
        <v>4753</v>
      </c>
      <c r="F6393" s="8" t="s">
        <v>4754</v>
      </c>
      <c r="G6393" s="9"/>
      <c r="H6393" s="10"/>
      <c r="I6393" s="10"/>
      <c r="J6393" s="10"/>
      <c r="K6393" s="7" t="s">
        <v>34</v>
      </c>
      <c r="M6393" s="7" t="s">
        <v>4755</v>
      </c>
      <c r="N6393" s="34"/>
      <c r="O6393" s="11"/>
      <c r="P6393" s="11"/>
      <c r="Q6393"/>
      <c r="R6393"/>
      <c r="S6393"/>
      <c r="U6393"/>
      <c r="V6393"/>
      <c r="W6393"/>
      <c r="X6393"/>
      <c r="Y6393" s="7"/>
      <c r="Z6393"/>
      <c r="AD6393"/>
      <c r="AF6393"/>
      <c r="AH6393"/>
      <c r="AJ6393"/>
      <c r="AL6393"/>
      <c r="AN6393"/>
      <c r="AO6393"/>
      <c r="AU6393"/>
    </row>
    <row r="6394" spans="1:47" ht="16.8" customHeight="1">
      <c r="A6394"/>
      <c r="B6394" s="7">
        <v>6188</v>
      </c>
      <c r="C6394" s="7">
        <v>1</v>
      </c>
      <c r="D6394" s="7">
        <v>1508</v>
      </c>
      <c r="E6394" s="7" t="s">
        <v>4765</v>
      </c>
      <c r="F6394" s="8" t="s">
        <v>4766</v>
      </c>
      <c r="G6394" s="9"/>
      <c r="H6394" s="10"/>
      <c r="I6394" s="10"/>
      <c r="J6394" s="10"/>
      <c r="K6394" s="7" t="s">
        <v>34</v>
      </c>
      <c r="M6394" s="7" t="s">
        <v>4767</v>
      </c>
      <c r="N6394" s="34"/>
      <c r="O6394" s="11"/>
      <c r="P6394" s="11"/>
      <c r="Q6394"/>
      <c r="R6394"/>
      <c r="S6394"/>
      <c r="U6394"/>
      <c r="V6394"/>
      <c r="W6394"/>
      <c r="X6394"/>
      <c r="Y6394" s="7"/>
      <c r="Z6394"/>
      <c r="AD6394"/>
      <c r="AF6394"/>
      <c r="AH6394"/>
      <c r="AJ6394"/>
      <c r="AL6394"/>
      <c r="AN6394"/>
      <c r="AO6394"/>
      <c r="AU6394"/>
    </row>
    <row r="6395" spans="1:47" ht="16.8" customHeight="1">
      <c r="A6395"/>
      <c r="B6395" s="7">
        <v>6189</v>
      </c>
      <c r="C6395" s="7">
        <v>1</v>
      </c>
      <c r="D6395" s="7">
        <v>1512</v>
      </c>
      <c r="E6395" s="7" t="s">
        <v>4777</v>
      </c>
      <c r="F6395" s="8" t="s">
        <v>4775</v>
      </c>
      <c r="G6395" s="9"/>
      <c r="H6395" s="10"/>
      <c r="I6395" s="10"/>
      <c r="J6395" s="10"/>
      <c r="K6395" s="7" t="s">
        <v>34</v>
      </c>
      <c r="M6395" s="7" t="s">
        <v>4776</v>
      </c>
      <c r="N6395" s="34"/>
      <c r="O6395" s="11"/>
      <c r="P6395" s="11"/>
      <c r="Q6395"/>
      <c r="R6395"/>
      <c r="S6395"/>
      <c r="U6395"/>
      <c r="V6395"/>
      <c r="W6395"/>
      <c r="X6395"/>
      <c r="Y6395" s="7"/>
      <c r="Z6395"/>
      <c r="AD6395"/>
      <c r="AF6395"/>
      <c r="AH6395"/>
      <c r="AJ6395"/>
      <c r="AL6395"/>
      <c r="AN6395"/>
      <c r="AO6395"/>
      <c r="AU6395"/>
    </row>
    <row r="6396" spans="1:47" ht="16.8" customHeight="1">
      <c r="A6396"/>
      <c r="B6396" s="7">
        <v>6190</v>
      </c>
      <c r="C6396" s="7">
        <v>1</v>
      </c>
      <c r="D6396" s="7">
        <v>1513</v>
      </c>
      <c r="E6396" s="7" t="s">
        <v>4778</v>
      </c>
      <c r="F6396" s="8" t="s">
        <v>4779</v>
      </c>
      <c r="G6396" s="9"/>
      <c r="H6396" s="10"/>
      <c r="I6396" s="10"/>
      <c r="J6396" s="10"/>
      <c r="K6396" s="7" t="s">
        <v>34</v>
      </c>
      <c r="M6396" s="7" t="s">
        <v>4780</v>
      </c>
      <c r="N6396" s="34"/>
      <c r="O6396" s="11"/>
      <c r="P6396" s="11"/>
      <c r="Q6396"/>
      <c r="R6396"/>
      <c r="S6396"/>
      <c r="U6396"/>
      <c r="V6396"/>
      <c r="W6396"/>
      <c r="X6396"/>
      <c r="Y6396" s="7"/>
      <c r="Z6396"/>
      <c r="AD6396"/>
      <c r="AF6396"/>
      <c r="AH6396"/>
      <c r="AJ6396"/>
      <c r="AL6396"/>
      <c r="AN6396"/>
      <c r="AO6396"/>
      <c r="AU6396"/>
    </row>
    <row r="6397" spans="1:47" ht="16.8" customHeight="1">
      <c r="A6397"/>
      <c r="B6397" s="7">
        <v>6191</v>
      </c>
      <c r="C6397" s="7">
        <v>1</v>
      </c>
      <c r="D6397" s="7">
        <v>1522</v>
      </c>
      <c r="E6397" s="7" t="s">
        <v>4804</v>
      </c>
      <c r="F6397" s="8" t="s">
        <v>4802</v>
      </c>
      <c r="G6397" s="9"/>
      <c r="H6397" s="10"/>
      <c r="I6397" s="10"/>
      <c r="J6397" s="10"/>
      <c r="K6397" s="7" t="s">
        <v>24</v>
      </c>
      <c r="M6397" s="7" t="s">
        <v>4805</v>
      </c>
      <c r="N6397" s="34"/>
      <c r="O6397" s="11"/>
      <c r="P6397" s="11"/>
      <c r="Q6397"/>
      <c r="R6397"/>
      <c r="S6397"/>
      <c r="U6397"/>
      <c r="V6397"/>
      <c r="W6397"/>
      <c r="X6397"/>
      <c r="Y6397"/>
      <c r="Z6397"/>
      <c r="AD6397"/>
      <c r="AF6397"/>
      <c r="AH6397"/>
      <c r="AJ6397"/>
      <c r="AL6397"/>
      <c r="AN6397"/>
      <c r="AO6397"/>
      <c r="AU6397"/>
    </row>
    <row r="6398" spans="1:47" ht="16.8" customHeight="1">
      <c r="A6398"/>
      <c r="B6398" s="7">
        <v>6192</v>
      </c>
      <c r="C6398" s="7">
        <v>1</v>
      </c>
      <c r="D6398" s="7">
        <v>1523</v>
      </c>
      <c r="E6398" s="7" t="s">
        <v>4806</v>
      </c>
      <c r="F6398" s="8" t="s">
        <v>4807</v>
      </c>
      <c r="G6398" s="9"/>
      <c r="H6398" s="10"/>
      <c r="I6398" s="10"/>
      <c r="J6398" s="10"/>
      <c r="K6398" s="7" t="s">
        <v>24</v>
      </c>
      <c r="M6398" s="7" t="s">
        <v>4803</v>
      </c>
      <c r="N6398" s="34"/>
      <c r="O6398" s="11"/>
      <c r="P6398" s="11"/>
      <c r="Q6398"/>
      <c r="R6398"/>
      <c r="S6398"/>
      <c r="U6398"/>
      <c r="V6398"/>
      <c r="W6398"/>
      <c r="X6398"/>
      <c r="Y6398"/>
      <c r="Z6398"/>
      <c r="AD6398"/>
      <c r="AF6398"/>
      <c r="AH6398"/>
      <c r="AJ6398"/>
      <c r="AL6398"/>
      <c r="AN6398"/>
      <c r="AO6398"/>
      <c r="AU6398"/>
    </row>
    <row r="6399" spans="1:47" ht="16.8" customHeight="1">
      <c r="A6399"/>
      <c r="B6399" s="7">
        <v>6193</v>
      </c>
      <c r="C6399" s="7">
        <v>1</v>
      </c>
      <c r="D6399" s="7">
        <v>1527</v>
      </c>
      <c r="E6399" s="7" t="s">
        <v>4817</v>
      </c>
      <c r="F6399" s="8" t="s">
        <v>4818</v>
      </c>
      <c r="G6399" s="9"/>
      <c r="H6399" s="10"/>
      <c r="I6399" s="10"/>
      <c r="J6399" s="10"/>
      <c r="K6399" s="7" t="s">
        <v>34</v>
      </c>
      <c r="M6399" s="7" t="s">
        <v>4819</v>
      </c>
      <c r="N6399" s="34"/>
      <c r="O6399" s="11"/>
      <c r="P6399" s="11"/>
      <c r="Q6399"/>
      <c r="R6399"/>
      <c r="S6399"/>
      <c r="U6399"/>
      <c r="V6399"/>
      <c r="W6399"/>
      <c r="X6399"/>
      <c r="Y6399" s="7"/>
      <c r="Z6399"/>
      <c r="AD6399"/>
      <c r="AF6399"/>
      <c r="AH6399"/>
      <c r="AJ6399"/>
      <c r="AL6399"/>
      <c r="AN6399"/>
      <c r="AO6399"/>
      <c r="AU6399"/>
    </row>
    <row r="6400" spans="1:47" ht="16.8" customHeight="1">
      <c r="A6400"/>
      <c r="B6400" s="7">
        <v>6194</v>
      </c>
      <c r="C6400" s="7">
        <v>1</v>
      </c>
      <c r="D6400" s="7">
        <v>1530</v>
      </c>
      <c r="E6400" s="7" t="s">
        <v>4827</v>
      </c>
      <c r="F6400" s="8" t="s">
        <v>4828</v>
      </c>
      <c r="G6400" s="9"/>
      <c r="H6400" s="10"/>
      <c r="I6400" s="10"/>
      <c r="J6400" s="10"/>
      <c r="K6400" s="7" t="s">
        <v>24</v>
      </c>
      <c r="M6400" s="7" t="s">
        <v>4829</v>
      </c>
      <c r="N6400" s="34"/>
      <c r="O6400" s="11"/>
      <c r="P6400" s="11"/>
      <c r="Q6400"/>
      <c r="R6400"/>
      <c r="S6400"/>
      <c r="U6400"/>
      <c r="V6400"/>
      <c r="W6400"/>
      <c r="X6400"/>
      <c r="Y6400"/>
      <c r="Z6400"/>
      <c r="AD6400"/>
      <c r="AF6400"/>
      <c r="AH6400"/>
      <c r="AJ6400"/>
      <c r="AL6400"/>
      <c r="AN6400"/>
      <c r="AO6400"/>
      <c r="AU6400"/>
    </row>
    <row r="6401" spans="1:47" ht="16.8" customHeight="1">
      <c r="A6401"/>
      <c r="B6401" s="7">
        <v>6195</v>
      </c>
      <c r="C6401" s="7">
        <v>1</v>
      </c>
      <c r="D6401" s="7">
        <v>1537</v>
      </c>
      <c r="E6401" s="7" t="s">
        <v>4850</v>
      </c>
      <c r="F6401" s="8" t="s">
        <v>4849</v>
      </c>
      <c r="G6401" s="9"/>
      <c r="H6401" s="10"/>
      <c r="I6401" s="10"/>
      <c r="J6401" s="10"/>
      <c r="K6401" s="7" t="s">
        <v>24</v>
      </c>
      <c r="M6401" s="7" t="s">
        <v>4851</v>
      </c>
      <c r="N6401" s="34"/>
      <c r="O6401" s="11"/>
      <c r="P6401" s="11"/>
      <c r="Q6401"/>
      <c r="R6401"/>
      <c r="S6401"/>
      <c r="U6401"/>
      <c r="V6401"/>
      <c r="W6401"/>
      <c r="X6401"/>
      <c r="Y6401"/>
      <c r="Z6401"/>
      <c r="AD6401"/>
      <c r="AF6401"/>
      <c r="AH6401"/>
      <c r="AJ6401"/>
      <c r="AL6401"/>
      <c r="AN6401"/>
      <c r="AO6401"/>
      <c r="AU6401"/>
    </row>
    <row r="6402" spans="1:47" ht="16.8" customHeight="1">
      <c r="A6402"/>
      <c r="B6402" s="7">
        <v>6196</v>
      </c>
      <c r="C6402" s="7">
        <v>1</v>
      </c>
      <c r="D6402" s="7">
        <v>1539</v>
      </c>
      <c r="E6402" s="7" t="s">
        <v>4855</v>
      </c>
      <c r="F6402" s="8" t="s">
        <v>4856</v>
      </c>
      <c r="G6402" s="9"/>
      <c r="H6402" s="10"/>
      <c r="I6402" s="10"/>
      <c r="J6402" s="10"/>
      <c r="K6402" s="7" t="s">
        <v>24</v>
      </c>
      <c r="M6402" s="7" t="s">
        <v>4857</v>
      </c>
      <c r="N6402" s="34"/>
      <c r="O6402" s="11"/>
      <c r="P6402" s="11"/>
      <c r="Q6402"/>
      <c r="R6402"/>
      <c r="S6402"/>
      <c r="U6402"/>
      <c r="V6402"/>
      <c r="W6402"/>
      <c r="X6402"/>
      <c r="Y6402"/>
      <c r="Z6402"/>
      <c r="AD6402"/>
      <c r="AF6402"/>
      <c r="AH6402"/>
      <c r="AJ6402"/>
      <c r="AL6402"/>
      <c r="AN6402"/>
      <c r="AO6402"/>
      <c r="AU6402"/>
    </row>
    <row r="6403" spans="1:47" ht="16.8" customHeight="1">
      <c r="A6403"/>
      <c r="B6403" s="7">
        <v>6197</v>
      </c>
      <c r="C6403" s="7">
        <v>1</v>
      </c>
      <c r="D6403" s="7">
        <v>1541</v>
      </c>
      <c r="E6403" s="7" t="s">
        <v>4861</v>
      </c>
      <c r="F6403" s="8" t="s">
        <v>4862</v>
      </c>
      <c r="G6403" s="9"/>
      <c r="H6403" s="10"/>
      <c r="I6403" s="10"/>
      <c r="J6403" s="10"/>
      <c r="K6403" s="7" t="s">
        <v>24</v>
      </c>
      <c r="M6403" s="7" t="s">
        <v>4863</v>
      </c>
      <c r="N6403" s="34"/>
      <c r="O6403" s="11"/>
      <c r="P6403" s="11"/>
      <c r="Q6403"/>
      <c r="R6403"/>
      <c r="S6403"/>
      <c r="U6403"/>
      <c r="V6403"/>
      <c r="W6403"/>
      <c r="X6403"/>
      <c r="Y6403"/>
      <c r="Z6403"/>
      <c r="AD6403"/>
      <c r="AF6403"/>
      <c r="AH6403"/>
      <c r="AJ6403"/>
      <c r="AL6403"/>
      <c r="AN6403"/>
      <c r="AO6403"/>
      <c r="AU6403"/>
    </row>
    <row r="6404" spans="1:47" ht="16.8" customHeight="1">
      <c r="A6404"/>
      <c r="B6404" s="7">
        <v>6198</v>
      </c>
      <c r="C6404" s="7">
        <v>1</v>
      </c>
      <c r="D6404" s="7">
        <v>1546</v>
      </c>
      <c r="E6404" s="7" t="s">
        <v>4877</v>
      </c>
      <c r="F6404" s="8" t="s">
        <v>4878</v>
      </c>
      <c r="G6404" s="9"/>
      <c r="H6404" s="10"/>
      <c r="I6404" s="10"/>
      <c r="J6404" s="10"/>
      <c r="K6404" s="7" t="s">
        <v>24</v>
      </c>
      <c r="M6404" s="7" t="s">
        <v>4879</v>
      </c>
      <c r="N6404" s="34"/>
      <c r="O6404" s="11"/>
      <c r="P6404" s="11"/>
      <c r="Q6404"/>
      <c r="R6404"/>
      <c r="S6404"/>
      <c r="U6404"/>
      <c r="V6404"/>
      <c r="W6404"/>
      <c r="X6404"/>
      <c r="Y6404"/>
      <c r="Z6404"/>
      <c r="AD6404"/>
      <c r="AF6404"/>
      <c r="AH6404"/>
      <c r="AJ6404"/>
      <c r="AL6404"/>
      <c r="AN6404"/>
      <c r="AO6404"/>
      <c r="AU6404"/>
    </row>
    <row r="6405" spans="1:47" ht="16.8" customHeight="1">
      <c r="A6405"/>
      <c r="B6405" s="7">
        <v>6199</v>
      </c>
      <c r="C6405" s="7">
        <v>1</v>
      </c>
      <c r="D6405" s="7">
        <v>1549</v>
      </c>
      <c r="E6405" s="7" t="s">
        <v>4886</v>
      </c>
      <c r="F6405" s="8" t="s">
        <v>4887</v>
      </c>
      <c r="G6405" s="9"/>
      <c r="H6405" s="9" t="s">
        <v>534</v>
      </c>
      <c r="I6405" s="9"/>
      <c r="J6405" s="10"/>
      <c r="K6405" s="7" t="s">
        <v>40</v>
      </c>
      <c r="L6405" s="7" t="s">
        <v>194</v>
      </c>
      <c r="M6405" s="7" t="s">
        <v>4888</v>
      </c>
      <c r="N6405" s="34"/>
      <c r="O6405" s="11"/>
      <c r="P6405" s="11"/>
      <c r="Q6405"/>
      <c r="R6405"/>
      <c r="S6405"/>
      <c r="U6405"/>
      <c r="V6405"/>
      <c r="W6405"/>
      <c r="X6405"/>
      <c r="Y6405"/>
      <c r="Z6405"/>
      <c r="AD6405"/>
      <c r="AF6405"/>
      <c r="AH6405"/>
      <c r="AJ6405"/>
      <c r="AL6405"/>
      <c r="AN6405"/>
      <c r="AO6405"/>
      <c r="AU6405"/>
    </row>
    <row r="6406" spans="1:47" ht="16.8" customHeight="1">
      <c r="A6406"/>
      <c r="B6406" s="7">
        <v>6200</v>
      </c>
      <c r="C6406" s="7">
        <v>1</v>
      </c>
      <c r="D6406" s="7">
        <v>1554</v>
      </c>
      <c r="E6406" s="7" t="s">
        <v>4902</v>
      </c>
      <c r="F6406" s="8" t="s">
        <v>4903</v>
      </c>
      <c r="G6406" s="9"/>
      <c r="H6406" s="10"/>
      <c r="I6406" s="10"/>
      <c r="J6406" s="10"/>
      <c r="K6406" s="7" t="s">
        <v>24</v>
      </c>
      <c r="M6406" s="7" t="s">
        <v>4904</v>
      </c>
      <c r="N6406" s="34"/>
      <c r="O6406" s="11"/>
      <c r="P6406" s="11"/>
      <c r="Q6406"/>
      <c r="R6406"/>
      <c r="S6406"/>
      <c r="U6406"/>
      <c r="V6406"/>
      <c r="W6406"/>
      <c r="X6406"/>
      <c r="Y6406"/>
      <c r="Z6406"/>
      <c r="AD6406"/>
      <c r="AF6406"/>
      <c r="AH6406"/>
      <c r="AJ6406"/>
      <c r="AL6406"/>
      <c r="AN6406"/>
      <c r="AO6406"/>
      <c r="AU6406"/>
    </row>
    <row r="6407" spans="1:47" ht="16.8" customHeight="1">
      <c r="A6407"/>
      <c r="B6407" s="7">
        <v>6201</v>
      </c>
      <c r="C6407" s="7">
        <v>1</v>
      </c>
      <c r="D6407" s="7">
        <v>1555</v>
      </c>
      <c r="E6407" s="7" t="s">
        <v>4905</v>
      </c>
      <c r="F6407" s="8" t="s">
        <v>4906</v>
      </c>
      <c r="G6407" s="9"/>
      <c r="H6407" s="9" t="s">
        <v>534</v>
      </c>
      <c r="I6407" s="9"/>
      <c r="J6407" s="10"/>
      <c r="K6407" s="7" t="s">
        <v>40</v>
      </c>
      <c r="L6407" s="7" t="s">
        <v>275</v>
      </c>
      <c r="M6407" s="7" t="s">
        <v>4907</v>
      </c>
      <c r="N6407" s="34"/>
      <c r="O6407" s="11"/>
      <c r="P6407" s="11"/>
      <c r="Q6407"/>
      <c r="R6407"/>
      <c r="S6407"/>
      <c r="U6407"/>
      <c r="V6407"/>
      <c r="W6407"/>
      <c r="X6407"/>
      <c r="Y6407"/>
      <c r="Z6407"/>
      <c r="AD6407"/>
      <c r="AF6407"/>
      <c r="AH6407"/>
      <c r="AJ6407"/>
      <c r="AL6407"/>
      <c r="AN6407"/>
      <c r="AO6407"/>
      <c r="AU6407"/>
    </row>
    <row r="6408" spans="1:47" ht="16.8" customHeight="1">
      <c r="A6408"/>
      <c r="B6408" s="7">
        <v>6202</v>
      </c>
      <c r="C6408" s="7">
        <v>1</v>
      </c>
      <c r="D6408" s="7">
        <v>1560</v>
      </c>
      <c r="E6408" s="7" t="s">
        <v>4920</v>
      </c>
      <c r="F6408" s="8" t="s">
        <v>4921</v>
      </c>
      <c r="G6408" s="9"/>
      <c r="H6408" s="10"/>
      <c r="I6408" s="10"/>
      <c r="J6408" s="10"/>
      <c r="K6408" s="7" t="s">
        <v>128</v>
      </c>
      <c r="M6408" s="7" t="s">
        <v>4922</v>
      </c>
      <c r="N6408" s="34"/>
      <c r="O6408" s="11"/>
      <c r="P6408" s="11"/>
      <c r="Q6408"/>
      <c r="R6408"/>
      <c r="S6408"/>
      <c r="U6408"/>
      <c r="V6408"/>
      <c r="W6408"/>
      <c r="X6408"/>
      <c r="Y6408" s="7"/>
      <c r="Z6408"/>
      <c r="AD6408"/>
      <c r="AF6408"/>
      <c r="AH6408"/>
      <c r="AJ6408"/>
      <c r="AL6408"/>
      <c r="AN6408"/>
      <c r="AO6408"/>
      <c r="AU6408"/>
    </row>
    <row r="6409" spans="1:47" ht="16.8" customHeight="1">
      <c r="A6409"/>
      <c r="B6409" s="7">
        <v>6203</v>
      </c>
      <c r="C6409" s="7">
        <v>1</v>
      </c>
      <c r="D6409" s="7">
        <v>1565</v>
      </c>
      <c r="E6409" s="7" t="s">
        <v>4937</v>
      </c>
      <c r="F6409" s="8" t="s">
        <v>4938</v>
      </c>
      <c r="G6409" s="9"/>
      <c r="H6409" s="9" t="s">
        <v>534</v>
      </c>
      <c r="I6409" s="9"/>
      <c r="J6409" s="10"/>
      <c r="K6409" s="7" t="s">
        <v>40</v>
      </c>
      <c r="L6409" s="7" t="s">
        <v>65</v>
      </c>
      <c r="M6409" s="7" t="s">
        <v>2956</v>
      </c>
      <c r="N6409" s="34"/>
      <c r="O6409" s="11"/>
      <c r="P6409" s="11"/>
      <c r="Q6409"/>
      <c r="R6409"/>
      <c r="S6409"/>
      <c r="U6409"/>
      <c r="V6409"/>
      <c r="W6409"/>
      <c r="X6409"/>
      <c r="Y6409"/>
      <c r="Z6409"/>
      <c r="AD6409"/>
      <c r="AF6409"/>
      <c r="AH6409"/>
      <c r="AJ6409"/>
      <c r="AL6409"/>
      <c r="AN6409"/>
      <c r="AO6409"/>
      <c r="AU6409"/>
    </row>
    <row r="6410" spans="1:47" ht="16.8" customHeight="1">
      <c r="A6410"/>
      <c r="B6410" s="7">
        <v>6204</v>
      </c>
      <c r="C6410" s="7">
        <v>1</v>
      </c>
      <c r="D6410" s="7">
        <v>1570</v>
      </c>
      <c r="E6410" s="7" t="s">
        <v>4953</v>
      </c>
      <c r="F6410" s="8" t="s">
        <v>4954</v>
      </c>
      <c r="G6410" s="9"/>
      <c r="H6410" s="10"/>
      <c r="I6410" s="10"/>
      <c r="J6410" s="10"/>
      <c r="K6410" s="7" t="s">
        <v>24</v>
      </c>
      <c r="M6410" s="7" t="s">
        <v>4955</v>
      </c>
      <c r="N6410" s="34"/>
      <c r="O6410" s="11"/>
      <c r="P6410" s="11"/>
      <c r="Q6410"/>
      <c r="R6410"/>
      <c r="S6410"/>
      <c r="U6410"/>
      <c r="V6410"/>
      <c r="W6410"/>
      <c r="X6410"/>
      <c r="Y6410"/>
      <c r="Z6410"/>
      <c r="AD6410"/>
      <c r="AF6410"/>
      <c r="AH6410"/>
      <c r="AJ6410"/>
      <c r="AL6410"/>
      <c r="AN6410"/>
      <c r="AO6410"/>
      <c r="AU6410"/>
    </row>
    <row r="6411" spans="1:47" ht="16.8" customHeight="1">
      <c r="A6411"/>
      <c r="B6411" s="7">
        <v>6205</v>
      </c>
      <c r="C6411" s="7">
        <v>1</v>
      </c>
      <c r="D6411" s="7">
        <v>1571</v>
      </c>
      <c r="E6411" s="7" t="s">
        <v>4956</v>
      </c>
      <c r="F6411" s="8" t="s">
        <v>4957</v>
      </c>
      <c r="G6411" s="9"/>
      <c r="H6411" s="10"/>
      <c r="I6411" s="10"/>
      <c r="J6411" s="10"/>
      <c r="K6411" s="7" t="s">
        <v>24</v>
      </c>
      <c r="M6411" s="7" t="s">
        <v>4958</v>
      </c>
      <c r="N6411" s="34"/>
      <c r="O6411" s="11"/>
      <c r="P6411" s="11"/>
      <c r="Q6411"/>
      <c r="R6411"/>
      <c r="S6411"/>
      <c r="U6411"/>
      <c r="V6411"/>
      <c r="W6411"/>
      <c r="X6411"/>
      <c r="Y6411"/>
      <c r="Z6411"/>
      <c r="AD6411"/>
      <c r="AF6411"/>
      <c r="AH6411"/>
      <c r="AJ6411"/>
      <c r="AL6411"/>
      <c r="AN6411"/>
      <c r="AO6411"/>
      <c r="AU6411"/>
    </row>
    <row r="6412" spans="1:47" ht="16.8" customHeight="1">
      <c r="A6412"/>
      <c r="B6412" s="7">
        <v>6207</v>
      </c>
      <c r="C6412" s="7">
        <v>1</v>
      </c>
      <c r="D6412" s="7">
        <v>1580</v>
      </c>
      <c r="E6412" s="7" t="s">
        <v>4982</v>
      </c>
      <c r="F6412" s="8" t="s">
        <v>4983</v>
      </c>
      <c r="G6412" s="9"/>
      <c r="H6412" s="10"/>
      <c r="I6412" s="10"/>
      <c r="J6412" s="10"/>
      <c r="K6412" s="7" t="s">
        <v>24</v>
      </c>
      <c r="M6412" s="7" t="s">
        <v>299</v>
      </c>
      <c r="N6412" s="34"/>
      <c r="O6412" s="11"/>
      <c r="P6412" s="11"/>
      <c r="Q6412"/>
      <c r="R6412"/>
      <c r="S6412"/>
      <c r="U6412" s="12" t="s">
        <v>300</v>
      </c>
      <c r="V6412" s="12"/>
      <c r="W6412" s="13" t="s">
        <v>300</v>
      </c>
      <c r="X6412" s="13"/>
      <c r="Y6412"/>
      <c r="Z6412"/>
      <c r="AD6412"/>
      <c r="AF6412"/>
      <c r="AH6412"/>
      <c r="AJ6412"/>
      <c r="AL6412"/>
      <c r="AN6412"/>
      <c r="AO6412"/>
      <c r="AU6412"/>
    </row>
    <row r="6413" spans="1:47" ht="16.8" customHeight="1">
      <c r="A6413"/>
      <c r="B6413" s="7">
        <v>6208</v>
      </c>
      <c r="C6413" s="7">
        <v>1</v>
      </c>
      <c r="D6413" s="7">
        <v>1581</v>
      </c>
      <c r="E6413" s="7" t="s">
        <v>4984</v>
      </c>
      <c r="F6413" s="8" t="s">
        <v>4985</v>
      </c>
      <c r="G6413" s="9"/>
      <c r="H6413" s="10"/>
      <c r="I6413" s="10"/>
      <c r="J6413" s="10"/>
      <c r="K6413" s="7" t="s">
        <v>34</v>
      </c>
      <c r="M6413" s="7" t="s">
        <v>4981</v>
      </c>
      <c r="N6413" s="34"/>
      <c r="O6413" s="11"/>
      <c r="P6413" s="11"/>
      <c r="Q6413"/>
      <c r="R6413"/>
      <c r="S6413"/>
      <c r="U6413"/>
      <c r="V6413"/>
      <c r="W6413"/>
      <c r="X6413"/>
      <c r="Y6413" s="7"/>
      <c r="Z6413"/>
      <c r="AD6413"/>
      <c r="AF6413"/>
      <c r="AH6413"/>
      <c r="AJ6413"/>
      <c r="AL6413"/>
      <c r="AN6413"/>
      <c r="AO6413"/>
      <c r="AU6413"/>
    </row>
    <row r="6414" spans="1:47" ht="16.8" customHeight="1">
      <c r="A6414"/>
      <c r="B6414" s="7">
        <v>6209</v>
      </c>
      <c r="C6414" s="7">
        <v>1</v>
      </c>
      <c r="D6414" s="7">
        <v>1583</v>
      </c>
      <c r="E6414" s="7" t="s">
        <v>4989</v>
      </c>
      <c r="F6414" s="8" t="s">
        <v>4990</v>
      </c>
      <c r="G6414" s="9"/>
      <c r="H6414" s="10"/>
      <c r="I6414" s="10"/>
      <c r="J6414" s="10"/>
      <c r="K6414" s="7" t="s">
        <v>34</v>
      </c>
      <c r="M6414" s="7" t="s">
        <v>4991</v>
      </c>
      <c r="N6414" s="34"/>
      <c r="O6414" s="11"/>
      <c r="P6414" s="11"/>
      <c r="Q6414"/>
      <c r="R6414"/>
      <c r="S6414"/>
      <c r="U6414"/>
      <c r="V6414"/>
      <c r="W6414"/>
      <c r="X6414"/>
      <c r="Y6414" s="7"/>
      <c r="Z6414"/>
      <c r="AD6414"/>
      <c r="AF6414"/>
      <c r="AH6414"/>
      <c r="AJ6414"/>
      <c r="AL6414"/>
      <c r="AN6414"/>
      <c r="AO6414"/>
      <c r="AU6414"/>
    </row>
    <row r="6415" spans="1:47" ht="16.8" customHeight="1">
      <c r="A6415"/>
      <c r="B6415" s="7">
        <v>6210</v>
      </c>
      <c r="C6415" s="7">
        <v>1</v>
      </c>
      <c r="D6415" s="7">
        <v>1587</v>
      </c>
      <c r="E6415" s="7" t="s">
        <v>5000</v>
      </c>
      <c r="F6415" s="8" t="s">
        <v>5001</v>
      </c>
      <c r="G6415" s="9"/>
      <c r="H6415" s="10"/>
      <c r="I6415" s="10"/>
      <c r="J6415" s="10"/>
      <c r="K6415" s="7" t="s">
        <v>34</v>
      </c>
      <c r="M6415" s="7" t="s">
        <v>5002</v>
      </c>
      <c r="N6415" s="34"/>
      <c r="O6415" s="11"/>
      <c r="P6415" s="11"/>
      <c r="Q6415"/>
      <c r="R6415"/>
      <c r="S6415"/>
      <c r="U6415"/>
      <c r="V6415"/>
      <c r="W6415"/>
      <c r="X6415"/>
      <c r="Y6415" s="7"/>
      <c r="Z6415"/>
      <c r="AD6415"/>
      <c r="AF6415"/>
      <c r="AH6415"/>
      <c r="AJ6415"/>
      <c r="AL6415"/>
      <c r="AN6415"/>
      <c r="AO6415"/>
      <c r="AU6415"/>
    </row>
    <row r="6416" spans="1:47" ht="16.8" customHeight="1">
      <c r="A6416"/>
      <c r="B6416" s="7">
        <v>6211</v>
      </c>
      <c r="C6416" s="7">
        <v>1</v>
      </c>
      <c r="D6416" s="7">
        <v>1594</v>
      </c>
      <c r="E6416" s="7" t="s">
        <v>5022</v>
      </c>
      <c r="F6416" s="8" t="s">
        <v>5023</v>
      </c>
      <c r="G6416" s="9"/>
      <c r="H6416" s="10"/>
      <c r="I6416" s="10"/>
      <c r="J6416" s="10"/>
      <c r="K6416" s="7" t="s">
        <v>24</v>
      </c>
      <c r="M6416" s="7" t="s">
        <v>5024</v>
      </c>
      <c r="N6416" s="34"/>
      <c r="O6416" s="11"/>
      <c r="P6416" s="11"/>
      <c r="Q6416"/>
      <c r="R6416"/>
      <c r="S6416"/>
      <c r="U6416"/>
      <c r="V6416"/>
      <c r="W6416"/>
      <c r="X6416"/>
      <c r="Y6416"/>
      <c r="Z6416"/>
      <c r="AD6416"/>
      <c r="AF6416"/>
      <c r="AH6416"/>
      <c r="AJ6416"/>
      <c r="AL6416"/>
      <c r="AN6416"/>
      <c r="AO6416"/>
      <c r="AU6416"/>
    </row>
    <row r="6417" spans="1:47" ht="16.8" customHeight="1">
      <c r="A6417"/>
      <c r="B6417" s="7">
        <v>6212</v>
      </c>
      <c r="C6417" s="7">
        <v>1</v>
      </c>
      <c r="D6417" s="7">
        <v>1595</v>
      </c>
      <c r="E6417" s="7" t="s">
        <v>5025</v>
      </c>
      <c r="F6417" s="8" t="s">
        <v>5026</v>
      </c>
      <c r="G6417" s="9"/>
      <c r="H6417" s="10"/>
      <c r="I6417" s="10"/>
      <c r="J6417" s="10"/>
      <c r="K6417" s="7" t="s">
        <v>24</v>
      </c>
      <c r="M6417" s="7" t="s">
        <v>5027</v>
      </c>
      <c r="N6417" s="34"/>
      <c r="O6417" s="11"/>
      <c r="P6417" s="11"/>
      <c r="Q6417"/>
      <c r="R6417"/>
      <c r="S6417"/>
      <c r="U6417"/>
      <c r="V6417"/>
      <c r="W6417"/>
      <c r="X6417"/>
      <c r="Y6417"/>
      <c r="Z6417"/>
      <c r="AD6417"/>
      <c r="AF6417"/>
      <c r="AH6417"/>
      <c r="AJ6417"/>
      <c r="AL6417"/>
      <c r="AN6417"/>
      <c r="AO6417"/>
      <c r="AU6417"/>
    </row>
    <row r="6418" spans="1:47" ht="16.8" customHeight="1">
      <c r="A6418"/>
      <c r="B6418" s="7">
        <v>6213</v>
      </c>
      <c r="C6418" s="7">
        <v>1</v>
      </c>
      <c r="D6418" s="7">
        <v>1599</v>
      </c>
      <c r="E6418" s="7" t="s">
        <v>5037</v>
      </c>
      <c r="F6418" s="8" t="s">
        <v>5038</v>
      </c>
      <c r="G6418" s="9"/>
      <c r="H6418" s="10"/>
      <c r="I6418" s="10"/>
      <c r="J6418" s="10"/>
      <c r="K6418" s="7" t="s">
        <v>24</v>
      </c>
      <c r="M6418" s="7" t="s">
        <v>5039</v>
      </c>
      <c r="N6418" s="34"/>
      <c r="O6418" s="11"/>
      <c r="P6418" s="11"/>
      <c r="Q6418"/>
      <c r="R6418"/>
      <c r="S6418"/>
      <c r="U6418"/>
      <c r="V6418"/>
      <c r="W6418"/>
      <c r="X6418"/>
      <c r="Y6418"/>
      <c r="Z6418"/>
      <c r="AD6418"/>
      <c r="AF6418"/>
      <c r="AH6418"/>
      <c r="AJ6418"/>
      <c r="AL6418"/>
      <c r="AN6418"/>
      <c r="AO6418"/>
      <c r="AU6418"/>
    </row>
    <row r="6419" spans="1:47" ht="16.8" customHeight="1">
      <c r="A6419"/>
      <c r="B6419" s="7">
        <v>6214</v>
      </c>
      <c r="C6419" s="7">
        <v>1</v>
      </c>
      <c r="D6419" s="7">
        <v>1602</v>
      </c>
      <c r="E6419" s="7" t="s">
        <v>5046</v>
      </c>
      <c r="F6419" s="8" t="s">
        <v>5047</v>
      </c>
      <c r="G6419" s="9"/>
      <c r="H6419" s="10"/>
      <c r="I6419" s="10"/>
      <c r="J6419" s="10"/>
      <c r="K6419" s="7" t="s">
        <v>24</v>
      </c>
      <c r="M6419" s="7" t="s">
        <v>1770</v>
      </c>
      <c r="N6419" s="34"/>
      <c r="O6419" s="11"/>
      <c r="P6419" s="11"/>
      <c r="Q6419"/>
      <c r="R6419"/>
      <c r="S6419"/>
      <c r="U6419"/>
      <c r="V6419"/>
      <c r="W6419"/>
      <c r="X6419"/>
      <c r="Y6419"/>
      <c r="Z6419"/>
      <c r="AD6419"/>
      <c r="AF6419"/>
      <c r="AH6419"/>
      <c r="AJ6419"/>
      <c r="AL6419"/>
      <c r="AN6419"/>
      <c r="AO6419"/>
      <c r="AU6419"/>
    </row>
    <row r="6420" spans="1:47" ht="16.8" customHeight="1">
      <c r="A6420"/>
      <c r="B6420" s="7">
        <v>6216</v>
      </c>
      <c r="C6420" s="7">
        <v>1</v>
      </c>
      <c r="D6420" s="7">
        <v>1607</v>
      </c>
      <c r="E6420" s="7" t="s">
        <v>5059</v>
      </c>
      <c r="F6420" s="8" t="s">
        <v>5060</v>
      </c>
      <c r="G6420" s="9"/>
      <c r="H6420" s="10"/>
      <c r="I6420" s="10"/>
      <c r="J6420" s="10"/>
      <c r="K6420" s="7" t="s">
        <v>24</v>
      </c>
      <c r="M6420" s="7" t="s">
        <v>5061</v>
      </c>
      <c r="N6420" s="34"/>
      <c r="O6420" s="11"/>
      <c r="P6420" s="11"/>
      <c r="Q6420"/>
      <c r="R6420"/>
      <c r="S6420"/>
      <c r="U6420"/>
      <c r="V6420"/>
      <c r="W6420"/>
      <c r="X6420"/>
      <c r="Y6420"/>
      <c r="Z6420"/>
      <c r="AD6420"/>
      <c r="AF6420"/>
      <c r="AH6420"/>
      <c r="AJ6420"/>
      <c r="AL6420"/>
      <c r="AN6420"/>
      <c r="AO6420"/>
      <c r="AU6420"/>
    </row>
    <row r="6421" spans="1:47" ht="16.8" customHeight="1">
      <c r="A6421"/>
      <c r="B6421" s="7">
        <v>6217</v>
      </c>
      <c r="C6421" s="7">
        <v>1</v>
      </c>
      <c r="D6421" s="7">
        <v>1609</v>
      </c>
      <c r="E6421" s="7" t="s">
        <v>5066</v>
      </c>
      <c r="F6421" s="8" t="s">
        <v>5063</v>
      </c>
      <c r="G6421" s="9"/>
      <c r="H6421" s="10"/>
      <c r="I6421" s="10"/>
      <c r="J6421" s="10"/>
      <c r="K6421" s="7" t="s">
        <v>34</v>
      </c>
      <c r="M6421" s="7" t="s">
        <v>5067</v>
      </c>
      <c r="N6421" s="34"/>
      <c r="O6421" s="11"/>
      <c r="P6421" s="11"/>
      <c r="Q6421"/>
      <c r="R6421"/>
      <c r="S6421"/>
      <c r="U6421"/>
      <c r="V6421"/>
      <c r="W6421"/>
      <c r="X6421"/>
      <c r="Y6421" s="7"/>
      <c r="Z6421"/>
      <c r="AD6421"/>
      <c r="AF6421"/>
      <c r="AH6421"/>
      <c r="AJ6421"/>
      <c r="AL6421"/>
      <c r="AN6421"/>
      <c r="AO6421"/>
      <c r="AU6421"/>
    </row>
    <row r="6422" spans="1:47" ht="16.8" customHeight="1">
      <c r="A6422"/>
      <c r="B6422" s="7">
        <v>6218</v>
      </c>
      <c r="C6422" s="7">
        <v>1</v>
      </c>
      <c r="D6422" s="7">
        <v>1611</v>
      </c>
      <c r="E6422" s="7" t="s">
        <v>5071</v>
      </c>
      <c r="F6422" s="8" t="s">
        <v>5072</v>
      </c>
      <c r="G6422" s="9"/>
      <c r="H6422" s="10"/>
      <c r="I6422" s="10"/>
      <c r="J6422" s="10"/>
      <c r="K6422" s="7" t="s">
        <v>34</v>
      </c>
      <c r="M6422" s="7" t="s">
        <v>5073</v>
      </c>
      <c r="N6422" s="34"/>
      <c r="O6422" s="11"/>
      <c r="P6422" s="11"/>
      <c r="Q6422"/>
      <c r="R6422"/>
      <c r="S6422"/>
      <c r="U6422"/>
      <c r="V6422"/>
      <c r="W6422"/>
      <c r="X6422"/>
      <c r="Y6422" s="7"/>
      <c r="Z6422"/>
      <c r="AD6422"/>
      <c r="AF6422"/>
      <c r="AH6422"/>
      <c r="AJ6422"/>
      <c r="AL6422"/>
      <c r="AN6422"/>
      <c r="AO6422"/>
      <c r="AU6422"/>
    </row>
    <row r="6423" spans="1:47" ht="16.8" customHeight="1">
      <c r="A6423"/>
      <c r="B6423" s="7">
        <v>6219</v>
      </c>
      <c r="C6423" s="7">
        <v>1</v>
      </c>
      <c r="D6423" s="7">
        <v>1612</v>
      </c>
      <c r="E6423" s="7" t="s">
        <v>5074</v>
      </c>
      <c r="F6423" s="8" t="s">
        <v>5075</v>
      </c>
      <c r="G6423" s="9"/>
      <c r="H6423" s="10"/>
      <c r="I6423" s="10"/>
      <c r="J6423" s="10"/>
      <c r="K6423" s="7" t="s">
        <v>34</v>
      </c>
      <c r="M6423" s="7" t="s">
        <v>5076</v>
      </c>
      <c r="N6423" s="34"/>
      <c r="O6423" s="11"/>
      <c r="P6423" s="11"/>
      <c r="Q6423"/>
      <c r="R6423"/>
      <c r="S6423"/>
      <c r="U6423"/>
      <c r="V6423"/>
      <c r="W6423"/>
      <c r="X6423"/>
      <c r="Y6423" s="7"/>
      <c r="Z6423"/>
      <c r="AD6423"/>
      <c r="AF6423"/>
      <c r="AH6423"/>
      <c r="AJ6423"/>
      <c r="AL6423"/>
      <c r="AN6423"/>
      <c r="AO6423"/>
      <c r="AU6423"/>
    </row>
    <row r="6424" spans="1:47" ht="16.8" customHeight="1">
      <c r="A6424"/>
      <c r="B6424" s="7">
        <v>6220</v>
      </c>
      <c r="C6424" s="7">
        <v>1</v>
      </c>
      <c r="D6424" s="7">
        <v>1624</v>
      </c>
      <c r="E6424" s="7" t="s">
        <v>5116</v>
      </c>
      <c r="F6424" s="8" t="s">
        <v>5117</v>
      </c>
      <c r="G6424" s="9"/>
      <c r="H6424" s="10"/>
      <c r="I6424" s="10"/>
      <c r="J6424" s="10"/>
      <c r="K6424" s="7" t="s">
        <v>24</v>
      </c>
      <c r="M6424" s="7" t="s">
        <v>5118</v>
      </c>
      <c r="N6424" s="34"/>
      <c r="O6424" s="11"/>
      <c r="P6424" s="11"/>
      <c r="Q6424"/>
      <c r="R6424"/>
      <c r="S6424"/>
      <c r="U6424"/>
      <c r="V6424"/>
      <c r="W6424"/>
      <c r="X6424"/>
      <c r="Y6424"/>
      <c r="Z6424"/>
      <c r="AD6424"/>
      <c r="AF6424"/>
      <c r="AH6424"/>
      <c r="AJ6424"/>
      <c r="AL6424"/>
      <c r="AN6424"/>
      <c r="AO6424"/>
      <c r="AU6424"/>
    </row>
    <row r="6425" spans="1:47" ht="16.8" customHeight="1">
      <c r="A6425"/>
      <c r="B6425" s="7">
        <v>6221</v>
      </c>
      <c r="C6425" s="7">
        <v>1</v>
      </c>
      <c r="D6425" s="7">
        <v>1625</v>
      </c>
      <c r="E6425" s="7" t="s">
        <v>5119</v>
      </c>
      <c r="F6425" s="8" t="s">
        <v>5120</v>
      </c>
      <c r="G6425" s="9"/>
      <c r="H6425" s="10"/>
      <c r="I6425" s="10"/>
      <c r="J6425" s="10"/>
      <c r="K6425" s="7" t="s">
        <v>34</v>
      </c>
      <c r="M6425" s="7" t="s">
        <v>5121</v>
      </c>
      <c r="N6425" s="34"/>
      <c r="O6425" s="11"/>
      <c r="P6425" s="11"/>
      <c r="Q6425"/>
      <c r="R6425"/>
      <c r="S6425"/>
      <c r="U6425"/>
      <c r="V6425"/>
      <c r="W6425"/>
      <c r="X6425"/>
      <c r="Y6425" s="7"/>
      <c r="Z6425"/>
      <c r="AD6425"/>
      <c r="AF6425"/>
      <c r="AH6425"/>
      <c r="AJ6425"/>
      <c r="AL6425"/>
      <c r="AN6425"/>
      <c r="AO6425"/>
      <c r="AU6425"/>
    </row>
    <row r="6426" spans="1:47" ht="16.8" customHeight="1">
      <c r="A6426"/>
      <c r="B6426" s="7">
        <v>6222</v>
      </c>
      <c r="C6426" s="7">
        <v>1</v>
      </c>
      <c r="D6426" s="7">
        <v>1626</v>
      </c>
      <c r="E6426" s="7" t="s">
        <v>5122</v>
      </c>
      <c r="F6426" s="8" t="s">
        <v>5123</v>
      </c>
      <c r="G6426" s="9"/>
      <c r="H6426" s="10"/>
      <c r="I6426" s="10"/>
      <c r="J6426" s="10"/>
      <c r="K6426" s="7" t="s">
        <v>24</v>
      </c>
      <c r="M6426" s="7" t="s">
        <v>1793</v>
      </c>
      <c r="N6426" s="34"/>
      <c r="O6426" s="11"/>
      <c r="P6426" s="11"/>
      <c r="Q6426"/>
      <c r="R6426"/>
      <c r="S6426"/>
      <c r="U6426"/>
      <c r="V6426"/>
      <c r="W6426"/>
      <c r="X6426"/>
      <c r="Y6426"/>
      <c r="Z6426"/>
      <c r="AD6426"/>
      <c r="AF6426"/>
      <c r="AH6426"/>
      <c r="AJ6426"/>
      <c r="AL6426"/>
      <c r="AN6426"/>
      <c r="AO6426"/>
      <c r="AU6426"/>
    </row>
    <row r="6427" spans="1:47" ht="16.8" customHeight="1">
      <c r="A6427"/>
      <c r="B6427" s="7">
        <v>6223</v>
      </c>
      <c r="C6427" s="7">
        <v>1</v>
      </c>
      <c r="D6427" s="7">
        <v>1629</v>
      </c>
      <c r="E6427" s="7" t="s">
        <v>5130</v>
      </c>
      <c r="F6427" s="8" t="s">
        <v>5131</v>
      </c>
      <c r="G6427" s="9"/>
      <c r="H6427" s="10"/>
      <c r="I6427" s="10"/>
      <c r="J6427" s="10"/>
      <c r="K6427" s="7" t="s">
        <v>34</v>
      </c>
      <c r="M6427" s="7" t="s">
        <v>5132</v>
      </c>
      <c r="N6427" s="34"/>
      <c r="O6427" s="11"/>
      <c r="P6427" s="11"/>
      <c r="Q6427"/>
      <c r="R6427"/>
      <c r="S6427"/>
      <c r="U6427"/>
      <c r="V6427"/>
      <c r="W6427"/>
      <c r="X6427"/>
      <c r="Y6427" s="7"/>
      <c r="Z6427"/>
      <c r="AD6427"/>
      <c r="AF6427"/>
      <c r="AH6427"/>
      <c r="AJ6427"/>
      <c r="AL6427"/>
      <c r="AN6427"/>
      <c r="AO6427"/>
      <c r="AU6427"/>
    </row>
    <row r="6428" spans="1:47" ht="16.8" customHeight="1">
      <c r="A6428"/>
      <c r="B6428" s="7">
        <v>6224</v>
      </c>
      <c r="C6428" s="7">
        <v>1</v>
      </c>
      <c r="D6428" s="7">
        <v>1630</v>
      </c>
      <c r="E6428" s="7" t="s">
        <v>5133</v>
      </c>
      <c r="F6428" s="8" t="s">
        <v>5131</v>
      </c>
      <c r="G6428" s="9"/>
      <c r="H6428" s="10"/>
      <c r="I6428" s="10"/>
      <c r="J6428" s="10"/>
      <c r="K6428" s="7" t="s">
        <v>24</v>
      </c>
      <c r="M6428" s="7" t="s">
        <v>5134</v>
      </c>
      <c r="N6428" s="34"/>
      <c r="O6428" s="11"/>
      <c r="P6428" s="11"/>
      <c r="Q6428"/>
      <c r="R6428"/>
      <c r="S6428"/>
      <c r="U6428"/>
      <c r="V6428"/>
      <c r="W6428"/>
      <c r="X6428"/>
      <c r="Y6428"/>
      <c r="Z6428"/>
      <c r="AD6428"/>
      <c r="AF6428"/>
      <c r="AH6428"/>
      <c r="AJ6428"/>
      <c r="AL6428"/>
      <c r="AN6428"/>
      <c r="AO6428"/>
      <c r="AU6428"/>
    </row>
    <row r="6429" spans="1:47" ht="16.8" customHeight="1">
      <c r="A6429"/>
      <c r="B6429" s="7">
        <v>6226</v>
      </c>
      <c r="C6429" s="7">
        <v>1</v>
      </c>
      <c r="D6429" s="7">
        <v>1642</v>
      </c>
      <c r="E6429" s="7" t="s">
        <v>5168</v>
      </c>
      <c r="F6429" s="8" t="s">
        <v>5169</v>
      </c>
      <c r="G6429" s="9"/>
      <c r="H6429" s="10"/>
      <c r="I6429" s="10"/>
      <c r="J6429" s="10"/>
      <c r="K6429" s="7" t="s">
        <v>128</v>
      </c>
      <c r="M6429" s="7" t="s">
        <v>5170</v>
      </c>
      <c r="N6429" s="34"/>
      <c r="O6429" s="11"/>
      <c r="P6429" s="11"/>
      <c r="Q6429"/>
      <c r="R6429"/>
      <c r="S6429"/>
      <c r="U6429"/>
      <c r="V6429"/>
      <c r="W6429"/>
      <c r="X6429"/>
      <c r="Y6429" s="7"/>
      <c r="Z6429"/>
      <c r="AD6429"/>
      <c r="AF6429"/>
      <c r="AH6429"/>
      <c r="AJ6429"/>
      <c r="AL6429"/>
      <c r="AN6429"/>
      <c r="AO6429"/>
      <c r="AU6429"/>
    </row>
    <row r="6430" spans="1:47" ht="16.8" customHeight="1">
      <c r="A6430"/>
      <c r="B6430" s="7">
        <v>6227</v>
      </c>
      <c r="C6430" s="7">
        <v>1</v>
      </c>
      <c r="D6430" s="7">
        <v>1643</v>
      </c>
      <c r="E6430" s="7" t="s">
        <v>5171</v>
      </c>
      <c r="F6430" s="8" t="s">
        <v>5172</v>
      </c>
      <c r="G6430" s="9"/>
      <c r="H6430" s="10"/>
      <c r="I6430" s="10"/>
      <c r="J6430" s="10"/>
      <c r="K6430" s="7" t="s">
        <v>34</v>
      </c>
      <c r="M6430" s="7" t="s">
        <v>5173</v>
      </c>
      <c r="N6430" s="34"/>
      <c r="O6430" s="11"/>
      <c r="P6430" s="11"/>
      <c r="Q6430"/>
      <c r="R6430"/>
      <c r="S6430"/>
      <c r="U6430"/>
      <c r="V6430"/>
      <c r="W6430"/>
      <c r="X6430"/>
      <c r="Y6430" s="7"/>
      <c r="Z6430"/>
      <c r="AD6430"/>
      <c r="AF6430"/>
      <c r="AH6430"/>
      <c r="AJ6430"/>
      <c r="AL6430"/>
      <c r="AN6430"/>
      <c r="AO6430"/>
      <c r="AU6430"/>
    </row>
    <row r="6431" spans="1:47" ht="16.8" customHeight="1">
      <c r="A6431"/>
      <c r="B6431" s="7">
        <v>6228</v>
      </c>
      <c r="C6431" s="7">
        <v>1</v>
      </c>
      <c r="D6431" s="7">
        <v>1644</v>
      </c>
      <c r="E6431" s="7" t="s">
        <v>5174</v>
      </c>
      <c r="F6431" s="8" t="s">
        <v>5175</v>
      </c>
      <c r="G6431" s="9"/>
      <c r="H6431" s="9" t="s">
        <v>534</v>
      </c>
      <c r="I6431" s="9"/>
      <c r="J6431" s="10"/>
      <c r="K6431" s="7" t="s">
        <v>40</v>
      </c>
      <c r="L6431" s="7" t="s">
        <v>275</v>
      </c>
      <c r="M6431" s="7" t="s">
        <v>5176</v>
      </c>
      <c r="N6431" s="34"/>
      <c r="O6431" s="11"/>
      <c r="P6431" s="11"/>
      <c r="Q6431"/>
      <c r="R6431"/>
      <c r="S6431"/>
      <c r="U6431"/>
      <c r="V6431"/>
      <c r="W6431"/>
      <c r="X6431"/>
      <c r="Y6431"/>
      <c r="Z6431"/>
      <c r="AD6431"/>
      <c r="AF6431"/>
      <c r="AH6431"/>
      <c r="AJ6431"/>
      <c r="AL6431"/>
      <c r="AN6431"/>
      <c r="AO6431"/>
      <c r="AU6431"/>
    </row>
    <row r="6432" spans="1:47" ht="16.8" customHeight="1">
      <c r="A6432"/>
      <c r="B6432" s="7">
        <v>6229</v>
      </c>
      <c r="C6432" s="7">
        <v>1</v>
      </c>
      <c r="D6432" s="7">
        <v>1645</v>
      </c>
      <c r="E6432" s="7" t="s">
        <v>5177</v>
      </c>
      <c r="F6432" s="8" t="s">
        <v>5178</v>
      </c>
      <c r="G6432" s="9"/>
      <c r="H6432" s="9" t="s">
        <v>534</v>
      </c>
      <c r="I6432" s="9"/>
      <c r="J6432" s="10"/>
      <c r="K6432" s="7" t="s">
        <v>40</v>
      </c>
      <c r="L6432" s="7" t="s">
        <v>65</v>
      </c>
      <c r="M6432" s="7" t="s">
        <v>5179</v>
      </c>
      <c r="N6432" s="34"/>
      <c r="O6432" s="11"/>
      <c r="P6432" s="11"/>
      <c r="Q6432"/>
      <c r="R6432"/>
      <c r="S6432"/>
      <c r="U6432"/>
      <c r="V6432"/>
      <c r="W6432"/>
      <c r="X6432"/>
      <c r="Y6432"/>
      <c r="Z6432"/>
      <c r="AD6432"/>
      <c r="AF6432"/>
      <c r="AH6432"/>
      <c r="AJ6432"/>
      <c r="AL6432"/>
      <c r="AN6432"/>
      <c r="AO6432"/>
      <c r="AU6432"/>
    </row>
    <row r="6433" spans="1:47" ht="16.8" customHeight="1">
      <c r="A6433"/>
      <c r="B6433" s="7">
        <v>6231</v>
      </c>
      <c r="C6433" s="7">
        <v>1</v>
      </c>
      <c r="D6433" s="7">
        <v>1649</v>
      </c>
      <c r="E6433" s="7" t="s">
        <v>5189</v>
      </c>
      <c r="F6433" s="8" t="s">
        <v>5190</v>
      </c>
      <c r="G6433" s="9"/>
      <c r="H6433" s="10"/>
      <c r="I6433" s="10"/>
      <c r="J6433" s="10"/>
      <c r="K6433" s="7" t="s">
        <v>24</v>
      </c>
      <c r="M6433" s="7" t="s">
        <v>5191</v>
      </c>
      <c r="N6433" s="34"/>
      <c r="O6433" s="11"/>
      <c r="P6433" s="11"/>
      <c r="Q6433"/>
      <c r="R6433"/>
      <c r="S6433"/>
      <c r="U6433"/>
      <c r="V6433"/>
      <c r="W6433"/>
      <c r="X6433"/>
      <c r="Y6433"/>
      <c r="Z6433"/>
      <c r="AD6433"/>
      <c r="AF6433"/>
      <c r="AH6433"/>
      <c r="AJ6433"/>
      <c r="AL6433"/>
      <c r="AN6433"/>
      <c r="AO6433"/>
      <c r="AU6433"/>
    </row>
    <row r="6434" spans="1:47" ht="16.8" customHeight="1">
      <c r="A6434"/>
      <c r="B6434" s="7">
        <v>6232</v>
      </c>
      <c r="C6434" s="7">
        <v>1</v>
      </c>
      <c r="D6434" s="7">
        <v>1650</v>
      </c>
      <c r="E6434" s="7" t="s">
        <v>5192</v>
      </c>
      <c r="F6434" s="8" t="s">
        <v>5193</v>
      </c>
      <c r="G6434" s="9"/>
      <c r="H6434" s="10"/>
      <c r="I6434" s="10"/>
      <c r="J6434" s="10"/>
      <c r="K6434" s="7" t="s">
        <v>24</v>
      </c>
      <c r="M6434" s="7" t="s">
        <v>5194</v>
      </c>
      <c r="N6434" s="34"/>
      <c r="O6434" s="11"/>
      <c r="P6434" s="11"/>
      <c r="Q6434"/>
      <c r="R6434"/>
      <c r="S6434"/>
      <c r="U6434"/>
      <c r="V6434"/>
      <c r="W6434"/>
      <c r="X6434"/>
      <c r="Y6434"/>
      <c r="Z6434"/>
      <c r="AD6434"/>
      <c r="AF6434"/>
      <c r="AH6434"/>
      <c r="AJ6434"/>
      <c r="AL6434"/>
      <c r="AN6434"/>
      <c r="AO6434"/>
      <c r="AU6434"/>
    </row>
    <row r="6435" spans="1:47" ht="16.8" customHeight="1">
      <c r="A6435"/>
      <c r="B6435" s="7">
        <v>6233</v>
      </c>
      <c r="C6435" s="7">
        <v>1</v>
      </c>
      <c r="D6435" s="7">
        <v>1657</v>
      </c>
      <c r="E6435" s="7" t="s">
        <v>5215</v>
      </c>
      <c r="F6435" s="8" t="s">
        <v>5216</v>
      </c>
      <c r="G6435" s="9"/>
      <c r="H6435" s="10"/>
      <c r="I6435" s="10"/>
      <c r="J6435" s="10"/>
      <c r="K6435" s="7" t="s">
        <v>34</v>
      </c>
      <c r="M6435" s="7" t="s">
        <v>5217</v>
      </c>
      <c r="N6435" s="34"/>
      <c r="O6435" s="11"/>
      <c r="P6435" s="11"/>
      <c r="Q6435"/>
      <c r="R6435"/>
      <c r="S6435"/>
      <c r="U6435"/>
      <c r="V6435"/>
      <c r="W6435"/>
      <c r="X6435"/>
      <c r="Y6435" s="7"/>
      <c r="Z6435"/>
      <c r="AD6435"/>
      <c r="AF6435"/>
      <c r="AH6435"/>
      <c r="AJ6435"/>
      <c r="AL6435"/>
      <c r="AN6435"/>
      <c r="AO6435"/>
      <c r="AU6435"/>
    </row>
    <row r="6436" spans="1:47" ht="16.8" customHeight="1">
      <c r="A6436"/>
      <c r="B6436" s="7">
        <v>6234</v>
      </c>
      <c r="C6436" s="7">
        <v>1</v>
      </c>
      <c r="D6436" s="7">
        <v>1658</v>
      </c>
      <c r="E6436" s="7" t="s">
        <v>5218</v>
      </c>
      <c r="F6436" s="8" t="s">
        <v>5219</v>
      </c>
      <c r="G6436" s="9"/>
      <c r="H6436" s="10"/>
      <c r="I6436" s="10"/>
      <c r="J6436" s="10"/>
      <c r="K6436" s="7" t="s">
        <v>34</v>
      </c>
      <c r="M6436" s="7" t="s">
        <v>5220</v>
      </c>
      <c r="N6436" s="34"/>
      <c r="O6436" s="11"/>
      <c r="P6436" s="11"/>
      <c r="Q6436"/>
      <c r="R6436"/>
      <c r="S6436"/>
      <c r="U6436"/>
      <c r="V6436"/>
      <c r="W6436"/>
      <c r="X6436"/>
      <c r="Y6436" s="7"/>
      <c r="Z6436"/>
      <c r="AD6436"/>
      <c r="AF6436"/>
      <c r="AH6436"/>
      <c r="AJ6436"/>
      <c r="AL6436"/>
      <c r="AN6436"/>
      <c r="AO6436"/>
      <c r="AU6436"/>
    </row>
    <row r="6437" spans="1:47" ht="16.8" customHeight="1">
      <c r="A6437"/>
      <c r="B6437" s="7">
        <v>6236</v>
      </c>
      <c r="C6437" s="7">
        <v>1</v>
      </c>
      <c r="D6437" s="7">
        <v>1662</v>
      </c>
      <c r="E6437" s="7" t="s">
        <v>5230</v>
      </c>
      <c r="F6437" s="8" t="s">
        <v>5231</v>
      </c>
      <c r="G6437" s="9"/>
      <c r="H6437" s="10"/>
      <c r="I6437" s="10"/>
      <c r="J6437" s="10"/>
      <c r="K6437" s="7" t="s">
        <v>24</v>
      </c>
      <c r="M6437" s="7" t="s">
        <v>5232</v>
      </c>
      <c r="N6437" s="34"/>
      <c r="O6437" s="11"/>
      <c r="P6437" s="11"/>
      <c r="Q6437"/>
      <c r="R6437"/>
      <c r="S6437"/>
      <c r="U6437"/>
      <c r="V6437"/>
      <c r="W6437"/>
      <c r="X6437"/>
      <c r="Y6437"/>
      <c r="Z6437"/>
      <c r="AD6437"/>
      <c r="AF6437"/>
      <c r="AH6437"/>
      <c r="AJ6437"/>
      <c r="AL6437"/>
      <c r="AN6437"/>
      <c r="AO6437"/>
      <c r="AU6437"/>
    </row>
    <row r="6438" spans="1:47" ht="16.8" customHeight="1">
      <c r="A6438"/>
      <c r="B6438" s="7">
        <v>6238</v>
      </c>
      <c r="C6438" s="7">
        <v>1</v>
      </c>
      <c r="D6438" s="7">
        <v>1670</v>
      </c>
      <c r="E6438" s="7" t="s">
        <v>5253</v>
      </c>
      <c r="F6438" s="8" t="s">
        <v>5254</v>
      </c>
      <c r="G6438" s="9"/>
      <c r="H6438" s="10"/>
      <c r="I6438" s="10"/>
      <c r="J6438" s="10"/>
      <c r="K6438" s="7" t="s">
        <v>34</v>
      </c>
      <c r="M6438" s="7" t="s">
        <v>5255</v>
      </c>
      <c r="N6438" s="34"/>
      <c r="O6438" s="11"/>
      <c r="P6438" s="11"/>
      <c r="Q6438"/>
      <c r="R6438"/>
      <c r="S6438"/>
      <c r="U6438"/>
      <c r="V6438"/>
      <c r="W6438"/>
      <c r="X6438"/>
      <c r="Y6438" s="7"/>
      <c r="Z6438"/>
      <c r="AD6438"/>
      <c r="AF6438"/>
      <c r="AH6438"/>
      <c r="AJ6438"/>
      <c r="AL6438"/>
      <c r="AN6438"/>
      <c r="AO6438"/>
      <c r="AU6438"/>
    </row>
    <row r="6439" spans="1:47" ht="16.8" customHeight="1">
      <c r="A6439"/>
      <c r="B6439" s="7">
        <v>6241</v>
      </c>
      <c r="C6439" s="7">
        <v>1</v>
      </c>
      <c r="D6439" s="7">
        <v>1678</v>
      </c>
      <c r="E6439" s="7" t="s">
        <v>5278</v>
      </c>
      <c r="F6439" s="8" t="s">
        <v>5273</v>
      </c>
      <c r="G6439" s="9"/>
      <c r="H6439" s="10"/>
      <c r="I6439" s="10"/>
      <c r="J6439" s="10"/>
      <c r="K6439" s="7" t="s">
        <v>24</v>
      </c>
      <c r="M6439" s="7" t="s">
        <v>5279</v>
      </c>
      <c r="N6439" s="34"/>
      <c r="O6439" s="11"/>
      <c r="P6439" s="11"/>
      <c r="Q6439"/>
      <c r="R6439"/>
      <c r="S6439"/>
      <c r="U6439"/>
      <c r="V6439"/>
      <c r="W6439"/>
      <c r="X6439"/>
      <c r="Y6439"/>
      <c r="Z6439"/>
      <c r="AD6439"/>
      <c r="AF6439"/>
      <c r="AH6439"/>
      <c r="AJ6439"/>
      <c r="AL6439"/>
      <c r="AN6439"/>
      <c r="AO6439"/>
      <c r="AU6439"/>
    </row>
    <row r="6440" spans="1:47" ht="16.8" customHeight="1">
      <c r="A6440"/>
      <c r="B6440" s="7">
        <v>6242</v>
      </c>
      <c r="C6440" s="7">
        <v>1</v>
      </c>
      <c r="D6440" s="7">
        <v>1683</v>
      </c>
      <c r="E6440" s="7" t="s">
        <v>5294</v>
      </c>
      <c r="F6440" s="8" t="s">
        <v>5295</v>
      </c>
      <c r="G6440" s="9"/>
      <c r="H6440" s="10"/>
      <c r="I6440" s="10"/>
      <c r="J6440" s="10"/>
      <c r="K6440" s="7" t="s">
        <v>24</v>
      </c>
      <c r="M6440" s="7" t="s">
        <v>5296</v>
      </c>
      <c r="N6440" s="34"/>
      <c r="O6440" s="11"/>
      <c r="P6440" s="11"/>
      <c r="Q6440"/>
      <c r="R6440"/>
      <c r="S6440"/>
      <c r="U6440"/>
      <c r="V6440"/>
      <c r="W6440"/>
      <c r="X6440"/>
      <c r="Y6440"/>
      <c r="Z6440"/>
      <c r="AD6440"/>
      <c r="AF6440"/>
      <c r="AH6440"/>
      <c r="AJ6440"/>
      <c r="AL6440"/>
      <c r="AN6440"/>
      <c r="AO6440"/>
      <c r="AU6440"/>
    </row>
    <row r="6441" spans="1:47" ht="16.8" customHeight="1">
      <c r="A6441"/>
      <c r="B6441" s="7">
        <v>6243</v>
      </c>
      <c r="C6441" s="7">
        <v>1</v>
      </c>
      <c r="D6441" s="7">
        <v>1687</v>
      </c>
      <c r="E6441" s="7" t="s">
        <v>5306</v>
      </c>
      <c r="F6441" s="8" t="s">
        <v>5307</v>
      </c>
      <c r="G6441" s="9"/>
      <c r="H6441" s="10"/>
      <c r="I6441" s="10"/>
      <c r="J6441" s="10"/>
      <c r="K6441" s="7" t="s">
        <v>34</v>
      </c>
      <c r="M6441" s="7" t="s">
        <v>5308</v>
      </c>
      <c r="N6441" s="34"/>
      <c r="O6441" s="11"/>
      <c r="P6441" s="11"/>
      <c r="Q6441"/>
      <c r="R6441"/>
      <c r="S6441"/>
      <c r="U6441"/>
      <c r="V6441"/>
      <c r="W6441"/>
      <c r="X6441"/>
      <c r="Y6441" s="7"/>
      <c r="Z6441"/>
      <c r="AD6441"/>
      <c r="AF6441"/>
      <c r="AH6441"/>
      <c r="AJ6441"/>
      <c r="AL6441"/>
      <c r="AN6441"/>
      <c r="AO6441"/>
      <c r="AU6441"/>
    </row>
    <row r="6442" spans="1:47" ht="16.8" customHeight="1">
      <c r="A6442"/>
      <c r="B6442" s="7">
        <v>6245</v>
      </c>
      <c r="C6442" s="7">
        <v>1</v>
      </c>
      <c r="D6442" s="7">
        <v>1693</v>
      </c>
      <c r="E6442" s="7" t="s">
        <v>5324</v>
      </c>
      <c r="F6442" s="8" t="s">
        <v>5325</v>
      </c>
      <c r="G6442" s="9"/>
      <c r="H6442" s="10"/>
      <c r="I6442" s="10"/>
      <c r="J6442" s="10"/>
      <c r="K6442" s="7" t="s">
        <v>24</v>
      </c>
      <c r="M6442" s="7" t="s">
        <v>5326</v>
      </c>
      <c r="N6442" s="34"/>
      <c r="O6442" s="11"/>
      <c r="P6442" s="11"/>
      <c r="Q6442"/>
      <c r="R6442"/>
      <c r="S6442"/>
      <c r="U6442"/>
      <c r="V6442"/>
      <c r="W6442"/>
      <c r="X6442"/>
      <c r="Y6442"/>
      <c r="Z6442"/>
      <c r="AD6442"/>
      <c r="AF6442"/>
      <c r="AH6442"/>
      <c r="AJ6442"/>
      <c r="AL6442"/>
      <c r="AN6442"/>
      <c r="AO6442"/>
      <c r="AU6442"/>
    </row>
    <row r="6443" spans="1:47" ht="16.8" customHeight="1">
      <c r="A6443"/>
      <c r="B6443" s="7">
        <v>6246</v>
      </c>
      <c r="C6443" s="7">
        <v>1</v>
      </c>
      <c r="D6443" s="7">
        <v>1695</v>
      </c>
      <c r="E6443" s="7" t="s">
        <v>5330</v>
      </c>
      <c r="F6443" s="8" t="s">
        <v>5331</v>
      </c>
      <c r="G6443" s="9"/>
      <c r="H6443" s="10"/>
      <c r="I6443" s="10"/>
      <c r="J6443" s="10"/>
      <c r="K6443" s="7" t="s">
        <v>34</v>
      </c>
      <c r="M6443" s="7" t="s">
        <v>5332</v>
      </c>
      <c r="N6443" s="34"/>
      <c r="O6443" s="11"/>
      <c r="P6443" s="11"/>
      <c r="Q6443"/>
      <c r="R6443"/>
      <c r="S6443"/>
      <c r="U6443"/>
      <c r="V6443"/>
      <c r="W6443"/>
      <c r="X6443"/>
      <c r="Y6443" s="7"/>
      <c r="Z6443"/>
      <c r="AD6443"/>
      <c r="AF6443"/>
      <c r="AH6443"/>
      <c r="AJ6443"/>
      <c r="AL6443"/>
      <c r="AN6443"/>
      <c r="AO6443"/>
      <c r="AU6443"/>
    </row>
    <row r="6444" spans="1:47" ht="16.8" customHeight="1">
      <c r="A6444"/>
      <c r="B6444" s="7">
        <v>6247</v>
      </c>
      <c r="C6444" s="7">
        <v>1</v>
      </c>
      <c r="D6444" s="7">
        <v>1700</v>
      </c>
      <c r="E6444" s="7" t="s">
        <v>5348</v>
      </c>
      <c r="F6444" s="8" t="s">
        <v>5349</v>
      </c>
      <c r="G6444" s="9"/>
      <c r="H6444" s="10"/>
      <c r="I6444" s="10"/>
      <c r="J6444" s="10"/>
      <c r="K6444" s="7" t="s">
        <v>34</v>
      </c>
      <c r="M6444" s="7" t="s">
        <v>5350</v>
      </c>
      <c r="N6444" s="34"/>
      <c r="O6444" s="11"/>
      <c r="P6444" s="11"/>
      <c r="Q6444"/>
      <c r="R6444"/>
      <c r="S6444"/>
      <c r="U6444"/>
      <c r="V6444"/>
      <c r="W6444"/>
      <c r="X6444"/>
      <c r="Y6444" s="7"/>
      <c r="Z6444"/>
      <c r="AD6444"/>
      <c r="AF6444"/>
      <c r="AH6444"/>
      <c r="AJ6444"/>
      <c r="AL6444"/>
      <c r="AN6444"/>
      <c r="AO6444"/>
      <c r="AU6444"/>
    </row>
    <row r="6445" spans="1:47" ht="16.8" customHeight="1">
      <c r="A6445"/>
      <c r="B6445" s="7">
        <v>6248</v>
      </c>
      <c r="C6445" s="7">
        <v>1</v>
      </c>
      <c r="D6445" s="7">
        <v>1702</v>
      </c>
      <c r="E6445" s="7" t="s">
        <v>5354</v>
      </c>
      <c r="F6445" s="8" t="s">
        <v>5355</v>
      </c>
      <c r="G6445" s="9"/>
      <c r="H6445" s="10"/>
      <c r="I6445" s="10"/>
      <c r="J6445" s="10"/>
      <c r="K6445" s="7" t="s">
        <v>24</v>
      </c>
      <c r="M6445" s="7" t="s">
        <v>5356</v>
      </c>
      <c r="N6445" s="34"/>
      <c r="O6445" s="11"/>
      <c r="P6445" s="11"/>
      <c r="Q6445"/>
      <c r="R6445"/>
      <c r="S6445"/>
      <c r="U6445"/>
      <c r="V6445"/>
      <c r="W6445"/>
      <c r="X6445"/>
      <c r="Y6445"/>
      <c r="Z6445"/>
      <c r="AD6445"/>
      <c r="AF6445"/>
      <c r="AH6445"/>
      <c r="AJ6445"/>
      <c r="AL6445"/>
      <c r="AN6445"/>
      <c r="AO6445"/>
      <c r="AU6445"/>
    </row>
    <row r="6446" spans="1:47" ht="16.8" customHeight="1">
      <c r="A6446"/>
      <c r="B6446" s="7">
        <v>6249</v>
      </c>
      <c r="C6446" s="7">
        <v>1</v>
      </c>
      <c r="D6446" s="7">
        <v>1704</v>
      </c>
      <c r="E6446" s="7" t="s">
        <v>5360</v>
      </c>
      <c r="F6446" s="8" t="s">
        <v>5358</v>
      </c>
      <c r="G6446" s="9"/>
      <c r="H6446" s="10"/>
      <c r="I6446" s="10"/>
      <c r="J6446" s="10"/>
      <c r="K6446" s="7" t="s">
        <v>24</v>
      </c>
      <c r="M6446" s="7" t="s">
        <v>5361</v>
      </c>
      <c r="N6446" s="34"/>
      <c r="O6446" s="11"/>
      <c r="P6446" s="11"/>
      <c r="Q6446"/>
      <c r="R6446"/>
      <c r="S6446"/>
      <c r="U6446"/>
      <c r="V6446"/>
      <c r="W6446"/>
      <c r="X6446"/>
      <c r="Y6446"/>
      <c r="Z6446"/>
      <c r="AD6446"/>
      <c r="AF6446"/>
      <c r="AH6446"/>
      <c r="AJ6446"/>
      <c r="AL6446"/>
      <c r="AN6446"/>
      <c r="AO6446"/>
      <c r="AU6446"/>
    </row>
    <row r="6447" spans="1:47" ht="16.8" customHeight="1">
      <c r="A6447"/>
      <c r="B6447" s="7">
        <v>6250</v>
      </c>
      <c r="C6447" s="7">
        <v>1</v>
      </c>
      <c r="D6447" s="7">
        <v>1710</v>
      </c>
      <c r="E6447" s="7" t="s">
        <v>5379</v>
      </c>
      <c r="F6447" s="8" t="s">
        <v>5380</v>
      </c>
      <c r="G6447" s="9"/>
      <c r="H6447" s="10"/>
      <c r="I6447" s="10"/>
      <c r="J6447" s="10"/>
      <c r="K6447" s="7" t="s">
        <v>24</v>
      </c>
      <c r="M6447" s="7" t="s">
        <v>5381</v>
      </c>
      <c r="N6447" s="34"/>
      <c r="O6447" s="11"/>
      <c r="P6447" s="11"/>
      <c r="Q6447"/>
      <c r="R6447"/>
      <c r="S6447"/>
      <c r="U6447"/>
      <c r="V6447"/>
      <c r="W6447"/>
      <c r="X6447"/>
      <c r="Y6447"/>
      <c r="Z6447"/>
      <c r="AD6447"/>
      <c r="AF6447"/>
      <c r="AH6447"/>
      <c r="AJ6447"/>
      <c r="AL6447"/>
      <c r="AN6447"/>
      <c r="AO6447"/>
      <c r="AU6447"/>
    </row>
    <row r="6448" spans="1:47" ht="16.8" customHeight="1">
      <c r="A6448"/>
      <c r="B6448" s="7">
        <v>6251</v>
      </c>
      <c r="C6448" s="7">
        <v>1</v>
      </c>
      <c r="D6448" s="7">
        <v>1711</v>
      </c>
      <c r="E6448" s="7" t="s">
        <v>5382</v>
      </c>
      <c r="F6448" s="8" t="s">
        <v>5383</v>
      </c>
      <c r="G6448" s="9"/>
      <c r="H6448" s="10"/>
      <c r="I6448" s="10"/>
      <c r="J6448" s="10"/>
      <c r="K6448" s="7" t="s">
        <v>24</v>
      </c>
      <c r="M6448" s="7" t="s">
        <v>5384</v>
      </c>
      <c r="N6448" s="34"/>
      <c r="O6448" s="11"/>
      <c r="P6448" s="11"/>
      <c r="Q6448"/>
      <c r="R6448"/>
      <c r="S6448"/>
      <c r="U6448"/>
      <c r="V6448"/>
      <c r="W6448"/>
      <c r="X6448"/>
      <c r="Y6448"/>
      <c r="Z6448"/>
      <c r="AD6448"/>
      <c r="AF6448"/>
      <c r="AH6448"/>
      <c r="AJ6448"/>
      <c r="AL6448"/>
      <c r="AN6448"/>
      <c r="AO6448"/>
      <c r="AU6448"/>
    </row>
    <row r="6449" spans="1:47" ht="16.8" customHeight="1">
      <c r="A6449"/>
      <c r="B6449" s="7">
        <v>6252</v>
      </c>
      <c r="C6449" s="7">
        <v>1</v>
      </c>
      <c r="D6449" s="7">
        <v>1713</v>
      </c>
      <c r="E6449" s="7" t="s">
        <v>5390</v>
      </c>
      <c r="F6449" s="8" t="s">
        <v>5386</v>
      </c>
      <c r="G6449" s="9"/>
      <c r="H6449" s="10"/>
      <c r="I6449" s="10"/>
      <c r="J6449" s="10"/>
      <c r="K6449" s="7" t="s">
        <v>24</v>
      </c>
      <c r="M6449" s="7" t="s">
        <v>5391</v>
      </c>
      <c r="N6449" s="34"/>
      <c r="O6449" s="11"/>
      <c r="P6449" s="11"/>
      <c r="Q6449"/>
      <c r="R6449"/>
      <c r="S6449"/>
      <c r="U6449"/>
      <c r="V6449"/>
      <c r="W6449"/>
      <c r="X6449"/>
      <c r="Y6449"/>
      <c r="Z6449"/>
      <c r="AD6449"/>
      <c r="AF6449"/>
      <c r="AH6449"/>
      <c r="AJ6449"/>
      <c r="AL6449"/>
      <c r="AN6449"/>
      <c r="AO6449"/>
      <c r="AU6449"/>
    </row>
    <row r="6450" spans="1:47" ht="16.8" customHeight="1">
      <c r="A6450"/>
      <c r="B6450" s="7">
        <v>6253</v>
      </c>
      <c r="C6450" s="7">
        <v>1</v>
      </c>
      <c r="D6450" s="7">
        <v>1725</v>
      </c>
      <c r="E6450" s="7" t="s">
        <v>5421</v>
      </c>
      <c r="F6450" s="8" t="s">
        <v>5422</v>
      </c>
      <c r="G6450" s="9"/>
      <c r="H6450" s="10"/>
      <c r="I6450" s="10"/>
      <c r="J6450" s="10"/>
      <c r="K6450" s="7" t="s">
        <v>34</v>
      </c>
      <c r="M6450" s="7" t="s">
        <v>5423</v>
      </c>
      <c r="N6450" s="34"/>
      <c r="O6450" s="11"/>
      <c r="P6450" s="11"/>
      <c r="Q6450"/>
      <c r="R6450"/>
      <c r="S6450"/>
      <c r="U6450"/>
      <c r="V6450"/>
      <c r="W6450"/>
      <c r="X6450"/>
      <c r="Y6450" s="7"/>
      <c r="Z6450"/>
      <c r="AD6450"/>
      <c r="AF6450"/>
      <c r="AH6450"/>
      <c r="AJ6450"/>
      <c r="AL6450"/>
      <c r="AN6450"/>
      <c r="AO6450"/>
      <c r="AU6450"/>
    </row>
    <row r="6451" spans="1:47" ht="16.8" customHeight="1">
      <c r="A6451"/>
      <c r="B6451" s="7">
        <v>6255</v>
      </c>
      <c r="C6451" s="7">
        <v>1</v>
      </c>
      <c r="D6451" s="7">
        <v>1729</v>
      </c>
      <c r="E6451" s="7" t="s">
        <v>5432</v>
      </c>
      <c r="F6451" s="8" t="s">
        <v>5433</v>
      </c>
      <c r="G6451" s="9"/>
      <c r="H6451" s="10"/>
      <c r="I6451" s="10"/>
      <c r="J6451" s="10"/>
      <c r="K6451" s="7" t="s">
        <v>34</v>
      </c>
      <c r="M6451" s="7" t="s">
        <v>5434</v>
      </c>
      <c r="N6451" s="34"/>
      <c r="O6451" s="11"/>
      <c r="P6451" s="11"/>
      <c r="Q6451"/>
      <c r="R6451"/>
      <c r="S6451"/>
      <c r="U6451"/>
      <c r="V6451"/>
      <c r="W6451"/>
      <c r="X6451"/>
      <c r="Y6451" s="7"/>
      <c r="Z6451"/>
      <c r="AD6451"/>
      <c r="AF6451"/>
      <c r="AH6451"/>
      <c r="AJ6451"/>
      <c r="AL6451"/>
      <c r="AN6451"/>
      <c r="AO6451"/>
      <c r="AU6451"/>
    </row>
    <row r="6452" spans="1:47" ht="16.8" customHeight="1">
      <c r="A6452"/>
      <c r="B6452" s="7">
        <v>6256</v>
      </c>
      <c r="C6452" s="7">
        <v>1</v>
      </c>
      <c r="D6452" s="7">
        <v>1731</v>
      </c>
      <c r="E6452" s="7" t="s">
        <v>5438</v>
      </c>
      <c r="F6452" s="8" t="s">
        <v>5439</v>
      </c>
      <c r="G6452" s="9"/>
      <c r="H6452" s="10"/>
      <c r="I6452" s="10"/>
      <c r="J6452" s="10"/>
      <c r="K6452" s="7" t="s">
        <v>24</v>
      </c>
      <c r="M6452" s="7" t="s">
        <v>5440</v>
      </c>
      <c r="N6452" s="34"/>
      <c r="O6452" s="11"/>
      <c r="P6452" s="11"/>
      <c r="Q6452"/>
      <c r="R6452"/>
      <c r="S6452"/>
      <c r="U6452"/>
      <c r="V6452"/>
      <c r="W6452"/>
      <c r="X6452"/>
      <c r="Y6452"/>
      <c r="Z6452"/>
      <c r="AD6452"/>
      <c r="AF6452"/>
      <c r="AH6452"/>
      <c r="AJ6452"/>
      <c r="AL6452"/>
      <c r="AN6452"/>
      <c r="AO6452"/>
      <c r="AU6452"/>
    </row>
    <row r="6453" spans="1:47" ht="16.8" customHeight="1">
      <c r="A6453"/>
      <c r="B6453" s="7">
        <v>6257</v>
      </c>
      <c r="C6453" s="7">
        <v>1</v>
      </c>
      <c r="D6453" s="7">
        <v>1736</v>
      </c>
      <c r="E6453" s="7" t="s">
        <v>5457</v>
      </c>
      <c r="F6453" s="8" t="s">
        <v>5458</v>
      </c>
      <c r="G6453" s="9"/>
      <c r="H6453" s="10"/>
      <c r="I6453" s="10"/>
      <c r="J6453" s="10"/>
      <c r="K6453" s="7" t="s">
        <v>24</v>
      </c>
      <c r="M6453" s="7" t="s">
        <v>299</v>
      </c>
      <c r="N6453" s="34"/>
      <c r="O6453" s="11"/>
      <c r="P6453" s="11"/>
      <c r="Q6453"/>
      <c r="R6453"/>
      <c r="S6453"/>
      <c r="U6453" s="12" t="s">
        <v>300</v>
      </c>
      <c r="V6453" s="12"/>
      <c r="W6453" s="13" t="s">
        <v>300</v>
      </c>
      <c r="X6453" s="13"/>
      <c r="Y6453"/>
      <c r="Z6453"/>
      <c r="AD6453"/>
      <c r="AF6453"/>
      <c r="AH6453"/>
      <c r="AJ6453"/>
      <c r="AL6453"/>
      <c r="AN6453"/>
      <c r="AO6453"/>
      <c r="AU6453"/>
    </row>
    <row r="6454" spans="1:47" ht="16.8" customHeight="1">
      <c r="A6454"/>
      <c r="B6454" s="7">
        <v>6258</v>
      </c>
      <c r="C6454" s="7">
        <v>1</v>
      </c>
      <c r="D6454" s="7">
        <v>1738</v>
      </c>
      <c r="E6454" s="7" t="s">
        <v>5462</v>
      </c>
      <c r="F6454" s="8" t="s">
        <v>5463</v>
      </c>
      <c r="G6454" s="9"/>
      <c r="H6454" s="10"/>
      <c r="I6454" s="10"/>
      <c r="J6454" s="10"/>
      <c r="K6454" s="7" t="s">
        <v>24</v>
      </c>
      <c r="M6454" s="7" t="s">
        <v>5464</v>
      </c>
      <c r="N6454" s="34"/>
      <c r="O6454" s="11"/>
      <c r="P6454" s="11"/>
      <c r="Q6454"/>
      <c r="R6454"/>
      <c r="S6454"/>
      <c r="U6454"/>
      <c r="V6454"/>
      <c r="W6454"/>
      <c r="X6454"/>
      <c r="Y6454"/>
      <c r="Z6454"/>
      <c r="AD6454"/>
      <c r="AF6454"/>
      <c r="AH6454"/>
      <c r="AJ6454"/>
      <c r="AL6454"/>
      <c r="AN6454"/>
      <c r="AO6454"/>
      <c r="AU6454"/>
    </row>
    <row r="6455" spans="1:47" ht="16.8" customHeight="1">
      <c r="A6455"/>
      <c r="B6455" s="7">
        <v>6259</v>
      </c>
      <c r="C6455" s="7">
        <v>1</v>
      </c>
      <c r="D6455" s="7">
        <v>1740</v>
      </c>
      <c r="E6455" s="7" t="s">
        <v>5468</v>
      </c>
      <c r="F6455" s="8" t="s">
        <v>5469</v>
      </c>
      <c r="G6455" s="9"/>
      <c r="H6455" s="10"/>
      <c r="I6455" s="10"/>
      <c r="J6455" s="10"/>
      <c r="K6455" s="7" t="s">
        <v>24</v>
      </c>
      <c r="M6455" s="7" t="s">
        <v>5464</v>
      </c>
      <c r="N6455" s="34"/>
      <c r="O6455" s="11"/>
      <c r="P6455" s="11"/>
      <c r="Q6455"/>
      <c r="R6455"/>
      <c r="S6455"/>
      <c r="U6455"/>
      <c r="V6455"/>
      <c r="W6455"/>
      <c r="X6455"/>
      <c r="Y6455"/>
      <c r="Z6455"/>
      <c r="AD6455"/>
      <c r="AF6455"/>
      <c r="AH6455"/>
      <c r="AJ6455"/>
      <c r="AL6455"/>
      <c r="AN6455"/>
      <c r="AO6455"/>
      <c r="AU6455"/>
    </row>
    <row r="6456" spans="1:47" ht="16.8" customHeight="1">
      <c r="A6456"/>
      <c r="B6456" s="7">
        <v>6260</v>
      </c>
      <c r="C6456" s="7">
        <v>1</v>
      </c>
      <c r="D6456" s="7">
        <v>1744</v>
      </c>
      <c r="E6456" s="7" t="s">
        <v>5481</v>
      </c>
      <c r="F6456" s="8" t="s">
        <v>5482</v>
      </c>
      <c r="G6456" s="9"/>
      <c r="H6456" s="10"/>
      <c r="I6456" s="10"/>
      <c r="J6456" s="10"/>
      <c r="K6456" s="7" t="s">
        <v>34</v>
      </c>
      <c r="M6456" s="7" t="s">
        <v>5483</v>
      </c>
      <c r="N6456" s="34"/>
      <c r="O6456" s="11"/>
      <c r="P6456" s="11"/>
      <c r="Q6456"/>
      <c r="R6456"/>
      <c r="S6456"/>
      <c r="U6456"/>
      <c r="V6456"/>
      <c r="W6456"/>
      <c r="X6456"/>
      <c r="Y6456" s="7"/>
      <c r="Z6456"/>
      <c r="AD6456"/>
      <c r="AF6456"/>
      <c r="AH6456"/>
      <c r="AJ6456"/>
      <c r="AL6456"/>
      <c r="AN6456"/>
      <c r="AO6456"/>
      <c r="AU6456"/>
    </row>
    <row r="6457" spans="1:47" ht="16.8" customHeight="1">
      <c r="A6457"/>
      <c r="B6457" s="7">
        <v>6261</v>
      </c>
      <c r="C6457" s="7">
        <v>1</v>
      </c>
      <c r="D6457" s="7">
        <v>1746</v>
      </c>
      <c r="E6457" s="7" t="s">
        <v>5486</v>
      </c>
      <c r="F6457" s="8" t="s">
        <v>5487</v>
      </c>
      <c r="G6457" s="9"/>
      <c r="H6457" s="10"/>
      <c r="I6457" s="10"/>
      <c r="J6457" s="10"/>
      <c r="K6457" s="7" t="s">
        <v>24</v>
      </c>
      <c r="M6457" s="7" t="s">
        <v>5488</v>
      </c>
      <c r="N6457" s="34"/>
      <c r="O6457" s="11"/>
      <c r="P6457" s="11"/>
      <c r="Q6457"/>
      <c r="R6457"/>
      <c r="S6457"/>
      <c r="U6457"/>
      <c r="V6457"/>
      <c r="W6457"/>
      <c r="X6457"/>
      <c r="Y6457"/>
      <c r="Z6457"/>
      <c r="AD6457"/>
      <c r="AF6457"/>
      <c r="AH6457"/>
      <c r="AJ6457"/>
      <c r="AL6457"/>
      <c r="AN6457"/>
      <c r="AO6457"/>
      <c r="AU6457"/>
    </row>
    <row r="6458" spans="1:47" ht="16.8" customHeight="1">
      <c r="A6458"/>
      <c r="B6458" s="7">
        <v>6262</v>
      </c>
      <c r="C6458" s="7">
        <v>1</v>
      </c>
      <c r="D6458" s="7">
        <v>1748</v>
      </c>
      <c r="E6458" s="7" t="s">
        <v>5492</v>
      </c>
      <c r="F6458" s="8" t="s">
        <v>5493</v>
      </c>
      <c r="G6458" s="9"/>
      <c r="H6458" s="10"/>
      <c r="I6458" s="10"/>
      <c r="J6458" s="10"/>
      <c r="K6458" s="7" t="s">
        <v>24</v>
      </c>
      <c r="M6458" s="7" t="s">
        <v>5255</v>
      </c>
      <c r="N6458" s="34"/>
      <c r="O6458" s="11"/>
      <c r="P6458" s="11"/>
      <c r="Q6458"/>
      <c r="R6458"/>
      <c r="S6458"/>
      <c r="U6458"/>
      <c r="V6458"/>
      <c r="W6458"/>
      <c r="X6458"/>
      <c r="Y6458"/>
      <c r="Z6458"/>
      <c r="AD6458"/>
      <c r="AF6458"/>
      <c r="AH6458"/>
      <c r="AJ6458"/>
      <c r="AL6458"/>
      <c r="AN6458"/>
      <c r="AO6458"/>
      <c r="AU6458"/>
    </row>
    <row r="6459" spans="1:47" ht="16.8" customHeight="1">
      <c r="A6459"/>
      <c r="B6459" s="7">
        <v>6263</v>
      </c>
      <c r="C6459" s="7">
        <v>1</v>
      </c>
      <c r="D6459" s="7">
        <v>1751</v>
      </c>
      <c r="E6459" s="7" t="s">
        <v>5499</v>
      </c>
      <c r="F6459" s="8" t="s">
        <v>5500</v>
      </c>
      <c r="G6459" s="9"/>
      <c r="H6459" s="10"/>
      <c r="I6459" s="10"/>
      <c r="J6459" s="10"/>
      <c r="K6459" s="7" t="s">
        <v>34</v>
      </c>
      <c r="M6459" s="7" t="s">
        <v>5501</v>
      </c>
      <c r="N6459" s="34"/>
      <c r="O6459" s="11"/>
      <c r="P6459" s="11"/>
      <c r="Q6459"/>
      <c r="R6459"/>
      <c r="S6459"/>
      <c r="U6459"/>
      <c r="V6459"/>
      <c r="W6459"/>
      <c r="X6459"/>
      <c r="Y6459" s="7"/>
      <c r="Z6459"/>
      <c r="AD6459"/>
      <c r="AF6459"/>
      <c r="AH6459"/>
      <c r="AJ6459"/>
      <c r="AL6459"/>
      <c r="AN6459"/>
      <c r="AO6459"/>
      <c r="AU6459"/>
    </row>
    <row r="6460" spans="1:47" ht="16.8" customHeight="1">
      <c r="A6460"/>
      <c r="B6460" s="7">
        <v>6264</v>
      </c>
      <c r="C6460" s="7">
        <v>1</v>
      </c>
      <c r="D6460" s="7">
        <v>1760</v>
      </c>
      <c r="E6460" s="7" t="s">
        <v>5525</v>
      </c>
      <c r="F6460" s="8" t="s">
        <v>5526</v>
      </c>
      <c r="G6460" s="9"/>
      <c r="H6460" s="10"/>
      <c r="I6460" s="10"/>
      <c r="J6460" s="10"/>
      <c r="K6460" s="7" t="s">
        <v>24</v>
      </c>
      <c r="M6460" s="7" t="s">
        <v>5527</v>
      </c>
      <c r="N6460" s="34"/>
      <c r="O6460" s="11"/>
      <c r="P6460" s="11"/>
      <c r="Q6460"/>
      <c r="R6460"/>
      <c r="S6460"/>
      <c r="U6460"/>
      <c r="V6460"/>
      <c r="W6460"/>
      <c r="X6460"/>
      <c r="Y6460"/>
      <c r="Z6460"/>
      <c r="AD6460"/>
      <c r="AF6460"/>
      <c r="AH6460"/>
      <c r="AJ6460"/>
      <c r="AL6460"/>
      <c r="AN6460"/>
      <c r="AO6460"/>
      <c r="AU6460"/>
    </row>
    <row r="6461" spans="1:47" ht="16.8" customHeight="1">
      <c r="A6461"/>
      <c r="B6461" s="7">
        <v>6265</v>
      </c>
      <c r="C6461" s="7">
        <v>1</v>
      </c>
      <c r="D6461" s="7">
        <v>1764</v>
      </c>
      <c r="E6461" s="7" t="s">
        <v>5539</v>
      </c>
      <c r="F6461" s="8" t="s">
        <v>5540</v>
      </c>
      <c r="G6461" s="9"/>
      <c r="H6461" s="10"/>
      <c r="I6461" s="10"/>
      <c r="J6461" s="10"/>
      <c r="K6461" s="7" t="s">
        <v>24</v>
      </c>
      <c r="M6461" s="7" t="s">
        <v>5541</v>
      </c>
      <c r="N6461" s="34"/>
      <c r="O6461" s="11"/>
      <c r="P6461" s="11"/>
      <c r="Q6461"/>
      <c r="R6461"/>
      <c r="S6461"/>
      <c r="U6461" s="12" t="s">
        <v>5542</v>
      </c>
      <c r="V6461" s="12"/>
      <c r="W6461" s="13" t="s">
        <v>5542</v>
      </c>
      <c r="X6461" s="13"/>
      <c r="Y6461"/>
      <c r="Z6461"/>
      <c r="AD6461"/>
      <c r="AF6461"/>
      <c r="AH6461"/>
      <c r="AJ6461"/>
      <c r="AL6461"/>
      <c r="AN6461"/>
      <c r="AO6461"/>
      <c r="AU6461"/>
    </row>
    <row r="6462" spans="1:47" ht="16.8" customHeight="1">
      <c r="A6462"/>
      <c r="B6462" s="7">
        <v>6266</v>
      </c>
      <c r="C6462" s="7">
        <v>1</v>
      </c>
      <c r="D6462" s="7">
        <v>1768</v>
      </c>
      <c r="E6462" s="7" t="s">
        <v>5554</v>
      </c>
      <c r="F6462" s="8" t="s">
        <v>5555</v>
      </c>
      <c r="G6462" s="9"/>
      <c r="H6462" s="10"/>
      <c r="I6462" s="10"/>
      <c r="J6462" s="10"/>
      <c r="K6462" s="7" t="s">
        <v>34</v>
      </c>
      <c r="M6462" s="7" t="s">
        <v>5556</v>
      </c>
      <c r="N6462" s="34"/>
      <c r="O6462" s="11"/>
      <c r="P6462" s="11"/>
      <c r="Q6462"/>
      <c r="R6462"/>
      <c r="S6462"/>
      <c r="U6462"/>
      <c r="V6462"/>
      <c r="W6462"/>
      <c r="X6462"/>
      <c r="Y6462" s="7"/>
      <c r="Z6462"/>
      <c r="AD6462"/>
      <c r="AF6462"/>
      <c r="AH6462"/>
      <c r="AJ6462"/>
      <c r="AL6462"/>
      <c r="AN6462"/>
      <c r="AO6462"/>
      <c r="AU6462"/>
    </row>
    <row r="6463" spans="1:47" ht="16.8" customHeight="1">
      <c r="A6463"/>
      <c r="B6463" s="7">
        <v>6267</v>
      </c>
      <c r="C6463" s="7">
        <v>1</v>
      </c>
      <c r="D6463" s="7">
        <v>1769</v>
      </c>
      <c r="E6463" s="7" t="s">
        <v>5557</v>
      </c>
      <c r="F6463" s="8" t="s">
        <v>5558</v>
      </c>
      <c r="G6463" s="9"/>
      <c r="H6463" s="10"/>
      <c r="I6463" s="10"/>
      <c r="J6463" s="10"/>
      <c r="K6463" s="7" t="s">
        <v>24</v>
      </c>
      <c r="M6463" s="7" t="s">
        <v>5559</v>
      </c>
      <c r="N6463" s="34"/>
      <c r="O6463" s="11"/>
      <c r="P6463" s="11"/>
      <c r="Q6463"/>
      <c r="R6463"/>
      <c r="S6463"/>
      <c r="U6463"/>
      <c r="V6463"/>
      <c r="W6463"/>
      <c r="X6463"/>
      <c r="Y6463"/>
      <c r="Z6463"/>
      <c r="AD6463"/>
      <c r="AF6463"/>
      <c r="AH6463"/>
      <c r="AJ6463"/>
      <c r="AL6463"/>
      <c r="AN6463"/>
      <c r="AO6463"/>
      <c r="AU6463"/>
    </row>
    <row r="6464" spans="1:47" ht="16.8" customHeight="1">
      <c r="A6464"/>
      <c r="B6464" s="7">
        <v>6268</v>
      </c>
      <c r="C6464" s="7">
        <v>1</v>
      </c>
      <c r="D6464" s="7">
        <v>1771</v>
      </c>
      <c r="E6464" s="7" t="s">
        <v>5563</v>
      </c>
      <c r="F6464" s="8" t="s">
        <v>5564</v>
      </c>
      <c r="G6464" s="9"/>
      <c r="H6464" s="10"/>
      <c r="I6464" s="10"/>
      <c r="J6464" s="10"/>
      <c r="K6464" s="7" t="s">
        <v>24</v>
      </c>
      <c r="M6464" s="7" t="s">
        <v>5565</v>
      </c>
      <c r="N6464" s="34"/>
      <c r="O6464" s="11"/>
      <c r="P6464" s="11"/>
      <c r="Q6464"/>
      <c r="R6464"/>
      <c r="S6464"/>
      <c r="U6464"/>
      <c r="V6464"/>
      <c r="W6464"/>
      <c r="X6464"/>
      <c r="Y6464"/>
      <c r="Z6464"/>
      <c r="AD6464"/>
      <c r="AF6464"/>
      <c r="AH6464"/>
      <c r="AJ6464"/>
      <c r="AL6464"/>
      <c r="AN6464"/>
      <c r="AO6464"/>
      <c r="AU6464"/>
    </row>
    <row r="6465" spans="1:47" ht="16.8" customHeight="1">
      <c r="A6465"/>
      <c r="B6465" s="7">
        <v>6269</v>
      </c>
      <c r="C6465" s="7">
        <v>1</v>
      </c>
      <c r="D6465" s="7">
        <v>1772</v>
      </c>
      <c r="E6465" s="7" t="s">
        <v>5566</v>
      </c>
      <c r="F6465" s="8" t="s">
        <v>5567</v>
      </c>
      <c r="G6465" s="9"/>
      <c r="H6465" s="10"/>
      <c r="I6465" s="10"/>
      <c r="J6465" s="10"/>
      <c r="K6465" s="7" t="s">
        <v>24</v>
      </c>
      <c r="M6465" s="7" t="s">
        <v>5565</v>
      </c>
      <c r="N6465" s="34"/>
      <c r="O6465" s="11"/>
      <c r="P6465" s="11"/>
      <c r="Q6465"/>
      <c r="R6465"/>
      <c r="S6465"/>
      <c r="U6465"/>
      <c r="V6465"/>
      <c r="W6465"/>
      <c r="X6465"/>
      <c r="Y6465"/>
      <c r="Z6465"/>
      <c r="AD6465"/>
      <c r="AF6465"/>
      <c r="AH6465"/>
      <c r="AJ6465"/>
      <c r="AL6465"/>
      <c r="AN6465"/>
      <c r="AO6465"/>
      <c r="AU6465"/>
    </row>
    <row r="6466" spans="1:47" ht="16.8" customHeight="1">
      <c r="A6466"/>
      <c r="B6466" s="7">
        <v>6270</v>
      </c>
      <c r="C6466" s="7">
        <v>1</v>
      </c>
      <c r="D6466" s="7">
        <v>1773</v>
      </c>
      <c r="E6466" s="7" t="s">
        <v>5568</v>
      </c>
      <c r="F6466" s="8" t="s">
        <v>5569</v>
      </c>
      <c r="G6466" s="9"/>
      <c r="H6466" s="10"/>
      <c r="I6466" s="10"/>
      <c r="J6466" s="10"/>
      <c r="K6466" s="7" t="s">
        <v>34</v>
      </c>
      <c r="M6466" s="7" t="s">
        <v>5570</v>
      </c>
      <c r="N6466" s="34"/>
      <c r="O6466" s="11"/>
      <c r="P6466" s="11"/>
      <c r="Q6466"/>
      <c r="R6466"/>
      <c r="S6466"/>
      <c r="U6466"/>
      <c r="V6466"/>
      <c r="W6466"/>
      <c r="X6466"/>
      <c r="Y6466" s="7"/>
      <c r="Z6466"/>
      <c r="AD6466"/>
      <c r="AF6466"/>
      <c r="AH6466"/>
      <c r="AJ6466"/>
      <c r="AL6466"/>
      <c r="AN6466"/>
      <c r="AO6466"/>
      <c r="AU6466"/>
    </row>
    <row r="6467" spans="1:47" ht="16.8" customHeight="1">
      <c r="A6467"/>
      <c r="B6467" s="7">
        <v>6271</v>
      </c>
      <c r="C6467" s="7">
        <v>1</v>
      </c>
      <c r="D6467" s="7">
        <v>1778</v>
      </c>
      <c r="E6467" s="7" t="s">
        <v>5581</v>
      </c>
      <c r="F6467" s="8" t="s">
        <v>5578</v>
      </c>
      <c r="G6467" s="9"/>
      <c r="H6467" s="10"/>
      <c r="I6467" s="10"/>
      <c r="J6467" s="10"/>
      <c r="K6467" s="7" t="s">
        <v>24</v>
      </c>
      <c r="M6467" s="7" t="s">
        <v>5582</v>
      </c>
      <c r="N6467" s="34"/>
      <c r="O6467" s="11"/>
      <c r="P6467" s="11"/>
      <c r="Q6467"/>
      <c r="R6467"/>
      <c r="S6467"/>
      <c r="U6467"/>
      <c r="V6467"/>
      <c r="W6467"/>
      <c r="X6467"/>
      <c r="Y6467"/>
      <c r="Z6467"/>
      <c r="AD6467"/>
      <c r="AF6467"/>
      <c r="AH6467"/>
      <c r="AJ6467"/>
      <c r="AL6467"/>
      <c r="AN6467"/>
      <c r="AO6467"/>
      <c r="AU6467"/>
    </row>
    <row r="6468" spans="1:47" ht="16.8" customHeight="1">
      <c r="A6468"/>
      <c r="B6468" s="7">
        <v>6272</v>
      </c>
      <c r="C6468" s="7">
        <v>1</v>
      </c>
      <c r="D6468" s="7">
        <v>1784</v>
      </c>
      <c r="E6468" s="7" t="s">
        <v>5603</v>
      </c>
      <c r="F6468" s="8" t="s">
        <v>5604</v>
      </c>
      <c r="G6468" s="9"/>
      <c r="H6468" s="10"/>
      <c r="I6468" s="10"/>
      <c r="J6468" s="10"/>
      <c r="K6468" s="7" t="s">
        <v>34</v>
      </c>
      <c r="M6468" s="7" t="s">
        <v>5570</v>
      </c>
      <c r="N6468" s="34"/>
      <c r="O6468" s="11"/>
      <c r="P6468" s="11"/>
      <c r="Q6468"/>
      <c r="R6468"/>
      <c r="S6468"/>
      <c r="U6468"/>
      <c r="V6468"/>
      <c r="W6468"/>
      <c r="X6468"/>
      <c r="Y6468" s="7"/>
      <c r="Z6468"/>
      <c r="AD6468"/>
      <c r="AF6468"/>
      <c r="AH6468"/>
      <c r="AJ6468"/>
      <c r="AL6468"/>
      <c r="AN6468"/>
      <c r="AO6468"/>
      <c r="AU6468"/>
    </row>
    <row r="6469" spans="1:47" ht="16.8" customHeight="1">
      <c r="A6469"/>
      <c r="B6469" s="7">
        <v>6273</v>
      </c>
      <c r="C6469" s="7">
        <v>1</v>
      </c>
      <c r="D6469" s="7">
        <v>1799</v>
      </c>
      <c r="E6469" s="7" t="s">
        <v>5660</v>
      </c>
      <c r="F6469" s="8" t="s">
        <v>5661</v>
      </c>
      <c r="G6469" s="9"/>
      <c r="H6469" s="10"/>
      <c r="I6469" s="10"/>
      <c r="J6469" s="10"/>
      <c r="K6469" s="7" t="s">
        <v>24</v>
      </c>
      <c r="M6469" s="7" t="s">
        <v>299</v>
      </c>
      <c r="N6469" s="34"/>
      <c r="O6469" s="11"/>
      <c r="P6469" s="11"/>
      <c r="Q6469"/>
      <c r="R6469"/>
      <c r="S6469"/>
      <c r="U6469" s="12" t="s">
        <v>300</v>
      </c>
      <c r="V6469" s="12"/>
      <c r="W6469" s="13" t="s">
        <v>300</v>
      </c>
      <c r="X6469" s="13"/>
      <c r="Y6469"/>
      <c r="Z6469"/>
      <c r="AD6469"/>
      <c r="AF6469"/>
      <c r="AH6469"/>
      <c r="AJ6469"/>
      <c r="AL6469"/>
      <c r="AN6469"/>
      <c r="AO6469"/>
      <c r="AU6469"/>
    </row>
    <row r="6470" spans="1:47" ht="16.8" customHeight="1">
      <c r="A6470"/>
      <c r="B6470" s="7">
        <v>6274</v>
      </c>
      <c r="C6470" s="7">
        <v>1</v>
      </c>
      <c r="D6470" s="7">
        <v>1803</v>
      </c>
      <c r="E6470" s="7" t="s">
        <v>5671</v>
      </c>
      <c r="F6470" s="8" t="s">
        <v>5672</v>
      </c>
      <c r="G6470" s="9"/>
      <c r="H6470" s="10"/>
      <c r="I6470" s="10"/>
      <c r="J6470" s="10"/>
      <c r="K6470" s="7" t="s">
        <v>24</v>
      </c>
      <c r="M6470" s="7" t="s">
        <v>5673</v>
      </c>
      <c r="N6470" s="34"/>
      <c r="O6470" s="11"/>
      <c r="P6470" s="11"/>
      <c r="Q6470"/>
      <c r="R6470"/>
      <c r="S6470"/>
      <c r="U6470"/>
      <c r="V6470"/>
      <c r="W6470"/>
      <c r="X6470"/>
      <c r="Y6470"/>
      <c r="Z6470"/>
      <c r="AD6470"/>
      <c r="AF6470"/>
      <c r="AH6470"/>
      <c r="AJ6470"/>
      <c r="AL6470"/>
      <c r="AN6470"/>
      <c r="AO6470"/>
      <c r="AU6470"/>
    </row>
    <row r="6471" spans="1:47" ht="16.8" customHeight="1">
      <c r="A6471"/>
      <c r="B6471" s="7">
        <v>6275</v>
      </c>
      <c r="C6471" s="7">
        <v>1</v>
      </c>
      <c r="D6471" s="7">
        <v>1804</v>
      </c>
      <c r="E6471" s="7" t="s">
        <v>5674</v>
      </c>
      <c r="F6471" s="8" t="s">
        <v>5675</v>
      </c>
      <c r="G6471" s="9" t="s">
        <v>193</v>
      </c>
      <c r="H6471" s="10"/>
      <c r="I6471" s="9"/>
      <c r="J6471" s="10"/>
      <c r="K6471" s="7" t="s">
        <v>40</v>
      </c>
      <c r="L6471" s="7" t="s">
        <v>65</v>
      </c>
      <c r="M6471" s="7" t="s">
        <v>5676</v>
      </c>
      <c r="N6471" s="34"/>
      <c r="O6471" s="11"/>
      <c r="P6471" s="11"/>
      <c r="Q6471"/>
      <c r="R6471"/>
      <c r="S6471"/>
      <c r="U6471"/>
      <c r="V6471"/>
      <c r="W6471"/>
      <c r="X6471"/>
      <c r="Y6471"/>
      <c r="Z6471"/>
      <c r="AD6471"/>
      <c r="AF6471"/>
      <c r="AH6471"/>
      <c r="AJ6471"/>
      <c r="AL6471"/>
      <c r="AN6471"/>
      <c r="AO6471"/>
      <c r="AU6471"/>
    </row>
    <row r="6472" spans="1:47" ht="16.8" customHeight="1">
      <c r="A6472"/>
      <c r="B6472" s="7">
        <v>6276</v>
      </c>
      <c r="C6472" s="7">
        <v>1</v>
      </c>
      <c r="D6472" s="7">
        <v>1808</v>
      </c>
      <c r="E6472" s="7" t="s">
        <v>5686</v>
      </c>
      <c r="F6472" s="8" t="s">
        <v>5687</v>
      </c>
      <c r="G6472" s="9"/>
      <c r="H6472" s="10"/>
      <c r="I6472" s="10"/>
      <c r="J6472" s="10"/>
      <c r="K6472" s="7" t="s">
        <v>24</v>
      </c>
      <c r="M6472" s="7" t="s">
        <v>5688</v>
      </c>
      <c r="N6472" s="34"/>
      <c r="O6472" s="11"/>
      <c r="P6472" s="11"/>
      <c r="Q6472"/>
      <c r="R6472"/>
      <c r="S6472"/>
      <c r="U6472"/>
      <c r="V6472"/>
      <c r="W6472"/>
      <c r="X6472"/>
      <c r="Y6472"/>
      <c r="Z6472"/>
      <c r="AD6472"/>
      <c r="AF6472"/>
      <c r="AH6472"/>
      <c r="AJ6472"/>
      <c r="AL6472"/>
      <c r="AN6472"/>
      <c r="AO6472"/>
      <c r="AU6472"/>
    </row>
    <row r="6473" spans="1:47" ht="16.8" customHeight="1">
      <c r="A6473"/>
      <c r="B6473" s="7">
        <v>6277</v>
      </c>
      <c r="C6473" s="7">
        <v>1</v>
      </c>
      <c r="D6473" s="7">
        <v>1812</v>
      </c>
      <c r="E6473" s="7" t="s">
        <v>5698</v>
      </c>
      <c r="F6473" s="8" t="s">
        <v>5699</v>
      </c>
      <c r="G6473" s="9"/>
      <c r="H6473" s="10"/>
      <c r="I6473" s="10"/>
      <c r="J6473" s="10"/>
      <c r="K6473" s="7" t="s">
        <v>24</v>
      </c>
      <c r="M6473" s="7" t="s">
        <v>299</v>
      </c>
      <c r="N6473" s="34"/>
      <c r="O6473" s="11"/>
      <c r="P6473" s="11"/>
      <c r="Q6473"/>
      <c r="R6473"/>
      <c r="S6473"/>
      <c r="U6473" s="12" t="s">
        <v>300</v>
      </c>
      <c r="V6473" s="12"/>
      <c r="W6473" s="13" t="s">
        <v>300</v>
      </c>
      <c r="X6473" s="13"/>
      <c r="Y6473"/>
      <c r="Z6473"/>
      <c r="AD6473"/>
      <c r="AF6473"/>
      <c r="AH6473"/>
      <c r="AJ6473"/>
      <c r="AL6473"/>
      <c r="AN6473"/>
      <c r="AO6473"/>
      <c r="AU6473"/>
    </row>
    <row r="6474" spans="1:47" ht="16.8" customHeight="1">
      <c r="A6474"/>
      <c r="B6474" s="7">
        <v>6278</v>
      </c>
      <c r="C6474" s="7">
        <v>1</v>
      </c>
      <c r="D6474" s="7">
        <v>1815</v>
      </c>
      <c r="E6474" s="7" t="s">
        <v>5706</v>
      </c>
      <c r="F6474" s="8" t="s">
        <v>5704</v>
      </c>
      <c r="G6474" s="9"/>
      <c r="H6474" s="10"/>
      <c r="I6474" s="10"/>
      <c r="J6474" s="10"/>
      <c r="K6474" s="7" t="s">
        <v>34</v>
      </c>
      <c r="M6474" s="7" t="s">
        <v>5707</v>
      </c>
      <c r="N6474" s="34"/>
      <c r="O6474" s="11"/>
      <c r="P6474" s="11"/>
      <c r="Q6474"/>
      <c r="R6474"/>
      <c r="S6474"/>
      <c r="U6474"/>
      <c r="V6474"/>
      <c r="W6474"/>
      <c r="X6474"/>
      <c r="Y6474" s="7"/>
      <c r="Z6474"/>
      <c r="AD6474"/>
      <c r="AF6474"/>
      <c r="AH6474"/>
      <c r="AJ6474"/>
      <c r="AL6474"/>
      <c r="AN6474"/>
      <c r="AO6474"/>
      <c r="AU6474"/>
    </row>
    <row r="6475" spans="1:47" ht="16.8" customHeight="1">
      <c r="A6475"/>
      <c r="B6475" s="7">
        <v>6279</v>
      </c>
      <c r="C6475" s="7">
        <v>1</v>
      </c>
      <c r="D6475" s="7">
        <v>1816</v>
      </c>
      <c r="E6475" s="7" t="s">
        <v>5708</v>
      </c>
      <c r="F6475" s="8" t="s">
        <v>5709</v>
      </c>
      <c r="G6475" s="9"/>
      <c r="H6475" s="10"/>
      <c r="I6475" s="10"/>
      <c r="J6475" s="10"/>
      <c r="K6475" s="7" t="s">
        <v>24</v>
      </c>
      <c r="M6475" s="7" t="s">
        <v>299</v>
      </c>
      <c r="N6475" s="34"/>
      <c r="O6475" s="11"/>
      <c r="P6475" s="11"/>
      <c r="Q6475"/>
      <c r="R6475"/>
      <c r="S6475"/>
      <c r="U6475" s="12" t="s">
        <v>300</v>
      </c>
      <c r="V6475" s="12"/>
      <c r="W6475" s="13" t="s">
        <v>300</v>
      </c>
      <c r="X6475" s="13"/>
      <c r="Y6475"/>
      <c r="Z6475"/>
      <c r="AD6475"/>
      <c r="AF6475"/>
      <c r="AH6475"/>
      <c r="AJ6475"/>
      <c r="AL6475"/>
      <c r="AN6475"/>
      <c r="AO6475"/>
      <c r="AU6475"/>
    </row>
    <row r="6476" spans="1:47" ht="16.8" customHeight="1">
      <c r="A6476"/>
      <c r="B6476" s="7">
        <v>6280</v>
      </c>
      <c r="C6476" s="7">
        <v>1</v>
      </c>
      <c r="D6476" s="7">
        <v>1818</v>
      </c>
      <c r="E6476" s="7" t="s">
        <v>5712</v>
      </c>
      <c r="F6476" s="8" t="s">
        <v>5713</v>
      </c>
      <c r="G6476" s="9"/>
      <c r="H6476" s="10"/>
      <c r="I6476" s="10"/>
      <c r="J6476" s="10"/>
      <c r="K6476" s="7" t="s">
        <v>34</v>
      </c>
      <c r="M6476" s="7" t="s">
        <v>5714</v>
      </c>
      <c r="N6476" s="34"/>
      <c r="O6476" s="11"/>
      <c r="P6476" s="11"/>
      <c r="Q6476"/>
      <c r="R6476"/>
      <c r="S6476"/>
      <c r="U6476"/>
      <c r="V6476"/>
      <c r="W6476"/>
      <c r="X6476"/>
      <c r="Y6476" s="7"/>
      <c r="Z6476"/>
      <c r="AD6476"/>
      <c r="AF6476"/>
      <c r="AH6476"/>
      <c r="AJ6476"/>
      <c r="AL6476"/>
      <c r="AN6476"/>
      <c r="AO6476"/>
      <c r="AU6476"/>
    </row>
    <row r="6477" spans="1:47" ht="16.8" customHeight="1">
      <c r="A6477"/>
      <c r="B6477" s="7">
        <v>6282</v>
      </c>
      <c r="C6477" s="7">
        <v>1</v>
      </c>
      <c r="D6477" s="7">
        <v>1822</v>
      </c>
      <c r="E6477" s="7" t="s">
        <v>5724</v>
      </c>
      <c r="F6477" s="8" t="s">
        <v>5725</v>
      </c>
      <c r="G6477" s="9"/>
      <c r="H6477" s="10"/>
      <c r="I6477" s="10"/>
      <c r="J6477" s="10"/>
      <c r="K6477" s="7" t="s">
        <v>24</v>
      </c>
      <c r="M6477" s="7" t="s">
        <v>299</v>
      </c>
      <c r="N6477" s="34"/>
      <c r="O6477" s="11"/>
      <c r="P6477" s="11"/>
      <c r="Q6477"/>
      <c r="R6477"/>
      <c r="S6477"/>
      <c r="U6477" s="12" t="s">
        <v>300</v>
      </c>
      <c r="V6477" s="12"/>
      <c r="W6477" s="13" t="s">
        <v>300</v>
      </c>
      <c r="X6477" s="13"/>
      <c r="Y6477"/>
      <c r="Z6477"/>
      <c r="AD6477"/>
      <c r="AF6477"/>
      <c r="AH6477"/>
      <c r="AJ6477"/>
      <c r="AL6477"/>
      <c r="AN6477"/>
      <c r="AO6477"/>
      <c r="AU6477"/>
    </row>
    <row r="6478" spans="1:47" ht="16.8" customHeight="1">
      <c r="A6478"/>
      <c r="B6478" s="7">
        <v>6283</v>
      </c>
      <c r="C6478" s="7">
        <v>1</v>
      </c>
      <c r="D6478" s="7">
        <v>1824</v>
      </c>
      <c r="E6478" s="7" t="s">
        <v>5729</v>
      </c>
      <c r="F6478" s="8" t="s">
        <v>5730</v>
      </c>
      <c r="G6478" s="9"/>
      <c r="H6478" s="10"/>
      <c r="I6478" s="10"/>
      <c r="J6478" s="10"/>
      <c r="K6478" s="7" t="s">
        <v>34</v>
      </c>
      <c r="M6478" s="7" t="s">
        <v>5731</v>
      </c>
      <c r="N6478" s="34"/>
      <c r="O6478" s="11"/>
      <c r="P6478" s="11"/>
      <c r="Q6478"/>
      <c r="R6478"/>
      <c r="S6478"/>
      <c r="U6478"/>
      <c r="V6478"/>
      <c r="W6478"/>
      <c r="X6478"/>
      <c r="Y6478" s="7"/>
      <c r="Z6478"/>
      <c r="AD6478"/>
      <c r="AF6478"/>
      <c r="AH6478"/>
      <c r="AJ6478"/>
      <c r="AL6478"/>
      <c r="AN6478"/>
      <c r="AO6478"/>
      <c r="AU6478"/>
    </row>
    <row r="6479" spans="1:47" ht="16.8" customHeight="1">
      <c r="A6479"/>
      <c r="B6479" s="7">
        <v>6284</v>
      </c>
      <c r="C6479" s="7">
        <v>1</v>
      </c>
      <c r="D6479" s="7">
        <v>1825</v>
      </c>
      <c r="E6479" s="7" t="s">
        <v>5732</v>
      </c>
      <c r="F6479" s="8" t="s">
        <v>5733</v>
      </c>
      <c r="G6479" s="9" t="s">
        <v>193</v>
      </c>
      <c r="H6479" s="10"/>
      <c r="I6479" s="10"/>
      <c r="J6479" s="10"/>
      <c r="K6479" s="7" t="s">
        <v>40</v>
      </c>
      <c r="L6479" s="7" t="s">
        <v>65</v>
      </c>
      <c r="M6479" s="7" t="s">
        <v>5734</v>
      </c>
      <c r="N6479" s="34"/>
      <c r="O6479" s="11"/>
      <c r="P6479" s="11"/>
      <c r="Q6479"/>
      <c r="R6479"/>
      <c r="S6479"/>
      <c r="U6479"/>
      <c r="V6479"/>
      <c r="W6479"/>
      <c r="X6479"/>
      <c r="Y6479"/>
      <c r="Z6479"/>
      <c r="AD6479"/>
      <c r="AF6479"/>
      <c r="AH6479"/>
      <c r="AJ6479"/>
      <c r="AL6479"/>
      <c r="AN6479"/>
      <c r="AO6479"/>
      <c r="AU6479"/>
    </row>
    <row r="6480" spans="1:47" ht="16.8" customHeight="1">
      <c r="A6480"/>
      <c r="B6480" s="7">
        <v>6285</v>
      </c>
      <c r="C6480" s="7">
        <v>1</v>
      </c>
      <c r="D6480" s="7">
        <v>1828</v>
      </c>
      <c r="E6480" s="7" t="s">
        <v>5741</v>
      </c>
      <c r="F6480" s="8" t="s">
        <v>5742</v>
      </c>
      <c r="G6480" s="9"/>
      <c r="H6480" s="10"/>
      <c r="I6480" s="10"/>
      <c r="J6480" s="10"/>
      <c r="K6480" s="7" t="s">
        <v>34</v>
      </c>
      <c r="M6480" s="7" t="s">
        <v>5743</v>
      </c>
      <c r="N6480" s="34"/>
      <c r="O6480" s="11"/>
      <c r="P6480" s="11"/>
      <c r="Q6480"/>
      <c r="R6480"/>
      <c r="S6480"/>
      <c r="U6480"/>
      <c r="V6480"/>
      <c r="W6480"/>
      <c r="X6480"/>
      <c r="Y6480" s="7"/>
      <c r="Z6480"/>
      <c r="AD6480"/>
      <c r="AF6480"/>
      <c r="AH6480"/>
      <c r="AJ6480"/>
      <c r="AL6480"/>
      <c r="AN6480"/>
      <c r="AO6480"/>
      <c r="AU6480"/>
    </row>
    <row r="6481" spans="1:47" ht="16.8" customHeight="1">
      <c r="A6481"/>
      <c r="B6481" s="7">
        <v>6286</v>
      </c>
      <c r="C6481" s="7">
        <v>1</v>
      </c>
      <c r="D6481" s="7">
        <v>1831</v>
      </c>
      <c r="E6481" s="7" t="s">
        <v>5753</v>
      </c>
      <c r="F6481" s="8" t="s">
        <v>5754</v>
      </c>
      <c r="G6481" s="9"/>
      <c r="H6481" s="10"/>
      <c r="I6481" s="10"/>
      <c r="J6481" s="10"/>
      <c r="K6481" s="7" t="s">
        <v>34</v>
      </c>
      <c r="M6481" s="7" t="s">
        <v>385</v>
      </c>
      <c r="N6481" s="34"/>
      <c r="O6481" s="11"/>
      <c r="P6481" s="11"/>
      <c r="Q6481"/>
      <c r="R6481"/>
      <c r="S6481"/>
      <c r="U6481"/>
      <c r="V6481"/>
      <c r="W6481"/>
      <c r="X6481"/>
      <c r="Y6481" s="7"/>
      <c r="Z6481"/>
      <c r="AD6481"/>
      <c r="AF6481"/>
      <c r="AH6481"/>
      <c r="AJ6481"/>
      <c r="AL6481"/>
      <c r="AN6481"/>
      <c r="AO6481"/>
      <c r="AU6481"/>
    </row>
    <row r="6482" spans="1:47" ht="16.8" customHeight="1">
      <c r="A6482"/>
      <c r="B6482" s="7">
        <v>6287</v>
      </c>
      <c r="C6482" s="7">
        <v>1</v>
      </c>
      <c r="D6482" s="7">
        <v>1832</v>
      </c>
      <c r="E6482" s="7" t="s">
        <v>5755</v>
      </c>
      <c r="F6482" s="8" t="s">
        <v>5756</v>
      </c>
      <c r="G6482" s="9"/>
      <c r="H6482" s="10"/>
      <c r="I6482" s="10"/>
      <c r="J6482" s="10"/>
      <c r="K6482" s="7" t="s">
        <v>24</v>
      </c>
      <c r="M6482" s="7" t="s">
        <v>5757</v>
      </c>
      <c r="N6482" s="34"/>
      <c r="O6482" s="11"/>
      <c r="P6482" s="11"/>
      <c r="Q6482"/>
      <c r="R6482"/>
      <c r="S6482"/>
      <c r="U6482"/>
      <c r="V6482"/>
      <c r="W6482"/>
      <c r="X6482"/>
      <c r="Y6482"/>
      <c r="Z6482"/>
      <c r="AD6482"/>
      <c r="AF6482"/>
      <c r="AH6482"/>
      <c r="AJ6482"/>
      <c r="AL6482"/>
      <c r="AN6482"/>
      <c r="AO6482"/>
      <c r="AU6482"/>
    </row>
    <row r="6483" spans="1:47" ht="16.8" customHeight="1">
      <c r="A6483"/>
      <c r="B6483" s="7">
        <v>6288</v>
      </c>
      <c r="C6483" s="7">
        <v>1</v>
      </c>
      <c r="D6483" s="7">
        <v>1835</v>
      </c>
      <c r="E6483" s="7" t="s">
        <v>5765</v>
      </c>
      <c r="F6483" s="8" t="s">
        <v>5766</v>
      </c>
      <c r="G6483" s="9"/>
      <c r="H6483" s="10"/>
      <c r="I6483" s="10"/>
      <c r="J6483" s="10"/>
      <c r="K6483" s="7" t="s">
        <v>206</v>
      </c>
      <c r="M6483" s="7" t="s">
        <v>554</v>
      </c>
      <c r="N6483" s="34"/>
      <c r="O6483" s="11"/>
      <c r="P6483" s="11"/>
      <c r="Q6483"/>
      <c r="R6483"/>
      <c r="S6483"/>
      <c r="U6483"/>
      <c r="V6483"/>
      <c r="W6483"/>
      <c r="X6483"/>
      <c r="Y6483" s="7"/>
      <c r="Z6483"/>
      <c r="AD6483"/>
      <c r="AF6483"/>
      <c r="AH6483"/>
      <c r="AJ6483"/>
      <c r="AL6483"/>
      <c r="AN6483"/>
      <c r="AO6483"/>
      <c r="AU6483"/>
    </row>
    <row r="6484" spans="1:47" ht="16.8" customHeight="1">
      <c r="A6484"/>
      <c r="B6484" s="7">
        <v>6289</v>
      </c>
      <c r="C6484" s="7">
        <v>1</v>
      </c>
      <c r="D6484" s="7">
        <v>1839</v>
      </c>
      <c r="E6484" s="7" t="s">
        <v>5778</v>
      </c>
      <c r="F6484" s="8" t="s">
        <v>5774</v>
      </c>
      <c r="G6484" s="9"/>
      <c r="H6484" s="10"/>
      <c r="I6484" s="10"/>
      <c r="J6484" s="10"/>
      <c r="K6484" s="7" t="s">
        <v>34</v>
      </c>
      <c r="M6484" s="7" t="s">
        <v>5779</v>
      </c>
      <c r="N6484" s="34"/>
      <c r="O6484" s="11"/>
      <c r="P6484" s="11"/>
      <c r="Q6484"/>
      <c r="R6484"/>
      <c r="S6484"/>
      <c r="U6484"/>
      <c r="V6484"/>
      <c r="W6484"/>
      <c r="X6484"/>
      <c r="Y6484" s="7"/>
      <c r="Z6484"/>
      <c r="AD6484"/>
      <c r="AF6484"/>
      <c r="AH6484"/>
      <c r="AJ6484"/>
      <c r="AL6484"/>
      <c r="AN6484"/>
      <c r="AO6484"/>
      <c r="AU6484"/>
    </row>
    <row r="6485" spans="1:47" ht="16.8" customHeight="1">
      <c r="A6485"/>
      <c r="B6485" s="7">
        <v>6290</v>
      </c>
      <c r="C6485" s="7">
        <v>1</v>
      </c>
      <c r="D6485" s="7">
        <v>1840</v>
      </c>
      <c r="E6485" s="7" t="s">
        <v>5780</v>
      </c>
      <c r="F6485" s="8" t="s">
        <v>5781</v>
      </c>
      <c r="G6485" s="9"/>
      <c r="H6485" s="10"/>
      <c r="I6485" s="10"/>
      <c r="J6485" s="10"/>
      <c r="K6485" s="7" t="s">
        <v>34</v>
      </c>
      <c r="M6485" s="7" t="s">
        <v>5782</v>
      </c>
      <c r="N6485" s="34"/>
      <c r="O6485" s="11"/>
      <c r="P6485" s="11"/>
      <c r="Q6485"/>
      <c r="R6485"/>
      <c r="S6485"/>
      <c r="U6485"/>
      <c r="V6485"/>
      <c r="W6485"/>
      <c r="X6485"/>
      <c r="Y6485" s="7"/>
      <c r="Z6485"/>
      <c r="AD6485"/>
      <c r="AF6485"/>
      <c r="AH6485"/>
      <c r="AJ6485"/>
      <c r="AL6485"/>
      <c r="AN6485"/>
      <c r="AO6485"/>
      <c r="AU6485"/>
    </row>
    <row r="6486" spans="1:47" ht="16.8" customHeight="1">
      <c r="A6486"/>
      <c r="B6486" s="7">
        <v>6291</v>
      </c>
      <c r="C6486" s="7">
        <v>1</v>
      </c>
      <c r="D6486" s="7">
        <v>1842</v>
      </c>
      <c r="E6486" s="7" t="s">
        <v>5785</v>
      </c>
      <c r="F6486" s="8" t="s">
        <v>5786</v>
      </c>
      <c r="G6486" s="9"/>
      <c r="H6486" s="10"/>
      <c r="I6486" s="10"/>
      <c r="J6486" s="10"/>
      <c r="K6486" s="7" t="s">
        <v>34</v>
      </c>
      <c r="M6486" s="7" t="s">
        <v>5782</v>
      </c>
      <c r="N6486" s="34"/>
      <c r="O6486" s="11"/>
      <c r="P6486" s="11"/>
      <c r="Q6486"/>
      <c r="R6486"/>
      <c r="S6486"/>
      <c r="U6486"/>
      <c r="V6486"/>
      <c r="W6486"/>
      <c r="X6486"/>
      <c r="Y6486" s="7"/>
      <c r="Z6486"/>
      <c r="AD6486"/>
      <c r="AF6486"/>
      <c r="AH6486"/>
      <c r="AJ6486"/>
      <c r="AL6486"/>
      <c r="AN6486"/>
      <c r="AO6486"/>
      <c r="AU6486"/>
    </row>
    <row r="6487" spans="1:47" ht="16.8" customHeight="1">
      <c r="A6487"/>
      <c r="B6487" s="7">
        <v>6293</v>
      </c>
      <c r="C6487" s="7">
        <v>1</v>
      </c>
      <c r="D6487" s="7">
        <v>1849</v>
      </c>
      <c r="E6487" s="7" t="s">
        <v>5801</v>
      </c>
      <c r="F6487" s="8" t="s">
        <v>5802</v>
      </c>
      <c r="G6487" s="9"/>
      <c r="H6487" s="10"/>
      <c r="I6487" s="10"/>
      <c r="J6487" s="10"/>
      <c r="K6487" s="7" t="s">
        <v>34</v>
      </c>
      <c r="M6487" s="7" t="s">
        <v>5803</v>
      </c>
      <c r="N6487" s="34"/>
      <c r="O6487" s="11"/>
      <c r="P6487" s="11"/>
      <c r="Q6487"/>
      <c r="R6487"/>
      <c r="S6487"/>
      <c r="U6487"/>
      <c r="V6487"/>
      <c r="W6487"/>
      <c r="X6487"/>
      <c r="Y6487" s="7"/>
      <c r="Z6487"/>
      <c r="AD6487"/>
      <c r="AF6487"/>
      <c r="AH6487"/>
      <c r="AJ6487"/>
      <c r="AL6487"/>
      <c r="AN6487"/>
      <c r="AO6487"/>
      <c r="AU6487"/>
    </row>
    <row r="6488" spans="1:47" ht="16.8" customHeight="1">
      <c r="A6488"/>
      <c r="B6488" s="7">
        <v>6294</v>
      </c>
      <c r="C6488" s="7">
        <v>1</v>
      </c>
      <c r="D6488" s="7">
        <v>1852</v>
      </c>
      <c r="E6488" s="7" t="s">
        <v>5812</v>
      </c>
      <c r="F6488" s="8" t="s">
        <v>5813</v>
      </c>
      <c r="G6488" s="9"/>
      <c r="H6488" s="10"/>
      <c r="I6488" s="10"/>
      <c r="J6488" s="10"/>
      <c r="K6488" s="7" t="s">
        <v>24</v>
      </c>
      <c r="M6488" s="7" t="s">
        <v>5811</v>
      </c>
      <c r="N6488" s="34"/>
      <c r="O6488" s="11"/>
      <c r="P6488" s="11"/>
      <c r="Q6488"/>
      <c r="R6488"/>
      <c r="S6488"/>
      <c r="U6488"/>
      <c r="V6488"/>
      <c r="W6488"/>
      <c r="X6488"/>
      <c r="Y6488"/>
      <c r="Z6488"/>
      <c r="AD6488"/>
      <c r="AF6488"/>
      <c r="AH6488"/>
      <c r="AJ6488"/>
      <c r="AL6488"/>
      <c r="AN6488"/>
      <c r="AO6488"/>
      <c r="AU6488"/>
    </row>
    <row r="6489" spans="1:47" ht="16.8" customHeight="1">
      <c r="A6489"/>
      <c r="B6489" s="7">
        <v>6295</v>
      </c>
      <c r="C6489" s="7">
        <v>1</v>
      </c>
      <c r="D6489" s="7">
        <v>1854</v>
      </c>
      <c r="E6489" s="7" t="s">
        <v>5820</v>
      </c>
      <c r="F6489" s="8" t="s">
        <v>5821</v>
      </c>
      <c r="G6489" s="9"/>
      <c r="H6489" s="10"/>
      <c r="I6489" s="10"/>
      <c r="J6489" s="10"/>
      <c r="K6489" s="7" t="s">
        <v>34</v>
      </c>
      <c r="M6489" s="7" t="s">
        <v>5822</v>
      </c>
      <c r="N6489" s="34"/>
      <c r="O6489" s="11"/>
      <c r="P6489" s="11"/>
      <c r="Q6489"/>
      <c r="R6489"/>
      <c r="S6489"/>
      <c r="U6489"/>
      <c r="V6489"/>
      <c r="W6489"/>
      <c r="X6489"/>
      <c r="Y6489" s="7"/>
      <c r="Z6489"/>
      <c r="AD6489"/>
      <c r="AF6489"/>
      <c r="AH6489"/>
      <c r="AJ6489"/>
      <c r="AL6489"/>
      <c r="AN6489"/>
      <c r="AO6489"/>
      <c r="AU6489"/>
    </row>
    <row r="6490" spans="1:47" ht="16.8" customHeight="1">
      <c r="A6490"/>
      <c r="B6490" s="7">
        <v>6297</v>
      </c>
      <c r="C6490" s="7">
        <v>1</v>
      </c>
      <c r="D6490" s="7">
        <v>1857</v>
      </c>
      <c r="E6490" s="7" t="s">
        <v>5829</v>
      </c>
      <c r="F6490" s="8" t="s">
        <v>5830</v>
      </c>
      <c r="G6490" s="9"/>
      <c r="H6490" s="10"/>
      <c r="I6490" s="10"/>
      <c r="J6490" s="10"/>
      <c r="K6490" s="7" t="s">
        <v>34</v>
      </c>
      <c r="M6490" s="7" t="s">
        <v>5831</v>
      </c>
      <c r="N6490" s="34"/>
      <c r="O6490" s="11"/>
      <c r="P6490" s="11"/>
      <c r="Q6490"/>
      <c r="R6490"/>
      <c r="S6490"/>
      <c r="U6490"/>
      <c r="V6490"/>
      <c r="W6490"/>
      <c r="X6490"/>
      <c r="Y6490" s="7"/>
      <c r="Z6490"/>
      <c r="AD6490"/>
      <c r="AF6490"/>
      <c r="AH6490"/>
      <c r="AJ6490"/>
      <c r="AL6490"/>
      <c r="AN6490"/>
      <c r="AO6490"/>
      <c r="AU6490"/>
    </row>
    <row r="6491" spans="1:47" ht="16.8" customHeight="1">
      <c r="A6491"/>
      <c r="B6491" s="7">
        <v>6299</v>
      </c>
      <c r="C6491" s="7">
        <v>1</v>
      </c>
      <c r="D6491" s="7">
        <v>1862</v>
      </c>
      <c r="E6491" s="7" t="s">
        <v>5845</v>
      </c>
      <c r="F6491" s="8" t="s">
        <v>5846</v>
      </c>
      <c r="G6491" s="9"/>
      <c r="H6491" s="10"/>
      <c r="I6491" s="10"/>
      <c r="J6491" s="10"/>
      <c r="K6491" s="7" t="s">
        <v>34</v>
      </c>
      <c r="M6491" s="7" t="s">
        <v>5847</v>
      </c>
      <c r="N6491" s="34"/>
      <c r="O6491" s="11"/>
      <c r="P6491" s="11"/>
      <c r="Q6491"/>
      <c r="R6491"/>
      <c r="S6491"/>
      <c r="U6491"/>
      <c r="V6491"/>
      <c r="W6491"/>
      <c r="X6491"/>
      <c r="Y6491" s="7"/>
      <c r="Z6491"/>
      <c r="AD6491"/>
      <c r="AF6491"/>
      <c r="AH6491"/>
      <c r="AJ6491"/>
      <c r="AL6491"/>
      <c r="AN6491"/>
      <c r="AO6491"/>
      <c r="AU6491"/>
    </row>
    <row r="6492" spans="1:47" ht="16.8" customHeight="1">
      <c r="A6492"/>
      <c r="B6492" s="7">
        <v>6300</v>
      </c>
      <c r="C6492" s="7">
        <v>1</v>
      </c>
      <c r="D6492" s="7">
        <v>1863</v>
      </c>
      <c r="E6492" s="7" t="s">
        <v>5848</v>
      </c>
      <c r="F6492" s="8" t="s">
        <v>5849</v>
      </c>
      <c r="G6492" s="9"/>
      <c r="H6492" s="10"/>
      <c r="I6492" s="10"/>
      <c r="J6492" s="10"/>
      <c r="K6492" s="7" t="s">
        <v>24</v>
      </c>
      <c r="M6492" s="7" t="s">
        <v>5850</v>
      </c>
      <c r="N6492" s="34"/>
      <c r="O6492" s="11"/>
      <c r="P6492" s="11"/>
      <c r="Q6492"/>
      <c r="R6492"/>
      <c r="S6492"/>
      <c r="U6492"/>
      <c r="V6492"/>
      <c r="W6492"/>
      <c r="X6492"/>
      <c r="Y6492"/>
      <c r="Z6492"/>
      <c r="AD6492"/>
      <c r="AF6492"/>
      <c r="AH6492"/>
      <c r="AJ6492"/>
      <c r="AL6492"/>
      <c r="AN6492"/>
      <c r="AO6492"/>
      <c r="AU6492"/>
    </row>
    <row r="6493" spans="1:47" ht="16.8" customHeight="1">
      <c r="A6493"/>
      <c r="B6493" s="7">
        <v>6301</v>
      </c>
      <c r="C6493" s="7">
        <v>1</v>
      </c>
      <c r="D6493" s="7">
        <v>1866</v>
      </c>
      <c r="E6493" s="7" t="s">
        <v>5859</v>
      </c>
      <c r="F6493" s="8" t="s">
        <v>5860</v>
      </c>
      <c r="G6493" s="9"/>
      <c r="H6493" s="10"/>
      <c r="I6493" s="10"/>
      <c r="J6493" s="10"/>
      <c r="K6493" s="7" t="s">
        <v>24</v>
      </c>
      <c r="M6493" s="7" t="s">
        <v>5861</v>
      </c>
      <c r="N6493" s="34"/>
      <c r="O6493" s="11"/>
      <c r="P6493" s="11"/>
      <c r="Q6493"/>
      <c r="R6493"/>
      <c r="S6493"/>
      <c r="U6493"/>
      <c r="V6493"/>
      <c r="W6493"/>
      <c r="X6493"/>
      <c r="Y6493"/>
      <c r="Z6493"/>
      <c r="AD6493"/>
      <c r="AF6493"/>
      <c r="AH6493"/>
      <c r="AJ6493"/>
      <c r="AL6493"/>
      <c r="AN6493"/>
      <c r="AO6493"/>
      <c r="AU6493"/>
    </row>
    <row r="6494" spans="1:47" ht="16.8" customHeight="1">
      <c r="A6494"/>
      <c r="B6494" s="7">
        <v>6302</v>
      </c>
      <c r="C6494" s="7">
        <v>1</v>
      </c>
      <c r="D6494" s="7">
        <v>1870</v>
      </c>
      <c r="E6494" s="7" t="s">
        <v>5873</v>
      </c>
      <c r="F6494" s="8" t="s">
        <v>5874</v>
      </c>
      <c r="G6494" s="9"/>
      <c r="H6494" s="10"/>
      <c r="I6494" s="10"/>
      <c r="J6494" s="10"/>
      <c r="K6494" s="7" t="s">
        <v>24</v>
      </c>
      <c r="M6494" s="7" t="s">
        <v>5875</v>
      </c>
      <c r="N6494" s="34"/>
      <c r="O6494" s="11"/>
      <c r="P6494" s="11"/>
      <c r="Q6494"/>
      <c r="R6494"/>
      <c r="S6494"/>
      <c r="U6494"/>
      <c r="V6494"/>
      <c r="W6494"/>
      <c r="X6494"/>
      <c r="Y6494"/>
      <c r="Z6494"/>
      <c r="AD6494"/>
      <c r="AF6494"/>
      <c r="AH6494"/>
      <c r="AJ6494"/>
      <c r="AL6494"/>
      <c r="AN6494"/>
      <c r="AO6494"/>
      <c r="AU6494"/>
    </row>
    <row r="6495" spans="1:47" ht="16.8" customHeight="1">
      <c r="A6495"/>
      <c r="B6495" s="7">
        <v>6303</v>
      </c>
      <c r="C6495" s="7">
        <v>1</v>
      </c>
      <c r="D6495" s="7">
        <v>1871</v>
      </c>
      <c r="E6495" s="7" t="s">
        <v>5876</v>
      </c>
      <c r="F6495" s="8" t="s">
        <v>5877</v>
      </c>
      <c r="G6495" s="9"/>
      <c r="H6495" s="10"/>
      <c r="I6495" s="10"/>
      <c r="J6495" s="10"/>
      <c r="K6495" s="7" t="s">
        <v>34</v>
      </c>
      <c r="M6495" s="7" t="s">
        <v>5822</v>
      </c>
      <c r="N6495" s="34"/>
      <c r="O6495" s="11"/>
      <c r="P6495" s="11"/>
      <c r="Q6495"/>
      <c r="R6495"/>
      <c r="S6495"/>
      <c r="U6495"/>
      <c r="V6495"/>
      <c r="W6495"/>
      <c r="X6495"/>
      <c r="Y6495" s="7"/>
      <c r="Z6495"/>
      <c r="AD6495"/>
      <c r="AF6495"/>
      <c r="AH6495"/>
      <c r="AJ6495"/>
      <c r="AL6495"/>
      <c r="AN6495"/>
      <c r="AO6495"/>
      <c r="AU6495"/>
    </row>
    <row r="6496" spans="1:47" ht="16.8" customHeight="1">
      <c r="A6496"/>
      <c r="B6496" s="7">
        <v>6304</v>
      </c>
      <c r="C6496" s="7">
        <v>1</v>
      </c>
      <c r="D6496" s="7">
        <v>1874</v>
      </c>
      <c r="E6496" s="7" t="s">
        <v>5885</v>
      </c>
      <c r="F6496" s="8" t="s">
        <v>5886</v>
      </c>
      <c r="G6496" s="9" t="s">
        <v>193</v>
      </c>
      <c r="H6496" s="10"/>
      <c r="I6496" s="9"/>
      <c r="J6496" s="10"/>
      <c r="K6496" s="7" t="s">
        <v>40</v>
      </c>
      <c r="L6496" s="7" t="s">
        <v>65</v>
      </c>
      <c r="M6496" s="7" t="s">
        <v>5887</v>
      </c>
      <c r="N6496" s="34"/>
      <c r="O6496" s="11"/>
      <c r="P6496" s="11"/>
      <c r="Q6496"/>
      <c r="R6496"/>
      <c r="S6496"/>
      <c r="U6496"/>
      <c r="V6496"/>
      <c r="W6496"/>
      <c r="X6496"/>
      <c r="Y6496"/>
      <c r="Z6496"/>
      <c r="AD6496"/>
      <c r="AF6496"/>
      <c r="AH6496"/>
      <c r="AJ6496"/>
      <c r="AL6496"/>
      <c r="AN6496"/>
      <c r="AO6496"/>
      <c r="AU6496"/>
    </row>
    <row r="6497" spans="1:47" ht="16.8" customHeight="1">
      <c r="A6497"/>
      <c r="B6497" s="7">
        <v>6305</v>
      </c>
      <c r="C6497" s="7">
        <v>1</v>
      </c>
      <c r="D6497" s="7">
        <v>1875</v>
      </c>
      <c r="E6497" s="7" t="s">
        <v>5888</v>
      </c>
      <c r="F6497" s="8" t="s">
        <v>5889</v>
      </c>
      <c r="G6497" s="9"/>
      <c r="H6497" s="10"/>
      <c r="I6497" s="10"/>
      <c r="J6497" s="10"/>
      <c r="K6497" s="7" t="s">
        <v>24</v>
      </c>
      <c r="M6497" s="7" t="s">
        <v>5890</v>
      </c>
      <c r="N6497" s="34"/>
      <c r="O6497" s="11"/>
      <c r="P6497" s="11"/>
      <c r="Q6497"/>
      <c r="R6497"/>
      <c r="S6497"/>
      <c r="U6497"/>
      <c r="V6497"/>
      <c r="W6497"/>
      <c r="X6497"/>
      <c r="Y6497"/>
      <c r="Z6497"/>
      <c r="AD6497"/>
      <c r="AF6497"/>
      <c r="AH6497"/>
      <c r="AJ6497"/>
      <c r="AL6497"/>
      <c r="AN6497"/>
      <c r="AO6497"/>
      <c r="AU6497"/>
    </row>
    <row r="6498" spans="1:47" ht="16.8" customHeight="1">
      <c r="A6498"/>
      <c r="B6498" s="7">
        <v>6307</v>
      </c>
      <c r="C6498" s="7">
        <v>1</v>
      </c>
      <c r="D6498" s="7">
        <v>1879</v>
      </c>
      <c r="E6498" s="7" t="s">
        <v>5902</v>
      </c>
      <c r="F6498" s="8" t="s">
        <v>5903</v>
      </c>
      <c r="G6498" s="9"/>
      <c r="H6498" s="10"/>
      <c r="I6498" s="10"/>
      <c r="J6498" s="10"/>
      <c r="K6498" s="7" t="s">
        <v>24</v>
      </c>
      <c r="M6498" s="7" t="s">
        <v>2488</v>
      </c>
      <c r="N6498" s="34"/>
      <c r="O6498" s="11"/>
      <c r="P6498" s="11"/>
      <c r="Q6498"/>
      <c r="R6498"/>
      <c r="S6498"/>
      <c r="U6498"/>
      <c r="V6498"/>
      <c r="W6498"/>
      <c r="X6498"/>
      <c r="Y6498"/>
      <c r="Z6498"/>
      <c r="AD6498"/>
      <c r="AF6498"/>
      <c r="AH6498"/>
      <c r="AJ6498"/>
      <c r="AL6498"/>
      <c r="AN6498"/>
      <c r="AO6498"/>
      <c r="AU6498"/>
    </row>
    <row r="6499" spans="1:47" ht="16.8" customHeight="1">
      <c r="A6499"/>
      <c r="B6499" s="7">
        <v>6308</v>
      </c>
      <c r="C6499" s="7">
        <v>1</v>
      </c>
      <c r="D6499" s="7">
        <v>1889</v>
      </c>
      <c r="E6499" s="7" t="s">
        <v>5940</v>
      </c>
      <c r="F6499" s="8" t="s">
        <v>5941</v>
      </c>
      <c r="G6499" s="9"/>
      <c r="H6499" s="10"/>
      <c r="I6499" s="10"/>
      <c r="J6499" s="10"/>
      <c r="K6499" s="7" t="s">
        <v>34</v>
      </c>
      <c r="M6499" s="7" t="s">
        <v>5942</v>
      </c>
      <c r="N6499" s="34"/>
      <c r="O6499" s="11"/>
      <c r="P6499" s="11"/>
      <c r="Q6499"/>
      <c r="R6499"/>
      <c r="S6499"/>
      <c r="U6499"/>
      <c r="V6499"/>
      <c r="W6499"/>
      <c r="X6499"/>
      <c r="Y6499" s="7"/>
      <c r="Z6499"/>
      <c r="AD6499"/>
      <c r="AF6499"/>
      <c r="AH6499"/>
      <c r="AJ6499"/>
      <c r="AL6499"/>
      <c r="AN6499"/>
      <c r="AO6499"/>
      <c r="AU6499"/>
    </row>
    <row r="6500" spans="1:47" ht="16.8" customHeight="1">
      <c r="A6500"/>
      <c r="B6500" s="7">
        <v>6309</v>
      </c>
      <c r="C6500" s="7">
        <v>1</v>
      </c>
      <c r="D6500" s="7">
        <v>1890</v>
      </c>
      <c r="E6500" s="7" t="s">
        <v>5943</v>
      </c>
      <c r="F6500" s="8" t="s">
        <v>5944</v>
      </c>
      <c r="G6500" s="9"/>
      <c r="H6500" s="10"/>
      <c r="I6500" s="10"/>
      <c r="J6500" s="10"/>
      <c r="K6500" s="7" t="s">
        <v>24</v>
      </c>
      <c r="M6500" s="7" t="s">
        <v>5945</v>
      </c>
      <c r="N6500" s="34"/>
      <c r="O6500" s="11"/>
      <c r="P6500" s="11"/>
      <c r="Q6500"/>
      <c r="R6500"/>
      <c r="S6500"/>
      <c r="U6500"/>
      <c r="V6500"/>
      <c r="W6500"/>
      <c r="X6500"/>
      <c r="Y6500"/>
      <c r="Z6500"/>
      <c r="AD6500"/>
      <c r="AF6500"/>
      <c r="AH6500"/>
      <c r="AJ6500"/>
      <c r="AL6500"/>
      <c r="AN6500"/>
      <c r="AO6500"/>
      <c r="AU6500"/>
    </row>
    <row r="6501" spans="1:47" ht="16.8" customHeight="1">
      <c r="A6501"/>
      <c r="B6501" s="7">
        <v>6310</v>
      </c>
      <c r="C6501" s="7">
        <v>1</v>
      </c>
      <c r="D6501" s="7">
        <v>1892</v>
      </c>
      <c r="E6501" s="7" t="s">
        <v>5950</v>
      </c>
      <c r="F6501" s="8" t="s">
        <v>5951</v>
      </c>
      <c r="G6501" s="9"/>
      <c r="H6501" s="10"/>
      <c r="I6501" s="10"/>
      <c r="J6501" s="10"/>
      <c r="K6501" s="7" t="s">
        <v>34</v>
      </c>
      <c r="M6501" s="7" t="s">
        <v>5952</v>
      </c>
      <c r="N6501" s="34"/>
      <c r="O6501" s="11"/>
      <c r="P6501" s="11"/>
      <c r="Q6501"/>
      <c r="R6501"/>
      <c r="S6501"/>
      <c r="U6501"/>
      <c r="V6501"/>
      <c r="W6501"/>
      <c r="X6501"/>
      <c r="Y6501" s="7"/>
      <c r="Z6501"/>
      <c r="AD6501"/>
      <c r="AF6501"/>
      <c r="AH6501"/>
      <c r="AJ6501"/>
      <c r="AL6501"/>
      <c r="AN6501"/>
      <c r="AO6501"/>
      <c r="AU6501"/>
    </row>
    <row r="6502" spans="1:47" ht="16.8" customHeight="1">
      <c r="A6502"/>
      <c r="B6502" s="7">
        <v>6311</v>
      </c>
      <c r="C6502" s="7">
        <v>1</v>
      </c>
      <c r="D6502" s="7">
        <v>1895</v>
      </c>
      <c r="E6502" s="7" t="s">
        <v>5961</v>
      </c>
      <c r="F6502" s="8" t="s">
        <v>5962</v>
      </c>
      <c r="G6502" s="9"/>
      <c r="H6502" s="10"/>
      <c r="I6502" s="10"/>
      <c r="J6502" s="10"/>
      <c r="K6502" s="7" t="s">
        <v>24</v>
      </c>
      <c r="M6502" s="7" t="s">
        <v>299</v>
      </c>
      <c r="N6502" s="34"/>
      <c r="O6502" s="11"/>
      <c r="P6502" s="11"/>
      <c r="Q6502"/>
      <c r="R6502"/>
      <c r="S6502"/>
      <c r="U6502" s="12" t="s">
        <v>300</v>
      </c>
      <c r="V6502" s="12"/>
      <c r="W6502" s="13" t="s">
        <v>300</v>
      </c>
      <c r="X6502" s="13"/>
      <c r="Y6502"/>
      <c r="Z6502"/>
      <c r="AD6502"/>
      <c r="AF6502"/>
      <c r="AH6502"/>
      <c r="AJ6502"/>
      <c r="AL6502"/>
      <c r="AN6502"/>
      <c r="AO6502"/>
      <c r="AU6502"/>
    </row>
    <row r="6503" spans="1:47" ht="16.8" customHeight="1">
      <c r="A6503"/>
      <c r="B6503" s="7">
        <v>6312</v>
      </c>
      <c r="C6503" s="7">
        <v>1</v>
      </c>
      <c r="D6503" s="7">
        <v>1898</v>
      </c>
      <c r="E6503" s="7" t="s">
        <v>5970</v>
      </c>
      <c r="F6503" s="8" t="s">
        <v>5971</v>
      </c>
      <c r="G6503" s="9"/>
      <c r="H6503" s="10"/>
      <c r="I6503" s="10"/>
      <c r="J6503" s="10"/>
      <c r="K6503" s="7" t="s">
        <v>34</v>
      </c>
      <c r="M6503" s="7" t="s">
        <v>5972</v>
      </c>
      <c r="N6503" s="34"/>
      <c r="O6503" s="11"/>
      <c r="P6503" s="11"/>
      <c r="Q6503"/>
      <c r="R6503"/>
      <c r="S6503"/>
      <c r="U6503"/>
      <c r="V6503"/>
      <c r="W6503"/>
      <c r="X6503"/>
      <c r="Y6503" s="7"/>
      <c r="Z6503"/>
      <c r="AD6503"/>
      <c r="AF6503"/>
      <c r="AH6503"/>
      <c r="AJ6503"/>
      <c r="AL6503"/>
      <c r="AN6503"/>
      <c r="AO6503"/>
      <c r="AU6503"/>
    </row>
    <row r="6504" spans="1:47" ht="16.8" customHeight="1">
      <c r="A6504"/>
      <c r="B6504" s="7">
        <v>6313</v>
      </c>
      <c r="C6504" s="7">
        <v>1</v>
      </c>
      <c r="D6504" s="7">
        <v>1899</v>
      </c>
      <c r="E6504" s="7" t="s">
        <v>5973</v>
      </c>
      <c r="F6504" s="8" t="s">
        <v>5974</v>
      </c>
      <c r="G6504" s="9"/>
      <c r="H6504" s="10"/>
      <c r="I6504" s="10"/>
      <c r="J6504" s="10"/>
      <c r="K6504" s="7" t="s">
        <v>24</v>
      </c>
      <c r="M6504" s="7" t="s">
        <v>5975</v>
      </c>
      <c r="N6504" s="34"/>
      <c r="O6504" s="11"/>
      <c r="P6504" s="11"/>
      <c r="Q6504"/>
      <c r="R6504"/>
      <c r="S6504"/>
      <c r="U6504"/>
      <c r="V6504"/>
      <c r="W6504"/>
      <c r="X6504"/>
      <c r="Y6504"/>
      <c r="Z6504"/>
      <c r="AD6504"/>
      <c r="AF6504"/>
      <c r="AH6504"/>
      <c r="AJ6504"/>
      <c r="AL6504"/>
      <c r="AN6504"/>
      <c r="AO6504"/>
      <c r="AU6504"/>
    </row>
    <row r="6505" spans="1:47" ht="16.8" customHeight="1">
      <c r="A6505"/>
      <c r="B6505" s="7">
        <v>6314</v>
      </c>
      <c r="C6505" s="7">
        <v>1</v>
      </c>
      <c r="D6505" s="7">
        <v>1902</v>
      </c>
      <c r="E6505" s="7" t="s">
        <v>5983</v>
      </c>
      <c r="F6505" s="8" t="s">
        <v>5984</v>
      </c>
      <c r="G6505" s="9"/>
      <c r="H6505" s="10"/>
      <c r="I6505" s="10"/>
      <c r="J6505" s="10"/>
      <c r="K6505" s="7" t="s">
        <v>24</v>
      </c>
      <c r="M6505" s="7" t="s">
        <v>299</v>
      </c>
      <c r="N6505" s="34"/>
      <c r="O6505" s="11"/>
      <c r="P6505" s="11"/>
      <c r="Q6505"/>
      <c r="R6505"/>
      <c r="S6505"/>
      <c r="U6505" s="12" t="s">
        <v>300</v>
      </c>
      <c r="V6505" s="12"/>
      <c r="W6505" s="13" t="s">
        <v>300</v>
      </c>
      <c r="X6505" s="13"/>
      <c r="Y6505"/>
      <c r="Z6505"/>
      <c r="AD6505"/>
      <c r="AF6505"/>
      <c r="AH6505"/>
      <c r="AJ6505"/>
      <c r="AL6505"/>
      <c r="AN6505"/>
      <c r="AO6505"/>
      <c r="AU6505"/>
    </row>
    <row r="6506" spans="1:47" ht="16.8" customHeight="1">
      <c r="A6506"/>
      <c r="B6506" s="7">
        <v>6315</v>
      </c>
      <c r="C6506" s="7">
        <v>1</v>
      </c>
      <c r="D6506" s="7">
        <v>1904</v>
      </c>
      <c r="E6506" s="7" t="s">
        <v>5988</v>
      </c>
      <c r="F6506" s="8" t="s">
        <v>5989</v>
      </c>
      <c r="G6506" s="9"/>
      <c r="H6506" s="10"/>
      <c r="I6506" s="10"/>
      <c r="J6506" s="10"/>
      <c r="K6506" s="7" t="s">
        <v>24</v>
      </c>
      <c r="M6506" s="7" t="s">
        <v>5990</v>
      </c>
      <c r="N6506" s="34"/>
      <c r="O6506" s="11"/>
      <c r="P6506" s="11"/>
      <c r="Q6506"/>
      <c r="R6506"/>
      <c r="S6506"/>
      <c r="U6506"/>
      <c r="V6506"/>
      <c r="W6506"/>
      <c r="X6506"/>
      <c r="Y6506"/>
      <c r="Z6506"/>
      <c r="AD6506"/>
      <c r="AF6506"/>
      <c r="AH6506"/>
      <c r="AJ6506"/>
      <c r="AL6506"/>
      <c r="AN6506"/>
      <c r="AO6506"/>
      <c r="AU6506"/>
    </row>
    <row r="6507" spans="1:47" ht="16.8" customHeight="1">
      <c r="A6507"/>
      <c r="B6507" s="7">
        <v>6316</v>
      </c>
      <c r="C6507" s="7">
        <v>1</v>
      </c>
      <c r="D6507" s="7">
        <v>1909</v>
      </c>
      <c r="E6507" s="7" t="s">
        <v>6005</v>
      </c>
      <c r="F6507" s="8" t="s">
        <v>6006</v>
      </c>
      <c r="G6507" s="9"/>
      <c r="H6507" s="10"/>
      <c r="I6507" s="10"/>
      <c r="J6507" s="10"/>
      <c r="K6507" s="7" t="s">
        <v>24</v>
      </c>
      <c r="M6507" s="7" t="s">
        <v>6007</v>
      </c>
      <c r="N6507" s="34"/>
      <c r="O6507" s="11"/>
      <c r="P6507" s="11"/>
      <c r="Q6507"/>
      <c r="R6507"/>
      <c r="S6507"/>
      <c r="U6507"/>
      <c r="V6507"/>
      <c r="W6507"/>
      <c r="X6507"/>
      <c r="Y6507"/>
      <c r="Z6507"/>
      <c r="AD6507"/>
      <c r="AF6507"/>
      <c r="AH6507"/>
      <c r="AJ6507"/>
      <c r="AL6507"/>
      <c r="AN6507"/>
      <c r="AO6507"/>
      <c r="AU6507"/>
    </row>
    <row r="6508" spans="1:47" ht="16.8" customHeight="1">
      <c r="A6508"/>
      <c r="B6508" s="7">
        <v>6317</v>
      </c>
      <c r="C6508" s="7">
        <v>1</v>
      </c>
      <c r="D6508" s="7">
        <v>1912</v>
      </c>
      <c r="E6508" s="7" t="s">
        <v>6014</v>
      </c>
      <c r="F6508" s="8" t="s">
        <v>6015</v>
      </c>
      <c r="G6508" s="9"/>
      <c r="H6508" s="10"/>
      <c r="I6508" s="10"/>
      <c r="J6508" s="10"/>
      <c r="K6508" s="7" t="s">
        <v>24</v>
      </c>
      <c r="M6508" s="7" t="s">
        <v>6016</v>
      </c>
      <c r="N6508" s="34"/>
      <c r="O6508" s="11"/>
      <c r="P6508" s="11"/>
      <c r="Q6508"/>
      <c r="R6508"/>
      <c r="S6508"/>
      <c r="U6508"/>
      <c r="V6508"/>
      <c r="W6508"/>
      <c r="X6508"/>
      <c r="Y6508"/>
      <c r="Z6508"/>
      <c r="AD6508"/>
      <c r="AF6508"/>
      <c r="AH6508"/>
      <c r="AJ6508"/>
      <c r="AL6508"/>
      <c r="AN6508"/>
      <c r="AO6508"/>
      <c r="AU6508"/>
    </row>
    <row r="6509" spans="1:47" ht="16.8" customHeight="1">
      <c r="A6509"/>
      <c r="B6509" s="7">
        <v>6318</v>
      </c>
      <c r="C6509" s="7">
        <v>1</v>
      </c>
      <c r="D6509" s="7">
        <v>1914</v>
      </c>
      <c r="E6509" s="7" t="s">
        <v>6020</v>
      </c>
      <c r="F6509" s="8" t="s">
        <v>6021</v>
      </c>
      <c r="G6509" s="9"/>
      <c r="H6509" s="10"/>
      <c r="I6509" s="10"/>
      <c r="J6509" s="10"/>
      <c r="K6509" s="7" t="s">
        <v>24</v>
      </c>
      <c r="M6509" s="7" t="s">
        <v>6022</v>
      </c>
      <c r="N6509" s="34"/>
      <c r="O6509" s="11"/>
      <c r="P6509" s="11"/>
      <c r="Q6509"/>
      <c r="R6509"/>
      <c r="S6509"/>
      <c r="U6509"/>
      <c r="V6509"/>
      <c r="W6509"/>
      <c r="X6509"/>
      <c r="Y6509"/>
      <c r="Z6509"/>
      <c r="AD6509"/>
      <c r="AF6509"/>
      <c r="AH6509"/>
      <c r="AJ6509"/>
      <c r="AL6509"/>
      <c r="AN6509"/>
      <c r="AO6509"/>
      <c r="AU6509"/>
    </row>
    <row r="6510" spans="1:47" ht="16.8" customHeight="1">
      <c r="A6510"/>
      <c r="B6510" s="7">
        <v>6319</v>
      </c>
      <c r="C6510" s="7">
        <v>1</v>
      </c>
      <c r="D6510" s="7">
        <v>1917</v>
      </c>
      <c r="E6510" s="7" t="s">
        <v>6032</v>
      </c>
      <c r="F6510" s="8" t="s">
        <v>6033</v>
      </c>
      <c r="G6510" s="9"/>
      <c r="H6510" s="10"/>
      <c r="I6510" s="10"/>
      <c r="J6510" s="10"/>
      <c r="K6510" s="7" t="s">
        <v>24</v>
      </c>
      <c r="M6510" s="7" t="s">
        <v>6034</v>
      </c>
      <c r="N6510" s="34"/>
      <c r="O6510" s="11"/>
      <c r="P6510" s="11"/>
      <c r="Q6510"/>
      <c r="R6510"/>
      <c r="S6510"/>
      <c r="U6510"/>
      <c r="V6510"/>
      <c r="W6510"/>
      <c r="X6510"/>
      <c r="Y6510"/>
      <c r="Z6510"/>
      <c r="AD6510"/>
      <c r="AF6510"/>
      <c r="AH6510"/>
      <c r="AJ6510"/>
      <c r="AL6510"/>
      <c r="AN6510"/>
      <c r="AO6510"/>
      <c r="AU6510"/>
    </row>
    <row r="6511" spans="1:47" ht="16.8" customHeight="1">
      <c r="A6511"/>
      <c r="B6511" s="7">
        <v>6320</v>
      </c>
      <c r="C6511" s="7">
        <v>1</v>
      </c>
      <c r="D6511" s="7">
        <v>1918</v>
      </c>
      <c r="E6511" s="7" t="s">
        <v>6035</v>
      </c>
      <c r="F6511" s="8" t="s">
        <v>6036</v>
      </c>
      <c r="G6511" s="9"/>
      <c r="H6511" s="10"/>
      <c r="I6511" s="10"/>
      <c r="J6511" s="10"/>
      <c r="K6511" s="7" t="s">
        <v>128</v>
      </c>
      <c r="M6511" s="7" t="s">
        <v>6037</v>
      </c>
      <c r="N6511" s="34"/>
      <c r="O6511" s="11"/>
      <c r="P6511" s="11"/>
      <c r="Q6511"/>
      <c r="R6511"/>
      <c r="S6511"/>
      <c r="U6511"/>
      <c r="V6511"/>
      <c r="W6511"/>
      <c r="X6511"/>
      <c r="Y6511" s="7"/>
      <c r="Z6511"/>
      <c r="AD6511"/>
      <c r="AF6511"/>
      <c r="AH6511"/>
      <c r="AJ6511"/>
      <c r="AL6511"/>
      <c r="AN6511"/>
      <c r="AO6511"/>
      <c r="AU6511"/>
    </row>
    <row r="6512" spans="1:47" ht="16.8" customHeight="1">
      <c r="A6512"/>
      <c r="B6512" s="7">
        <v>6321</v>
      </c>
      <c r="C6512" s="7">
        <v>1</v>
      </c>
      <c r="D6512" s="7">
        <v>1919</v>
      </c>
      <c r="E6512" s="7" t="s">
        <v>6038</v>
      </c>
      <c r="F6512" s="8" t="s">
        <v>6039</v>
      </c>
      <c r="G6512" s="9"/>
      <c r="H6512" s="10"/>
      <c r="I6512" s="10"/>
      <c r="J6512" s="10"/>
      <c r="K6512" s="7" t="s">
        <v>34</v>
      </c>
      <c r="M6512" s="7" t="s">
        <v>6040</v>
      </c>
      <c r="N6512" s="34"/>
      <c r="O6512" s="11"/>
      <c r="P6512" s="11"/>
      <c r="Q6512"/>
      <c r="R6512"/>
      <c r="S6512"/>
      <c r="U6512"/>
      <c r="V6512"/>
      <c r="W6512"/>
      <c r="X6512"/>
      <c r="Y6512" s="7"/>
      <c r="Z6512"/>
      <c r="AD6512"/>
      <c r="AF6512"/>
      <c r="AH6512"/>
      <c r="AJ6512"/>
      <c r="AL6512"/>
      <c r="AN6512"/>
      <c r="AO6512"/>
      <c r="AU6512"/>
    </row>
    <row r="6513" spans="1:47" ht="16.8" customHeight="1">
      <c r="A6513"/>
      <c r="B6513" s="7">
        <v>6322</v>
      </c>
      <c r="C6513" s="7">
        <v>1</v>
      </c>
      <c r="D6513" s="7">
        <v>1920</v>
      </c>
      <c r="E6513" s="7" t="s">
        <v>6041</v>
      </c>
      <c r="F6513" s="8" t="s">
        <v>6042</v>
      </c>
      <c r="G6513" s="9"/>
      <c r="H6513" s="10"/>
      <c r="I6513" s="10"/>
      <c r="J6513" s="10"/>
      <c r="K6513" s="7" t="s">
        <v>34</v>
      </c>
      <c r="M6513" s="7" t="s">
        <v>6043</v>
      </c>
      <c r="N6513" s="34"/>
      <c r="O6513" s="11"/>
      <c r="P6513" s="11"/>
      <c r="Q6513"/>
      <c r="R6513"/>
      <c r="S6513"/>
      <c r="U6513"/>
      <c r="V6513"/>
      <c r="W6513"/>
      <c r="X6513"/>
      <c r="Y6513" s="7"/>
      <c r="Z6513"/>
      <c r="AD6513"/>
      <c r="AF6513"/>
      <c r="AH6513"/>
      <c r="AJ6513"/>
      <c r="AL6513"/>
      <c r="AN6513"/>
      <c r="AO6513"/>
      <c r="AU6513"/>
    </row>
    <row r="6514" spans="1:47" ht="16.8" customHeight="1">
      <c r="A6514"/>
      <c r="B6514" s="7">
        <v>6323</v>
      </c>
      <c r="C6514" s="7">
        <v>1</v>
      </c>
      <c r="D6514" s="7">
        <v>1921</v>
      </c>
      <c r="E6514" s="7" t="s">
        <v>6044</v>
      </c>
      <c r="F6514" s="8" t="s">
        <v>6045</v>
      </c>
      <c r="G6514" s="9"/>
      <c r="H6514" s="10"/>
      <c r="I6514" s="10"/>
      <c r="J6514" s="10"/>
      <c r="K6514" s="7" t="s">
        <v>24</v>
      </c>
      <c r="M6514" s="7" t="s">
        <v>6046</v>
      </c>
      <c r="N6514" s="34"/>
      <c r="O6514" s="11"/>
      <c r="P6514" s="11"/>
      <c r="Q6514"/>
      <c r="R6514"/>
      <c r="S6514"/>
      <c r="U6514"/>
      <c r="V6514"/>
      <c r="W6514"/>
      <c r="X6514"/>
      <c r="Y6514"/>
      <c r="Z6514"/>
      <c r="AD6514"/>
      <c r="AF6514"/>
      <c r="AH6514"/>
      <c r="AJ6514"/>
      <c r="AL6514"/>
      <c r="AN6514"/>
      <c r="AO6514"/>
      <c r="AU6514"/>
    </row>
    <row r="6515" spans="1:47" ht="16.8" customHeight="1">
      <c r="A6515"/>
      <c r="B6515" s="7">
        <v>6324</v>
      </c>
      <c r="C6515" s="7">
        <v>1</v>
      </c>
      <c r="D6515" s="7">
        <v>1922</v>
      </c>
      <c r="E6515" s="7" t="s">
        <v>6047</v>
      </c>
      <c r="F6515" s="8" t="s">
        <v>6048</v>
      </c>
      <c r="G6515" s="9"/>
      <c r="H6515" s="10"/>
      <c r="I6515" s="10"/>
      <c r="J6515" s="10"/>
      <c r="K6515" s="7" t="s">
        <v>34</v>
      </c>
      <c r="M6515" s="7" t="s">
        <v>6049</v>
      </c>
      <c r="N6515" s="34"/>
      <c r="O6515" s="11"/>
      <c r="P6515" s="11"/>
      <c r="Q6515"/>
      <c r="R6515"/>
      <c r="S6515"/>
      <c r="U6515"/>
      <c r="V6515"/>
      <c r="W6515"/>
      <c r="X6515"/>
      <c r="Y6515" s="7"/>
      <c r="Z6515"/>
      <c r="AD6515"/>
      <c r="AF6515"/>
      <c r="AH6515"/>
      <c r="AJ6515"/>
      <c r="AL6515"/>
      <c r="AN6515"/>
      <c r="AO6515"/>
      <c r="AU6515"/>
    </row>
    <row r="6516" spans="1:47" ht="16.8" customHeight="1">
      <c r="A6516"/>
      <c r="B6516" s="7">
        <v>6325</v>
      </c>
      <c r="C6516" s="7">
        <v>1</v>
      </c>
      <c r="D6516" s="7">
        <v>1923</v>
      </c>
      <c r="E6516" s="7" t="s">
        <v>6050</v>
      </c>
      <c r="F6516" s="8" t="s">
        <v>6051</v>
      </c>
      <c r="G6516" s="9"/>
      <c r="H6516" s="10"/>
      <c r="I6516" s="10"/>
      <c r="J6516" s="10"/>
      <c r="K6516" s="7" t="s">
        <v>24</v>
      </c>
      <c r="M6516" s="7" t="s">
        <v>299</v>
      </c>
      <c r="N6516" s="34"/>
      <c r="O6516" s="11"/>
      <c r="P6516" s="11"/>
      <c r="Q6516"/>
      <c r="R6516"/>
      <c r="S6516"/>
      <c r="U6516" s="12" t="s">
        <v>300</v>
      </c>
      <c r="V6516" s="12"/>
      <c r="W6516" s="13" t="s">
        <v>300</v>
      </c>
      <c r="X6516" s="13"/>
      <c r="Y6516"/>
      <c r="Z6516"/>
      <c r="AD6516"/>
      <c r="AF6516"/>
      <c r="AH6516"/>
      <c r="AJ6516"/>
      <c r="AL6516"/>
      <c r="AN6516"/>
      <c r="AO6516"/>
      <c r="AU6516"/>
    </row>
    <row r="6517" spans="1:47" ht="16.8" customHeight="1">
      <c r="A6517"/>
      <c r="B6517" s="7">
        <v>6326</v>
      </c>
      <c r="C6517" s="7">
        <v>1</v>
      </c>
      <c r="D6517" s="7">
        <v>1926</v>
      </c>
      <c r="E6517" s="7" t="s">
        <v>6061</v>
      </c>
      <c r="F6517" s="8" t="s">
        <v>6062</v>
      </c>
      <c r="G6517" s="9"/>
      <c r="H6517" s="10"/>
      <c r="I6517" s="10"/>
      <c r="J6517" s="10"/>
      <c r="K6517" s="7" t="s">
        <v>34</v>
      </c>
      <c r="M6517" s="7" t="s">
        <v>6063</v>
      </c>
      <c r="N6517" s="34"/>
      <c r="O6517" s="11"/>
      <c r="P6517" s="11"/>
      <c r="Q6517"/>
      <c r="R6517"/>
      <c r="S6517"/>
      <c r="U6517"/>
      <c r="V6517"/>
      <c r="W6517"/>
      <c r="X6517"/>
      <c r="Y6517" s="7"/>
      <c r="Z6517"/>
      <c r="AD6517"/>
      <c r="AF6517"/>
      <c r="AH6517"/>
      <c r="AJ6517"/>
      <c r="AL6517"/>
      <c r="AN6517"/>
      <c r="AO6517"/>
      <c r="AU6517"/>
    </row>
    <row r="6518" spans="1:47" ht="16.8" customHeight="1">
      <c r="A6518"/>
      <c r="B6518" s="7">
        <v>6327</v>
      </c>
      <c r="C6518" s="7">
        <v>1</v>
      </c>
      <c r="D6518" s="7">
        <v>1927</v>
      </c>
      <c r="E6518" s="7" t="s">
        <v>6064</v>
      </c>
      <c r="F6518" s="8" t="s">
        <v>6065</v>
      </c>
      <c r="G6518" s="9"/>
      <c r="H6518" s="10"/>
      <c r="I6518" s="10"/>
      <c r="J6518" s="10"/>
      <c r="K6518" s="7" t="s">
        <v>34</v>
      </c>
      <c r="M6518" s="7" t="s">
        <v>6066</v>
      </c>
      <c r="N6518" s="34"/>
      <c r="O6518" s="11"/>
      <c r="P6518" s="11"/>
      <c r="Q6518"/>
      <c r="R6518"/>
      <c r="S6518"/>
      <c r="U6518"/>
      <c r="V6518"/>
      <c r="W6518"/>
      <c r="X6518"/>
      <c r="Y6518" s="7"/>
      <c r="Z6518"/>
      <c r="AD6518"/>
      <c r="AF6518"/>
      <c r="AH6518"/>
      <c r="AJ6518"/>
      <c r="AL6518"/>
      <c r="AN6518"/>
      <c r="AO6518"/>
      <c r="AU6518"/>
    </row>
    <row r="6519" spans="1:47" ht="16.8" customHeight="1">
      <c r="A6519"/>
      <c r="B6519" s="7">
        <v>6328</v>
      </c>
      <c r="C6519" s="7">
        <v>1</v>
      </c>
      <c r="D6519" s="7">
        <v>1928</v>
      </c>
      <c r="E6519" s="7" t="s">
        <v>6067</v>
      </c>
      <c r="F6519" s="8" t="s">
        <v>6068</v>
      </c>
      <c r="G6519" s="9"/>
      <c r="H6519" s="10"/>
      <c r="I6519" s="10"/>
      <c r="J6519" s="10"/>
      <c r="K6519" s="7" t="s">
        <v>34</v>
      </c>
      <c r="M6519" s="7" t="s">
        <v>6069</v>
      </c>
      <c r="N6519" s="34"/>
      <c r="O6519" s="11"/>
      <c r="P6519" s="11"/>
      <c r="Q6519"/>
      <c r="R6519"/>
      <c r="S6519"/>
      <c r="U6519"/>
      <c r="V6519"/>
      <c r="W6519"/>
      <c r="X6519"/>
      <c r="Y6519" s="7"/>
      <c r="Z6519"/>
      <c r="AD6519"/>
      <c r="AF6519"/>
      <c r="AH6519"/>
      <c r="AJ6519"/>
      <c r="AL6519"/>
      <c r="AN6519"/>
      <c r="AO6519"/>
      <c r="AU6519"/>
    </row>
    <row r="6520" spans="1:47" ht="16.8" customHeight="1">
      <c r="A6520"/>
      <c r="B6520" s="7">
        <v>6329</v>
      </c>
      <c r="C6520" s="7">
        <v>1</v>
      </c>
      <c r="D6520" s="7">
        <v>1929</v>
      </c>
      <c r="E6520" s="7" t="s">
        <v>6070</v>
      </c>
      <c r="F6520" s="8" t="s">
        <v>6071</v>
      </c>
      <c r="G6520" s="9"/>
      <c r="H6520" s="10"/>
      <c r="I6520" s="10"/>
      <c r="J6520" s="10"/>
      <c r="K6520" s="7" t="s">
        <v>24</v>
      </c>
      <c r="M6520" s="7" t="s">
        <v>2317</v>
      </c>
      <c r="N6520" s="34"/>
      <c r="O6520" s="11"/>
      <c r="P6520" s="11"/>
      <c r="Q6520"/>
      <c r="R6520"/>
      <c r="S6520"/>
      <c r="U6520"/>
      <c r="V6520"/>
      <c r="W6520"/>
      <c r="X6520"/>
      <c r="Y6520"/>
      <c r="Z6520"/>
      <c r="AD6520"/>
      <c r="AF6520"/>
      <c r="AH6520"/>
      <c r="AJ6520"/>
      <c r="AL6520"/>
      <c r="AN6520"/>
      <c r="AO6520"/>
      <c r="AU6520"/>
    </row>
    <row r="6521" spans="1:47" ht="16.8" customHeight="1">
      <c r="A6521"/>
      <c r="B6521" s="7">
        <v>6330</v>
      </c>
      <c r="C6521" s="7">
        <v>1</v>
      </c>
      <c r="D6521" s="7">
        <v>1930</v>
      </c>
      <c r="E6521" s="7" t="s">
        <v>6072</v>
      </c>
      <c r="F6521" s="8" t="s">
        <v>6073</v>
      </c>
      <c r="G6521" s="9"/>
      <c r="H6521" s="10"/>
      <c r="I6521" s="10"/>
      <c r="J6521" s="10"/>
      <c r="K6521" s="7" t="s">
        <v>24</v>
      </c>
      <c r="M6521" s="7" t="s">
        <v>299</v>
      </c>
      <c r="N6521" s="34"/>
      <c r="O6521" s="11"/>
      <c r="P6521" s="11"/>
      <c r="Q6521"/>
      <c r="R6521"/>
      <c r="S6521"/>
      <c r="U6521" s="12" t="s">
        <v>300</v>
      </c>
      <c r="V6521" s="12"/>
      <c r="W6521" s="13" t="s">
        <v>300</v>
      </c>
      <c r="X6521" s="13"/>
      <c r="Y6521"/>
      <c r="Z6521"/>
      <c r="AD6521"/>
      <c r="AF6521"/>
      <c r="AH6521"/>
      <c r="AJ6521"/>
      <c r="AL6521"/>
      <c r="AN6521"/>
      <c r="AO6521"/>
      <c r="AU6521"/>
    </row>
    <row r="6522" spans="1:47" ht="16.8" customHeight="1">
      <c r="A6522"/>
      <c r="B6522" s="7">
        <v>6331</v>
      </c>
      <c r="C6522" s="7">
        <v>1</v>
      </c>
      <c r="D6522" s="7">
        <v>1936</v>
      </c>
      <c r="E6522" s="7" t="s">
        <v>6091</v>
      </c>
      <c r="F6522" s="8" t="s">
        <v>6092</v>
      </c>
      <c r="G6522" s="9"/>
      <c r="H6522" s="10"/>
      <c r="I6522" s="10"/>
      <c r="J6522" s="10"/>
      <c r="K6522" s="7" t="s">
        <v>24</v>
      </c>
      <c r="M6522" s="7" t="s">
        <v>6093</v>
      </c>
      <c r="N6522" s="34"/>
      <c r="O6522" s="11"/>
      <c r="P6522" s="11"/>
      <c r="Q6522"/>
      <c r="R6522"/>
      <c r="S6522"/>
      <c r="U6522"/>
      <c r="V6522"/>
      <c r="W6522"/>
      <c r="X6522"/>
      <c r="Y6522"/>
      <c r="Z6522"/>
      <c r="AD6522"/>
      <c r="AF6522"/>
      <c r="AH6522"/>
      <c r="AJ6522"/>
      <c r="AL6522"/>
      <c r="AN6522"/>
      <c r="AO6522"/>
      <c r="AU6522"/>
    </row>
    <row r="6523" spans="1:47" ht="16.8" customHeight="1">
      <c r="A6523"/>
      <c r="B6523" s="7">
        <v>6332</v>
      </c>
      <c r="C6523" s="7">
        <v>1</v>
      </c>
      <c r="D6523" s="7">
        <v>1937</v>
      </c>
      <c r="E6523" s="7" t="s">
        <v>6094</v>
      </c>
      <c r="F6523" s="8" t="s">
        <v>6095</v>
      </c>
      <c r="G6523" s="9"/>
      <c r="H6523" s="10"/>
      <c r="I6523" s="10"/>
      <c r="J6523" s="10"/>
      <c r="K6523" s="7" t="s">
        <v>128</v>
      </c>
      <c r="M6523" s="7" t="s">
        <v>6096</v>
      </c>
      <c r="N6523" s="34"/>
      <c r="O6523" s="11"/>
      <c r="P6523" s="11"/>
      <c r="Q6523"/>
      <c r="R6523"/>
      <c r="S6523"/>
      <c r="U6523"/>
      <c r="V6523"/>
      <c r="W6523"/>
      <c r="X6523"/>
      <c r="Y6523" s="7"/>
      <c r="Z6523"/>
      <c r="AD6523"/>
      <c r="AF6523"/>
      <c r="AH6523"/>
      <c r="AJ6523"/>
      <c r="AL6523"/>
      <c r="AN6523"/>
      <c r="AO6523"/>
      <c r="AU6523"/>
    </row>
    <row r="6524" spans="1:47" ht="16.8" customHeight="1">
      <c r="A6524"/>
      <c r="B6524" s="7">
        <v>6333</v>
      </c>
      <c r="C6524" s="7">
        <v>1</v>
      </c>
      <c r="D6524" s="7">
        <v>1939</v>
      </c>
      <c r="E6524" s="7" t="s">
        <v>6100</v>
      </c>
      <c r="F6524" s="8" t="s">
        <v>6101</v>
      </c>
      <c r="G6524" s="9"/>
      <c r="H6524" s="10"/>
      <c r="I6524" s="10"/>
      <c r="J6524" s="10"/>
      <c r="K6524" s="7" t="s">
        <v>24</v>
      </c>
      <c r="M6524" s="7" t="s">
        <v>6102</v>
      </c>
      <c r="N6524" s="34"/>
      <c r="O6524" s="11"/>
      <c r="P6524" s="11"/>
      <c r="Q6524"/>
      <c r="R6524"/>
      <c r="S6524"/>
      <c r="U6524"/>
      <c r="V6524"/>
      <c r="W6524"/>
      <c r="X6524"/>
      <c r="Y6524"/>
      <c r="Z6524"/>
      <c r="AD6524"/>
      <c r="AF6524"/>
      <c r="AH6524"/>
      <c r="AJ6524"/>
      <c r="AL6524"/>
      <c r="AN6524"/>
      <c r="AO6524"/>
      <c r="AU6524"/>
    </row>
    <row r="6525" spans="1:47" ht="16.8" customHeight="1">
      <c r="A6525"/>
      <c r="B6525" s="7">
        <v>6334</v>
      </c>
      <c r="C6525" s="7">
        <v>1</v>
      </c>
      <c r="D6525" s="7">
        <v>1940</v>
      </c>
      <c r="E6525" s="7" t="s">
        <v>6103</v>
      </c>
      <c r="F6525" s="8" t="s">
        <v>6104</v>
      </c>
      <c r="G6525" s="9"/>
      <c r="H6525" s="10"/>
      <c r="I6525" s="10"/>
      <c r="J6525" s="10"/>
      <c r="K6525" s="7" t="s">
        <v>24</v>
      </c>
      <c r="M6525" s="7" t="s">
        <v>6102</v>
      </c>
      <c r="N6525" s="34"/>
      <c r="O6525" s="11"/>
      <c r="P6525" s="11"/>
      <c r="Q6525"/>
      <c r="R6525"/>
      <c r="S6525"/>
      <c r="U6525"/>
      <c r="V6525"/>
      <c r="W6525"/>
      <c r="X6525"/>
      <c r="Y6525"/>
      <c r="Z6525"/>
      <c r="AD6525"/>
      <c r="AF6525"/>
      <c r="AH6525"/>
      <c r="AJ6525"/>
      <c r="AL6525"/>
      <c r="AN6525"/>
      <c r="AO6525"/>
      <c r="AU6525"/>
    </row>
    <row r="6526" spans="1:47" ht="16.8" customHeight="1">
      <c r="A6526"/>
      <c r="B6526" s="7">
        <v>6335</v>
      </c>
      <c r="C6526" s="7">
        <v>1</v>
      </c>
      <c r="D6526" s="7">
        <v>1941</v>
      </c>
      <c r="E6526" s="7" t="s">
        <v>6105</v>
      </c>
      <c r="F6526" s="8" t="s">
        <v>6106</v>
      </c>
      <c r="G6526" s="9"/>
      <c r="H6526" s="10"/>
      <c r="I6526" s="10"/>
      <c r="J6526" s="10"/>
      <c r="K6526" s="7" t="s">
        <v>34</v>
      </c>
      <c r="M6526" s="7" t="s">
        <v>6107</v>
      </c>
      <c r="N6526" s="34"/>
      <c r="O6526" s="11"/>
      <c r="P6526" s="11"/>
      <c r="Q6526"/>
      <c r="R6526"/>
      <c r="S6526"/>
      <c r="U6526"/>
      <c r="V6526"/>
      <c r="W6526"/>
      <c r="X6526"/>
      <c r="Y6526" s="7"/>
      <c r="Z6526"/>
      <c r="AD6526"/>
      <c r="AF6526"/>
      <c r="AH6526"/>
      <c r="AJ6526"/>
      <c r="AL6526"/>
      <c r="AN6526"/>
      <c r="AO6526"/>
      <c r="AU6526"/>
    </row>
    <row r="6527" spans="1:47" ht="16.8" customHeight="1">
      <c r="A6527"/>
      <c r="B6527" s="7">
        <v>6336</v>
      </c>
      <c r="C6527" s="7">
        <v>1</v>
      </c>
      <c r="D6527" s="7">
        <v>1942</v>
      </c>
      <c r="E6527" s="7" t="s">
        <v>6108</v>
      </c>
      <c r="F6527" s="8" t="s">
        <v>6109</v>
      </c>
      <c r="G6527" s="9"/>
      <c r="H6527" s="10"/>
      <c r="I6527" s="10"/>
      <c r="J6527" s="10"/>
      <c r="K6527" s="7" t="s">
        <v>34</v>
      </c>
      <c r="M6527" s="7" t="s">
        <v>6110</v>
      </c>
      <c r="N6527" s="34"/>
      <c r="O6527" s="11"/>
      <c r="P6527" s="11"/>
      <c r="Q6527"/>
      <c r="R6527"/>
      <c r="S6527"/>
      <c r="U6527"/>
      <c r="V6527"/>
      <c r="W6527"/>
      <c r="X6527"/>
      <c r="Y6527" s="7"/>
      <c r="Z6527"/>
      <c r="AD6527"/>
      <c r="AF6527"/>
      <c r="AH6527"/>
      <c r="AJ6527"/>
      <c r="AL6527"/>
      <c r="AN6527"/>
      <c r="AO6527"/>
      <c r="AU6527"/>
    </row>
    <row r="6528" spans="1:47" ht="16.8" customHeight="1">
      <c r="A6528"/>
      <c r="B6528" s="7">
        <v>6337</v>
      </c>
      <c r="C6528" s="7">
        <v>1</v>
      </c>
      <c r="D6528" s="7">
        <v>1943</v>
      </c>
      <c r="E6528" s="7" t="s">
        <v>6111</v>
      </c>
      <c r="F6528" s="8" t="s">
        <v>6112</v>
      </c>
      <c r="G6528" s="9"/>
      <c r="H6528" s="10"/>
      <c r="I6528" s="10"/>
      <c r="J6528" s="10"/>
      <c r="K6528" s="7" t="s">
        <v>34</v>
      </c>
      <c r="M6528" s="7" t="s">
        <v>6113</v>
      </c>
      <c r="N6528" s="34"/>
      <c r="O6528" s="11"/>
      <c r="P6528" s="11"/>
      <c r="Q6528"/>
      <c r="R6528"/>
      <c r="S6528"/>
      <c r="U6528"/>
      <c r="V6528"/>
      <c r="W6528"/>
      <c r="X6528"/>
      <c r="Y6528" s="7"/>
      <c r="Z6528"/>
      <c r="AD6528"/>
      <c r="AF6528"/>
      <c r="AH6528"/>
      <c r="AJ6528"/>
      <c r="AL6528"/>
      <c r="AN6528"/>
      <c r="AO6528"/>
      <c r="AU6528"/>
    </row>
    <row r="6529" spans="1:47" ht="16.8" customHeight="1">
      <c r="A6529"/>
      <c r="B6529" s="7">
        <v>6338</v>
      </c>
      <c r="C6529" s="7">
        <v>1</v>
      </c>
      <c r="D6529" s="7">
        <v>1946</v>
      </c>
      <c r="E6529" s="7" t="s">
        <v>6122</v>
      </c>
      <c r="F6529" s="8" t="s">
        <v>6123</v>
      </c>
      <c r="G6529" s="9"/>
      <c r="H6529" s="10"/>
      <c r="I6529" s="10"/>
      <c r="J6529" s="10"/>
      <c r="K6529" s="7" t="s">
        <v>24</v>
      </c>
      <c r="M6529" s="7" t="s">
        <v>59</v>
      </c>
      <c r="N6529" s="34"/>
      <c r="O6529" s="11"/>
      <c r="P6529" s="11"/>
      <c r="Q6529"/>
      <c r="R6529"/>
      <c r="S6529"/>
      <c r="U6529"/>
      <c r="V6529"/>
      <c r="W6529"/>
      <c r="X6529"/>
      <c r="Y6529"/>
      <c r="Z6529"/>
      <c r="AD6529"/>
      <c r="AF6529"/>
      <c r="AH6529"/>
      <c r="AJ6529"/>
      <c r="AL6529"/>
      <c r="AN6529"/>
      <c r="AO6529"/>
      <c r="AU6529"/>
    </row>
    <row r="6530" spans="1:47" ht="16.8" customHeight="1">
      <c r="A6530"/>
      <c r="B6530" s="7">
        <v>6339</v>
      </c>
      <c r="C6530" s="7">
        <v>1</v>
      </c>
      <c r="D6530" s="7">
        <v>1948</v>
      </c>
      <c r="E6530" s="7" t="s">
        <v>6126</v>
      </c>
      <c r="F6530" s="8" t="s">
        <v>6127</v>
      </c>
      <c r="G6530" s="9"/>
      <c r="H6530" s="10"/>
      <c r="I6530" s="10"/>
      <c r="J6530" s="10"/>
      <c r="K6530" s="7" t="s">
        <v>34</v>
      </c>
      <c r="M6530" s="7" t="s">
        <v>6128</v>
      </c>
      <c r="N6530" s="34"/>
      <c r="O6530" s="11"/>
      <c r="P6530" s="11"/>
      <c r="Q6530"/>
      <c r="R6530"/>
      <c r="S6530"/>
      <c r="U6530"/>
      <c r="V6530"/>
      <c r="W6530"/>
      <c r="X6530"/>
      <c r="Y6530" s="7"/>
      <c r="Z6530"/>
      <c r="AD6530"/>
      <c r="AF6530"/>
      <c r="AH6530"/>
      <c r="AJ6530"/>
      <c r="AL6530"/>
      <c r="AN6530"/>
      <c r="AO6530"/>
      <c r="AU6530"/>
    </row>
    <row r="6531" spans="1:47" ht="16.8" customHeight="1">
      <c r="A6531"/>
      <c r="B6531" s="7">
        <v>6340</v>
      </c>
      <c r="C6531" s="7">
        <v>1</v>
      </c>
      <c r="D6531" s="7">
        <v>1949</v>
      </c>
      <c r="E6531" s="7" t="s">
        <v>6129</v>
      </c>
      <c r="F6531" s="8" t="s">
        <v>6130</v>
      </c>
      <c r="G6531" s="9"/>
      <c r="H6531" s="10"/>
      <c r="I6531" s="10"/>
      <c r="J6531" s="10"/>
      <c r="K6531" s="7" t="s">
        <v>24</v>
      </c>
      <c r="M6531" s="7" t="s">
        <v>6131</v>
      </c>
      <c r="N6531" s="34"/>
      <c r="O6531" s="11"/>
      <c r="P6531" s="11"/>
      <c r="Q6531"/>
      <c r="R6531"/>
      <c r="S6531"/>
      <c r="U6531"/>
      <c r="V6531"/>
      <c r="W6531"/>
      <c r="X6531"/>
      <c r="Y6531"/>
      <c r="Z6531"/>
      <c r="AD6531"/>
      <c r="AF6531"/>
      <c r="AH6531"/>
      <c r="AJ6531"/>
      <c r="AL6531"/>
      <c r="AN6531"/>
      <c r="AO6531"/>
      <c r="AU6531"/>
    </row>
    <row r="6532" spans="1:47" ht="16.8" customHeight="1">
      <c r="A6532"/>
      <c r="B6532" s="7">
        <v>6341</v>
      </c>
      <c r="C6532" s="7">
        <v>1</v>
      </c>
      <c r="D6532" s="7">
        <v>1950</v>
      </c>
      <c r="E6532" s="7" t="s">
        <v>6132</v>
      </c>
      <c r="F6532" s="8" t="s">
        <v>6133</v>
      </c>
      <c r="G6532" s="9"/>
      <c r="H6532" s="10"/>
      <c r="I6532" s="10"/>
      <c r="J6532" s="10"/>
      <c r="K6532" s="7" t="s">
        <v>24</v>
      </c>
      <c r="M6532" s="7" t="s">
        <v>6134</v>
      </c>
      <c r="N6532" s="34"/>
      <c r="O6532" s="11"/>
      <c r="P6532" s="11"/>
      <c r="Q6532"/>
      <c r="R6532"/>
      <c r="S6532"/>
      <c r="U6532"/>
      <c r="V6532"/>
      <c r="W6532"/>
      <c r="X6532"/>
      <c r="Y6532"/>
      <c r="Z6532"/>
      <c r="AD6532"/>
      <c r="AF6532"/>
      <c r="AH6532"/>
      <c r="AJ6532"/>
      <c r="AL6532"/>
      <c r="AN6532"/>
      <c r="AO6532"/>
      <c r="AU6532"/>
    </row>
    <row r="6533" spans="1:47" ht="16.8" customHeight="1">
      <c r="A6533"/>
      <c r="B6533" s="7">
        <v>6342</v>
      </c>
      <c r="C6533" s="7">
        <v>1</v>
      </c>
      <c r="D6533" s="7">
        <v>1952</v>
      </c>
      <c r="E6533" s="7" t="s">
        <v>6138</v>
      </c>
      <c r="F6533" s="8" t="s">
        <v>6139</v>
      </c>
      <c r="G6533" s="9" t="s">
        <v>193</v>
      </c>
      <c r="H6533" s="10"/>
      <c r="I6533" s="10"/>
      <c r="J6533" s="10"/>
      <c r="K6533" s="7" t="s">
        <v>40</v>
      </c>
      <c r="L6533" s="7" t="s">
        <v>811</v>
      </c>
      <c r="M6533" s="7" t="s">
        <v>6140</v>
      </c>
      <c r="N6533" s="34"/>
      <c r="O6533" s="11"/>
      <c r="P6533" s="11"/>
      <c r="Q6533"/>
      <c r="R6533"/>
      <c r="S6533"/>
      <c r="U6533"/>
      <c r="V6533"/>
      <c r="W6533"/>
      <c r="X6533"/>
      <c r="Y6533"/>
      <c r="Z6533"/>
      <c r="AD6533"/>
      <c r="AF6533"/>
      <c r="AH6533"/>
      <c r="AJ6533"/>
      <c r="AL6533"/>
      <c r="AN6533"/>
      <c r="AO6533"/>
      <c r="AU6533"/>
    </row>
    <row r="6534" spans="1:47" ht="16.8" customHeight="1">
      <c r="A6534"/>
      <c r="B6534" s="7">
        <v>6343</v>
      </c>
      <c r="C6534" s="7">
        <v>1</v>
      </c>
      <c r="D6534" s="7">
        <v>1953</v>
      </c>
      <c r="E6534" s="7" t="s">
        <v>6141</v>
      </c>
      <c r="F6534" s="8" t="s">
        <v>6142</v>
      </c>
      <c r="G6534" s="9"/>
      <c r="H6534" s="10"/>
      <c r="I6534" s="10"/>
      <c r="J6534" s="10"/>
      <c r="K6534" s="7" t="s">
        <v>24</v>
      </c>
      <c r="M6534" s="7" t="s">
        <v>6143</v>
      </c>
      <c r="N6534" s="34"/>
      <c r="O6534" s="11"/>
      <c r="P6534" s="11"/>
      <c r="Q6534"/>
      <c r="R6534"/>
      <c r="S6534"/>
      <c r="U6534"/>
      <c r="V6534"/>
      <c r="W6534"/>
      <c r="X6534"/>
      <c r="Y6534"/>
      <c r="Z6534"/>
      <c r="AD6534"/>
      <c r="AF6534"/>
      <c r="AH6534"/>
      <c r="AJ6534"/>
      <c r="AL6534"/>
      <c r="AN6534"/>
      <c r="AO6534"/>
      <c r="AU6534"/>
    </row>
    <row r="6535" spans="1:47" ht="16.8" customHeight="1">
      <c r="A6535"/>
      <c r="B6535" s="7">
        <v>6345</v>
      </c>
      <c r="C6535" s="7">
        <v>1</v>
      </c>
      <c r="D6535" s="7">
        <v>1956</v>
      </c>
      <c r="E6535" s="7" t="s">
        <v>6153</v>
      </c>
      <c r="F6535" s="8" t="s">
        <v>6154</v>
      </c>
      <c r="G6535" s="9"/>
      <c r="H6535" s="10"/>
      <c r="I6535" s="10"/>
      <c r="J6535" s="10"/>
      <c r="K6535" s="7" t="s">
        <v>34</v>
      </c>
      <c r="M6535" s="7" t="s">
        <v>6155</v>
      </c>
      <c r="N6535" s="34"/>
      <c r="O6535" s="11"/>
      <c r="P6535" s="11"/>
      <c r="Q6535"/>
      <c r="R6535"/>
      <c r="S6535"/>
      <c r="U6535"/>
      <c r="V6535"/>
      <c r="W6535"/>
      <c r="X6535"/>
      <c r="Y6535" s="7"/>
      <c r="Z6535"/>
      <c r="AD6535"/>
      <c r="AF6535"/>
      <c r="AH6535"/>
      <c r="AJ6535"/>
      <c r="AL6535"/>
      <c r="AN6535"/>
      <c r="AO6535"/>
      <c r="AU6535"/>
    </row>
    <row r="6536" spans="1:47" ht="16.8" customHeight="1">
      <c r="A6536"/>
      <c r="B6536" s="7">
        <v>6346</v>
      </c>
      <c r="C6536" s="7">
        <v>1</v>
      </c>
      <c r="D6536" s="7">
        <v>1957</v>
      </c>
      <c r="E6536" s="7" t="s">
        <v>6156</v>
      </c>
      <c r="F6536" s="8" t="s">
        <v>6157</v>
      </c>
      <c r="G6536" s="9"/>
      <c r="H6536" s="10"/>
      <c r="I6536" s="10"/>
      <c r="J6536" s="10"/>
      <c r="K6536" s="7" t="s">
        <v>34</v>
      </c>
      <c r="M6536" s="7" t="s">
        <v>6158</v>
      </c>
      <c r="N6536" s="34"/>
      <c r="O6536" s="11"/>
      <c r="P6536" s="11"/>
      <c r="Q6536"/>
      <c r="R6536"/>
      <c r="S6536"/>
      <c r="U6536"/>
      <c r="V6536"/>
      <c r="W6536"/>
      <c r="X6536"/>
      <c r="Y6536" s="7"/>
      <c r="Z6536"/>
      <c r="AD6536"/>
      <c r="AF6536"/>
      <c r="AH6536"/>
      <c r="AJ6536"/>
      <c r="AL6536"/>
      <c r="AN6536"/>
      <c r="AO6536"/>
      <c r="AU6536"/>
    </row>
    <row r="6537" spans="1:47" ht="16.8" customHeight="1">
      <c r="A6537"/>
      <c r="B6537" s="7">
        <v>6347</v>
      </c>
      <c r="C6537" s="7">
        <v>1</v>
      </c>
      <c r="D6537" s="7">
        <v>1959</v>
      </c>
      <c r="E6537" s="7" t="s">
        <v>6162</v>
      </c>
      <c r="F6537" s="8" t="s">
        <v>6163</v>
      </c>
      <c r="G6537" s="9"/>
      <c r="H6537" s="10"/>
      <c r="I6537" s="10"/>
      <c r="J6537" s="10"/>
      <c r="K6537" s="7" t="s">
        <v>128</v>
      </c>
      <c r="M6537" s="7" t="s">
        <v>2535</v>
      </c>
      <c r="N6537" s="34"/>
      <c r="O6537" s="11"/>
      <c r="P6537" s="11"/>
      <c r="Q6537"/>
      <c r="R6537"/>
      <c r="S6537"/>
      <c r="U6537"/>
      <c r="V6537"/>
      <c r="W6537"/>
      <c r="X6537"/>
      <c r="Y6537" s="7"/>
      <c r="Z6537"/>
      <c r="AD6537"/>
      <c r="AF6537"/>
      <c r="AH6537"/>
      <c r="AJ6537"/>
      <c r="AL6537"/>
      <c r="AN6537"/>
      <c r="AO6537"/>
      <c r="AU6537"/>
    </row>
    <row r="6538" spans="1:47" ht="16.8" customHeight="1">
      <c r="A6538"/>
      <c r="B6538" s="7">
        <v>6348</v>
      </c>
      <c r="C6538" s="7">
        <v>1</v>
      </c>
      <c r="D6538" s="7">
        <v>1960</v>
      </c>
      <c r="E6538" s="7" t="s">
        <v>6164</v>
      </c>
      <c r="F6538" s="8" t="s">
        <v>6165</v>
      </c>
      <c r="G6538" s="9"/>
      <c r="H6538" s="10"/>
      <c r="I6538" s="10"/>
      <c r="J6538" s="10"/>
      <c r="K6538" s="7" t="s">
        <v>34</v>
      </c>
      <c r="M6538" s="7" t="s">
        <v>6166</v>
      </c>
      <c r="N6538" s="34"/>
      <c r="O6538" s="11"/>
      <c r="P6538" s="11"/>
      <c r="Q6538"/>
      <c r="R6538"/>
      <c r="S6538"/>
      <c r="U6538"/>
      <c r="V6538"/>
      <c r="W6538"/>
      <c r="X6538"/>
      <c r="Y6538" s="7"/>
      <c r="Z6538"/>
      <c r="AD6538"/>
      <c r="AF6538"/>
      <c r="AH6538"/>
      <c r="AJ6538"/>
      <c r="AL6538"/>
      <c r="AN6538"/>
      <c r="AO6538"/>
      <c r="AU6538"/>
    </row>
    <row r="6539" spans="1:47" ht="16.8" customHeight="1">
      <c r="A6539"/>
      <c r="B6539" s="7">
        <v>6349</v>
      </c>
      <c r="C6539" s="7">
        <v>1</v>
      </c>
      <c r="D6539" s="7">
        <v>1961</v>
      </c>
      <c r="E6539" s="7" t="s">
        <v>6167</v>
      </c>
      <c r="F6539" s="8" t="s">
        <v>6168</v>
      </c>
      <c r="G6539" s="9"/>
      <c r="H6539" s="10"/>
      <c r="I6539" s="10"/>
      <c r="J6539" s="10"/>
      <c r="K6539" s="7" t="s">
        <v>24</v>
      </c>
      <c r="M6539" s="7" t="s">
        <v>6169</v>
      </c>
      <c r="N6539" s="34"/>
      <c r="O6539" s="11"/>
      <c r="P6539" s="11"/>
      <c r="Q6539"/>
      <c r="R6539"/>
      <c r="S6539"/>
      <c r="U6539"/>
      <c r="V6539"/>
      <c r="W6539"/>
      <c r="X6539"/>
      <c r="Y6539"/>
      <c r="Z6539"/>
      <c r="AD6539"/>
      <c r="AF6539"/>
      <c r="AH6539"/>
      <c r="AJ6539"/>
      <c r="AL6539"/>
      <c r="AN6539"/>
      <c r="AO6539"/>
      <c r="AU6539"/>
    </row>
    <row r="6540" spans="1:47" ht="16.8" customHeight="1">
      <c r="A6540"/>
      <c r="B6540" s="7">
        <v>6350</v>
      </c>
      <c r="C6540" s="7">
        <v>1</v>
      </c>
      <c r="D6540" s="7">
        <v>1962</v>
      </c>
      <c r="E6540" s="7" t="s">
        <v>6170</v>
      </c>
      <c r="F6540" s="8" t="s">
        <v>6171</v>
      </c>
      <c r="G6540" s="9"/>
      <c r="H6540" s="10"/>
      <c r="I6540" s="10"/>
      <c r="J6540" s="10"/>
      <c r="K6540" s="7" t="s">
        <v>34</v>
      </c>
      <c r="M6540" s="7" t="s">
        <v>6172</v>
      </c>
      <c r="N6540" s="34"/>
      <c r="O6540" s="11"/>
      <c r="P6540" s="11"/>
      <c r="Q6540"/>
      <c r="R6540"/>
      <c r="S6540"/>
      <c r="U6540"/>
      <c r="V6540"/>
      <c r="W6540"/>
      <c r="X6540"/>
      <c r="Y6540" s="7"/>
      <c r="Z6540"/>
      <c r="AD6540"/>
      <c r="AF6540"/>
      <c r="AH6540"/>
      <c r="AJ6540"/>
      <c r="AL6540"/>
      <c r="AN6540"/>
      <c r="AO6540"/>
      <c r="AU6540"/>
    </row>
    <row r="6541" spans="1:47" ht="16.8" customHeight="1">
      <c r="A6541"/>
      <c r="B6541" s="7">
        <v>6351</v>
      </c>
      <c r="C6541" s="7">
        <v>1</v>
      </c>
      <c r="D6541" s="7">
        <v>1963</v>
      </c>
      <c r="E6541" s="7" t="s">
        <v>6173</v>
      </c>
      <c r="F6541" s="8" t="s">
        <v>6174</v>
      </c>
      <c r="G6541" s="9"/>
      <c r="H6541" s="10"/>
      <c r="I6541" s="10"/>
      <c r="J6541" s="10"/>
      <c r="K6541" s="7" t="s">
        <v>34</v>
      </c>
      <c r="M6541" s="7" t="s">
        <v>6175</v>
      </c>
      <c r="N6541" s="34"/>
      <c r="O6541" s="11"/>
      <c r="P6541" s="11"/>
      <c r="Q6541"/>
      <c r="R6541"/>
      <c r="S6541"/>
      <c r="U6541"/>
      <c r="V6541"/>
      <c r="W6541"/>
      <c r="X6541"/>
      <c r="Y6541" s="7"/>
      <c r="Z6541"/>
      <c r="AD6541"/>
      <c r="AF6541"/>
      <c r="AH6541"/>
      <c r="AJ6541"/>
      <c r="AL6541"/>
      <c r="AN6541"/>
      <c r="AO6541"/>
      <c r="AU6541"/>
    </row>
    <row r="6542" spans="1:47" ht="16.8" customHeight="1">
      <c r="A6542"/>
      <c r="B6542" s="7">
        <v>6353</v>
      </c>
      <c r="C6542" s="7">
        <v>1</v>
      </c>
      <c r="D6542" s="7">
        <v>1969</v>
      </c>
      <c r="E6542" s="7" t="s">
        <v>6191</v>
      </c>
      <c r="F6542" s="8" t="s">
        <v>6192</v>
      </c>
      <c r="G6542" s="9"/>
      <c r="H6542" s="10"/>
      <c r="I6542" s="10"/>
      <c r="J6542" s="10"/>
      <c r="K6542" s="7" t="s">
        <v>24</v>
      </c>
      <c r="M6542" s="7" t="s">
        <v>6193</v>
      </c>
      <c r="N6542" s="34"/>
      <c r="O6542" s="11"/>
      <c r="P6542" s="11"/>
      <c r="Q6542"/>
      <c r="R6542"/>
      <c r="S6542"/>
      <c r="U6542"/>
      <c r="V6542"/>
      <c r="W6542"/>
      <c r="X6542"/>
      <c r="Y6542"/>
      <c r="Z6542"/>
      <c r="AD6542"/>
      <c r="AF6542"/>
      <c r="AH6542"/>
      <c r="AJ6542"/>
      <c r="AL6542"/>
      <c r="AN6542"/>
      <c r="AO6542"/>
      <c r="AU6542"/>
    </row>
    <row r="6543" spans="1:47" ht="16.8" customHeight="1">
      <c r="A6543"/>
      <c r="B6543" s="7">
        <v>6354</v>
      </c>
      <c r="C6543" s="7">
        <v>1</v>
      </c>
      <c r="D6543" s="7">
        <v>1976</v>
      </c>
      <c r="E6543" s="7" t="s">
        <v>6211</v>
      </c>
      <c r="F6543" s="8" t="s">
        <v>6212</v>
      </c>
      <c r="G6543" s="9"/>
      <c r="H6543" s="10"/>
      <c r="I6543" s="10"/>
      <c r="J6543" s="10"/>
      <c r="K6543" s="7" t="s">
        <v>34</v>
      </c>
      <c r="M6543" s="7" t="s">
        <v>6213</v>
      </c>
      <c r="N6543" s="34"/>
      <c r="O6543" s="11"/>
      <c r="P6543" s="11"/>
      <c r="Q6543"/>
      <c r="R6543"/>
      <c r="S6543"/>
      <c r="U6543"/>
      <c r="V6543"/>
      <c r="W6543"/>
      <c r="X6543"/>
      <c r="Y6543" s="7"/>
      <c r="Z6543"/>
      <c r="AD6543"/>
      <c r="AF6543"/>
      <c r="AH6543"/>
      <c r="AJ6543"/>
      <c r="AL6543"/>
      <c r="AN6543"/>
      <c r="AO6543"/>
      <c r="AU6543"/>
    </row>
    <row r="6544" spans="1:47" ht="16.8" customHeight="1">
      <c r="A6544"/>
      <c r="B6544" s="7">
        <v>6355</v>
      </c>
      <c r="C6544" s="7">
        <v>1</v>
      </c>
      <c r="D6544" s="7">
        <v>1977</v>
      </c>
      <c r="E6544" s="7" t="s">
        <v>6214</v>
      </c>
      <c r="F6544" s="8" t="s">
        <v>6215</v>
      </c>
      <c r="G6544" s="9"/>
      <c r="H6544" s="10"/>
      <c r="I6544" s="10"/>
      <c r="J6544" s="10"/>
      <c r="K6544" s="7" t="s">
        <v>34</v>
      </c>
      <c r="M6544" s="7" t="s">
        <v>6216</v>
      </c>
      <c r="N6544" s="34"/>
      <c r="O6544" s="11"/>
      <c r="P6544" s="11"/>
      <c r="Q6544"/>
      <c r="R6544"/>
      <c r="S6544"/>
      <c r="U6544"/>
      <c r="V6544"/>
      <c r="W6544"/>
      <c r="X6544"/>
      <c r="Y6544" s="7"/>
      <c r="Z6544"/>
      <c r="AD6544"/>
      <c r="AF6544"/>
      <c r="AH6544"/>
      <c r="AJ6544"/>
      <c r="AL6544"/>
      <c r="AN6544"/>
      <c r="AO6544"/>
      <c r="AU6544"/>
    </row>
    <row r="6545" spans="1:47" ht="16.8" customHeight="1">
      <c r="A6545"/>
      <c r="B6545" s="7">
        <v>6356</v>
      </c>
      <c r="C6545" s="7">
        <v>1</v>
      </c>
      <c r="D6545" s="7">
        <v>1983</v>
      </c>
      <c r="E6545" s="7" t="s">
        <v>6234</v>
      </c>
      <c r="F6545" s="8" t="s">
        <v>6235</v>
      </c>
      <c r="G6545" s="9"/>
      <c r="H6545" s="10"/>
      <c r="I6545" s="10"/>
      <c r="J6545" s="10"/>
      <c r="K6545" s="7" t="s">
        <v>34</v>
      </c>
      <c r="M6545" s="7" t="s">
        <v>6236</v>
      </c>
      <c r="N6545" s="34"/>
      <c r="O6545" s="11"/>
      <c r="P6545" s="11"/>
      <c r="Q6545"/>
      <c r="R6545"/>
      <c r="S6545"/>
      <c r="U6545"/>
      <c r="V6545"/>
      <c r="W6545"/>
      <c r="X6545"/>
      <c r="Y6545" s="7"/>
      <c r="Z6545"/>
      <c r="AD6545"/>
      <c r="AF6545"/>
      <c r="AH6545"/>
      <c r="AJ6545"/>
      <c r="AL6545"/>
      <c r="AN6545"/>
      <c r="AO6545"/>
      <c r="AU6545"/>
    </row>
    <row r="6546" spans="1:47" ht="16.8" customHeight="1">
      <c r="A6546"/>
      <c r="B6546" s="7">
        <v>6357</v>
      </c>
      <c r="C6546" s="7">
        <v>1</v>
      </c>
      <c r="D6546" s="7">
        <v>1984</v>
      </c>
      <c r="E6546" s="7" t="s">
        <v>6237</v>
      </c>
      <c r="F6546" s="8" t="s">
        <v>6238</v>
      </c>
      <c r="G6546" s="9"/>
      <c r="H6546" s="10"/>
      <c r="I6546" s="10"/>
      <c r="J6546" s="10"/>
      <c r="K6546" s="7" t="s">
        <v>34</v>
      </c>
      <c r="M6546" s="7" t="s">
        <v>6239</v>
      </c>
      <c r="N6546" s="34"/>
      <c r="O6546" s="11"/>
      <c r="P6546" s="11"/>
      <c r="Q6546"/>
      <c r="R6546"/>
      <c r="S6546"/>
      <c r="U6546"/>
      <c r="V6546"/>
      <c r="W6546"/>
      <c r="X6546"/>
      <c r="Y6546" s="7"/>
      <c r="Z6546"/>
      <c r="AD6546"/>
      <c r="AF6546"/>
      <c r="AH6546"/>
      <c r="AJ6546"/>
      <c r="AL6546"/>
      <c r="AN6546"/>
      <c r="AO6546"/>
      <c r="AU6546"/>
    </row>
    <row r="6547" spans="1:47" ht="16.8" customHeight="1">
      <c r="A6547"/>
      <c r="B6547" s="7">
        <v>6359</v>
      </c>
      <c r="C6547" s="7">
        <v>1</v>
      </c>
      <c r="D6547" s="7">
        <v>1988</v>
      </c>
      <c r="E6547" s="7" t="s">
        <v>6248</v>
      </c>
      <c r="F6547" s="8" t="s">
        <v>6249</v>
      </c>
      <c r="G6547" s="9"/>
      <c r="H6547" s="10"/>
      <c r="I6547" s="10"/>
      <c r="J6547" s="10"/>
      <c r="K6547" s="7" t="s">
        <v>24</v>
      </c>
      <c r="M6547" s="7" t="s">
        <v>6250</v>
      </c>
      <c r="N6547" s="34"/>
      <c r="O6547" s="11"/>
      <c r="P6547" s="11"/>
      <c r="Q6547"/>
      <c r="R6547"/>
      <c r="S6547"/>
      <c r="U6547"/>
      <c r="V6547"/>
      <c r="W6547"/>
      <c r="X6547"/>
      <c r="Y6547"/>
      <c r="Z6547"/>
      <c r="AD6547"/>
      <c r="AF6547"/>
      <c r="AH6547"/>
      <c r="AJ6547"/>
      <c r="AL6547"/>
      <c r="AN6547"/>
      <c r="AO6547"/>
      <c r="AU6547"/>
    </row>
    <row r="6548" spans="1:47" ht="16.8" customHeight="1">
      <c r="A6548"/>
      <c r="B6548" s="7">
        <v>6360</v>
      </c>
      <c r="C6548" s="7">
        <v>1</v>
      </c>
      <c r="D6548" s="7">
        <v>1994</v>
      </c>
      <c r="E6548" s="7" t="s">
        <v>6269</v>
      </c>
      <c r="F6548" s="8" t="s">
        <v>6270</v>
      </c>
      <c r="G6548" s="9"/>
      <c r="H6548" s="9" t="s">
        <v>534</v>
      </c>
      <c r="I6548" s="9"/>
      <c r="J6548" s="10"/>
      <c r="K6548" s="7" t="s">
        <v>40</v>
      </c>
      <c r="L6548" s="7" t="s">
        <v>811</v>
      </c>
      <c r="M6548" s="7" t="s">
        <v>6271</v>
      </c>
      <c r="N6548" s="34"/>
      <c r="O6548" s="11"/>
      <c r="P6548" s="11"/>
      <c r="Q6548"/>
      <c r="R6548"/>
      <c r="S6548"/>
      <c r="U6548"/>
      <c r="V6548"/>
      <c r="W6548"/>
      <c r="X6548"/>
      <c r="Y6548"/>
      <c r="Z6548"/>
      <c r="AD6548"/>
      <c r="AF6548"/>
      <c r="AH6548"/>
      <c r="AJ6548"/>
      <c r="AL6548"/>
      <c r="AN6548"/>
      <c r="AO6548"/>
      <c r="AU6548"/>
    </row>
    <row r="6549" spans="1:47" ht="16.8" customHeight="1">
      <c r="A6549"/>
      <c r="B6549" s="7">
        <v>6361</v>
      </c>
      <c r="C6549" s="7">
        <v>1</v>
      </c>
      <c r="D6549" s="7">
        <v>1995</v>
      </c>
      <c r="E6549" s="7" t="s">
        <v>6272</v>
      </c>
      <c r="F6549" s="8" t="s">
        <v>6273</v>
      </c>
      <c r="G6549" s="9"/>
      <c r="H6549" s="10"/>
      <c r="I6549" s="10"/>
      <c r="J6549" s="10"/>
      <c r="K6549" s="7" t="s">
        <v>34</v>
      </c>
      <c r="M6549" s="7" t="s">
        <v>6274</v>
      </c>
      <c r="N6549" s="34"/>
      <c r="O6549" s="11"/>
      <c r="P6549" s="11"/>
      <c r="Q6549"/>
      <c r="R6549"/>
      <c r="S6549"/>
      <c r="U6549"/>
      <c r="V6549"/>
      <c r="W6549"/>
      <c r="X6549"/>
      <c r="Y6549" s="7"/>
      <c r="Z6549"/>
      <c r="AD6549"/>
      <c r="AF6549"/>
      <c r="AH6549"/>
      <c r="AJ6549"/>
      <c r="AL6549"/>
      <c r="AN6549"/>
      <c r="AO6549"/>
      <c r="AU6549"/>
    </row>
    <row r="6550" spans="1:47" ht="16.8" customHeight="1">
      <c r="A6550"/>
      <c r="B6550" s="7">
        <v>6363</v>
      </c>
      <c r="C6550" s="7">
        <v>1</v>
      </c>
      <c r="D6550" s="7">
        <v>2004</v>
      </c>
      <c r="E6550" s="7" t="s">
        <v>6303</v>
      </c>
      <c r="F6550" s="8" t="s">
        <v>6304</v>
      </c>
      <c r="G6550" s="9"/>
      <c r="H6550" s="10"/>
      <c r="I6550" s="10"/>
      <c r="J6550" s="10"/>
      <c r="K6550" s="7" t="s">
        <v>34</v>
      </c>
      <c r="M6550" s="7" t="s">
        <v>6305</v>
      </c>
      <c r="N6550" s="34"/>
      <c r="O6550" s="11"/>
      <c r="P6550" s="11"/>
      <c r="Q6550"/>
      <c r="R6550"/>
      <c r="S6550"/>
      <c r="U6550"/>
      <c r="V6550"/>
      <c r="W6550"/>
      <c r="X6550"/>
      <c r="Y6550" s="7"/>
      <c r="Z6550"/>
      <c r="AD6550"/>
      <c r="AF6550"/>
      <c r="AH6550"/>
      <c r="AJ6550"/>
      <c r="AL6550"/>
      <c r="AN6550"/>
      <c r="AO6550"/>
      <c r="AU6550"/>
    </row>
    <row r="6551" spans="1:47" ht="16.8" customHeight="1">
      <c r="A6551"/>
      <c r="B6551" s="7">
        <v>6364</v>
      </c>
      <c r="C6551" s="7">
        <v>1</v>
      </c>
      <c r="D6551" s="7">
        <v>2005</v>
      </c>
      <c r="E6551" s="7" t="s">
        <v>6306</v>
      </c>
      <c r="F6551" s="8" t="s">
        <v>6307</v>
      </c>
      <c r="G6551" s="9"/>
      <c r="H6551" s="10"/>
      <c r="I6551" s="10"/>
      <c r="J6551" s="10"/>
      <c r="K6551" s="7" t="s">
        <v>34</v>
      </c>
      <c r="M6551" s="7" t="s">
        <v>6308</v>
      </c>
      <c r="N6551" s="34"/>
      <c r="O6551" s="11"/>
      <c r="P6551" s="11"/>
      <c r="Q6551"/>
      <c r="R6551"/>
      <c r="S6551"/>
      <c r="U6551"/>
      <c r="V6551"/>
      <c r="W6551"/>
      <c r="X6551"/>
      <c r="Y6551" s="7"/>
      <c r="Z6551"/>
      <c r="AD6551"/>
      <c r="AF6551"/>
      <c r="AH6551"/>
      <c r="AJ6551"/>
      <c r="AL6551"/>
      <c r="AN6551"/>
      <c r="AO6551"/>
      <c r="AU6551"/>
    </row>
    <row r="6552" spans="1:47" ht="16.8" customHeight="1">
      <c r="A6552"/>
      <c r="B6552" s="7">
        <v>6366</v>
      </c>
      <c r="C6552" s="7">
        <v>1</v>
      </c>
      <c r="D6552" s="7">
        <v>2010</v>
      </c>
      <c r="E6552" s="7" t="s">
        <v>6323</v>
      </c>
      <c r="F6552" s="8" t="s">
        <v>6324</v>
      </c>
      <c r="G6552" s="9"/>
      <c r="H6552" s="10"/>
      <c r="I6552" s="10"/>
      <c r="J6552" s="10"/>
      <c r="K6552" s="7" t="s">
        <v>24</v>
      </c>
      <c r="M6552" s="7" t="s">
        <v>6325</v>
      </c>
      <c r="N6552" s="34"/>
      <c r="O6552" s="11"/>
      <c r="P6552" s="11"/>
      <c r="Q6552"/>
      <c r="R6552"/>
      <c r="S6552"/>
      <c r="U6552"/>
      <c r="V6552"/>
      <c r="W6552"/>
      <c r="X6552"/>
      <c r="Y6552"/>
      <c r="Z6552"/>
      <c r="AD6552"/>
      <c r="AF6552"/>
      <c r="AH6552"/>
      <c r="AJ6552"/>
      <c r="AL6552"/>
      <c r="AN6552"/>
      <c r="AO6552"/>
      <c r="AU6552"/>
    </row>
    <row r="6553" spans="1:47" ht="16.8" customHeight="1">
      <c r="A6553"/>
      <c r="B6553" s="7">
        <v>6367</v>
      </c>
      <c r="C6553" s="7">
        <v>1</v>
      </c>
      <c r="D6553" s="7">
        <v>2013</v>
      </c>
      <c r="E6553" s="7" t="s">
        <v>6331</v>
      </c>
      <c r="F6553" s="8" t="s">
        <v>6327</v>
      </c>
      <c r="G6553" s="9"/>
      <c r="H6553" s="10"/>
      <c r="I6553" s="17"/>
      <c r="J6553" s="9"/>
      <c r="K6553" s="7" t="s">
        <v>40</v>
      </c>
      <c r="L6553" s="7" t="s">
        <v>65</v>
      </c>
      <c r="M6553" s="7" t="s">
        <v>6332</v>
      </c>
      <c r="N6553" s="34"/>
      <c r="O6553" s="11"/>
      <c r="P6553" s="11"/>
      <c r="Q6553"/>
      <c r="R6553"/>
      <c r="S6553"/>
      <c r="U6553"/>
      <c r="V6553"/>
      <c r="W6553"/>
      <c r="X6553"/>
      <c r="Y6553"/>
      <c r="Z6553"/>
      <c r="AD6553"/>
      <c r="AF6553"/>
      <c r="AH6553"/>
      <c r="AJ6553"/>
      <c r="AL6553"/>
      <c r="AN6553"/>
      <c r="AO6553"/>
      <c r="AU6553"/>
    </row>
    <row r="6554" spans="1:47" ht="16.8" customHeight="1">
      <c r="A6554"/>
      <c r="B6554" s="7">
        <v>6368</v>
      </c>
      <c r="C6554" s="7">
        <v>1</v>
      </c>
      <c r="D6554" s="7">
        <v>2014</v>
      </c>
      <c r="E6554" s="7" t="s">
        <v>6333</v>
      </c>
      <c r="F6554" s="8" t="s">
        <v>6334</v>
      </c>
      <c r="G6554" s="9"/>
      <c r="H6554" s="10"/>
      <c r="I6554" s="10"/>
      <c r="J6554" s="10"/>
      <c r="K6554" s="7" t="s">
        <v>34</v>
      </c>
      <c r="M6554" s="7" t="s">
        <v>6335</v>
      </c>
      <c r="N6554" s="34"/>
      <c r="O6554" s="11"/>
      <c r="P6554" s="11"/>
      <c r="Q6554"/>
      <c r="R6554"/>
      <c r="S6554"/>
      <c r="U6554"/>
      <c r="V6554"/>
      <c r="W6554"/>
      <c r="X6554"/>
      <c r="Y6554" s="7"/>
      <c r="Z6554"/>
      <c r="AD6554"/>
      <c r="AF6554"/>
      <c r="AH6554"/>
      <c r="AJ6554"/>
      <c r="AL6554"/>
      <c r="AN6554"/>
      <c r="AO6554"/>
      <c r="AU6554"/>
    </row>
    <row r="6555" spans="1:47" ht="16.8" customHeight="1">
      <c r="A6555"/>
      <c r="B6555" s="7">
        <v>6369</v>
      </c>
      <c r="C6555" s="7">
        <v>1</v>
      </c>
      <c r="D6555" s="7">
        <v>2017</v>
      </c>
      <c r="E6555" s="7" t="s">
        <v>6342</v>
      </c>
      <c r="F6555" s="8" t="s">
        <v>6343</v>
      </c>
      <c r="G6555" s="9"/>
      <c r="H6555" s="10"/>
      <c r="I6555" s="10"/>
      <c r="J6555" s="10"/>
      <c r="K6555" s="7" t="s">
        <v>34</v>
      </c>
      <c r="M6555" s="7" t="s">
        <v>6344</v>
      </c>
      <c r="N6555" s="34"/>
      <c r="O6555" s="11"/>
      <c r="P6555" s="11"/>
      <c r="Q6555"/>
      <c r="R6555"/>
      <c r="S6555"/>
      <c r="U6555"/>
      <c r="V6555"/>
      <c r="W6555"/>
      <c r="X6555"/>
      <c r="Y6555" s="7"/>
      <c r="Z6555"/>
      <c r="AD6555"/>
      <c r="AF6555"/>
      <c r="AH6555"/>
      <c r="AJ6555"/>
      <c r="AL6555"/>
      <c r="AN6555"/>
      <c r="AO6555"/>
      <c r="AU6555"/>
    </row>
    <row r="6556" spans="1:47" ht="16.8" customHeight="1">
      <c r="A6556"/>
      <c r="B6556" s="7">
        <v>6370</v>
      </c>
      <c r="C6556" s="7">
        <v>1</v>
      </c>
      <c r="D6556" s="7">
        <v>2019</v>
      </c>
      <c r="E6556" s="7" t="s">
        <v>6350</v>
      </c>
      <c r="F6556" s="8" t="s">
        <v>6351</v>
      </c>
      <c r="G6556" s="9"/>
      <c r="H6556" s="10"/>
      <c r="I6556" s="10"/>
      <c r="J6556" s="10"/>
      <c r="K6556" s="7" t="s">
        <v>128</v>
      </c>
      <c r="M6556" s="7" t="s">
        <v>6352</v>
      </c>
      <c r="N6556" s="34"/>
      <c r="O6556" s="11"/>
      <c r="P6556" s="11"/>
      <c r="Q6556"/>
      <c r="R6556"/>
      <c r="S6556"/>
      <c r="U6556"/>
      <c r="V6556"/>
      <c r="W6556"/>
      <c r="X6556"/>
      <c r="Y6556" s="7"/>
      <c r="Z6556"/>
      <c r="AD6556"/>
      <c r="AF6556"/>
      <c r="AH6556"/>
      <c r="AJ6556"/>
      <c r="AL6556"/>
      <c r="AN6556"/>
      <c r="AO6556"/>
      <c r="AU6556"/>
    </row>
    <row r="6557" spans="1:47" ht="16.8" customHeight="1">
      <c r="A6557"/>
      <c r="B6557" s="7">
        <v>6371</v>
      </c>
      <c r="C6557" s="7">
        <v>1</v>
      </c>
      <c r="D6557" s="7">
        <v>2021</v>
      </c>
      <c r="E6557" s="7" t="s">
        <v>6355</v>
      </c>
      <c r="F6557" s="8" t="s">
        <v>6354</v>
      </c>
      <c r="G6557" s="9"/>
      <c r="H6557" s="10"/>
      <c r="I6557" s="10"/>
      <c r="J6557" s="10"/>
      <c r="K6557" s="7" t="s">
        <v>24</v>
      </c>
      <c r="M6557" s="7" t="s">
        <v>6356</v>
      </c>
      <c r="N6557" s="34"/>
      <c r="O6557" s="11"/>
      <c r="P6557" s="11"/>
      <c r="Q6557"/>
      <c r="R6557"/>
      <c r="S6557"/>
      <c r="U6557"/>
      <c r="V6557"/>
      <c r="W6557"/>
      <c r="X6557"/>
      <c r="Y6557"/>
      <c r="Z6557"/>
      <c r="AD6557"/>
      <c r="AF6557"/>
      <c r="AH6557"/>
      <c r="AJ6557"/>
      <c r="AL6557"/>
      <c r="AN6557"/>
      <c r="AO6557"/>
      <c r="AU6557"/>
    </row>
    <row r="6558" spans="1:47" ht="16.8" customHeight="1">
      <c r="A6558"/>
      <c r="B6558" s="7">
        <v>6372</v>
      </c>
      <c r="C6558" s="7">
        <v>1</v>
      </c>
      <c r="D6558" s="7">
        <v>2023</v>
      </c>
      <c r="E6558" s="7" t="s">
        <v>6360</v>
      </c>
      <c r="F6558" s="8" t="s">
        <v>6361</v>
      </c>
      <c r="G6558" s="9"/>
      <c r="H6558" s="10"/>
      <c r="I6558" s="10"/>
      <c r="J6558" s="10"/>
      <c r="K6558" s="7" t="s">
        <v>34</v>
      </c>
      <c r="M6558" s="7" t="s">
        <v>6359</v>
      </c>
      <c r="N6558" s="34"/>
      <c r="O6558" s="11"/>
      <c r="P6558" s="11"/>
      <c r="Q6558"/>
      <c r="R6558"/>
      <c r="S6558"/>
      <c r="U6558"/>
      <c r="V6558"/>
      <c r="W6558"/>
      <c r="X6558"/>
      <c r="Y6558" s="7"/>
      <c r="Z6558"/>
      <c r="AD6558"/>
      <c r="AF6558"/>
      <c r="AH6558"/>
      <c r="AJ6558"/>
      <c r="AL6558"/>
      <c r="AN6558"/>
      <c r="AO6558"/>
      <c r="AU6558"/>
    </row>
    <row r="6559" spans="1:47" ht="16.8" customHeight="1">
      <c r="A6559"/>
      <c r="B6559" s="7">
        <v>6373</v>
      </c>
      <c r="C6559" s="7">
        <v>1</v>
      </c>
      <c r="D6559" s="7">
        <v>2024</v>
      </c>
      <c r="E6559" s="7" t="s">
        <v>6362</v>
      </c>
      <c r="F6559" s="8" t="s">
        <v>6363</v>
      </c>
      <c r="G6559" s="9"/>
      <c r="H6559" s="10"/>
      <c r="I6559" s="10"/>
      <c r="J6559" s="10"/>
      <c r="K6559" s="7" t="s">
        <v>34</v>
      </c>
      <c r="M6559" s="7" t="s">
        <v>6359</v>
      </c>
      <c r="N6559" s="34"/>
      <c r="O6559" s="11"/>
      <c r="P6559" s="11"/>
      <c r="Q6559"/>
      <c r="R6559"/>
      <c r="S6559"/>
      <c r="U6559"/>
      <c r="V6559"/>
      <c r="W6559"/>
      <c r="X6559"/>
      <c r="Y6559" s="7"/>
      <c r="Z6559"/>
      <c r="AD6559"/>
      <c r="AF6559"/>
      <c r="AH6559"/>
      <c r="AJ6559"/>
      <c r="AL6559"/>
      <c r="AN6559"/>
      <c r="AO6559"/>
      <c r="AU6559"/>
    </row>
    <row r="6560" spans="1:47" ht="16.8" customHeight="1">
      <c r="A6560"/>
      <c r="B6560" s="7">
        <v>6374</v>
      </c>
      <c r="C6560" s="7">
        <v>1</v>
      </c>
      <c r="D6560" s="7">
        <v>2025</v>
      </c>
      <c r="E6560" s="7" t="s">
        <v>6364</v>
      </c>
      <c r="F6560" s="8" t="s">
        <v>6365</v>
      </c>
      <c r="G6560" s="9"/>
      <c r="H6560" s="10"/>
      <c r="I6560" s="10"/>
      <c r="J6560" s="10"/>
      <c r="K6560" s="7" t="s">
        <v>34</v>
      </c>
      <c r="M6560" s="7" t="s">
        <v>6366</v>
      </c>
      <c r="N6560" s="34"/>
      <c r="O6560" s="11"/>
      <c r="P6560" s="11"/>
      <c r="Q6560"/>
      <c r="R6560"/>
      <c r="S6560"/>
      <c r="U6560"/>
      <c r="V6560"/>
      <c r="W6560"/>
      <c r="X6560"/>
      <c r="Y6560" s="7"/>
      <c r="Z6560"/>
      <c r="AD6560"/>
      <c r="AF6560"/>
      <c r="AH6560"/>
      <c r="AJ6560"/>
      <c r="AL6560"/>
      <c r="AN6560"/>
      <c r="AO6560"/>
      <c r="AU6560"/>
    </row>
    <row r="6561" spans="1:47" ht="16.8" customHeight="1">
      <c r="A6561"/>
      <c r="B6561" s="7">
        <v>6375</v>
      </c>
      <c r="C6561" s="7">
        <v>1</v>
      </c>
      <c r="D6561" s="7">
        <v>2027</v>
      </c>
      <c r="E6561" s="7" t="s">
        <v>6370</v>
      </c>
      <c r="F6561" s="8" t="s">
        <v>6368</v>
      </c>
      <c r="G6561" s="9"/>
      <c r="H6561" s="10"/>
      <c r="I6561" s="10"/>
      <c r="J6561" s="10"/>
      <c r="K6561" s="7" t="s">
        <v>34</v>
      </c>
      <c r="M6561" s="7" t="s">
        <v>6369</v>
      </c>
      <c r="N6561" s="34"/>
      <c r="O6561" s="11"/>
      <c r="P6561" s="11"/>
      <c r="Q6561"/>
      <c r="R6561"/>
      <c r="S6561"/>
      <c r="U6561"/>
      <c r="V6561"/>
      <c r="W6561"/>
      <c r="X6561"/>
      <c r="Y6561" s="7"/>
      <c r="Z6561"/>
      <c r="AD6561"/>
      <c r="AF6561"/>
      <c r="AH6561"/>
      <c r="AJ6561"/>
      <c r="AL6561"/>
      <c r="AN6561"/>
      <c r="AO6561"/>
      <c r="AU6561"/>
    </row>
    <row r="6562" spans="1:47" ht="16.8" customHeight="1">
      <c r="A6562"/>
      <c r="B6562" s="7">
        <v>6376</v>
      </c>
      <c r="C6562" s="7">
        <v>1</v>
      </c>
      <c r="D6562" s="7">
        <v>2028</v>
      </c>
      <c r="E6562" s="7" t="s">
        <v>6371</v>
      </c>
      <c r="F6562" s="8" t="s">
        <v>6372</v>
      </c>
      <c r="G6562" s="9"/>
      <c r="H6562" s="10"/>
      <c r="I6562" s="10"/>
      <c r="J6562" s="10"/>
      <c r="K6562" s="7" t="s">
        <v>34</v>
      </c>
      <c r="M6562" s="7" t="s">
        <v>6373</v>
      </c>
      <c r="N6562" s="34"/>
      <c r="O6562" s="11"/>
      <c r="P6562" s="11"/>
      <c r="Q6562"/>
      <c r="R6562"/>
      <c r="S6562"/>
      <c r="U6562"/>
      <c r="V6562"/>
      <c r="W6562"/>
      <c r="X6562"/>
      <c r="Y6562" s="7"/>
      <c r="Z6562"/>
      <c r="AD6562"/>
      <c r="AF6562"/>
      <c r="AH6562"/>
      <c r="AJ6562"/>
      <c r="AL6562"/>
      <c r="AN6562"/>
      <c r="AO6562"/>
      <c r="AU6562"/>
    </row>
    <row r="6563" spans="1:47" ht="16.8" customHeight="1">
      <c r="A6563"/>
      <c r="B6563" s="7">
        <v>6377</v>
      </c>
      <c r="C6563" s="7">
        <v>1</v>
      </c>
      <c r="D6563" s="7">
        <v>2032</v>
      </c>
      <c r="E6563" s="7" t="s">
        <v>6383</v>
      </c>
      <c r="F6563" s="8" t="s">
        <v>6384</v>
      </c>
      <c r="G6563" s="9"/>
      <c r="H6563" s="10"/>
      <c r="I6563" s="10"/>
      <c r="J6563" s="10"/>
      <c r="K6563" s="7" t="s">
        <v>34</v>
      </c>
      <c r="M6563" s="7" t="s">
        <v>6385</v>
      </c>
      <c r="N6563" s="34"/>
      <c r="O6563" s="11"/>
      <c r="P6563" s="11"/>
      <c r="Q6563"/>
      <c r="R6563"/>
      <c r="S6563"/>
      <c r="U6563"/>
      <c r="V6563"/>
      <c r="W6563"/>
      <c r="X6563"/>
      <c r="Y6563" s="7"/>
      <c r="Z6563"/>
      <c r="AD6563"/>
      <c r="AF6563"/>
      <c r="AH6563"/>
      <c r="AJ6563"/>
      <c r="AL6563"/>
      <c r="AN6563"/>
      <c r="AO6563"/>
      <c r="AU6563"/>
    </row>
    <row r="6564" spans="1:47" ht="16.8" customHeight="1">
      <c r="A6564"/>
      <c r="B6564" s="7">
        <v>6378</v>
      </c>
      <c r="C6564" s="7">
        <v>1</v>
      </c>
      <c r="D6564" s="7">
        <v>2035</v>
      </c>
      <c r="E6564" s="7" t="s">
        <v>6391</v>
      </c>
      <c r="F6564" s="8" t="s">
        <v>6392</v>
      </c>
      <c r="G6564" s="9"/>
      <c r="H6564" s="10"/>
      <c r="I6564" s="10"/>
      <c r="J6564" s="10"/>
      <c r="K6564" s="7" t="s">
        <v>24</v>
      </c>
      <c r="M6564" s="7" t="s">
        <v>6393</v>
      </c>
      <c r="N6564" s="34"/>
      <c r="O6564" s="11"/>
      <c r="P6564" s="11"/>
      <c r="Q6564"/>
      <c r="R6564"/>
      <c r="S6564"/>
      <c r="U6564"/>
      <c r="V6564"/>
      <c r="W6564"/>
      <c r="X6564"/>
      <c r="Y6564"/>
      <c r="Z6564"/>
      <c r="AD6564"/>
      <c r="AF6564"/>
      <c r="AH6564"/>
      <c r="AJ6564"/>
      <c r="AL6564"/>
      <c r="AN6564"/>
      <c r="AO6564"/>
      <c r="AU6564"/>
    </row>
    <row r="6565" spans="1:47" ht="16.8" customHeight="1">
      <c r="A6565"/>
      <c r="B6565" s="7">
        <v>6379</v>
      </c>
      <c r="C6565" s="7">
        <v>1</v>
      </c>
      <c r="D6565" s="7">
        <v>2038</v>
      </c>
      <c r="E6565" s="7" t="s">
        <v>6400</v>
      </c>
      <c r="F6565" s="8" t="s">
        <v>6401</v>
      </c>
      <c r="G6565" s="9"/>
      <c r="H6565" s="10"/>
      <c r="I6565" s="10"/>
      <c r="J6565" s="10"/>
      <c r="K6565" s="7" t="s">
        <v>128</v>
      </c>
      <c r="M6565" s="7" t="s">
        <v>6402</v>
      </c>
      <c r="N6565" s="34"/>
      <c r="O6565" s="11"/>
      <c r="P6565" s="11"/>
      <c r="Q6565"/>
      <c r="R6565"/>
      <c r="S6565"/>
      <c r="U6565"/>
      <c r="V6565"/>
      <c r="W6565"/>
      <c r="X6565"/>
      <c r="Y6565" s="7"/>
      <c r="Z6565"/>
      <c r="AD6565"/>
      <c r="AF6565"/>
      <c r="AH6565"/>
      <c r="AJ6565"/>
      <c r="AL6565"/>
      <c r="AN6565"/>
      <c r="AO6565"/>
      <c r="AU6565"/>
    </row>
    <row r="6566" spans="1:47" ht="16.8" customHeight="1">
      <c r="A6566"/>
      <c r="B6566" s="7">
        <v>6380</v>
      </c>
      <c r="C6566" s="7">
        <v>1</v>
      </c>
      <c r="D6566" s="7">
        <v>2043</v>
      </c>
      <c r="E6566" s="7" t="s">
        <v>6419</v>
      </c>
      <c r="F6566" s="8" t="s">
        <v>6415</v>
      </c>
      <c r="G6566" s="9"/>
      <c r="H6566" s="10"/>
      <c r="I6566" s="10"/>
      <c r="J6566" s="10"/>
      <c r="K6566" s="7" t="s">
        <v>34</v>
      </c>
      <c r="M6566" s="7" t="s">
        <v>6420</v>
      </c>
      <c r="N6566" s="34"/>
      <c r="O6566" s="11"/>
      <c r="P6566" s="11"/>
      <c r="Q6566"/>
      <c r="R6566"/>
      <c r="S6566"/>
      <c r="U6566"/>
      <c r="V6566"/>
      <c r="W6566"/>
      <c r="X6566"/>
      <c r="Y6566" s="7"/>
      <c r="Z6566"/>
      <c r="AD6566"/>
      <c r="AF6566"/>
      <c r="AH6566"/>
      <c r="AJ6566"/>
      <c r="AL6566"/>
      <c r="AN6566"/>
      <c r="AO6566"/>
      <c r="AU6566"/>
    </row>
    <row r="6567" spans="1:47" ht="16.8" customHeight="1">
      <c r="A6567"/>
      <c r="B6567" s="7">
        <v>6381</v>
      </c>
      <c r="C6567" s="7">
        <v>1</v>
      </c>
      <c r="D6567" s="7">
        <v>2049</v>
      </c>
      <c r="E6567" s="7" t="s">
        <v>6435</v>
      </c>
      <c r="F6567" s="8" t="s">
        <v>6436</v>
      </c>
      <c r="G6567" s="9"/>
      <c r="H6567" s="10"/>
      <c r="I6567" s="10"/>
      <c r="J6567" s="10"/>
      <c r="K6567" s="7" t="s">
        <v>24</v>
      </c>
      <c r="M6567" s="7" t="s">
        <v>6437</v>
      </c>
      <c r="N6567" s="34"/>
      <c r="O6567" s="11"/>
      <c r="P6567" s="11"/>
      <c r="Q6567"/>
      <c r="R6567"/>
      <c r="S6567"/>
      <c r="U6567"/>
      <c r="V6567"/>
      <c r="W6567"/>
      <c r="X6567"/>
      <c r="Y6567"/>
      <c r="Z6567"/>
      <c r="AD6567"/>
      <c r="AF6567"/>
      <c r="AH6567"/>
      <c r="AJ6567"/>
      <c r="AL6567"/>
      <c r="AN6567"/>
      <c r="AO6567"/>
      <c r="AU6567"/>
    </row>
    <row r="6568" spans="1:47" ht="16.8" customHeight="1">
      <c r="A6568"/>
      <c r="B6568" s="7">
        <v>6382</v>
      </c>
      <c r="C6568" s="7">
        <v>1</v>
      </c>
      <c r="D6568" s="7">
        <v>2053</v>
      </c>
      <c r="E6568" s="7" t="s">
        <v>6448</v>
      </c>
      <c r="F6568" s="8" t="s">
        <v>6449</v>
      </c>
      <c r="G6568" s="9"/>
      <c r="H6568" s="10"/>
      <c r="I6568" s="10"/>
      <c r="J6568" s="10"/>
      <c r="K6568" s="7" t="s">
        <v>24</v>
      </c>
      <c r="M6568" s="7" t="s">
        <v>6450</v>
      </c>
      <c r="N6568" s="34"/>
      <c r="O6568" s="11"/>
      <c r="P6568" s="11"/>
      <c r="Q6568"/>
      <c r="R6568"/>
      <c r="S6568"/>
      <c r="U6568"/>
      <c r="V6568"/>
      <c r="W6568"/>
      <c r="X6568"/>
      <c r="Y6568"/>
      <c r="Z6568"/>
      <c r="AD6568"/>
      <c r="AF6568"/>
      <c r="AH6568"/>
      <c r="AJ6568"/>
      <c r="AL6568"/>
      <c r="AN6568"/>
      <c r="AO6568"/>
      <c r="AU6568"/>
    </row>
    <row r="6569" spans="1:47" ht="16.8" customHeight="1">
      <c r="A6569"/>
      <c r="B6569" s="7">
        <v>6383</v>
      </c>
      <c r="C6569" s="7">
        <v>1</v>
      </c>
      <c r="D6569" s="7">
        <v>2057</v>
      </c>
      <c r="E6569" s="7" t="s">
        <v>6461</v>
      </c>
      <c r="F6569" s="8" t="s">
        <v>6462</v>
      </c>
      <c r="G6569" s="9"/>
      <c r="H6569" s="10"/>
      <c r="I6569" s="10"/>
      <c r="J6569" s="10"/>
      <c r="K6569" s="7" t="s">
        <v>34</v>
      </c>
      <c r="M6569" s="7" t="s">
        <v>6463</v>
      </c>
      <c r="N6569" s="34"/>
      <c r="O6569" s="11"/>
      <c r="P6569" s="11"/>
      <c r="Q6569"/>
      <c r="R6569"/>
      <c r="S6569"/>
      <c r="U6569"/>
      <c r="V6569"/>
      <c r="W6569"/>
      <c r="X6569"/>
      <c r="Y6569" s="7"/>
      <c r="Z6569"/>
      <c r="AD6569"/>
      <c r="AF6569"/>
      <c r="AH6569"/>
      <c r="AJ6569"/>
      <c r="AL6569"/>
      <c r="AN6569"/>
      <c r="AO6569"/>
      <c r="AU6569"/>
    </row>
    <row r="6570" spans="1:47" ht="16.8" customHeight="1">
      <c r="A6570"/>
      <c r="B6570" s="7">
        <v>6384</v>
      </c>
      <c r="C6570" s="7">
        <v>1</v>
      </c>
      <c r="D6570" s="7">
        <v>2059</v>
      </c>
      <c r="E6570" s="7" t="s">
        <v>6467</v>
      </c>
      <c r="F6570" s="8" t="s">
        <v>6465</v>
      </c>
      <c r="G6570" s="9"/>
      <c r="H6570" s="10"/>
      <c r="I6570" s="10"/>
      <c r="J6570" s="10"/>
      <c r="K6570" s="7" t="s">
        <v>24</v>
      </c>
      <c r="M6570" s="7" t="s">
        <v>6468</v>
      </c>
      <c r="N6570" s="34"/>
      <c r="O6570" s="11"/>
      <c r="P6570" s="11"/>
      <c r="Q6570"/>
      <c r="R6570"/>
      <c r="S6570"/>
      <c r="U6570"/>
      <c r="V6570"/>
      <c r="W6570"/>
      <c r="X6570"/>
      <c r="Y6570"/>
      <c r="Z6570"/>
      <c r="AD6570"/>
      <c r="AF6570"/>
      <c r="AH6570"/>
      <c r="AJ6570"/>
      <c r="AL6570"/>
      <c r="AN6570"/>
      <c r="AO6570"/>
      <c r="AU6570"/>
    </row>
    <row r="6571" spans="1:47" ht="16.8" customHeight="1">
      <c r="A6571"/>
      <c r="B6571" s="7">
        <v>6385</v>
      </c>
      <c r="C6571" s="7">
        <v>1</v>
      </c>
      <c r="D6571" s="7">
        <v>2060</v>
      </c>
      <c r="E6571" s="7" t="s">
        <v>6469</v>
      </c>
      <c r="F6571" s="8" t="s">
        <v>6470</v>
      </c>
      <c r="G6571" s="9"/>
      <c r="H6571" s="10"/>
      <c r="I6571" s="10"/>
      <c r="J6571" s="10"/>
      <c r="K6571" s="7" t="s">
        <v>34</v>
      </c>
      <c r="M6571" s="7" t="s">
        <v>6471</v>
      </c>
      <c r="N6571" s="34"/>
      <c r="O6571" s="11"/>
      <c r="P6571" s="11"/>
      <c r="Q6571"/>
      <c r="R6571"/>
      <c r="S6571"/>
      <c r="U6571"/>
      <c r="V6571"/>
      <c r="W6571"/>
      <c r="X6571"/>
      <c r="Y6571" s="7"/>
      <c r="Z6571"/>
      <c r="AD6571"/>
      <c r="AF6571"/>
      <c r="AH6571"/>
      <c r="AJ6571"/>
      <c r="AL6571"/>
      <c r="AN6571"/>
      <c r="AO6571"/>
      <c r="AU6571"/>
    </row>
    <row r="6572" spans="1:47" ht="16.8" customHeight="1">
      <c r="A6572"/>
      <c r="B6572" s="7">
        <v>6386</v>
      </c>
      <c r="C6572" s="7">
        <v>1</v>
      </c>
      <c r="D6572" s="7">
        <v>2062</v>
      </c>
      <c r="E6572" s="7" t="s">
        <v>6477</v>
      </c>
      <c r="F6572" s="8" t="s">
        <v>6478</v>
      </c>
      <c r="G6572" s="9"/>
      <c r="H6572" s="10"/>
      <c r="I6572" s="10"/>
      <c r="J6572" s="10"/>
      <c r="K6572" s="7" t="s">
        <v>24</v>
      </c>
      <c r="M6572" s="7" t="s">
        <v>6479</v>
      </c>
      <c r="N6572" s="34"/>
      <c r="O6572" s="11"/>
      <c r="P6572" s="11"/>
      <c r="Q6572"/>
      <c r="R6572"/>
      <c r="S6572"/>
      <c r="U6572"/>
      <c r="V6572"/>
      <c r="W6572"/>
      <c r="X6572"/>
      <c r="Y6572"/>
      <c r="Z6572"/>
      <c r="AD6572"/>
      <c r="AF6572"/>
      <c r="AH6572"/>
      <c r="AJ6572"/>
      <c r="AL6572"/>
      <c r="AN6572"/>
      <c r="AO6572"/>
      <c r="AU6572"/>
    </row>
    <row r="6573" spans="1:47" ht="16.8" customHeight="1">
      <c r="A6573"/>
      <c r="B6573" s="7">
        <v>6387</v>
      </c>
      <c r="C6573" s="7">
        <v>1</v>
      </c>
      <c r="D6573" s="7">
        <v>2067</v>
      </c>
      <c r="E6573" s="7" t="s">
        <v>6492</v>
      </c>
      <c r="F6573" s="8" t="s">
        <v>6493</v>
      </c>
      <c r="G6573" s="9"/>
      <c r="H6573" s="10"/>
      <c r="I6573" s="10"/>
      <c r="J6573" s="10"/>
      <c r="K6573" s="7" t="s">
        <v>24</v>
      </c>
      <c r="M6573" s="7" t="s">
        <v>6494</v>
      </c>
      <c r="N6573" s="34"/>
      <c r="O6573" s="11"/>
      <c r="P6573" s="11"/>
      <c r="Q6573"/>
      <c r="R6573"/>
      <c r="S6573"/>
      <c r="U6573"/>
      <c r="V6573"/>
      <c r="W6573"/>
      <c r="X6573"/>
      <c r="Y6573"/>
      <c r="Z6573"/>
      <c r="AD6573"/>
      <c r="AF6573"/>
      <c r="AH6573"/>
      <c r="AJ6573"/>
      <c r="AL6573"/>
      <c r="AN6573"/>
      <c r="AO6573"/>
      <c r="AU6573"/>
    </row>
    <row r="6574" spans="1:47" ht="16.8" customHeight="1">
      <c r="A6574"/>
      <c r="B6574" s="7">
        <v>6388</v>
      </c>
      <c r="C6574" s="7">
        <v>1</v>
      </c>
      <c r="D6574" s="7">
        <v>2071</v>
      </c>
      <c r="E6574" s="7" t="s">
        <v>6502</v>
      </c>
      <c r="F6574" s="8" t="s">
        <v>6500</v>
      </c>
      <c r="G6574" s="9"/>
      <c r="H6574" s="10"/>
      <c r="I6574" s="10"/>
      <c r="J6574" s="10"/>
      <c r="K6574" s="7" t="s">
        <v>34</v>
      </c>
      <c r="M6574" s="7" t="s">
        <v>6501</v>
      </c>
      <c r="N6574" s="34"/>
      <c r="O6574" s="11"/>
      <c r="P6574" s="11"/>
      <c r="Q6574"/>
      <c r="R6574"/>
      <c r="S6574"/>
      <c r="U6574"/>
      <c r="V6574"/>
      <c r="W6574"/>
      <c r="X6574"/>
      <c r="Y6574" s="7"/>
      <c r="Z6574"/>
      <c r="AD6574"/>
      <c r="AF6574"/>
      <c r="AH6574"/>
      <c r="AJ6574"/>
      <c r="AL6574"/>
      <c r="AN6574"/>
      <c r="AO6574"/>
      <c r="AU6574"/>
    </row>
    <row r="6575" spans="1:47" ht="16.8" customHeight="1">
      <c r="A6575"/>
      <c r="B6575" s="7">
        <v>6390</v>
      </c>
      <c r="C6575" s="7">
        <v>1</v>
      </c>
      <c r="D6575" s="7">
        <v>2079</v>
      </c>
      <c r="E6575" s="7" t="s">
        <v>6527</v>
      </c>
      <c r="F6575" s="8" t="s">
        <v>6525</v>
      </c>
      <c r="G6575" s="9"/>
      <c r="H6575" s="10"/>
      <c r="I6575" s="10"/>
      <c r="J6575" s="10"/>
      <c r="K6575" s="7" t="s">
        <v>34</v>
      </c>
      <c r="M6575" s="7" t="s">
        <v>6526</v>
      </c>
      <c r="N6575" s="34"/>
      <c r="O6575" s="11"/>
      <c r="P6575" s="11"/>
      <c r="Q6575"/>
      <c r="R6575"/>
      <c r="S6575"/>
      <c r="U6575"/>
      <c r="V6575"/>
      <c r="W6575"/>
      <c r="X6575"/>
      <c r="Y6575" s="7"/>
      <c r="Z6575"/>
      <c r="AD6575"/>
      <c r="AF6575"/>
      <c r="AH6575"/>
      <c r="AJ6575"/>
      <c r="AL6575"/>
      <c r="AN6575"/>
      <c r="AO6575"/>
      <c r="AU6575"/>
    </row>
    <row r="6576" spans="1:47" ht="16.8" customHeight="1">
      <c r="A6576"/>
      <c r="B6576" s="7">
        <v>6393</v>
      </c>
      <c r="C6576" s="7">
        <v>1</v>
      </c>
      <c r="D6576" s="7">
        <v>2085</v>
      </c>
      <c r="E6576" s="7" t="s">
        <v>6541</v>
      </c>
      <c r="F6576" s="8" t="s">
        <v>6542</v>
      </c>
      <c r="G6576" s="9"/>
      <c r="H6576" s="10"/>
      <c r="I6576" s="10"/>
      <c r="J6576" s="10"/>
      <c r="K6576" s="7" t="s">
        <v>24</v>
      </c>
      <c r="M6576" s="7" t="s">
        <v>6543</v>
      </c>
      <c r="N6576" s="34"/>
      <c r="O6576" s="11"/>
      <c r="P6576" s="11"/>
      <c r="Q6576"/>
      <c r="R6576"/>
      <c r="S6576"/>
      <c r="U6576"/>
      <c r="V6576"/>
      <c r="W6576"/>
      <c r="X6576"/>
      <c r="Y6576"/>
      <c r="Z6576"/>
      <c r="AD6576"/>
      <c r="AF6576"/>
      <c r="AH6576"/>
      <c r="AJ6576"/>
      <c r="AL6576"/>
      <c r="AN6576"/>
      <c r="AO6576"/>
      <c r="AU6576"/>
    </row>
    <row r="6577" spans="1:47" ht="16.8" customHeight="1">
      <c r="A6577"/>
      <c r="B6577" s="7">
        <v>6394</v>
      </c>
      <c r="C6577" s="7">
        <v>1</v>
      </c>
      <c r="D6577" s="7">
        <v>2089</v>
      </c>
      <c r="E6577" s="7" t="s">
        <v>6552</v>
      </c>
      <c r="F6577" s="8" t="s">
        <v>6553</v>
      </c>
      <c r="G6577" s="9"/>
      <c r="H6577" s="9" t="s">
        <v>534</v>
      </c>
      <c r="I6577" s="9"/>
      <c r="J6577" s="10"/>
      <c r="K6577" s="7" t="s">
        <v>40</v>
      </c>
      <c r="L6577" s="7" t="s">
        <v>275</v>
      </c>
      <c r="M6577" s="7" t="s">
        <v>5521</v>
      </c>
      <c r="N6577" s="34"/>
      <c r="O6577" s="11"/>
      <c r="P6577" s="11"/>
      <c r="Q6577"/>
      <c r="R6577"/>
      <c r="S6577"/>
      <c r="U6577"/>
      <c r="V6577"/>
      <c r="W6577"/>
      <c r="X6577"/>
      <c r="Y6577"/>
      <c r="Z6577"/>
      <c r="AD6577"/>
      <c r="AF6577"/>
      <c r="AH6577"/>
      <c r="AJ6577"/>
      <c r="AL6577"/>
      <c r="AN6577"/>
      <c r="AO6577"/>
      <c r="AU6577"/>
    </row>
    <row r="6578" spans="1:47" ht="16.8" customHeight="1">
      <c r="A6578"/>
      <c r="B6578" s="7">
        <v>6395</v>
      </c>
      <c r="C6578" s="7">
        <v>1</v>
      </c>
      <c r="D6578" s="7">
        <v>2097</v>
      </c>
      <c r="E6578" s="7" t="s">
        <v>6581</v>
      </c>
      <c r="F6578" s="8" t="s">
        <v>6582</v>
      </c>
      <c r="G6578" s="9"/>
      <c r="H6578" s="10"/>
      <c r="I6578" s="10"/>
      <c r="J6578" s="10"/>
      <c r="K6578" s="7" t="s">
        <v>34</v>
      </c>
      <c r="M6578" s="7" t="s">
        <v>6583</v>
      </c>
      <c r="N6578" s="34"/>
      <c r="O6578" s="11"/>
      <c r="P6578" s="11"/>
      <c r="Q6578"/>
      <c r="R6578"/>
      <c r="S6578"/>
      <c r="U6578"/>
      <c r="V6578"/>
      <c r="W6578"/>
      <c r="X6578"/>
      <c r="Y6578" s="7"/>
      <c r="Z6578"/>
      <c r="AD6578"/>
      <c r="AF6578"/>
      <c r="AH6578"/>
      <c r="AJ6578"/>
      <c r="AL6578"/>
      <c r="AN6578"/>
      <c r="AO6578"/>
      <c r="AU6578"/>
    </row>
    <row r="6579" spans="1:47" ht="16.8" customHeight="1">
      <c r="A6579"/>
      <c r="B6579" s="7">
        <v>6396</v>
      </c>
      <c r="C6579" s="7">
        <v>1</v>
      </c>
      <c r="D6579" s="7">
        <v>2100</v>
      </c>
      <c r="E6579" s="7" t="s">
        <v>6590</v>
      </c>
      <c r="F6579" s="8" t="s">
        <v>6588</v>
      </c>
      <c r="G6579" s="9"/>
      <c r="H6579" s="10"/>
      <c r="I6579" s="10"/>
      <c r="J6579" s="10"/>
      <c r="K6579" s="7" t="s">
        <v>24</v>
      </c>
      <c r="M6579" s="7" t="s">
        <v>6379</v>
      </c>
      <c r="N6579" s="34"/>
      <c r="O6579" s="11"/>
      <c r="P6579" s="11"/>
      <c r="Q6579"/>
      <c r="R6579"/>
      <c r="S6579"/>
      <c r="U6579"/>
      <c r="V6579"/>
      <c r="W6579"/>
      <c r="X6579"/>
      <c r="Y6579"/>
      <c r="Z6579"/>
      <c r="AD6579"/>
      <c r="AF6579"/>
      <c r="AH6579"/>
      <c r="AJ6579"/>
      <c r="AL6579"/>
      <c r="AN6579"/>
      <c r="AO6579"/>
      <c r="AU6579"/>
    </row>
    <row r="6580" spans="1:47" ht="16.8" customHeight="1">
      <c r="A6580"/>
      <c r="B6580" s="7">
        <v>6397</v>
      </c>
      <c r="C6580" s="7">
        <v>1</v>
      </c>
      <c r="D6580" s="7">
        <v>2104</v>
      </c>
      <c r="E6580" s="7" t="s">
        <v>6604</v>
      </c>
      <c r="F6580" s="8" t="s">
        <v>6605</v>
      </c>
      <c r="G6580" s="9"/>
      <c r="H6580" s="10"/>
      <c r="I6580" s="10"/>
      <c r="J6580" s="10"/>
      <c r="K6580" s="7" t="s">
        <v>24</v>
      </c>
      <c r="M6580" s="7" t="s">
        <v>6606</v>
      </c>
      <c r="N6580" s="34"/>
      <c r="O6580" s="11"/>
      <c r="P6580" s="11"/>
      <c r="Q6580"/>
      <c r="R6580"/>
      <c r="S6580"/>
      <c r="U6580"/>
      <c r="V6580"/>
      <c r="W6580"/>
      <c r="X6580"/>
      <c r="Y6580"/>
      <c r="Z6580"/>
      <c r="AD6580"/>
      <c r="AF6580"/>
      <c r="AH6580"/>
      <c r="AJ6580"/>
      <c r="AL6580"/>
      <c r="AN6580"/>
      <c r="AO6580"/>
      <c r="AU6580"/>
    </row>
    <row r="6581" spans="1:47" ht="16.8" customHeight="1">
      <c r="A6581"/>
      <c r="B6581" s="7">
        <v>6398</v>
      </c>
      <c r="C6581" s="7">
        <v>1</v>
      </c>
      <c r="D6581" s="7">
        <v>2111</v>
      </c>
      <c r="E6581" s="7" t="s">
        <v>6626</v>
      </c>
      <c r="F6581" s="8" t="s">
        <v>6627</v>
      </c>
      <c r="G6581" s="9"/>
      <c r="H6581" s="10"/>
      <c r="I6581" s="10"/>
      <c r="J6581" s="10"/>
      <c r="K6581" s="7" t="s">
        <v>24</v>
      </c>
      <c r="M6581" s="7" t="s">
        <v>6628</v>
      </c>
      <c r="N6581" s="34"/>
      <c r="O6581" s="11"/>
      <c r="P6581" s="11"/>
      <c r="Q6581"/>
      <c r="R6581"/>
      <c r="S6581"/>
      <c r="U6581"/>
      <c r="V6581"/>
      <c r="W6581"/>
      <c r="X6581"/>
      <c r="Y6581"/>
      <c r="Z6581"/>
      <c r="AD6581"/>
      <c r="AF6581"/>
      <c r="AH6581"/>
      <c r="AJ6581"/>
      <c r="AL6581"/>
      <c r="AN6581"/>
      <c r="AO6581"/>
      <c r="AU6581"/>
    </row>
    <row r="6582" spans="1:47" ht="16.8" customHeight="1">
      <c r="A6582"/>
      <c r="B6582" s="7">
        <v>6399</v>
      </c>
      <c r="C6582" s="7">
        <v>1</v>
      </c>
      <c r="D6582" s="7">
        <v>2112</v>
      </c>
      <c r="E6582" s="7" t="s">
        <v>6629</v>
      </c>
      <c r="F6582" s="8" t="s">
        <v>6630</v>
      </c>
      <c r="G6582" s="9"/>
      <c r="H6582" s="9" t="s">
        <v>534</v>
      </c>
      <c r="I6582" s="9"/>
      <c r="J6582" s="10"/>
      <c r="K6582" s="7" t="s">
        <v>40</v>
      </c>
      <c r="L6582" s="7" t="s">
        <v>1704</v>
      </c>
      <c r="M6582" s="7" t="s">
        <v>6631</v>
      </c>
      <c r="N6582" s="34"/>
      <c r="O6582" s="11"/>
      <c r="P6582" s="11"/>
      <c r="Q6582"/>
      <c r="R6582"/>
      <c r="S6582"/>
      <c r="U6582"/>
      <c r="V6582"/>
      <c r="W6582"/>
      <c r="X6582"/>
      <c r="Y6582"/>
      <c r="Z6582"/>
      <c r="AD6582"/>
      <c r="AF6582"/>
      <c r="AH6582"/>
      <c r="AJ6582"/>
      <c r="AL6582"/>
      <c r="AN6582"/>
      <c r="AO6582"/>
      <c r="AU6582"/>
    </row>
    <row r="6583" spans="1:47" ht="16.8" customHeight="1">
      <c r="A6583"/>
      <c r="B6583" s="7">
        <v>6401</v>
      </c>
      <c r="C6583" s="7">
        <v>1</v>
      </c>
      <c r="D6583" s="7">
        <v>2119</v>
      </c>
      <c r="E6583" s="7" t="s">
        <v>6650</v>
      </c>
      <c r="F6583" s="8" t="s">
        <v>6651</v>
      </c>
      <c r="G6583" s="9"/>
      <c r="H6583" s="10"/>
      <c r="I6583" s="10"/>
      <c r="J6583" s="10"/>
      <c r="K6583" s="7" t="s">
        <v>24</v>
      </c>
      <c r="M6583" s="7" t="s">
        <v>6652</v>
      </c>
      <c r="N6583" s="34"/>
      <c r="O6583" s="11"/>
      <c r="P6583" s="11"/>
      <c r="Q6583"/>
      <c r="R6583"/>
      <c r="S6583"/>
      <c r="U6583"/>
      <c r="V6583"/>
      <c r="W6583"/>
      <c r="X6583"/>
      <c r="Y6583"/>
      <c r="Z6583"/>
      <c r="AD6583"/>
      <c r="AF6583"/>
      <c r="AH6583"/>
      <c r="AJ6583"/>
      <c r="AL6583"/>
      <c r="AN6583"/>
      <c r="AO6583"/>
      <c r="AU6583"/>
    </row>
    <row r="6584" spans="1:47" ht="16.8" customHeight="1">
      <c r="A6584"/>
      <c r="B6584" s="7">
        <v>6402</v>
      </c>
      <c r="C6584" s="7">
        <v>1</v>
      </c>
      <c r="D6584" s="7">
        <v>2120</v>
      </c>
      <c r="E6584" s="7" t="s">
        <v>6653</v>
      </c>
      <c r="F6584" s="8" t="s">
        <v>6654</v>
      </c>
      <c r="G6584" s="9"/>
      <c r="H6584" s="10"/>
      <c r="I6584" s="10"/>
      <c r="J6584" s="10"/>
      <c r="K6584" s="7" t="s">
        <v>24</v>
      </c>
      <c r="M6584" s="7" t="s">
        <v>6655</v>
      </c>
      <c r="N6584" s="34"/>
      <c r="O6584" s="11"/>
      <c r="P6584" s="11"/>
      <c r="Q6584"/>
      <c r="R6584"/>
      <c r="S6584"/>
      <c r="U6584"/>
      <c r="V6584"/>
      <c r="W6584"/>
      <c r="X6584"/>
      <c r="Y6584"/>
      <c r="Z6584"/>
      <c r="AD6584"/>
      <c r="AF6584"/>
      <c r="AH6584"/>
      <c r="AJ6584"/>
      <c r="AL6584"/>
      <c r="AN6584"/>
      <c r="AO6584"/>
      <c r="AU6584"/>
    </row>
    <row r="6585" spans="1:47" ht="16.8" customHeight="1">
      <c r="A6585"/>
      <c r="B6585" s="7">
        <v>6403</v>
      </c>
      <c r="C6585" s="7">
        <v>1</v>
      </c>
      <c r="D6585" s="7">
        <v>2123</v>
      </c>
      <c r="E6585" s="7" t="s">
        <v>6664</v>
      </c>
      <c r="F6585" s="8" t="s">
        <v>6662</v>
      </c>
      <c r="G6585" s="9"/>
      <c r="H6585" s="10"/>
      <c r="I6585" s="10"/>
      <c r="J6585" s="10"/>
      <c r="K6585" s="7" t="s">
        <v>24</v>
      </c>
      <c r="M6585" s="7" t="s">
        <v>6665</v>
      </c>
      <c r="N6585" s="34"/>
      <c r="O6585" s="11"/>
      <c r="P6585" s="11"/>
      <c r="Q6585"/>
      <c r="R6585"/>
      <c r="S6585"/>
      <c r="U6585"/>
      <c r="V6585"/>
      <c r="W6585"/>
      <c r="X6585"/>
      <c r="Y6585"/>
      <c r="Z6585"/>
      <c r="AD6585"/>
      <c r="AF6585"/>
      <c r="AH6585"/>
      <c r="AJ6585"/>
      <c r="AL6585"/>
      <c r="AN6585"/>
      <c r="AO6585"/>
      <c r="AU6585"/>
    </row>
    <row r="6586" spans="1:47" ht="16.8" customHeight="1">
      <c r="A6586"/>
      <c r="B6586" s="7">
        <v>6404</v>
      </c>
      <c r="C6586" s="7">
        <v>1</v>
      </c>
      <c r="D6586" s="7">
        <v>2131</v>
      </c>
      <c r="E6586" s="7" t="s">
        <v>6690</v>
      </c>
      <c r="F6586" s="8" t="s">
        <v>6691</v>
      </c>
      <c r="G6586" s="9"/>
      <c r="H6586" s="10"/>
      <c r="I6586" s="10"/>
      <c r="J6586" s="10"/>
      <c r="K6586" s="7" t="s">
        <v>24</v>
      </c>
      <c r="M6586" s="7" t="s">
        <v>6692</v>
      </c>
      <c r="N6586" s="34"/>
      <c r="O6586" s="11"/>
      <c r="P6586" s="11"/>
      <c r="Q6586"/>
      <c r="R6586"/>
      <c r="S6586"/>
      <c r="U6586"/>
      <c r="V6586"/>
      <c r="W6586"/>
      <c r="X6586"/>
      <c r="Y6586"/>
      <c r="Z6586"/>
      <c r="AD6586"/>
      <c r="AF6586"/>
      <c r="AH6586"/>
      <c r="AJ6586"/>
      <c r="AL6586"/>
      <c r="AN6586"/>
      <c r="AO6586"/>
      <c r="AU6586"/>
    </row>
    <row r="6587" spans="1:47" ht="16.8" customHeight="1">
      <c r="A6587"/>
      <c r="B6587" s="7">
        <v>6405</v>
      </c>
      <c r="C6587" s="7">
        <v>1</v>
      </c>
      <c r="D6587" s="7">
        <v>2132</v>
      </c>
      <c r="E6587" s="7" t="s">
        <v>6693</v>
      </c>
      <c r="F6587" s="8" t="s">
        <v>6694</v>
      </c>
      <c r="G6587" s="9"/>
      <c r="H6587" s="10"/>
      <c r="I6587" s="10"/>
      <c r="J6587" s="10"/>
      <c r="K6587" s="7" t="s">
        <v>24</v>
      </c>
      <c r="M6587" s="7" t="s">
        <v>6692</v>
      </c>
      <c r="N6587" s="34"/>
      <c r="O6587" s="11"/>
      <c r="P6587" s="11"/>
      <c r="Q6587"/>
      <c r="R6587"/>
      <c r="S6587"/>
      <c r="U6587"/>
      <c r="V6587"/>
      <c r="W6587"/>
      <c r="X6587"/>
      <c r="Y6587"/>
      <c r="Z6587"/>
      <c r="AD6587"/>
      <c r="AF6587"/>
      <c r="AH6587"/>
      <c r="AJ6587"/>
      <c r="AL6587"/>
      <c r="AN6587"/>
      <c r="AO6587"/>
      <c r="AU6587"/>
    </row>
    <row r="6588" spans="1:47" ht="16.8" customHeight="1">
      <c r="A6588"/>
      <c r="B6588" s="7">
        <v>6406</v>
      </c>
      <c r="C6588" s="7">
        <v>1</v>
      </c>
      <c r="D6588" s="7">
        <v>2134</v>
      </c>
      <c r="E6588" s="7" t="s">
        <v>6699</v>
      </c>
      <c r="F6588" s="8" t="s">
        <v>6696</v>
      </c>
      <c r="G6588" s="9"/>
      <c r="H6588" s="9" t="s">
        <v>534</v>
      </c>
      <c r="I6588" s="10"/>
      <c r="J6588" s="9"/>
      <c r="K6588" s="7" t="s">
        <v>40</v>
      </c>
      <c r="L6588" s="7" t="s">
        <v>65</v>
      </c>
      <c r="M6588" s="7" t="s">
        <v>6700</v>
      </c>
      <c r="N6588" s="34"/>
      <c r="O6588" s="11"/>
      <c r="P6588" s="11"/>
      <c r="Q6588"/>
      <c r="R6588"/>
      <c r="S6588"/>
      <c r="U6588"/>
      <c r="V6588"/>
      <c r="W6588"/>
      <c r="X6588"/>
      <c r="Y6588"/>
      <c r="Z6588"/>
      <c r="AD6588"/>
      <c r="AF6588"/>
      <c r="AH6588"/>
      <c r="AJ6588"/>
      <c r="AL6588"/>
      <c r="AN6588"/>
      <c r="AO6588"/>
      <c r="AU6588"/>
    </row>
    <row r="6589" spans="1:47" ht="16.8" customHeight="1">
      <c r="A6589"/>
      <c r="B6589" s="7">
        <v>6408</v>
      </c>
      <c r="C6589" s="7">
        <v>1</v>
      </c>
      <c r="D6589" s="7">
        <v>2140</v>
      </c>
      <c r="E6589" s="7" t="s">
        <v>6717</v>
      </c>
      <c r="F6589" s="8" t="s">
        <v>6718</v>
      </c>
      <c r="G6589" s="9"/>
      <c r="H6589" s="10"/>
      <c r="I6589" s="10"/>
      <c r="J6589" s="10"/>
      <c r="K6589" s="7" t="s">
        <v>34</v>
      </c>
      <c r="M6589" s="7" t="s">
        <v>6719</v>
      </c>
      <c r="N6589" s="34"/>
      <c r="O6589" s="11"/>
      <c r="P6589" s="11"/>
      <c r="Q6589"/>
      <c r="R6589"/>
      <c r="S6589"/>
      <c r="U6589"/>
      <c r="V6589"/>
      <c r="W6589"/>
      <c r="X6589"/>
      <c r="Y6589" s="7"/>
      <c r="Z6589"/>
      <c r="AD6589"/>
      <c r="AF6589"/>
      <c r="AH6589"/>
      <c r="AJ6589"/>
      <c r="AL6589"/>
      <c r="AN6589"/>
      <c r="AO6589"/>
      <c r="AU6589"/>
    </row>
    <row r="6590" spans="1:47" ht="16.8" customHeight="1">
      <c r="A6590"/>
      <c r="B6590" s="7">
        <v>6409</v>
      </c>
      <c r="C6590" s="7">
        <v>1</v>
      </c>
      <c r="D6590" s="7">
        <v>2141</v>
      </c>
      <c r="E6590" s="7" t="s">
        <v>6720</v>
      </c>
      <c r="F6590" s="8" t="s">
        <v>6721</v>
      </c>
      <c r="G6590" s="9"/>
      <c r="H6590" s="10"/>
      <c r="I6590" s="10"/>
      <c r="J6590" s="10"/>
      <c r="K6590" s="7" t="s">
        <v>24</v>
      </c>
      <c r="M6590" s="7" t="s">
        <v>6722</v>
      </c>
      <c r="N6590" s="34"/>
      <c r="O6590" s="11"/>
      <c r="P6590" s="11"/>
      <c r="Q6590"/>
      <c r="R6590"/>
      <c r="S6590"/>
      <c r="U6590"/>
      <c r="V6590"/>
      <c r="W6590"/>
      <c r="X6590"/>
      <c r="Y6590"/>
      <c r="Z6590"/>
      <c r="AD6590"/>
      <c r="AF6590"/>
      <c r="AH6590"/>
      <c r="AJ6590"/>
      <c r="AL6590"/>
      <c r="AN6590"/>
      <c r="AO6590"/>
      <c r="AU6590"/>
    </row>
    <row r="6591" spans="1:47" ht="16.8" customHeight="1">
      <c r="A6591"/>
      <c r="B6591" s="7">
        <v>6411</v>
      </c>
      <c r="C6591" s="7">
        <v>1</v>
      </c>
      <c r="D6591" s="7">
        <v>2146</v>
      </c>
      <c r="E6591" s="7" t="s">
        <v>6736</v>
      </c>
      <c r="F6591" s="8" t="s">
        <v>6737</v>
      </c>
      <c r="G6591" s="9"/>
      <c r="H6591" s="10"/>
      <c r="I6591" s="10"/>
      <c r="J6591" s="10"/>
      <c r="K6591" s="7" t="s">
        <v>34</v>
      </c>
      <c r="M6591" s="7" t="s">
        <v>6738</v>
      </c>
      <c r="N6591" s="34"/>
      <c r="O6591" s="11"/>
      <c r="P6591" s="11"/>
      <c r="Q6591"/>
      <c r="R6591"/>
      <c r="S6591"/>
      <c r="U6591"/>
      <c r="V6591"/>
      <c r="W6591"/>
      <c r="X6591"/>
      <c r="Y6591" s="7"/>
      <c r="Z6591"/>
      <c r="AD6591"/>
      <c r="AF6591"/>
      <c r="AH6591"/>
      <c r="AJ6591"/>
      <c r="AL6591"/>
      <c r="AN6591"/>
      <c r="AO6591"/>
      <c r="AU6591"/>
    </row>
    <row r="6592" spans="1:47" ht="16.8" customHeight="1">
      <c r="A6592"/>
      <c r="B6592" s="7">
        <v>6412</v>
      </c>
      <c r="C6592" s="7">
        <v>1</v>
      </c>
      <c r="D6592" s="7">
        <v>2151</v>
      </c>
      <c r="E6592" s="7" t="s">
        <v>6753</v>
      </c>
      <c r="F6592" s="8" t="s">
        <v>6754</v>
      </c>
      <c r="G6592" s="9"/>
      <c r="H6592" s="10"/>
      <c r="I6592" s="10"/>
      <c r="J6592" s="10"/>
      <c r="K6592" s="7" t="s">
        <v>24</v>
      </c>
      <c r="M6592" s="7" t="s">
        <v>6755</v>
      </c>
      <c r="N6592" s="34"/>
      <c r="O6592" s="11"/>
      <c r="P6592" s="11"/>
      <c r="Q6592"/>
      <c r="R6592"/>
      <c r="S6592"/>
      <c r="U6592"/>
      <c r="V6592"/>
      <c r="W6592"/>
      <c r="X6592"/>
      <c r="Y6592"/>
      <c r="Z6592"/>
      <c r="AD6592"/>
      <c r="AF6592"/>
      <c r="AH6592"/>
      <c r="AJ6592"/>
      <c r="AL6592"/>
      <c r="AN6592"/>
      <c r="AO6592"/>
      <c r="AU6592"/>
    </row>
    <row r="6593" spans="1:47" ht="16.8" customHeight="1">
      <c r="A6593"/>
      <c r="B6593" s="7">
        <v>6413</v>
      </c>
      <c r="C6593" s="7">
        <v>1</v>
      </c>
      <c r="D6593" s="7">
        <v>2156</v>
      </c>
      <c r="E6593" s="7" t="s">
        <v>6769</v>
      </c>
      <c r="F6593" s="8" t="s">
        <v>6770</v>
      </c>
      <c r="G6593" s="9"/>
      <c r="H6593" s="10"/>
      <c r="I6593" s="10"/>
      <c r="J6593" s="10"/>
      <c r="K6593" s="7" t="s">
        <v>24</v>
      </c>
      <c r="M6593" s="7" t="s">
        <v>6771</v>
      </c>
      <c r="N6593" s="34"/>
      <c r="O6593" s="11"/>
      <c r="P6593" s="11"/>
      <c r="Q6593"/>
      <c r="R6593"/>
      <c r="S6593"/>
      <c r="U6593"/>
      <c r="V6593"/>
      <c r="W6593"/>
      <c r="X6593"/>
      <c r="Y6593"/>
      <c r="Z6593"/>
      <c r="AD6593"/>
      <c r="AF6593"/>
      <c r="AH6593"/>
      <c r="AJ6593"/>
      <c r="AL6593"/>
      <c r="AN6593"/>
      <c r="AO6593"/>
      <c r="AU6593"/>
    </row>
    <row r="6594" spans="1:47" ht="16.8" customHeight="1">
      <c r="A6594"/>
      <c r="B6594" s="7">
        <v>6414</v>
      </c>
      <c r="C6594" s="7">
        <v>1</v>
      </c>
      <c r="D6594" s="7">
        <v>2158</v>
      </c>
      <c r="E6594" s="7" t="s">
        <v>6775</v>
      </c>
      <c r="F6594" s="8" t="s">
        <v>6773</v>
      </c>
      <c r="G6594" s="9"/>
      <c r="H6594" s="10"/>
      <c r="I6594" s="10"/>
      <c r="J6594" s="10"/>
      <c r="K6594" s="7" t="s">
        <v>24</v>
      </c>
      <c r="M6594" s="7" t="s">
        <v>6776</v>
      </c>
      <c r="N6594" s="34"/>
      <c r="O6594" s="11"/>
      <c r="P6594" s="11"/>
      <c r="Q6594"/>
      <c r="R6594"/>
      <c r="S6594"/>
      <c r="U6594"/>
      <c r="V6594"/>
      <c r="W6594"/>
      <c r="X6594"/>
      <c r="Y6594"/>
      <c r="Z6594"/>
      <c r="AD6594"/>
      <c r="AF6594"/>
      <c r="AH6594"/>
      <c r="AJ6594"/>
      <c r="AL6594"/>
      <c r="AN6594"/>
      <c r="AO6594"/>
      <c r="AU6594"/>
    </row>
    <row r="6595" spans="1:47" ht="16.8" customHeight="1">
      <c r="A6595"/>
      <c r="B6595" s="7">
        <v>6415</v>
      </c>
      <c r="C6595" s="7">
        <v>1</v>
      </c>
      <c r="D6595" s="7">
        <v>2162</v>
      </c>
      <c r="E6595" s="7" t="s">
        <v>6785</v>
      </c>
      <c r="F6595" s="8" t="s">
        <v>6786</v>
      </c>
      <c r="G6595" s="9"/>
      <c r="H6595" s="10"/>
      <c r="I6595" s="10"/>
      <c r="J6595" s="10"/>
      <c r="K6595" s="7" t="s">
        <v>24</v>
      </c>
      <c r="M6595" s="7" t="s">
        <v>6768</v>
      </c>
      <c r="N6595" s="34"/>
      <c r="O6595" s="11"/>
      <c r="P6595" s="11"/>
      <c r="Q6595"/>
      <c r="R6595"/>
      <c r="S6595"/>
      <c r="U6595"/>
      <c r="V6595"/>
      <c r="W6595"/>
      <c r="X6595"/>
      <c r="Y6595"/>
      <c r="Z6595"/>
      <c r="AD6595"/>
      <c r="AF6595"/>
      <c r="AH6595"/>
      <c r="AJ6595"/>
      <c r="AL6595"/>
      <c r="AN6595"/>
      <c r="AO6595"/>
      <c r="AU6595"/>
    </row>
    <row r="6596" spans="1:47" ht="16.8" customHeight="1">
      <c r="A6596"/>
      <c r="B6596" s="7">
        <v>6416</v>
      </c>
      <c r="C6596" s="7">
        <v>1</v>
      </c>
      <c r="D6596" s="7">
        <v>2165</v>
      </c>
      <c r="E6596" s="7" t="s">
        <v>6793</v>
      </c>
      <c r="F6596" s="8" t="s">
        <v>6794</v>
      </c>
      <c r="G6596" s="9"/>
      <c r="H6596" s="10"/>
      <c r="I6596" s="10"/>
      <c r="J6596" s="10"/>
      <c r="K6596" s="7" t="s">
        <v>34</v>
      </c>
      <c r="M6596" s="7" t="s">
        <v>6795</v>
      </c>
      <c r="N6596" s="34"/>
      <c r="O6596" s="11"/>
      <c r="P6596" s="11"/>
      <c r="Q6596"/>
      <c r="R6596"/>
      <c r="S6596"/>
      <c r="U6596"/>
      <c r="V6596"/>
      <c r="W6596"/>
      <c r="X6596"/>
      <c r="Y6596" s="7"/>
      <c r="Z6596"/>
      <c r="AD6596"/>
      <c r="AF6596"/>
      <c r="AH6596"/>
      <c r="AJ6596"/>
      <c r="AL6596"/>
      <c r="AN6596"/>
      <c r="AO6596"/>
      <c r="AU6596"/>
    </row>
    <row r="6597" spans="1:47" ht="16.8" customHeight="1">
      <c r="A6597"/>
      <c r="B6597" s="7">
        <v>6417</v>
      </c>
      <c r="C6597" s="7">
        <v>1</v>
      </c>
      <c r="D6597" s="7">
        <v>2170</v>
      </c>
      <c r="E6597" s="7" t="s">
        <v>6812</v>
      </c>
      <c r="F6597" s="8" t="s">
        <v>6807</v>
      </c>
      <c r="G6597" s="9"/>
      <c r="H6597" s="10"/>
      <c r="I6597" s="17"/>
      <c r="J6597" s="9"/>
      <c r="K6597" s="7" t="s">
        <v>40</v>
      </c>
      <c r="L6597" s="7" t="s">
        <v>286</v>
      </c>
      <c r="M6597" s="7" t="s">
        <v>6813</v>
      </c>
      <c r="N6597" s="34"/>
      <c r="O6597" s="11"/>
      <c r="P6597" s="11"/>
      <c r="Q6597"/>
      <c r="R6597"/>
      <c r="S6597"/>
      <c r="U6597"/>
      <c r="V6597"/>
      <c r="W6597"/>
      <c r="X6597"/>
      <c r="Y6597"/>
      <c r="Z6597"/>
      <c r="AD6597"/>
      <c r="AF6597"/>
      <c r="AH6597"/>
      <c r="AJ6597"/>
      <c r="AL6597"/>
      <c r="AN6597"/>
      <c r="AO6597"/>
      <c r="AU6597"/>
    </row>
    <row r="6598" spans="1:47" ht="16.8" customHeight="1">
      <c r="A6598"/>
      <c r="B6598" s="7">
        <v>6418</v>
      </c>
      <c r="C6598" s="7">
        <v>1</v>
      </c>
      <c r="D6598" s="7">
        <v>2173</v>
      </c>
      <c r="E6598" s="7" t="s">
        <v>6819</v>
      </c>
      <c r="F6598" s="8" t="s">
        <v>6820</v>
      </c>
      <c r="G6598" s="9"/>
      <c r="H6598" s="10"/>
      <c r="I6598" s="10"/>
      <c r="J6598" s="10"/>
      <c r="K6598" s="7" t="s">
        <v>24</v>
      </c>
      <c r="M6598" s="7" t="s">
        <v>6821</v>
      </c>
      <c r="N6598" s="34"/>
      <c r="O6598" s="11"/>
      <c r="P6598" s="11"/>
      <c r="Q6598"/>
      <c r="R6598"/>
      <c r="S6598"/>
      <c r="U6598"/>
      <c r="V6598"/>
      <c r="W6598"/>
      <c r="X6598"/>
      <c r="Y6598"/>
      <c r="Z6598"/>
      <c r="AD6598"/>
      <c r="AF6598"/>
      <c r="AH6598"/>
      <c r="AJ6598"/>
      <c r="AL6598"/>
      <c r="AN6598"/>
      <c r="AO6598"/>
      <c r="AU6598"/>
    </row>
    <row r="6599" spans="1:47" ht="16.8" customHeight="1">
      <c r="A6599"/>
      <c r="B6599" s="7">
        <v>6419</v>
      </c>
      <c r="C6599" s="7">
        <v>1</v>
      </c>
      <c r="D6599" s="7">
        <v>2175</v>
      </c>
      <c r="E6599" s="7" t="s">
        <v>6825</v>
      </c>
      <c r="F6599" s="8" t="s">
        <v>6826</v>
      </c>
      <c r="G6599" s="9"/>
      <c r="H6599" s="10"/>
      <c r="I6599" s="10"/>
      <c r="J6599" s="10"/>
      <c r="K6599" s="7" t="s">
        <v>24</v>
      </c>
      <c r="M6599" s="7" t="s">
        <v>6827</v>
      </c>
      <c r="N6599" s="34"/>
      <c r="O6599" s="11"/>
      <c r="P6599" s="11"/>
      <c r="Q6599"/>
      <c r="R6599"/>
      <c r="S6599"/>
      <c r="U6599"/>
      <c r="V6599"/>
      <c r="W6599"/>
      <c r="X6599"/>
      <c r="Y6599"/>
      <c r="Z6599"/>
      <c r="AD6599"/>
      <c r="AF6599"/>
      <c r="AH6599"/>
      <c r="AJ6599"/>
      <c r="AL6599"/>
      <c r="AN6599"/>
      <c r="AO6599"/>
      <c r="AU6599"/>
    </row>
    <row r="6600" spans="1:47" ht="16.8" customHeight="1">
      <c r="A6600"/>
      <c r="B6600" s="7">
        <v>6420</v>
      </c>
      <c r="C6600" s="7">
        <v>1</v>
      </c>
      <c r="D6600" s="7">
        <v>2176</v>
      </c>
      <c r="E6600" s="7" t="s">
        <v>6828</v>
      </c>
      <c r="F6600" s="8" t="s">
        <v>6829</v>
      </c>
      <c r="G6600" s="9"/>
      <c r="H6600" s="10"/>
      <c r="I6600" s="10"/>
      <c r="J6600" s="10"/>
      <c r="K6600" s="7" t="s">
        <v>24</v>
      </c>
      <c r="M6600" s="7" t="s">
        <v>6830</v>
      </c>
      <c r="N6600" s="34"/>
      <c r="O6600" s="11"/>
      <c r="P6600" s="11"/>
      <c r="Q6600"/>
      <c r="R6600"/>
      <c r="S6600"/>
      <c r="U6600"/>
      <c r="V6600"/>
      <c r="W6600"/>
      <c r="X6600"/>
      <c r="Y6600"/>
      <c r="Z6600"/>
      <c r="AD6600"/>
      <c r="AF6600"/>
      <c r="AH6600"/>
      <c r="AJ6600"/>
      <c r="AL6600"/>
      <c r="AN6600"/>
      <c r="AO6600"/>
      <c r="AU6600"/>
    </row>
    <row r="6601" spans="1:47" ht="16.8" customHeight="1">
      <c r="A6601"/>
      <c r="B6601" s="7">
        <v>6421</v>
      </c>
      <c r="C6601" s="7">
        <v>1</v>
      </c>
      <c r="D6601" s="7">
        <v>2179</v>
      </c>
      <c r="E6601" s="7" t="s">
        <v>6835</v>
      </c>
      <c r="F6601" s="8" t="s">
        <v>6836</v>
      </c>
      <c r="G6601" s="9"/>
      <c r="H6601" s="10"/>
      <c r="I6601" s="10"/>
      <c r="J6601" s="10"/>
      <c r="K6601" s="7" t="s">
        <v>128</v>
      </c>
      <c r="M6601" s="7" t="s">
        <v>6837</v>
      </c>
      <c r="N6601" s="34"/>
      <c r="O6601" s="11"/>
      <c r="P6601" s="11"/>
      <c r="Q6601"/>
      <c r="R6601"/>
      <c r="S6601"/>
      <c r="U6601"/>
      <c r="V6601"/>
      <c r="W6601"/>
      <c r="X6601"/>
      <c r="Y6601" s="7"/>
      <c r="Z6601"/>
      <c r="AD6601"/>
      <c r="AF6601"/>
      <c r="AH6601"/>
      <c r="AJ6601"/>
      <c r="AL6601"/>
      <c r="AN6601"/>
      <c r="AO6601"/>
      <c r="AU6601"/>
    </row>
    <row r="6602" spans="1:47" ht="16.8" customHeight="1">
      <c r="A6602"/>
      <c r="B6602" s="7">
        <v>6422</v>
      </c>
      <c r="C6602" s="7">
        <v>1</v>
      </c>
      <c r="D6602" s="7">
        <v>2181</v>
      </c>
      <c r="E6602" s="7" t="s">
        <v>6841</v>
      </c>
      <c r="F6602" s="8" t="s">
        <v>6842</v>
      </c>
      <c r="G6602" s="9"/>
      <c r="H6602" s="10"/>
      <c r="I6602" s="10"/>
      <c r="J6602" s="10"/>
      <c r="K6602" s="7" t="s">
        <v>24</v>
      </c>
      <c r="M6602" s="7" t="s">
        <v>6843</v>
      </c>
      <c r="N6602" s="34"/>
      <c r="O6602" s="11"/>
      <c r="P6602" s="11"/>
      <c r="Q6602"/>
      <c r="R6602"/>
      <c r="S6602"/>
      <c r="U6602"/>
      <c r="V6602"/>
      <c r="W6602"/>
      <c r="X6602"/>
      <c r="Y6602"/>
      <c r="Z6602"/>
      <c r="AD6602"/>
      <c r="AF6602"/>
      <c r="AH6602"/>
      <c r="AJ6602"/>
      <c r="AL6602"/>
      <c r="AN6602"/>
      <c r="AO6602"/>
      <c r="AU6602"/>
    </row>
    <row r="6603" spans="1:47" ht="16.8" customHeight="1">
      <c r="A6603"/>
      <c r="B6603" s="7">
        <v>6423</v>
      </c>
      <c r="C6603" s="7">
        <v>1</v>
      </c>
      <c r="D6603" s="7">
        <v>2184</v>
      </c>
      <c r="E6603" s="7" t="s">
        <v>6852</v>
      </c>
      <c r="F6603" s="8" t="s">
        <v>6853</v>
      </c>
      <c r="G6603" s="9"/>
      <c r="H6603" s="10"/>
      <c r="I6603" s="10"/>
      <c r="J6603" s="10"/>
      <c r="K6603" s="7" t="s">
        <v>24</v>
      </c>
      <c r="M6603" s="7" t="s">
        <v>6854</v>
      </c>
      <c r="N6603" s="34"/>
      <c r="O6603" s="11"/>
      <c r="P6603" s="11"/>
      <c r="Q6603"/>
      <c r="R6603"/>
      <c r="S6603"/>
      <c r="U6603"/>
      <c r="V6603"/>
      <c r="W6603"/>
      <c r="X6603"/>
      <c r="Y6603"/>
      <c r="Z6603"/>
      <c r="AD6603"/>
      <c r="AF6603"/>
      <c r="AH6603"/>
      <c r="AJ6603"/>
      <c r="AL6603"/>
      <c r="AN6603"/>
      <c r="AO6603"/>
      <c r="AU6603"/>
    </row>
    <row r="6604" spans="1:47" ht="16.8" customHeight="1">
      <c r="A6604"/>
      <c r="B6604" s="7">
        <v>6424</v>
      </c>
      <c r="C6604" s="7">
        <v>1</v>
      </c>
      <c r="D6604" s="7">
        <v>2186</v>
      </c>
      <c r="E6604" s="7" t="s">
        <v>6860</v>
      </c>
      <c r="F6604" s="8" t="s">
        <v>6861</v>
      </c>
      <c r="G6604" s="9"/>
      <c r="H6604" s="10"/>
      <c r="I6604" s="10"/>
      <c r="J6604" s="10"/>
      <c r="K6604" s="7" t="s">
        <v>24</v>
      </c>
      <c r="M6604" s="7" t="s">
        <v>1213</v>
      </c>
      <c r="N6604" s="34"/>
      <c r="O6604" s="11"/>
      <c r="P6604" s="11"/>
      <c r="Q6604"/>
      <c r="R6604"/>
      <c r="S6604"/>
      <c r="U6604"/>
      <c r="V6604"/>
      <c r="W6604"/>
      <c r="X6604"/>
      <c r="Y6604"/>
      <c r="Z6604"/>
      <c r="AD6604"/>
      <c r="AF6604"/>
      <c r="AH6604"/>
      <c r="AJ6604"/>
      <c r="AL6604"/>
      <c r="AN6604"/>
      <c r="AO6604"/>
      <c r="AU6604"/>
    </row>
    <row r="6605" spans="1:47" ht="16.8" customHeight="1">
      <c r="A6605"/>
      <c r="B6605" s="7">
        <v>6425</v>
      </c>
      <c r="C6605" s="7">
        <v>1</v>
      </c>
      <c r="D6605" s="7">
        <v>2188</v>
      </c>
      <c r="E6605" s="7" t="s">
        <v>6865</v>
      </c>
      <c r="F6605" s="8" t="s">
        <v>6863</v>
      </c>
      <c r="G6605" s="9"/>
      <c r="H6605" s="10"/>
      <c r="I6605" s="10"/>
      <c r="J6605" s="10"/>
      <c r="K6605" s="7" t="s">
        <v>34</v>
      </c>
      <c r="M6605" s="7" t="s">
        <v>6866</v>
      </c>
      <c r="N6605" s="34"/>
      <c r="O6605" s="11"/>
      <c r="P6605" s="11"/>
      <c r="Q6605"/>
      <c r="R6605"/>
      <c r="S6605"/>
      <c r="U6605"/>
      <c r="V6605"/>
      <c r="W6605"/>
      <c r="X6605"/>
      <c r="Y6605" s="7"/>
      <c r="Z6605"/>
      <c r="AD6605"/>
      <c r="AF6605"/>
      <c r="AH6605"/>
      <c r="AJ6605"/>
      <c r="AL6605"/>
      <c r="AN6605"/>
      <c r="AO6605"/>
      <c r="AU6605"/>
    </row>
    <row r="6606" spans="1:47" ht="16.8" customHeight="1">
      <c r="A6606"/>
      <c r="B6606" s="7">
        <v>6426</v>
      </c>
      <c r="C6606" s="7">
        <v>1</v>
      </c>
      <c r="D6606" s="7">
        <v>2193</v>
      </c>
      <c r="E6606" s="7" t="s">
        <v>6880</v>
      </c>
      <c r="F6606" s="8" t="s">
        <v>6881</v>
      </c>
      <c r="G6606" s="9"/>
      <c r="H6606" s="10"/>
      <c r="I6606" s="10"/>
      <c r="J6606" s="10"/>
      <c r="K6606" s="7" t="s">
        <v>128</v>
      </c>
      <c r="M6606" s="7" t="s">
        <v>6882</v>
      </c>
      <c r="N6606" s="34"/>
      <c r="O6606" s="11"/>
      <c r="P6606" s="11"/>
      <c r="Q6606"/>
      <c r="R6606"/>
      <c r="S6606"/>
      <c r="U6606"/>
      <c r="V6606"/>
      <c r="W6606"/>
      <c r="X6606"/>
      <c r="Y6606" s="7"/>
      <c r="Z6606"/>
      <c r="AD6606"/>
      <c r="AF6606"/>
      <c r="AH6606"/>
      <c r="AJ6606"/>
      <c r="AL6606"/>
      <c r="AN6606"/>
      <c r="AO6606"/>
      <c r="AU6606"/>
    </row>
    <row r="6607" spans="1:47" ht="16.8" customHeight="1">
      <c r="A6607"/>
      <c r="B6607" s="7">
        <v>6427</v>
      </c>
      <c r="C6607" s="7">
        <v>1</v>
      </c>
      <c r="D6607" s="7">
        <v>2196</v>
      </c>
      <c r="E6607" s="7" t="s">
        <v>6889</v>
      </c>
      <c r="F6607" s="8" t="s">
        <v>6887</v>
      </c>
      <c r="G6607" s="9"/>
      <c r="H6607" s="10"/>
      <c r="I6607" s="10"/>
      <c r="J6607" s="10"/>
      <c r="K6607" s="7" t="s">
        <v>128</v>
      </c>
      <c r="M6607" s="7" t="s">
        <v>6890</v>
      </c>
      <c r="N6607" s="34"/>
      <c r="O6607" s="11"/>
      <c r="P6607" s="11"/>
      <c r="Q6607"/>
      <c r="R6607"/>
      <c r="S6607"/>
      <c r="U6607"/>
      <c r="V6607"/>
      <c r="W6607"/>
      <c r="X6607"/>
      <c r="Y6607" s="7"/>
      <c r="Z6607"/>
      <c r="AD6607"/>
      <c r="AF6607"/>
      <c r="AH6607"/>
      <c r="AJ6607"/>
      <c r="AL6607"/>
      <c r="AN6607"/>
      <c r="AO6607"/>
      <c r="AU6607"/>
    </row>
    <row r="6608" spans="1:47" ht="16.8" customHeight="1">
      <c r="A6608"/>
      <c r="B6608" s="7">
        <v>6428</v>
      </c>
      <c r="C6608" s="7">
        <v>1</v>
      </c>
      <c r="D6608" s="7">
        <v>2198</v>
      </c>
      <c r="E6608" s="7" t="s">
        <v>6894</v>
      </c>
      <c r="F6608" s="8" t="s">
        <v>6895</v>
      </c>
      <c r="G6608" s="9"/>
      <c r="H6608" s="10"/>
      <c r="I6608" s="10"/>
      <c r="J6608" s="10"/>
      <c r="K6608" s="7" t="s">
        <v>34</v>
      </c>
      <c r="M6608" s="7" t="s">
        <v>6896</v>
      </c>
      <c r="N6608" s="34"/>
      <c r="O6608" s="11"/>
      <c r="P6608" s="11"/>
      <c r="Q6608"/>
      <c r="R6608"/>
      <c r="S6608"/>
      <c r="U6608"/>
      <c r="V6608"/>
      <c r="W6608"/>
      <c r="X6608"/>
      <c r="Y6608" s="7"/>
      <c r="Z6608"/>
      <c r="AD6608"/>
      <c r="AF6608"/>
      <c r="AH6608"/>
      <c r="AJ6608"/>
      <c r="AL6608"/>
      <c r="AN6608"/>
      <c r="AO6608"/>
      <c r="AU6608"/>
    </row>
    <row r="6609" spans="1:47" ht="16.8" customHeight="1">
      <c r="A6609"/>
      <c r="B6609" s="7">
        <v>6429</v>
      </c>
      <c r="C6609" s="7">
        <v>1</v>
      </c>
      <c r="D6609" s="7">
        <v>2203</v>
      </c>
      <c r="E6609" s="7" t="s">
        <v>6911</v>
      </c>
      <c r="F6609" s="8" t="s">
        <v>6909</v>
      </c>
      <c r="G6609" s="9"/>
      <c r="H6609" s="10"/>
      <c r="I6609" s="10"/>
      <c r="J6609" s="10"/>
      <c r="K6609" s="7" t="s">
        <v>24</v>
      </c>
      <c r="M6609" s="7" t="s">
        <v>6912</v>
      </c>
      <c r="N6609" s="34"/>
      <c r="O6609" s="11"/>
      <c r="P6609" s="11"/>
      <c r="Q6609"/>
      <c r="R6609"/>
      <c r="S6609"/>
      <c r="U6609"/>
      <c r="V6609"/>
      <c r="W6609"/>
      <c r="X6609"/>
      <c r="Y6609"/>
      <c r="Z6609"/>
      <c r="AD6609"/>
      <c r="AF6609"/>
      <c r="AH6609"/>
      <c r="AJ6609"/>
      <c r="AL6609"/>
      <c r="AN6609"/>
      <c r="AO6609"/>
      <c r="AU6609"/>
    </row>
    <row r="6610" spans="1:47" ht="16.8" customHeight="1">
      <c r="A6610"/>
      <c r="B6610" s="7">
        <v>6430</v>
      </c>
      <c r="C6610" s="7">
        <v>1</v>
      </c>
      <c r="D6610" s="7">
        <v>2207</v>
      </c>
      <c r="E6610" s="7" t="s">
        <v>6921</v>
      </c>
      <c r="F6610" s="8" t="s">
        <v>6922</v>
      </c>
      <c r="G6610" s="9"/>
      <c r="H6610" s="10"/>
      <c r="I6610" s="10"/>
      <c r="J6610" s="10"/>
      <c r="K6610" s="7" t="s">
        <v>24</v>
      </c>
      <c r="M6610" s="7" t="s">
        <v>6923</v>
      </c>
      <c r="N6610" s="34"/>
      <c r="O6610" s="11"/>
      <c r="P6610" s="11"/>
      <c r="Q6610"/>
      <c r="R6610"/>
      <c r="S6610"/>
      <c r="U6610"/>
      <c r="V6610"/>
      <c r="W6610"/>
      <c r="X6610"/>
      <c r="Y6610"/>
      <c r="Z6610"/>
      <c r="AD6610"/>
      <c r="AF6610"/>
      <c r="AH6610"/>
      <c r="AJ6610"/>
      <c r="AL6610"/>
      <c r="AN6610"/>
      <c r="AO6610"/>
      <c r="AU6610"/>
    </row>
    <row r="6611" spans="1:47" ht="16.8" customHeight="1">
      <c r="A6611"/>
      <c r="B6611" s="7">
        <v>6431</v>
      </c>
      <c r="C6611" s="7">
        <v>1</v>
      </c>
      <c r="D6611" s="7">
        <v>2211</v>
      </c>
      <c r="E6611" s="7" t="s">
        <v>6935</v>
      </c>
      <c r="F6611" s="8" t="s">
        <v>6936</v>
      </c>
      <c r="G6611" s="9"/>
      <c r="H6611" s="10"/>
      <c r="I6611" s="10"/>
      <c r="J6611" s="10"/>
      <c r="K6611" s="7" t="s">
        <v>24</v>
      </c>
      <c r="M6611" s="7" t="s">
        <v>6937</v>
      </c>
      <c r="N6611" s="34"/>
      <c r="O6611" s="11"/>
      <c r="P6611" s="11"/>
      <c r="Q6611"/>
      <c r="R6611"/>
      <c r="S6611"/>
      <c r="U6611"/>
      <c r="V6611"/>
      <c r="W6611"/>
      <c r="X6611"/>
      <c r="Y6611"/>
      <c r="Z6611"/>
      <c r="AD6611"/>
      <c r="AF6611"/>
      <c r="AH6611"/>
      <c r="AJ6611"/>
      <c r="AL6611"/>
      <c r="AN6611"/>
      <c r="AO6611"/>
      <c r="AU6611"/>
    </row>
    <row r="6612" spans="1:47" ht="16.8" customHeight="1">
      <c r="A6612"/>
      <c r="B6612" s="7">
        <v>6432</v>
      </c>
      <c r="C6612" s="7">
        <v>1</v>
      </c>
      <c r="D6612" s="7">
        <v>2213</v>
      </c>
      <c r="E6612" s="7" t="s">
        <v>6941</v>
      </c>
      <c r="F6612" s="8" t="s">
        <v>6942</v>
      </c>
      <c r="G6612" s="9"/>
      <c r="H6612" s="10"/>
      <c r="I6612" s="10"/>
      <c r="J6612" s="10"/>
      <c r="K6612" s="7" t="s">
        <v>34</v>
      </c>
      <c r="M6612" s="7" t="s">
        <v>6943</v>
      </c>
      <c r="N6612" s="34"/>
      <c r="O6612" s="11"/>
      <c r="P6612" s="11"/>
      <c r="Q6612"/>
      <c r="R6612"/>
      <c r="S6612"/>
      <c r="U6612"/>
      <c r="V6612"/>
      <c r="W6612"/>
      <c r="X6612"/>
      <c r="Y6612" s="7"/>
      <c r="Z6612"/>
      <c r="AD6612"/>
      <c r="AF6612"/>
      <c r="AH6612"/>
      <c r="AJ6612"/>
      <c r="AL6612"/>
      <c r="AN6612"/>
      <c r="AO6612"/>
      <c r="AU6612"/>
    </row>
    <row r="6613" spans="1:47" ht="16.8" customHeight="1">
      <c r="A6613"/>
      <c r="B6613" s="7">
        <v>6433</v>
      </c>
      <c r="C6613" s="7">
        <v>1</v>
      </c>
      <c r="D6613" s="7">
        <v>2216</v>
      </c>
      <c r="E6613" s="7" t="s">
        <v>6950</v>
      </c>
      <c r="F6613" s="8" t="s">
        <v>6951</v>
      </c>
      <c r="G6613" s="9" t="s">
        <v>193</v>
      </c>
      <c r="H6613" s="10"/>
      <c r="I6613" s="9"/>
      <c r="J6613" s="10"/>
      <c r="K6613" s="7" t="s">
        <v>40</v>
      </c>
      <c r="L6613" s="7" t="s">
        <v>65</v>
      </c>
      <c r="M6613" s="7" t="s">
        <v>2093</v>
      </c>
      <c r="N6613" s="34"/>
      <c r="O6613" s="11"/>
      <c r="P6613" s="11"/>
      <c r="Q6613"/>
      <c r="R6613"/>
      <c r="S6613"/>
      <c r="U6613"/>
      <c r="V6613"/>
      <c r="W6613"/>
      <c r="X6613"/>
      <c r="Y6613"/>
      <c r="Z6613"/>
      <c r="AD6613"/>
      <c r="AF6613"/>
      <c r="AH6613"/>
      <c r="AJ6613"/>
      <c r="AL6613"/>
      <c r="AN6613"/>
      <c r="AO6613"/>
      <c r="AU6613"/>
    </row>
    <row r="6614" spans="1:47" ht="16.8" customHeight="1">
      <c r="A6614"/>
      <c r="B6614" s="7">
        <v>6434</v>
      </c>
      <c r="C6614" s="7">
        <v>1</v>
      </c>
      <c r="D6614" s="7">
        <v>2218</v>
      </c>
      <c r="E6614" s="7" t="s">
        <v>6957</v>
      </c>
      <c r="F6614" s="8" t="s">
        <v>6958</v>
      </c>
      <c r="G6614" s="9"/>
      <c r="H6614" s="10"/>
      <c r="I6614" s="10"/>
      <c r="J6614" s="10"/>
      <c r="K6614" s="7" t="s">
        <v>34</v>
      </c>
      <c r="M6614" s="7" t="s">
        <v>6959</v>
      </c>
      <c r="N6614" s="34"/>
      <c r="O6614" s="11"/>
      <c r="P6614" s="11"/>
      <c r="Q6614"/>
      <c r="R6614"/>
      <c r="S6614"/>
      <c r="U6614"/>
      <c r="V6614"/>
      <c r="W6614"/>
      <c r="X6614"/>
      <c r="Y6614" s="7"/>
      <c r="Z6614"/>
      <c r="AD6614"/>
      <c r="AF6614"/>
      <c r="AH6614"/>
      <c r="AJ6614"/>
      <c r="AL6614"/>
      <c r="AN6614"/>
      <c r="AO6614"/>
      <c r="AU6614"/>
    </row>
    <row r="6615" spans="1:47" ht="16.8" customHeight="1">
      <c r="A6615"/>
      <c r="B6615" s="7">
        <v>6435</v>
      </c>
      <c r="C6615" s="7">
        <v>1</v>
      </c>
      <c r="D6615" s="7">
        <v>2222</v>
      </c>
      <c r="E6615" s="7" t="s">
        <v>6973</v>
      </c>
      <c r="F6615" s="8" t="s">
        <v>6971</v>
      </c>
      <c r="G6615" s="9"/>
      <c r="H6615" s="10"/>
      <c r="I6615" s="10"/>
      <c r="J6615" s="10"/>
      <c r="K6615" s="7" t="s">
        <v>34</v>
      </c>
      <c r="M6615" s="7" t="s">
        <v>6974</v>
      </c>
      <c r="N6615" s="34"/>
      <c r="O6615" s="11"/>
      <c r="P6615" s="11"/>
      <c r="Q6615"/>
      <c r="R6615"/>
      <c r="S6615"/>
      <c r="U6615"/>
      <c r="V6615"/>
      <c r="W6615"/>
      <c r="X6615"/>
      <c r="Y6615" s="7"/>
      <c r="Z6615"/>
      <c r="AD6615"/>
      <c r="AF6615"/>
      <c r="AH6615"/>
      <c r="AJ6615"/>
      <c r="AL6615"/>
      <c r="AN6615"/>
      <c r="AO6615"/>
      <c r="AU6615"/>
    </row>
    <row r="6616" spans="1:47" ht="16.8" customHeight="1">
      <c r="A6616"/>
      <c r="B6616" s="7">
        <v>6436</v>
      </c>
      <c r="C6616" s="7">
        <v>1</v>
      </c>
      <c r="D6616" s="7">
        <v>2223</v>
      </c>
      <c r="E6616" s="7" t="s">
        <v>6975</v>
      </c>
      <c r="F6616" s="8" t="s">
        <v>6976</v>
      </c>
      <c r="G6616" s="9"/>
      <c r="H6616" s="10"/>
      <c r="I6616" s="10"/>
      <c r="J6616" s="10"/>
      <c r="K6616" s="7" t="s">
        <v>34</v>
      </c>
      <c r="M6616" s="7" t="s">
        <v>6977</v>
      </c>
      <c r="N6616" s="34"/>
      <c r="O6616" s="11"/>
      <c r="P6616" s="11"/>
      <c r="Q6616"/>
      <c r="R6616"/>
      <c r="S6616"/>
      <c r="U6616"/>
      <c r="V6616"/>
      <c r="W6616"/>
      <c r="X6616"/>
      <c r="Y6616" s="7"/>
      <c r="Z6616"/>
      <c r="AD6616"/>
      <c r="AF6616"/>
      <c r="AH6616"/>
      <c r="AJ6616"/>
      <c r="AL6616"/>
      <c r="AN6616"/>
      <c r="AO6616"/>
      <c r="AU6616"/>
    </row>
    <row r="6617" spans="1:47" ht="16.8" customHeight="1">
      <c r="A6617"/>
      <c r="B6617" s="7">
        <v>6438</v>
      </c>
      <c r="C6617" s="7">
        <v>1</v>
      </c>
      <c r="D6617" s="7">
        <v>2225</v>
      </c>
      <c r="E6617" s="7" t="s">
        <v>6981</v>
      </c>
      <c r="F6617" s="8" t="s">
        <v>6982</v>
      </c>
      <c r="G6617" s="9"/>
      <c r="H6617" s="10"/>
      <c r="I6617" s="10"/>
      <c r="J6617" s="10"/>
      <c r="K6617" s="7" t="s">
        <v>24</v>
      </c>
      <c r="M6617" s="7" t="s">
        <v>6983</v>
      </c>
      <c r="N6617" s="34"/>
      <c r="O6617" s="11"/>
      <c r="P6617" s="11"/>
      <c r="Q6617"/>
      <c r="R6617"/>
      <c r="S6617"/>
      <c r="U6617"/>
      <c r="V6617"/>
      <c r="W6617"/>
      <c r="X6617"/>
      <c r="Y6617"/>
      <c r="Z6617"/>
      <c r="AD6617"/>
      <c r="AF6617"/>
      <c r="AH6617"/>
      <c r="AJ6617"/>
      <c r="AL6617"/>
      <c r="AN6617"/>
      <c r="AO6617"/>
      <c r="AU6617"/>
    </row>
    <row r="6618" spans="1:47" ht="16.8" customHeight="1">
      <c r="A6618"/>
      <c r="B6618" s="7">
        <v>6439</v>
      </c>
      <c r="C6618" s="7">
        <v>1</v>
      </c>
      <c r="D6618" s="7">
        <v>2226</v>
      </c>
      <c r="E6618" s="7" t="s">
        <v>6984</v>
      </c>
      <c r="F6618" s="8" t="s">
        <v>6985</v>
      </c>
      <c r="G6618" s="9"/>
      <c r="H6618" s="10"/>
      <c r="I6618" s="10"/>
      <c r="J6618" s="10"/>
      <c r="K6618" s="7" t="s">
        <v>34</v>
      </c>
      <c r="M6618" s="7" t="s">
        <v>6986</v>
      </c>
      <c r="N6618" s="34"/>
      <c r="O6618" s="11"/>
      <c r="P6618" s="11"/>
      <c r="Q6618"/>
      <c r="R6618"/>
      <c r="S6618"/>
      <c r="U6618"/>
      <c r="V6618"/>
      <c r="W6618"/>
      <c r="X6618"/>
      <c r="Y6618" s="7"/>
      <c r="Z6618"/>
      <c r="AD6618"/>
      <c r="AF6618"/>
      <c r="AH6618"/>
      <c r="AJ6618"/>
      <c r="AL6618"/>
      <c r="AN6618"/>
      <c r="AO6618"/>
      <c r="AU6618"/>
    </row>
    <row r="6619" spans="1:47" ht="16.8" customHeight="1">
      <c r="A6619"/>
      <c r="B6619" s="7">
        <v>6441</v>
      </c>
      <c r="C6619" s="7">
        <v>1</v>
      </c>
      <c r="D6619" s="7">
        <v>2241</v>
      </c>
      <c r="E6619" s="7" t="s">
        <v>7035</v>
      </c>
      <c r="F6619" s="8" t="s">
        <v>7033</v>
      </c>
      <c r="G6619" s="9"/>
      <c r="H6619" s="10"/>
      <c r="I6619" s="10"/>
      <c r="J6619" s="10"/>
      <c r="K6619" s="7" t="s">
        <v>24</v>
      </c>
      <c r="M6619" s="7" t="s">
        <v>7036</v>
      </c>
      <c r="N6619" s="34"/>
      <c r="O6619" s="11"/>
      <c r="P6619" s="11"/>
      <c r="Q6619"/>
      <c r="R6619"/>
      <c r="S6619"/>
      <c r="U6619"/>
      <c r="V6619"/>
      <c r="W6619"/>
      <c r="X6619"/>
      <c r="Y6619"/>
      <c r="Z6619"/>
      <c r="AD6619"/>
      <c r="AF6619"/>
      <c r="AH6619"/>
      <c r="AJ6619"/>
      <c r="AL6619"/>
      <c r="AN6619"/>
      <c r="AO6619"/>
      <c r="AU6619"/>
    </row>
    <row r="6620" spans="1:47" ht="16.8" customHeight="1">
      <c r="A6620"/>
      <c r="B6620" s="7">
        <v>6442</v>
      </c>
      <c r="C6620" s="7">
        <v>1</v>
      </c>
      <c r="D6620" s="7">
        <v>2246</v>
      </c>
      <c r="E6620" s="7" t="s">
        <v>7052</v>
      </c>
      <c r="F6620" s="8" t="s">
        <v>7053</v>
      </c>
      <c r="G6620" s="9"/>
      <c r="H6620" s="10"/>
      <c r="I6620" s="10"/>
      <c r="J6620" s="10"/>
      <c r="K6620" s="7" t="s">
        <v>34</v>
      </c>
      <c r="M6620" s="7" t="s">
        <v>7054</v>
      </c>
      <c r="N6620" s="34"/>
      <c r="O6620" s="11"/>
      <c r="P6620" s="11"/>
      <c r="Q6620"/>
      <c r="R6620"/>
      <c r="S6620"/>
      <c r="U6620"/>
      <c r="V6620"/>
      <c r="W6620"/>
      <c r="X6620"/>
      <c r="Y6620" s="7"/>
      <c r="Z6620"/>
      <c r="AD6620"/>
      <c r="AF6620"/>
      <c r="AH6620"/>
      <c r="AJ6620"/>
      <c r="AL6620"/>
      <c r="AN6620"/>
      <c r="AO6620"/>
      <c r="AU6620"/>
    </row>
    <row r="6621" spans="1:47" ht="16.8" customHeight="1">
      <c r="A6621"/>
      <c r="B6621" s="7">
        <v>6443</v>
      </c>
      <c r="C6621" s="7">
        <v>1</v>
      </c>
      <c r="D6621" s="7">
        <v>2247</v>
      </c>
      <c r="E6621" s="7" t="s">
        <v>7055</v>
      </c>
      <c r="F6621" s="8" t="s">
        <v>7056</v>
      </c>
      <c r="G6621" s="9"/>
      <c r="H6621" s="10"/>
      <c r="I6621" s="10"/>
      <c r="J6621" s="10"/>
      <c r="K6621" s="7" t="s">
        <v>128</v>
      </c>
      <c r="M6621" s="7" t="s">
        <v>7057</v>
      </c>
      <c r="N6621" s="34"/>
      <c r="O6621" s="11"/>
      <c r="P6621" s="11"/>
      <c r="Q6621"/>
      <c r="R6621"/>
      <c r="S6621"/>
      <c r="U6621"/>
      <c r="V6621"/>
      <c r="W6621"/>
      <c r="X6621"/>
      <c r="Y6621" s="7"/>
      <c r="Z6621"/>
      <c r="AD6621"/>
      <c r="AF6621"/>
      <c r="AH6621"/>
      <c r="AJ6621"/>
      <c r="AL6621"/>
      <c r="AN6621"/>
      <c r="AO6621"/>
      <c r="AU6621"/>
    </row>
    <row r="6622" spans="1:47" ht="16.8" customHeight="1">
      <c r="A6622"/>
      <c r="B6622" s="7">
        <v>6444</v>
      </c>
      <c r="C6622" s="7">
        <v>1</v>
      </c>
      <c r="D6622" s="7">
        <v>2249</v>
      </c>
      <c r="E6622" s="7" t="s">
        <v>7064</v>
      </c>
      <c r="F6622" s="8" t="s">
        <v>7065</v>
      </c>
      <c r="G6622" s="9"/>
      <c r="H6622" s="10"/>
      <c r="I6622" s="10"/>
      <c r="J6622" s="10"/>
      <c r="K6622" s="7" t="s">
        <v>34</v>
      </c>
      <c r="M6622" s="7" t="s">
        <v>7066</v>
      </c>
      <c r="N6622" s="34"/>
      <c r="O6622" s="11"/>
      <c r="P6622" s="11"/>
      <c r="Q6622"/>
      <c r="R6622"/>
      <c r="S6622"/>
      <c r="U6622"/>
      <c r="V6622"/>
      <c r="W6622"/>
      <c r="X6622"/>
      <c r="Y6622" s="7"/>
      <c r="Z6622"/>
      <c r="AD6622"/>
      <c r="AF6622"/>
      <c r="AH6622"/>
      <c r="AJ6622"/>
      <c r="AL6622"/>
      <c r="AN6622"/>
      <c r="AO6622"/>
      <c r="AU6622"/>
    </row>
    <row r="6623" spans="1:47" ht="16.8" customHeight="1">
      <c r="A6623"/>
      <c r="B6623" s="7">
        <v>6446</v>
      </c>
      <c r="C6623" s="7">
        <v>1</v>
      </c>
      <c r="D6623" s="7">
        <v>2253</v>
      </c>
      <c r="E6623" s="7" t="s">
        <v>7075</v>
      </c>
      <c r="F6623" s="8" t="s">
        <v>7076</v>
      </c>
      <c r="G6623" s="9"/>
      <c r="H6623" s="10"/>
      <c r="I6623" s="10"/>
      <c r="J6623" s="10"/>
      <c r="K6623" s="7" t="s">
        <v>34</v>
      </c>
      <c r="M6623" s="7" t="s">
        <v>7077</v>
      </c>
      <c r="N6623" s="34"/>
      <c r="O6623" s="11"/>
      <c r="P6623" s="11"/>
      <c r="Q6623"/>
      <c r="R6623"/>
      <c r="S6623"/>
      <c r="U6623"/>
      <c r="V6623"/>
      <c r="W6623"/>
      <c r="X6623"/>
      <c r="Y6623" s="7"/>
      <c r="Z6623"/>
      <c r="AD6623"/>
      <c r="AF6623"/>
      <c r="AH6623"/>
      <c r="AJ6623"/>
      <c r="AL6623"/>
      <c r="AN6623"/>
      <c r="AO6623"/>
      <c r="AU6623"/>
    </row>
    <row r="6624" spans="1:47" ht="16.8" customHeight="1">
      <c r="A6624"/>
      <c r="B6624" s="7">
        <v>6447</v>
      </c>
      <c r="C6624" s="7">
        <v>1</v>
      </c>
      <c r="D6624" s="7">
        <v>2254</v>
      </c>
      <c r="E6624" s="7" t="s">
        <v>7078</v>
      </c>
      <c r="F6624" s="8" t="s">
        <v>7079</v>
      </c>
      <c r="G6624" s="9"/>
      <c r="H6624" s="10"/>
      <c r="I6624" s="10"/>
      <c r="J6624" s="10"/>
      <c r="K6624" s="7" t="s">
        <v>34</v>
      </c>
      <c r="M6624" s="7" t="s">
        <v>7080</v>
      </c>
      <c r="N6624" s="34"/>
      <c r="O6624" s="11"/>
      <c r="P6624" s="11"/>
      <c r="Q6624"/>
      <c r="R6624"/>
      <c r="S6624"/>
      <c r="U6624"/>
      <c r="V6624"/>
      <c r="W6624"/>
      <c r="X6624"/>
      <c r="Y6624" s="7"/>
      <c r="Z6624"/>
      <c r="AD6624"/>
      <c r="AF6624"/>
      <c r="AH6624"/>
      <c r="AJ6624"/>
      <c r="AL6624"/>
      <c r="AN6624"/>
      <c r="AO6624"/>
      <c r="AU6624"/>
    </row>
    <row r="6625" spans="1:47" ht="16.8" customHeight="1">
      <c r="A6625"/>
      <c r="B6625" s="7">
        <v>6448</v>
      </c>
      <c r="C6625" s="7">
        <v>1</v>
      </c>
      <c r="D6625" s="7">
        <v>2255</v>
      </c>
      <c r="E6625" s="7" t="s">
        <v>7081</v>
      </c>
      <c r="F6625" s="8" t="s">
        <v>7082</v>
      </c>
      <c r="G6625" s="9"/>
      <c r="H6625" s="10"/>
      <c r="I6625" s="10"/>
      <c r="J6625" s="10"/>
      <c r="K6625" s="7" t="s">
        <v>24</v>
      </c>
      <c r="M6625" s="7" t="s">
        <v>7083</v>
      </c>
      <c r="N6625" s="34"/>
      <c r="O6625" s="11"/>
      <c r="P6625" s="11"/>
      <c r="Q6625"/>
      <c r="R6625"/>
      <c r="S6625"/>
      <c r="U6625"/>
      <c r="V6625"/>
      <c r="W6625"/>
      <c r="X6625"/>
      <c r="Y6625"/>
      <c r="Z6625"/>
      <c r="AD6625"/>
      <c r="AF6625"/>
      <c r="AH6625"/>
      <c r="AJ6625"/>
      <c r="AL6625"/>
      <c r="AN6625"/>
      <c r="AO6625"/>
      <c r="AU6625"/>
    </row>
    <row r="6626" spans="1:47" ht="16.8" customHeight="1">
      <c r="A6626"/>
      <c r="B6626" s="7">
        <v>6449</v>
      </c>
      <c r="C6626" s="7">
        <v>1</v>
      </c>
      <c r="D6626" s="7">
        <v>2256</v>
      </c>
      <c r="E6626" s="7" t="s">
        <v>7084</v>
      </c>
      <c r="F6626" s="8" t="s">
        <v>7085</v>
      </c>
      <c r="G6626" s="9"/>
      <c r="H6626" s="10"/>
      <c r="I6626" s="10"/>
      <c r="J6626" s="10"/>
      <c r="K6626" s="7" t="s">
        <v>34</v>
      </c>
      <c r="M6626" s="7" t="s">
        <v>7086</v>
      </c>
      <c r="N6626" s="34"/>
      <c r="O6626" s="11"/>
      <c r="P6626" s="11"/>
      <c r="Q6626"/>
      <c r="R6626"/>
      <c r="S6626"/>
      <c r="U6626"/>
      <c r="V6626"/>
      <c r="W6626"/>
      <c r="X6626"/>
      <c r="Y6626" s="7"/>
      <c r="Z6626"/>
      <c r="AD6626"/>
      <c r="AF6626"/>
      <c r="AH6626"/>
      <c r="AJ6626"/>
      <c r="AL6626"/>
      <c r="AN6626"/>
      <c r="AO6626"/>
      <c r="AU6626"/>
    </row>
    <row r="6627" spans="1:47" ht="16.8" customHeight="1">
      <c r="A6627"/>
      <c r="B6627" s="7">
        <v>6451</v>
      </c>
      <c r="C6627" s="7">
        <v>1</v>
      </c>
      <c r="D6627" s="7">
        <v>2261</v>
      </c>
      <c r="E6627" s="7" t="s">
        <v>7100</v>
      </c>
      <c r="F6627" s="8" t="s">
        <v>7101</v>
      </c>
      <c r="G6627" s="9"/>
      <c r="H6627" s="10"/>
      <c r="I6627" s="10"/>
      <c r="J6627" s="10"/>
      <c r="K6627" s="7" t="s">
        <v>34</v>
      </c>
      <c r="M6627" s="7" t="s">
        <v>7102</v>
      </c>
      <c r="N6627" s="34"/>
      <c r="O6627" s="11"/>
      <c r="P6627" s="11"/>
      <c r="Q6627"/>
      <c r="R6627"/>
      <c r="S6627"/>
      <c r="U6627"/>
      <c r="V6627"/>
      <c r="W6627"/>
      <c r="X6627"/>
      <c r="Y6627" s="7"/>
      <c r="Z6627"/>
      <c r="AD6627"/>
      <c r="AF6627"/>
      <c r="AH6627"/>
      <c r="AJ6627"/>
      <c r="AL6627"/>
      <c r="AN6627"/>
      <c r="AO6627"/>
      <c r="AU6627"/>
    </row>
    <row r="6628" spans="1:47" ht="16.8" customHeight="1">
      <c r="A6628"/>
      <c r="B6628" s="7">
        <v>6452</v>
      </c>
      <c r="C6628" s="7">
        <v>1</v>
      </c>
      <c r="D6628" s="7">
        <v>2264</v>
      </c>
      <c r="E6628" s="7" t="s">
        <v>7109</v>
      </c>
      <c r="F6628" s="8" t="s">
        <v>7107</v>
      </c>
      <c r="G6628" s="9"/>
      <c r="H6628" s="10"/>
      <c r="I6628" s="10"/>
      <c r="J6628" s="10"/>
      <c r="K6628" s="7" t="s">
        <v>34</v>
      </c>
      <c r="M6628" s="7" t="s">
        <v>7108</v>
      </c>
      <c r="N6628" s="34"/>
      <c r="O6628" s="11"/>
      <c r="P6628" s="11"/>
      <c r="Q6628"/>
      <c r="R6628"/>
      <c r="S6628"/>
      <c r="U6628"/>
      <c r="V6628"/>
      <c r="W6628"/>
      <c r="X6628"/>
      <c r="Y6628" s="7"/>
      <c r="Z6628"/>
      <c r="AD6628"/>
      <c r="AF6628"/>
      <c r="AH6628"/>
      <c r="AJ6628"/>
      <c r="AL6628"/>
      <c r="AN6628"/>
      <c r="AO6628"/>
      <c r="AU6628"/>
    </row>
    <row r="6629" spans="1:47" ht="16.8" customHeight="1">
      <c r="A6629"/>
      <c r="B6629" s="7">
        <v>6453</v>
      </c>
      <c r="C6629" s="7">
        <v>1</v>
      </c>
      <c r="D6629" s="7">
        <v>2271</v>
      </c>
      <c r="E6629" s="7" t="s">
        <v>7130</v>
      </c>
      <c r="F6629" s="8" t="s">
        <v>7131</v>
      </c>
      <c r="G6629" s="9"/>
      <c r="H6629" s="10"/>
      <c r="I6629" s="10"/>
      <c r="J6629" s="10"/>
      <c r="K6629" s="7" t="s">
        <v>34</v>
      </c>
      <c r="M6629" s="7" t="s">
        <v>7132</v>
      </c>
      <c r="N6629" s="34"/>
      <c r="O6629" s="11"/>
      <c r="P6629" s="11"/>
      <c r="Q6629"/>
      <c r="R6629"/>
      <c r="S6629"/>
      <c r="U6629"/>
      <c r="V6629"/>
      <c r="W6629"/>
      <c r="X6629"/>
      <c r="Y6629" s="7"/>
      <c r="Z6629"/>
      <c r="AD6629"/>
      <c r="AF6629"/>
      <c r="AH6629"/>
      <c r="AJ6629"/>
      <c r="AL6629"/>
      <c r="AN6629"/>
      <c r="AO6629"/>
      <c r="AU6629"/>
    </row>
    <row r="6630" spans="1:47" ht="16.8" customHeight="1">
      <c r="A6630"/>
      <c r="B6630" s="7">
        <v>6454</v>
      </c>
      <c r="C6630" s="7">
        <v>1</v>
      </c>
      <c r="D6630" s="7">
        <v>2273</v>
      </c>
      <c r="E6630" s="7" t="s">
        <v>7135</v>
      </c>
      <c r="F6630" s="8" t="s">
        <v>7136</v>
      </c>
      <c r="G6630" s="9"/>
      <c r="H6630" s="10"/>
      <c r="I6630" s="10"/>
      <c r="J6630" s="10"/>
      <c r="K6630" s="7" t="s">
        <v>24</v>
      </c>
      <c r="M6630" s="7" t="s">
        <v>7137</v>
      </c>
      <c r="N6630" s="34"/>
      <c r="O6630" s="11"/>
      <c r="P6630" s="11"/>
      <c r="Q6630"/>
      <c r="R6630"/>
      <c r="S6630"/>
      <c r="U6630"/>
      <c r="V6630"/>
      <c r="W6630"/>
      <c r="X6630"/>
      <c r="Y6630"/>
      <c r="Z6630"/>
      <c r="AD6630"/>
      <c r="AF6630"/>
      <c r="AH6630"/>
      <c r="AJ6630"/>
      <c r="AL6630"/>
      <c r="AN6630"/>
      <c r="AO6630"/>
      <c r="AU6630"/>
    </row>
    <row r="6631" spans="1:47" ht="16.8" customHeight="1">
      <c r="A6631"/>
      <c r="B6631" s="7">
        <v>6455</v>
      </c>
      <c r="C6631" s="7">
        <v>1</v>
      </c>
      <c r="D6631" s="7">
        <v>2275</v>
      </c>
      <c r="E6631" s="7" t="s">
        <v>7141</v>
      </c>
      <c r="F6631" s="8" t="s">
        <v>7142</v>
      </c>
      <c r="G6631" s="9"/>
      <c r="H6631" s="10"/>
      <c r="I6631" s="10"/>
      <c r="J6631" s="10"/>
      <c r="K6631" s="7" t="s">
        <v>34</v>
      </c>
      <c r="M6631" s="7" t="s">
        <v>7143</v>
      </c>
      <c r="N6631" s="34"/>
      <c r="O6631" s="11"/>
      <c r="P6631" s="11"/>
      <c r="Q6631"/>
      <c r="R6631"/>
      <c r="S6631"/>
      <c r="U6631"/>
      <c r="V6631"/>
      <c r="W6631"/>
      <c r="X6631"/>
      <c r="Y6631" s="7"/>
      <c r="Z6631"/>
      <c r="AD6631"/>
      <c r="AF6631"/>
      <c r="AH6631"/>
      <c r="AJ6631"/>
      <c r="AL6631"/>
      <c r="AN6631"/>
      <c r="AO6631"/>
      <c r="AU6631"/>
    </row>
    <row r="6632" spans="1:47" ht="16.8" customHeight="1">
      <c r="A6632"/>
      <c r="B6632" s="7">
        <v>6456</v>
      </c>
      <c r="C6632" s="7">
        <v>1</v>
      </c>
      <c r="D6632" s="7">
        <v>2276</v>
      </c>
      <c r="E6632" s="7" t="s">
        <v>7144</v>
      </c>
      <c r="F6632" s="8" t="s">
        <v>7145</v>
      </c>
      <c r="G6632" s="9"/>
      <c r="H6632" s="10"/>
      <c r="I6632" s="10"/>
      <c r="J6632" s="10"/>
      <c r="K6632" s="7" t="s">
        <v>34</v>
      </c>
      <c r="M6632" s="7" t="s">
        <v>7146</v>
      </c>
      <c r="N6632" s="34"/>
      <c r="O6632" s="11"/>
      <c r="P6632" s="11"/>
      <c r="Q6632"/>
      <c r="R6632"/>
      <c r="S6632"/>
      <c r="U6632"/>
      <c r="V6632"/>
      <c r="W6632"/>
      <c r="X6632"/>
      <c r="Y6632" s="7"/>
      <c r="Z6632"/>
      <c r="AD6632"/>
      <c r="AF6632"/>
      <c r="AH6632"/>
      <c r="AJ6632"/>
      <c r="AL6632"/>
      <c r="AN6632"/>
      <c r="AO6632"/>
      <c r="AU6632"/>
    </row>
    <row r="6633" spans="1:47" ht="16.8" customHeight="1">
      <c r="A6633"/>
      <c r="B6633" s="7">
        <v>6457</v>
      </c>
      <c r="C6633" s="7">
        <v>1</v>
      </c>
      <c r="D6633" s="7">
        <v>2278</v>
      </c>
      <c r="E6633" s="7" t="s">
        <v>7149</v>
      </c>
      <c r="F6633" s="8" t="s">
        <v>7150</v>
      </c>
      <c r="G6633" s="9"/>
      <c r="H6633" s="10"/>
      <c r="I6633" s="10"/>
      <c r="J6633" s="10"/>
      <c r="K6633" s="7" t="s">
        <v>34</v>
      </c>
      <c r="M6633" s="7" t="s">
        <v>7151</v>
      </c>
      <c r="N6633" s="34"/>
      <c r="O6633" s="11"/>
      <c r="P6633" s="11"/>
      <c r="Q6633"/>
      <c r="R6633"/>
      <c r="S6633"/>
      <c r="U6633"/>
      <c r="V6633"/>
      <c r="W6633"/>
      <c r="X6633"/>
      <c r="Y6633" s="7"/>
      <c r="Z6633"/>
      <c r="AD6633"/>
      <c r="AF6633"/>
      <c r="AH6633"/>
      <c r="AJ6633"/>
      <c r="AL6633"/>
      <c r="AN6633"/>
      <c r="AO6633"/>
      <c r="AU6633"/>
    </row>
    <row r="6634" spans="1:47" ht="16.8" customHeight="1">
      <c r="A6634"/>
      <c r="B6634" s="7">
        <v>6458</v>
      </c>
      <c r="C6634" s="7">
        <v>1</v>
      </c>
      <c r="D6634" s="7">
        <v>2283</v>
      </c>
      <c r="E6634" s="7" t="s">
        <v>7168</v>
      </c>
      <c r="F6634" s="8" t="s">
        <v>7169</v>
      </c>
      <c r="G6634" s="9"/>
      <c r="H6634" s="10"/>
      <c r="I6634" s="10"/>
      <c r="J6634" s="10"/>
      <c r="K6634" s="7" t="s">
        <v>24</v>
      </c>
      <c r="M6634" s="7" t="s">
        <v>1770</v>
      </c>
      <c r="N6634" s="34"/>
      <c r="O6634" s="11"/>
      <c r="P6634" s="11"/>
      <c r="Q6634"/>
      <c r="R6634"/>
      <c r="S6634"/>
      <c r="U6634"/>
      <c r="V6634"/>
      <c r="W6634"/>
      <c r="X6634"/>
      <c r="Y6634"/>
      <c r="Z6634"/>
      <c r="AD6634"/>
      <c r="AF6634"/>
      <c r="AH6634"/>
      <c r="AJ6634"/>
      <c r="AL6634"/>
      <c r="AN6634"/>
      <c r="AO6634"/>
      <c r="AU6634"/>
    </row>
    <row r="6635" spans="1:47" ht="16.8" customHeight="1">
      <c r="A6635"/>
      <c r="B6635" s="7">
        <v>6459</v>
      </c>
      <c r="C6635" s="7">
        <v>1</v>
      </c>
      <c r="D6635" s="7">
        <v>2289</v>
      </c>
      <c r="E6635" s="7" t="s">
        <v>7184</v>
      </c>
      <c r="F6635" s="8" t="s">
        <v>7185</v>
      </c>
      <c r="G6635" s="9"/>
      <c r="H6635" s="10"/>
      <c r="I6635" s="10"/>
      <c r="J6635" s="10"/>
      <c r="K6635" s="7" t="s">
        <v>34</v>
      </c>
      <c r="M6635" s="7" t="s">
        <v>7186</v>
      </c>
      <c r="N6635" s="34"/>
      <c r="O6635" s="11"/>
      <c r="P6635" s="11"/>
      <c r="Q6635"/>
      <c r="R6635"/>
      <c r="S6635"/>
      <c r="U6635"/>
      <c r="V6635"/>
      <c r="W6635"/>
      <c r="X6635"/>
      <c r="Y6635" s="7"/>
      <c r="Z6635"/>
      <c r="AD6635"/>
      <c r="AF6635"/>
      <c r="AH6635"/>
      <c r="AJ6635"/>
      <c r="AL6635"/>
      <c r="AN6635"/>
      <c r="AO6635"/>
      <c r="AU6635"/>
    </row>
    <row r="6636" spans="1:47" ht="16.8" customHeight="1">
      <c r="A6636"/>
      <c r="B6636" s="7">
        <v>6460</v>
      </c>
      <c r="C6636" s="7">
        <v>1</v>
      </c>
      <c r="D6636" s="7">
        <v>2297</v>
      </c>
      <c r="E6636" s="7" t="s">
        <v>7212</v>
      </c>
      <c r="F6636" s="8" t="s">
        <v>7213</v>
      </c>
      <c r="G6636" s="9"/>
      <c r="H6636" s="10"/>
      <c r="I6636" s="10"/>
      <c r="J6636" s="10"/>
      <c r="K6636" s="7" t="s">
        <v>24</v>
      </c>
      <c r="M6636" s="7" t="s">
        <v>7214</v>
      </c>
      <c r="N6636" s="34"/>
      <c r="O6636" s="11"/>
      <c r="P6636" s="11"/>
      <c r="Q6636"/>
      <c r="R6636"/>
      <c r="S6636"/>
      <c r="U6636"/>
      <c r="V6636"/>
      <c r="W6636"/>
      <c r="X6636"/>
      <c r="Y6636"/>
      <c r="Z6636"/>
      <c r="AD6636"/>
      <c r="AF6636"/>
      <c r="AH6636"/>
      <c r="AJ6636"/>
      <c r="AL6636"/>
      <c r="AN6636"/>
      <c r="AO6636"/>
      <c r="AU6636"/>
    </row>
    <row r="6637" spans="1:47" ht="16.8" customHeight="1">
      <c r="A6637"/>
      <c r="B6637" s="7">
        <v>6462</v>
      </c>
      <c r="C6637" s="7">
        <v>1</v>
      </c>
      <c r="D6637" s="7">
        <v>2307</v>
      </c>
      <c r="E6637" s="7" t="s">
        <v>7242</v>
      </c>
      <c r="F6637" s="8" t="s">
        <v>7243</v>
      </c>
      <c r="G6637" s="9" t="s">
        <v>193</v>
      </c>
      <c r="H6637" s="10"/>
      <c r="I6637" s="10"/>
      <c r="J6637" s="10"/>
      <c r="K6637" s="7" t="s">
        <v>40</v>
      </c>
      <c r="L6637" s="7" t="s">
        <v>65</v>
      </c>
      <c r="M6637" s="7" t="s">
        <v>3706</v>
      </c>
      <c r="N6637" s="34"/>
      <c r="O6637" s="11"/>
      <c r="P6637" s="11"/>
      <c r="Q6637"/>
      <c r="R6637"/>
      <c r="S6637"/>
      <c r="U6637"/>
      <c r="V6637"/>
      <c r="W6637"/>
      <c r="X6637"/>
      <c r="Y6637"/>
      <c r="Z6637"/>
      <c r="AD6637"/>
      <c r="AF6637"/>
      <c r="AH6637"/>
      <c r="AJ6637"/>
      <c r="AL6637"/>
      <c r="AN6637"/>
      <c r="AO6637"/>
      <c r="AU6637"/>
    </row>
    <row r="6638" spans="1:47" ht="16.8" customHeight="1">
      <c r="A6638"/>
      <c r="B6638" s="7">
        <v>6463</v>
      </c>
      <c r="C6638" s="7">
        <v>1</v>
      </c>
      <c r="D6638" s="7">
        <v>2311</v>
      </c>
      <c r="E6638" s="7" t="s">
        <v>7255</v>
      </c>
      <c r="F6638" s="8" t="s">
        <v>7252</v>
      </c>
      <c r="G6638" s="9"/>
      <c r="H6638" s="10"/>
      <c r="I6638" s="10"/>
      <c r="J6638" s="10"/>
      <c r="K6638" s="7" t="s">
        <v>24</v>
      </c>
      <c r="M6638" s="7" t="s">
        <v>7256</v>
      </c>
      <c r="N6638" s="34"/>
      <c r="O6638" s="11"/>
      <c r="P6638" s="11"/>
      <c r="Q6638"/>
      <c r="R6638"/>
      <c r="S6638"/>
      <c r="U6638"/>
      <c r="V6638"/>
      <c r="W6638"/>
      <c r="X6638"/>
      <c r="Y6638"/>
      <c r="Z6638"/>
      <c r="AD6638"/>
      <c r="AF6638"/>
      <c r="AH6638"/>
      <c r="AJ6638"/>
      <c r="AL6638"/>
      <c r="AN6638"/>
      <c r="AO6638"/>
      <c r="AU6638"/>
    </row>
    <row r="6639" spans="1:47" ht="16.8" customHeight="1">
      <c r="A6639"/>
      <c r="B6639" s="7">
        <v>6464</v>
      </c>
      <c r="C6639" s="7">
        <v>1</v>
      </c>
      <c r="D6639" s="7">
        <v>2312</v>
      </c>
      <c r="E6639" s="7" t="s">
        <v>7257</v>
      </c>
      <c r="F6639" s="8" t="s">
        <v>7258</v>
      </c>
      <c r="G6639" s="9"/>
      <c r="H6639" s="10"/>
      <c r="I6639" s="10"/>
      <c r="J6639" s="10"/>
      <c r="K6639" s="7" t="s">
        <v>34</v>
      </c>
      <c r="M6639" s="7" t="s">
        <v>7259</v>
      </c>
      <c r="N6639" s="34"/>
      <c r="O6639" s="11"/>
      <c r="P6639" s="11"/>
      <c r="Q6639"/>
      <c r="R6639"/>
      <c r="S6639"/>
      <c r="U6639"/>
      <c r="V6639"/>
      <c r="W6639"/>
      <c r="X6639"/>
      <c r="Y6639" s="7"/>
      <c r="Z6639"/>
      <c r="AD6639"/>
      <c r="AF6639"/>
      <c r="AH6639"/>
      <c r="AJ6639"/>
      <c r="AL6639"/>
      <c r="AN6639"/>
      <c r="AO6639"/>
      <c r="AU6639"/>
    </row>
    <row r="6640" spans="1:47" ht="16.8" customHeight="1">
      <c r="A6640"/>
      <c r="B6640" s="7">
        <v>6465</v>
      </c>
      <c r="C6640" s="7">
        <v>1</v>
      </c>
      <c r="D6640" s="7">
        <v>2317</v>
      </c>
      <c r="E6640" s="7" t="s">
        <v>7275</v>
      </c>
      <c r="F6640" s="8" t="s">
        <v>7276</v>
      </c>
      <c r="G6640" s="9"/>
      <c r="H6640" s="10"/>
      <c r="I6640" s="10"/>
      <c r="J6640" s="10"/>
      <c r="K6640" s="7" t="s">
        <v>128</v>
      </c>
      <c r="M6640" s="7" t="s">
        <v>7277</v>
      </c>
      <c r="N6640" s="34"/>
      <c r="O6640" s="11"/>
      <c r="P6640" s="11"/>
      <c r="Q6640"/>
      <c r="R6640"/>
      <c r="S6640"/>
      <c r="U6640"/>
      <c r="V6640"/>
      <c r="W6640"/>
      <c r="X6640"/>
      <c r="Y6640" s="7"/>
      <c r="Z6640"/>
      <c r="AD6640"/>
      <c r="AF6640"/>
      <c r="AH6640"/>
      <c r="AJ6640"/>
      <c r="AL6640"/>
      <c r="AN6640"/>
      <c r="AO6640"/>
      <c r="AU6640"/>
    </row>
    <row r="6641" spans="1:47" ht="16.8" customHeight="1">
      <c r="A6641"/>
      <c r="B6641" s="7">
        <v>6466</v>
      </c>
      <c r="C6641" s="7">
        <v>1</v>
      </c>
      <c r="D6641" s="7">
        <v>2318</v>
      </c>
      <c r="E6641" s="7" t="s">
        <v>7278</v>
      </c>
      <c r="F6641" s="8" t="s">
        <v>7279</v>
      </c>
      <c r="G6641" s="9"/>
      <c r="H6641" s="10"/>
      <c r="I6641" s="10"/>
      <c r="J6641" s="10"/>
      <c r="K6641" s="7" t="s">
        <v>24</v>
      </c>
      <c r="M6641" s="7" t="s">
        <v>7280</v>
      </c>
      <c r="N6641" s="34"/>
      <c r="O6641" s="11"/>
      <c r="P6641" s="11"/>
      <c r="Q6641"/>
      <c r="R6641"/>
      <c r="S6641"/>
      <c r="U6641"/>
      <c r="V6641"/>
      <c r="W6641"/>
      <c r="X6641"/>
      <c r="Y6641"/>
      <c r="Z6641"/>
      <c r="AD6641"/>
      <c r="AF6641"/>
      <c r="AH6641"/>
      <c r="AJ6641"/>
      <c r="AL6641"/>
      <c r="AN6641"/>
      <c r="AO6641"/>
      <c r="AU6641"/>
    </row>
    <row r="6642" spans="1:47" ht="16.8" customHeight="1">
      <c r="A6642"/>
      <c r="B6642" s="7">
        <v>6467</v>
      </c>
      <c r="C6642" s="7">
        <v>1</v>
      </c>
      <c r="D6642" s="7">
        <v>2325</v>
      </c>
      <c r="E6642" s="7" t="s">
        <v>7306</v>
      </c>
      <c r="F6642" s="8" t="s">
        <v>7307</v>
      </c>
      <c r="G6642" s="9"/>
      <c r="H6642" s="10"/>
      <c r="I6642" s="10"/>
      <c r="J6642" s="10"/>
      <c r="K6642" s="7" t="s">
        <v>24</v>
      </c>
      <c r="M6642" s="7" t="s">
        <v>7297</v>
      </c>
      <c r="N6642" s="34"/>
      <c r="O6642" s="11"/>
      <c r="P6642" s="11"/>
      <c r="Q6642"/>
      <c r="R6642"/>
      <c r="S6642"/>
      <c r="U6642"/>
      <c r="V6642"/>
      <c r="W6642"/>
      <c r="X6642"/>
      <c r="Y6642"/>
      <c r="Z6642"/>
      <c r="AD6642"/>
      <c r="AF6642"/>
      <c r="AH6642"/>
      <c r="AJ6642"/>
      <c r="AL6642"/>
      <c r="AN6642"/>
      <c r="AO6642"/>
      <c r="AU6642"/>
    </row>
    <row r="6643" spans="1:47" ht="16.8" customHeight="1">
      <c r="A6643"/>
      <c r="B6643" s="7">
        <v>6468</v>
      </c>
      <c r="C6643" s="7">
        <v>1</v>
      </c>
      <c r="D6643" s="7">
        <v>2326</v>
      </c>
      <c r="E6643" s="7" t="s">
        <v>7308</v>
      </c>
      <c r="F6643" s="8" t="s">
        <v>7309</v>
      </c>
      <c r="G6643" s="9"/>
      <c r="H6643" s="10"/>
      <c r="I6643" s="10"/>
      <c r="J6643" s="10"/>
      <c r="K6643" s="7" t="s">
        <v>34</v>
      </c>
      <c r="M6643" s="7" t="s">
        <v>7310</v>
      </c>
      <c r="N6643" s="34"/>
      <c r="O6643" s="11"/>
      <c r="P6643" s="11"/>
      <c r="Q6643"/>
      <c r="R6643"/>
      <c r="S6643"/>
      <c r="U6643"/>
      <c r="V6643"/>
      <c r="W6643"/>
      <c r="X6643"/>
      <c r="Y6643" s="7"/>
      <c r="Z6643"/>
      <c r="AD6643"/>
      <c r="AF6643"/>
      <c r="AH6643"/>
      <c r="AJ6643"/>
      <c r="AL6643"/>
      <c r="AN6643"/>
      <c r="AO6643"/>
      <c r="AU6643"/>
    </row>
    <row r="6644" spans="1:47" ht="16.8" customHeight="1">
      <c r="A6644"/>
      <c r="B6644" s="7">
        <v>6469</v>
      </c>
      <c r="C6644" s="7">
        <v>1</v>
      </c>
      <c r="D6644" s="7">
        <v>2328</v>
      </c>
      <c r="E6644" s="7" t="s">
        <v>7314</v>
      </c>
      <c r="F6644" s="8" t="s">
        <v>7315</v>
      </c>
      <c r="G6644" s="9"/>
      <c r="H6644" s="10"/>
      <c r="I6644" s="10"/>
      <c r="J6644" s="10"/>
      <c r="K6644" s="7" t="s">
        <v>34</v>
      </c>
      <c r="M6644" s="7" t="s">
        <v>7316</v>
      </c>
      <c r="N6644" s="34"/>
      <c r="O6644" s="11"/>
      <c r="P6644" s="11"/>
      <c r="Q6644"/>
      <c r="R6644"/>
      <c r="S6644"/>
      <c r="U6644"/>
      <c r="V6644"/>
      <c r="W6644"/>
      <c r="X6644"/>
      <c r="Y6644" s="7"/>
      <c r="Z6644"/>
      <c r="AD6644"/>
      <c r="AF6644"/>
      <c r="AH6644"/>
      <c r="AJ6644"/>
      <c r="AL6644"/>
      <c r="AN6644"/>
      <c r="AO6644"/>
      <c r="AU6644"/>
    </row>
    <row r="6645" spans="1:47" ht="16.8" customHeight="1">
      <c r="A6645"/>
      <c r="B6645" s="7">
        <v>6470</v>
      </c>
      <c r="C6645" s="7">
        <v>1</v>
      </c>
      <c r="D6645" s="7">
        <v>2329</v>
      </c>
      <c r="E6645" s="7" t="s">
        <v>7317</v>
      </c>
      <c r="F6645" s="8" t="s">
        <v>7318</v>
      </c>
      <c r="G6645" s="9"/>
      <c r="H6645" s="10"/>
      <c r="I6645" s="10"/>
      <c r="J6645" s="10"/>
      <c r="K6645" s="7" t="s">
        <v>24</v>
      </c>
      <c r="M6645" s="7" t="s">
        <v>299</v>
      </c>
      <c r="N6645" s="34"/>
      <c r="O6645" s="11"/>
      <c r="P6645" s="11"/>
      <c r="Q6645"/>
      <c r="R6645"/>
      <c r="S6645"/>
      <c r="U6645" s="12" t="s">
        <v>300</v>
      </c>
      <c r="V6645" s="12"/>
      <c r="W6645" s="13" t="s">
        <v>300</v>
      </c>
      <c r="X6645" s="13"/>
      <c r="Y6645"/>
      <c r="Z6645"/>
      <c r="AD6645"/>
      <c r="AF6645"/>
      <c r="AH6645"/>
      <c r="AJ6645"/>
      <c r="AL6645"/>
      <c r="AN6645"/>
      <c r="AO6645"/>
      <c r="AU6645"/>
    </row>
    <row r="6646" spans="1:47" ht="16.8" customHeight="1">
      <c r="A6646"/>
      <c r="B6646" s="7">
        <v>6471</v>
      </c>
      <c r="C6646" s="7">
        <v>1</v>
      </c>
      <c r="D6646" s="7">
        <v>2330</v>
      </c>
      <c r="E6646" s="7" t="s">
        <v>7319</v>
      </c>
      <c r="F6646" s="8" t="s">
        <v>7320</v>
      </c>
      <c r="G6646" s="9"/>
      <c r="H6646" s="10"/>
      <c r="I6646" s="10"/>
      <c r="J6646" s="10"/>
      <c r="K6646" s="7" t="s">
        <v>24</v>
      </c>
      <c r="M6646" s="7" t="s">
        <v>4367</v>
      </c>
      <c r="N6646" s="34"/>
      <c r="O6646" s="11"/>
      <c r="P6646" s="11"/>
      <c r="Q6646"/>
      <c r="R6646"/>
      <c r="S6646"/>
      <c r="U6646"/>
      <c r="V6646"/>
      <c r="W6646"/>
      <c r="X6646"/>
      <c r="Y6646"/>
      <c r="Z6646"/>
      <c r="AD6646"/>
      <c r="AF6646"/>
      <c r="AH6646"/>
      <c r="AJ6646"/>
      <c r="AL6646"/>
      <c r="AN6646"/>
      <c r="AO6646"/>
      <c r="AU6646"/>
    </row>
    <row r="6647" spans="1:47" ht="16.8" customHeight="1">
      <c r="A6647"/>
      <c r="B6647" s="7">
        <v>6472</v>
      </c>
      <c r="C6647" s="7">
        <v>1</v>
      </c>
      <c r="D6647" s="7">
        <v>2335</v>
      </c>
      <c r="E6647" s="7" t="s">
        <v>7334</v>
      </c>
      <c r="F6647" s="8" t="s">
        <v>7335</v>
      </c>
      <c r="G6647" s="9"/>
      <c r="H6647" s="10"/>
      <c r="I6647" s="10"/>
      <c r="J6647" s="10"/>
      <c r="K6647" s="7" t="s">
        <v>24</v>
      </c>
      <c r="M6647" s="7" t="s">
        <v>7336</v>
      </c>
      <c r="N6647" s="34"/>
      <c r="O6647" s="11"/>
      <c r="P6647" s="11"/>
      <c r="Q6647"/>
      <c r="R6647"/>
      <c r="S6647"/>
      <c r="U6647"/>
      <c r="V6647"/>
      <c r="W6647"/>
      <c r="X6647"/>
      <c r="Y6647"/>
      <c r="Z6647"/>
      <c r="AD6647"/>
      <c r="AF6647"/>
      <c r="AH6647"/>
      <c r="AJ6647"/>
      <c r="AL6647"/>
      <c r="AN6647"/>
      <c r="AO6647"/>
      <c r="AU6647"/>
    </row>
    <row r="6648" spans="1:47" ht="16.8" customHeight="1">
      <c r="A6648"/>
      <c r="B6648" s="7">
        <v>6473</v>
      </c>
      <c r="C6648" s="7">
        <v>1</v>
      </c>
      <c r="D6648" s="7">
        <v>2341</v>
      </c>
      <c r="E6648" s="7" t="s">
        <v>7353</v>
      </c>
      <c r="F6648" s="8" t="s">
        <v>7354</v>
      </c>
      <c r="G6648" s="9"/>
      <c r="H6648" s="10"/>
      <c r="I6648" s="10"/>
      <c r="J6648" s="10"/>
      <c r="K6648" s="7" t="s">
        <v>128</v>
      </c>
      <c r="M6648" s="7" t="s">
        <v>7355</v>
      </c>
      <c r="N6648" s="34"/>
      <c r="O6648" s="11"/>
      <c r="P6648" s="11"/>
      <c r="Q6648"/>
      <c r="R6648"/>
      <c r="S6648"/>
      <c r="U6648"/>
      <c r="V6648"/>
      <c r="W6648"/>
      <c r="X6648"/>
      <c r="Y6648" s="7"/>
      <c r="Z6648"/>
      <c r="AD6648"/>
      <c r="AF6648"/>
      <c r="AH6648"/>
      <c r="AJ6648"/>
      <c r="AL6648"/>
      <c r="AN6648"/>
      <c r="AO6648"/>
      <c r="AU6648"/>
    </row>
    <row r="6649" spans="1:47" ht="16.8" customHeight="1">
      <c r="A6649"/>
      <c r="B6649" s="7">
        <v>6474</v>
      </c>
      <c r="C6649" s="7">
        <v>1</v>
      </c>
      <c r="D6649" s="7">
        <v>2342</v>
      </c>
      <c r="E6649" s="7" t="s">
        <v>7356</v>
      </c>
      <c r="F6649" s="8" t="s">
        <v>7357</v>
      </c>
      <c r="G6649" s="9"/>
      <c r="H6649" s="10"/>
      <c r="I6649" s="10"/>
      <c r="J6649" s="10"/>
      <c r="K6649" s="7" t="s">
        <v>24</v>
      </c>
      <c r="M6649" s="7" t="s">
        <v>7358</v>
      </c>
      <c r="N6649" s="34"/>
      <c r="O6649" s="11"/>
      <c r="P6649" s="11"/>
      <c r="Q6649"/>
      <c r="R6649"/>
      <c r="S6649"/>
      <c r="U6649"/>
      <c r="V6649"/>
      <c r="W6649"/>
      <c r="X6649"/>
      <c r="Y6649"/>
      <c r="Z6649"/>
      <c r="AD6649"/>
      <c r="AF6649"/>
      <c r="AH6649"/>
      <c r="AJ6649"/>
      <c r="AL6649"/>
      <c r="AN6649"/>
      <c r="AO6649"/>
      <c r="AU6649"/>
    </row>
    <row r="6650" spans="1:47" ht="16.8" customHeight="1">
      <c r="A6650"/>
      <c r="B6650" s="7">
        <v>6476</v>
      </c>
      <c r="C6650" s="7">
        <v>1</v>
      </c>
      <c r="D6650" s="7">
        <v>2353</v>
      </c>
      <c r="E6650" s="7" t="s">
        <v>7394</v>
      </c>
      <c r="F6650" s="8" t="s">
        <v>7392</v>
      </c>
      <c r="G6650" s="9"/>
      <c r="H6650" s="10"/>
      <c r="I6650" s="10"/>
      <c r="J6650" s="10"/>
      <c r="K6650" s="7" t="s">
        <v>34</v>
      </c>
      <c r="M6650" s="7" t="s">
        <v>7395</v>
      </c>
      <c r="N6650" s="34"/>
      <c r="O6650" s="11"/>
      <c r="P6650" s="11"/>
      <c r="Q6650"/>
      <c r="R6650"/>
      <c r="S6650"/>
      <c r="U6650"/>
      <c r="V6650"/>
      <c r="W6650"/>
      <c r="X6650"/>
      <c r="Y6650" s="7"/>
      <c r="Z6650"/>
      <c r="AD6650"/>
      <c r="AF6650"/>
      <c r="AH6650"/>
      <c r="AJ6650"/>
      <c r="AL6650"/>
      <c r="AN6650"/>
      <c r="AO6650"/>
      <c r="AU6650"/>
    </row>
    <row r="6651" spans="1:47" ht="16.8" customHeight="1">
      <c r="A6651"/>
      <c r="B6651" s="7">
        <v>6477</v>
      </c>
      <c r="C6651" s="7">
        <v>1</v>
      </c>
      <c r="D6651" s="7">
        <v>2355</v>
      </c>
      <c r="E6651" s="7" t="s">
        <v>7399</v>
      </c>
      <c r="F6651" s="8" t="s">
        <v>7400</v>
      </c>
      <c r="G6651" s="9"/>
      <c r="H6651" s="10"/>
      <c r="I6651" s="10"/>
      <c r="J6651" s="10"/>
      <c r="K6651" s="7" t="s">
        <v>34</v>
      </c>
      <c r="M6651" s="7" t="s">
        <v>7401</v>
      </c>
      <c r="N6651" s="34"/>
      <c r="O6651" s="11"/>
      <c r="P6651" s="11"/>
      <c r="Q6651"/>
      <c r="R6651"/>
      <c r="S6651"/>
      <c r="U6651"/>
      <c r="V6651"/>
      <c r="W6651"/>
      <c r="X6651"/>
      <c r="Y6651" s="7"/>
      <c r="Z6651"/>
      <c r="AD6651"/>
      <c r="AF6651"/>
      <c r="AH6651"/>
      <c r="AJ6651"/>
      <c r="AL6651"/>
      <c r="AN6651"/>
      <c r="AO6651"/>
      <c r="AU6651"/>
    </row>
    <row r="6652" spans="1:47" ht="16.8" customHeight="1">
      <c r="A6652"/>
      <c r="B6652" s="7">
        <v>6478</v>
      </c>
      <c r="C6652" s="7">
        <v>1</v>
      </c>
      <c r="D6652" s="7">
        <v>2356</v>
      </c>
      <c r="E6652" s="7" t="s">
        <v>7402</v>
      </c>
      <c r="F6652" s="8" t="s">
        <v>7403</v>
      </c>
      <c r="G6652" s="9"/>
      <c r="H6652" s="10"/>
      <c r="I6652" s="10"/>
      <c r="J6652" s="10"/>
      <c r="K6652" s="7" t="s">
        <v>34</v>
      </c>
      <c r="M6652" s="7" t="s">
        <v>7404</v>
      </c>
      <c r="N6652" s="34"/>
      <c r="O6652" s="11"/>
      <c r="P6652" s="11"/>
      <c r="Q6652"/>
      <c r="R6652"/>
      <c r="S6652"/>
      <c r="U6652"/>
      <c r="V6652"/>
      <c r="W6652"/>
      <c r="X6652"/>
      <c r="Y6652" s="7"/>
      <c r="Z6652"/>
      <c r="AD6652"/>
      <c r="AF6652"/>
      <c r="AH6652"/>
      <c r="AJ6652"/>
      <c r="AL6652"/>
      <c r="AN6652"/>
      <c r="AO6652"/>
      <c r="AU6652"/>
    </row>
    <row r="6653" spans="1:47" ht="16.8" customHeight="1">
      <c r="A6653"/>
      <c r="B6653" s="7">
        <v>6479</v>
      </c>
      <c r="C6653" s="7">
        <v>1</v>
      </c>
      <c r="D6653" s="7">
        <v>2357</v>
      </c>
      <c r="E6653" s="7" t="s">
        <v>7405</v>
      </c>
      <c r="F6653" s="8" t="s">
        <v>7406</v>
      </c>
      <c r="G6653" s="9"/>
      <c r="H6653" s="10"/>
      <c r="I6653" s="10"/>
      <c r="J6653" s="10"/>
      <c r="K6653" s="7" t="s">
        <v>24</v>
      </c>
      <c r="M6653" s="7" t="s">
        <v>7407</v>
      </c>
      <c r="N6653" s="34"/>
      <c r="O6653" s="11"/>
      <c r="P6653" s="11"/>
      <c r="Q6653"/>
      <c r="R6653"/>
      <c r="S6653"/>
      <c r="U6653" s="12" t="s">
        <v>7408</v>
      </c>
      <c r="V6653" s="12"/>
      <c r="W6653" s="13" t="s">
        <v>7408</v>
      </c>
      <c r="X6653" s="13"/>
      <c r="Y6653"/>
      <c r="Z6653"/>
      <c r="AD6653"/>
      <c r="AF6653"/>
      <c r="AH6653"/>
      <c r="AJ6653"/>
      <c r="AL6653"/>
      <c r="AN6653"/>
      <c r="AO6653"/>
      <c r="AU6653"/>
    </row>
    <row r="6654" spans="1:47" ht="16.8" customHeight="1">
      <c r="A6654"/>
      <c r="B6654" s="7">
        <v>6480</v>
      </c>
      <c r="C6654" s="7">
        <v>1</v>
      </c>
      <c r="D6654" s="7">
        <v>2358</v>
      </c>
      <c r="E6654" s="7" t="s">
        <v>7409</v>
      </c>
      <c r="F6654" s="8" t="s">
        <v>7410</v>
      </c>
      <c r="G6654" s="9"/>
      <c r="H6654" s="10"/>
      <c r="I6654" s="10"/>
      <c r="J6654" s="10"/>
      <c r="K6654" s="7" t="s">
        <v>34</v>
      </c>
      <c r="M6654" s="7" t="s">
        <v>7395</v>
      </c>
      <c r="N6654" s="34"/>
      <c r="O6654" s="11"/>
      <c r="P6654" s="11"/>
      <c r="Q6654"/>
      <c r="R6654"/>
      <c r="S6654"/>
      <c r="U6654"/>
      <c r="V6654"/>
      <c r="W6654"/>
      <c r="X6654"/>
      <c r="Y6654" s="7"/>
      <c r="Z6654"/>
      <c r="AD6654"/>
      <c r="AF6654"/>
      <c r="AH6654"/>
      <c r="AJ6654"/>
      <c r="AL6654"/>
      <c r="AN6654"/>
      <c r="AO6654"/>
      <c r="AU6654"/>
    </row>
    <row r="6655" spans="1:47" ht="16.8" customHeight="1">
      <c r="A6655"/>
      <c r="B6655" s="7">
        <v>6481</v>
      </c>
      <c r="C6655" s="7">
        <v>1</v>
      </c>
      <c r="D6655" s="7">
        <v>2360</v>
      </c>
      <c r="E6655" s="7" t="s">
        <v>7414</v>
      </c>
      <c r="F6655" s="8" t="s">
        <v>7415</v>
      </c>
      <c r="G6655" s="9"/>
      <c r="H6655" s="10"/>
      <c r="I6655" s="10"/>
      <c r="J6655" s="10"/>
      <c r="K6655" s="7" t="s">
        <v>24</v>
      </c>
      <c r="M6655" s="7" t="s">
        <v>7416</v>
      </c>
      <c r="N6655" s="34"/>
      <c r="O6655" s="11"/>
      <c r="P6655" s="11"/>
      <c r="Q6655"/>
      <c r="R6655"/>
      <c r="S6655"/>
      <c r="U6655"/>
      <c r="V6655"/>
      <c r="W6655"/>
      <c r="X6655"/>
      <c r="Y6655"/>
      <c r="Z6655"/>
      <c r="AD6655"/>
      <c r="AF6655"/>
      <c r="AH6655"/>
      <c r="AJ6655"/>
      <c r="AL6655"/>
      <c r="AN6655"/>
      <c r="AO6655"/>
      <c r="AU6655"/>
    </row>
    <row r="6656" spans="1:47" ht="16.8" customHeight="1">
      <c r="A6656"/>
      <c r="B6656" s="7">
        <v>6482</v>
      </c>
      <c r="C6656" s="7">
        <v>1</v>
      </c>
      <c r="D6656" s="7">
        <v>2368</v>
      </c>
      <c r="E6656" s="7" t="s">
        <v>7440</v>
      </c>
      <c r="F6656" s="8" t="s">
        <v>7441</v>
      </c>
      <c r="G6656" s="9"/>
      <c r="H6656" s="10"/>
      <c r="I6656" s="10"/>
      <c r="J6656" s="10"/>
      <c r="K6656" s="7" t="s">
        <v>24</v>
      </c>
      <c r="M6656" s="7" t="s">
        <v>299</v>
      </c>
      <c r="N6656" s="34"/>
      <c r="O6656" s="11"/>
      <c r="P6656" s="11"/>
      <c r="Q6656"/>
      <c r="R6656"/>
      <c r="S6656"/>
      <c r="U6656" s="12" t="s">
        <v>300</v>
      </c>
      <c r="V6656" s="12"/>
      <c r="W6656" s="13" t="s">
        <v>300</v>
      </c>
      <c r="X6656" s="13"/>
      <c r="Y6656"/>
      <c r="Z6656"/>
      <c r="AD6656"/>
      <c r="AF6656"/>
      <c r="AH6656"/>
      <c r="AJ6656"/>
      <c r="AL6656"/>
      <c r="AN6656"/>
      <c r="AO6656"/>
      <c r="AU6656"/>
    </row>
    <row r="6657" spans="1:47" ht="16.8" customHeight="1">
      <c r="A6657"/>
      <c r="B6657" s="7">
        <v>6483</v>
      </c>
      <c r="C6657" s="7">
        <v>1</v>
      </c>
      <c r="D6657" s="7">
        <v>2369</v>
      </c>
      <c r="E6657" s="7" t="s">
        <v>7442</v>
      </c>
      <c r="F6657" s="8" t="s">
        <v>7443</v>
      </c>
      <c r="G6657" s="9"/>
      <c r="H6657" s="10"/>
      <c r="I6657" s="10"/>
      <c r="J6657" s="10"/>
      <c r="K6657" s="7" t="s">
        <v>24</v>
      </c>
      <c r="M6657" s="7" t="s">
        <v>7444</v>
      </c>
      <c r="N6657" s="34"/>
      <c r="O6657" s="11"/>
      <c r="P6657" s="11"/>
      <c r="Q6657"/>
      <c r="R6657"/>
      <c r="S6657"/>
      <c r="U6657"/>
      <c r="V6657"/>
      <c r="W6657"/>
      <c r="X6657"/>
      <c r="Y6657"/>
      <c r="Z6657"/>
      <c r="AD6657"/>
      <c r="AF6657"/>
      <c r="AH6657"/>
      <c r="AJ6657"/>
      <c r="AL6657"/>
      <c r="AN6657"/>
      <c r="AO6657"/>
      <c r="AU6657"/>
    </row>
    <row r="6658" spans="1:47" ht="16.8" customHeight="1">
      <c r="A6658"/>
      <c r="B6658" s="7">
        <v>6484</v>
      </c>
      <c r="C6658" s="7">
        <v>1</v>
      </c>
      <c r="D6658" s="7">
        <v>2371</v>
      </c>
      <c r="E6658" s="7" t="s">
        <v>7448</v>
      </c>
      <c r="F6658" s="8" t="s">
        <v>7449</v>
      </c>
      <c r="G6658" s="9"/>
      <c r="H6658" s="10"/>
      <c r="I6658" s="10"/>
      <c r="J6658" s="10"/>
      <c r="K6658" s="7" t="s">
        <v>34</v>
      </c>
      <c r="M6658" s="7" t="s">
        <v>7450</v>
      </c>
      <c r="N6658" s="34"/>
      <c r="O6658" s="11"/>
      <c r="P6658" s="11"/>
      <c r="Q6658"/>
      <c r="R6658"/>
      <c r="S6658"/>
      <c r="U6658"/>
      <c r="V6658"/>
      <c r="W6658"/>
      <c r="X6658"/>
      <c r="Y6658" s="7"/>
      <c r="Z6658"/>
      <c r="AD6658"/>
      <c r="AF6658"/>
      <c r="AH6658"/>
      <c r="AJ6658"/>
      <c r="AL6658"/>
      <c r="AN6658"/>
      <c r="AO6658"/>
      <c r="AU6658"/>
    </row>
    <row r="6659" spans="1:47" ht="16.8" customHeight="1">
      <c r="A6659"/>
      <c r="B6659" s="7">
        <v>6485</v>
      </c>
      <c r="C6659" s="7">
        <v>1</v>
      </c>
      <c r="D6659" s="7">
        <v>2373</v>
      </c>
      <c r="E6659" s="7" t="s">
        <v>7454</v>
      </c>
      <c r="F6659" s="8" t="s">
        <v>7455</v>
      </c>
      <c r="G6659" s="9" t="s">
        <v>193</v>
      </c>
      <c r="H6659" s="10"/>
      <c r="I6659" s="10"/>
      <c r="J6659" s="10"/>
      <c r="K6659" s="7" t="s">
        <v>40</v>
      </c>
      <c r="L6659" s="7" t="s">
        <v>65</v>
      </c>
      <c r="M6659" s="7" t="s">
        <v>7456</v>
      </c>
      <c r="N6659" s="34"/>
      <c r="O6659" s="11"/>
      <c r="P6659" s="11"/>
      <c r="Q6659"/>
      <c r="R6659"/>
      <c r="S6659"/>
      <c r="U6659"/>
      <c r="V6659"/>
      <c r="W6659"/>
      <c r="X6659"/>
      <c r="Y6659"/>
      <c r="Z6659"/>
      <c r="AD6659"/>
      <c r="AF6659"/>
      <c r="AH6659"/>
      <c r="AJ6659"/>
      <c r="AL6659"/>
      <c r="AN6659"/>
      <c r="AO6659"/>
      <c r="AU6659"/>
    </row>
    <row r="6660" spans="1:47" ht="16.8" customHeight="1">
      <c r="A6660"/>
      <c r="B6660" s="7">
        <v>6486</v>
      </c>
      <c r="C6660" s="7">
        <v>1</v>
      </c>
      <c r="D6660" s="7">
        <v>2375</v>
      </c>
      <c r="E6660" s="7" t="s">
        <v>7459</v>
      </c>
      <c r="F6660" s="8" t="s">
        <v>7458</v>
      </c>
      <c r="G6660" s="9"/>
      <c r="H6660" s="10"/>
      <c r="I6660" s="10"/>
      <c r="J6660" s="10"/>
      <c r="K6660" s="7" t="s">
        <v>34</v>
      </c>
      <c r="M6660" s="7" t="s">
        <v>7460</v>
      </c>
      <c r="N6660" s="34"/>
      <c r="O6660" s="11"/>
      <c r="P6660" s="11"/>
      <c r="Q6660"/>
      <c r="R6660"/>
      <c r="S6660"/>
      <c r="U6660"/>
      <c r="V6660"/>
      <c r="W6660"/>
      <c r="X6660"/>
      <c r="Y6660" s="7"/>
      <c r="Z6660"/>
      <c r="AD6660"/>
      <c r="AF6660"/>
      <c r="AH6660"/>
      <c r="AJ6660"/>
      <c r="AL6660"/>
      <c r="AN6660"/>
      <c r="AO6660"/>
      <c r="AU6660"/>
    </row>
    <row r="6661" spans="1:47" ht="16.8" customHeight="1">
      <c r="A6661"/>
      <c r="B6661" s="7">
        <v>6487</v>
      </c>
      <c r="C6661" s="7">
        <v>1</v>
      </c>
      <c r="D6661" s="7">
        <v>2377</v>
      </c>
      <c r="E6661" s="7" t="s">
        <v>7465</v>
      </c>
      <c r="F6661" s="8" t="s">
        <v>7466</v>
      </c>
      <c r="G6661" s="9"/>
      <c r="H6661" s="10"/>
      <c r="I6661" s="10"/>
      <c r="J6661" s="10"/>
      <c r="K6661" s="7" t="s">
        <v>24</v>
      </c>
      <c r="M6661" s="7" t="s">
        <v>5761</v>
      </c>
      <c r="N6661" s="34"/>
      <c r="O6661" s="11"/>
      <c r="P6661" s="11"/>
      <c r="Q6661"/>
      <c r="R6661"/>
      <c r="S6661"/>
      <c r="U6661"/>
      <c r="V6661"/>
      <c r="W6661"/>
      <c r="X6661"/>
      <c r="Y6661"/>
      <c r="Z6661"/>
      <c r="AD6661"/>
      <c r="AF6661"/>
      <c r="AH6661"/>
      <c r="AJ6661"/>
      <c r="AL6661"/>
      <c r="AN6661"/>
      <c r="AO6661"/>
      <c r="AU6661"/>
    </row>
    <row r="6662" spans="1:47" ht="16.8" customHeight="1">
      <c r="A6662"/>
      <c r="B6662" s="7">
        <v>6489</v>
      </c>
      <c r="C6662" s="7">
        <v>1</v>
      </c>
      <c r="D6662" s="7">
        <v>2388</v>
      </c>
      <c r="E6662" s="7" t="s">
        <v>7505</v>
      </c>
      <c r="F6662" s="8" t="s">
        <v>7506</v>
      </c>
      <c r="G6662" s="9"/>
      <c r="H6662" s="10"/>
      <c r="I6662" s="10"/>
      <c r="J6662" s="10"/>
      <c r="K6662" s="7" t="s">
        <v>34</v>
      </c>
      <c r="M6662" s="7" t="s">
        <v>7422</v>
      </c>
      <c r="N6662" s="34"/>
      <c r="O6662" s="11"/>
      <c r="P6662" s="11"/>
      <c r="Q6662"/>
      <c r="R6662"/>
      <c r="S6662"/>
      <c r="U6662"/>
      <c r="V6662"/>
      <c r="W6662"/>
      <c r="X6662"/>
      <c r="Y6662" s="7"/>
      <c r="Z6662"/>
      <c r="AD6662"/>
      <c r="AF6662"/>
      <c r="AH6662"/>
      <c r="AJ6662"/>
      <c r="AL6662"/>
      <c r="AN6662"/>
      <c r="AO6662"/>
      <c r="AU6662"/>
    </row>
    <row r="6663" spans="1:47" ht="16.8" customHeight="1">
      <c r="A6663"/>
      <c r="B6663" s="7">
        <v>6490</v>
      </c>
      <c r="C6663" s="7">
        <v>1</v>
      </c>
      <c r="D6663" s="7">
        <v>2389</v>
      </c>
      <c r="E6663" s="7" t="s">
        <v>7507</v>
      </c>
      <c r="F6663" s="8" t="s">
        <v>7508</v>
      </c>
      <c r="G6663" s="9"/>
      <c r="H6663" s="10"/>
      <c r="I6663" s="10"/>
      <c r="J6663" s="10"/>
      <c r="K6663" s="7" t="s">
        <v>24</v>
      </c>
      <c r="M6663" s="7" t="s">
        <v>7509</v>
      </c>
      <c r="N6663" s="34"/>
      <c r="O6663" s="11"/>
      <c r="P6663" s="11"/>
      <c r="Q6663"/>
      <c r="R6663"/>
      <c r="S6663"/>
      <c r="U6663"/>
      <c r="V6663"/>
      <c r="W6663"/>
      <c r="X6663"/>
      <c r="Y6663"/>
      <c r="Z6663"/>
      <c r="AD6663"/>
      <c r="AF6663"/>
      <c r="AH6663"/>
      <c r="AJ6663"/>
      <c r="AL6663"/>
      <c r="AN6663"/>
      <c r="AO6663"/>
      <c r="AU6663"/>
    </row>
    <row r="6664" spans="1:47" ht="16.8" customHeight="1">
      <c r="A6664"/>
      <c r="B6664" s="7">
        <v>6491</v>
      </c>
      <c r="C6664" s="7">
        <v>1</v>
      </c>
      <c r="D6664" s="7">
        <v>2395</v>
      </c>
      <c r="E6664" s="7" t="s">
        <v>7526</v>
      </c>
      <c r="F6664" s="8" t="s">
        <v>7524</v>
      </c>
      <c r="G6664" s="9"/>
      <c r="H6664" s="10"/>
      <c r="I6664" s="10"/>
      <c r="J6664" s="10"/>
      <c r="K6664" s="7" t="s">
        <v>34</v>
      </c>
      <c r="M6664" s="7" t="s">
        <v>7527</v>
      </c>
      <c r="N6664" s="34"/>
      <c r="O6664" s="11"/>
      <c r="P6664" s="11"/>
      <c r="Q6664"/>
      <c r="R6664"/>
      <c r="S6664"/>
      <c r="U6664"/>
      <c r="V6664"/>
      <c r="W6664"/>
      <c r="X6664"/>
      <c r="Y6664" s="7"/>
      <c r="Z6664"/>
      <c r="AD6664"/>
      <c r="AF6664"/>
      <c r="AH6664"/>
      <c r="AJ6664"/>
      <c r="AL6664"/>
      <c r="AN6664"/>
      <c r="AO6664"/>
      <c r="AU6664"/>
    </row>
    <row r="6665" spans="1:47" ht="16.8" customHeight="1">
      <c r="A6665"/>
      <c r="B6665" s="7">
        <v>6492</v>
      </c>
      <c r="C6665" s="7">
        <v>1</v>
      </c>
      <c r="D6665" s="7">
        <v>2403</v>
      </c>
      <c r="E6665" s="7" t="s">
        <v>7550</v>
      </c>
      <c r="F6665" s="8" t="s">
        <v>7546</v>
      </c>
      <c r="G6665" s="9"/>
      <c r="H6665" s="10"/>
      <c r="I6665" s="10"/>
      <c r="J6665" s="10"/>
      <c r="K6665" s="7" t="s">
        <v>24</v>
      </c>
      <c r="M6665" s="7" t="s">
        <v>7551</v>
      </c>
      <c r="N6665" s="34"/>
      <c r="O6665" s="11"/>
      <c r="P6665" s="11"/>
      <c r="Q6665"/>
      <c r="R6665"/>
      <c r="S6665"/>
      <c r="U6665"/>
      <c r="V6665"/>
      <c r="W6665"/>
      <c r="X6665"/>
      <c r="Y6665"/>
      <c r="Z6665"/>
      <c r="AD6665"/>
      <c r="AF6665"/>
      <c r="AH6665"/>
      <c r="AJ6665"/>
      <c r="AL6665"/>
      <c r="AN6665"/>
      <c r="AO6665"/>
      <c r="AU6665"/>
    </row>
    <row r="6666" spans="1:47" ht="16.8" customHeight="1">
      <c r="A6666"/>
      <c r="B6666" s="7">
        <v>6493</v>
      </c>
      <c r="C6666" s="7">
        <v>1</v>
      </c>
      <c r="D6666" s="7">
        <v>2404</v>
      </c>
      <c r="E6666" s="7" t="s">
        <v>7552</v>
      </c>
      <c r="F6666" s="8" t="s">
        <v>7553</v>
      </c>
      <c r="G6666" s="9"/>
      <c r="H6666" s="10"/>
      <c r="I6666" s="10"/>
      <c r="J6666" s="10"/>
      <c r="K6666" s="7" t="s">
        <v>128</v>
      </c>
      <c r="M6666" s="7" t="s">
        <v>7554</v>
      </c>
      <c r="N6666" s="34"/>
      <c r="O6666" s="11"/>
      <c r="P6666" s="11"/>
      <c r="Q6666"/>
      <c r="R6666"/>
      <c r="S6666"/>
      <c r="U6666"/>
      <c r="V6666"/>
      <c r="W6666"/>
      <c r="X6666"/>
      <c r="Y6666" s="7"/>
      <c r="Z6666"/>
      <c r="AD6666"/>
      <c r="AF6666"/>
      <c r="AH6666"/>
      <c r="AJ6666"/>
      <c r="AL6666"/>
      <c r="AN6666"/>
      <c r="AO6666"/>
      <c r="AU6666"/>
    </row>
    <row r="6667" spans="1:47" ht="16.8" customHeight="1">
      <c r="A6667"/>
      <c r="B6667" s="7">
        <v>6494</v>
      </c>
      <c r="C6667" s="7">
        <v>1</v>
      </c>
      <c r="D6667" s="7">
        <v>2406</v>
      </c>
      <c r="E6667" s="7" t="s">
        <v>7557</v>
      </c>
      <c r="F6667" s="8" t="s">
        <v>7558</v>
      </c>
      <c r="G6667" s="9"/>
      <c r="H6667" s="10"/>
      <c r="I6667" s="10"/>
      <c r="J6667" s="10"/>
      <c r="K6667" s="7" t="s">
        <v>24</v>
      </c>
      <c r="M6667" s="7" t="s">
        <v>7559</v>
      </c>
      <c r="N6667" s="34"/>
      <c r="O6667" s="11"/>
      <c r="P6667" s="11"/>
      <c r="Q6667"/>
      <c r="R6667"/>
      <c r="S6667"/>
      <c r="U6667"/>
      <c r="V6667"/>
      <c r="W6667"/>
      <c r="X6667"/>
      <c r="Y6667"/>
      <c r="Z6667"/>
      <c r="AD6667"/>
      <c r="AF6667"/>
      <c r="AH6667"/>
      <c r="AJ6667"/>
      <c r="AL6667"/>
      <c r="AN6667"/>
      <c r="AO6667"/>
      <c r="AU6667"/>
    </row>
    <row r="6668" spans="1:47" ht="16.8" customHeight="1">
      <c r="A6668"/>
      <c r="B6668" s="7">
        <v>6495</v>
      </c>
      <c r="C6668" s="7">
        <v>1</v>
      </c>
      <c r="D6668" s="7">
        <v>2409</v>
      </c>
      <c r="E6668" s="7" t="s">
        <v>7566</v>
      </c>
      <c r="F6668" s="8" t="s">
        <v>7567</v>
      </c>
      <c r="G6668" s="9"/>
      <c r="H6668" s="10"/>
      <c r="I6668" s="10"/>
      <c r="J6668" s="10"/>
      <c r="K6668" s="7" t="s">
        <v>128</v>
      </c>
      <c r="M6668" s="7" t="s">
        <v>7568</v>
      </c>
      <c r="N6668" s="34"/>
      <c r="O6668" s="11"/>
      <c r="P6668" s="11"/>
      <c r="Q6668"/>
      <c r="R6668"/>
      <c r="S6668"/>
      <c r="U6668"/>
      <c r="V6668"/>
      <c r="W6668"/>
      <c r="X6668"/>
      <c r="Y6668" s="7"/>
      <c r="Z6668"/>
      <c r="AD6668"/>
      <c r="AF6668"/>
      <c r="AH6668"/>
      <c r="AJ6668"/>
      <c r="AL6668"/>
      <c r="AN6668"/>
      <c r="AO6668"/>
      <c r="AU6668"/>
    </row>
    <row r="6669" spans="1:47" ht="16.8" customHeight="1">
      <c r="A6669"/>
      <c r="B6669" s="7">
        <v>6496</v>
      </c>
      <c r="C6669" s="7">
        <v>1</v>
      </c>
      <c r="D6669" s="7">
        <v>2410</v>
      </c>
      <c r="E6669" s="7" t="s">
        <v>7569</v>
      </c>
      <c r="F6669" s="8" t="s">
        <v>7570</v>
      </c>
      <c r="G6669" s="9"/>
      <c r="H6669" s="10"/>
      <c r="I6669" s="10"/>
      <c r="J6669" s="10"/>
      <c r="K6669" s="7" t="s">
        <v>34</v>
      </c>
      <c r="M6669" s="7" t="s">
        <v>7571</v>
      </c>
      <c r="N6669" s="34"/>
      <c r="O6669" s="11"/>
      <c r="P6669" s="11"/>
      <c r="Q6669"/>
      <c r="R6669"/>
      <c r="S6669"/>
      <c r="U6669"/>
      <c r="V6669"/>
      <c r="W6669"/>
      <c r="X6669"/>
      <c r="Y6669" s="7"/>
      <c r="Z6669"/>
      <c r="AD6669"/>
      <c r="AF6669"/>
      <c r="AH6669"/>
      <c r="AJ6669"/>
      <c r="AL6669"/>
      <c r="AN6669"/>
      <c r="AO6669"/>
      <c r="AU6669"/>
    </row>
    <row r="6670" spans="1:47" ht="16.8" customHeight="1">
      <c r="A6670"/>
      <c r="B6670" s="7">
        <v>6497</v>
      </c>
      <c r="C6670" s="7">
        <v>1</v>
      </c>
      <c r="D6670" s="7">
        <v>2415</v>
      </c>
      <c r="E6670" s="7" t="s">
        <v>7583</v>
      </c>
      <c r="F6670" s="8" t="s">
        <v>7584</v>
      </c>
      <c r="G6670" s="9"/>
      <c r="H6670" s="10"/>
      <c r="I6670" s="10"/>
      <c r="J6670" s="10"/>
      <c r="K6670" s="7" t="s">
        <v>34</v>
      </c>
      <c r="M6670" s="7" t="s">
        <v>7585</v>
      </c>
      <c r="N6670" s="34"/>
      <c r="O6670" s="11"/>
      <c r="P6670" s="11"/>
      <c r="Q6670"/>
      <c r="R6670"/>
      <c r="S6670"/>
      <c r="U6670"/>
      <c r="V6670"/>
      <c r="W6670"/>
      <c r="X6670"/>
      <c r="Y6670" s="7"/>
      <c r="Z6670"/>
      <c r="AD6670"/>
      <c r="AF6670"/>
      <c r="AH6670"/>
      <c r="AJ6670"/>
      <c r="AL6670"/>
      <c r="AN6670"/>
      <c r="AO6670"/>
      <c r="AU6670"/>
    </row>
    <row r="6671" spans="1:47" ht="16.8" customHeight="1">
      <c r="A6671"/>
      <c r="B6671" s="7">
        <v>6498</v>
      </c>
      <c r="C6671" s="7">
        <v>1</v>
      </c>
      <c r="D6671" s="7">
        <v>2417</v>
      </c>
      <c r="E6671" s="7" t="s">
        <v>7589</v>
      </c>
      <c r="F6671" s="8" t="s">
        <v>7590</v>
      </c>
      <c r="G6671" s="9"/>
      <c r="H6671" s="10"/>
      <c r="I6671" s="10"/>
      <c r="J6671" s="10"/>
      <c r="K6671" s="7" t="s">
        <v>24</v>
      </c>
      <c r="M6671" s="7" t="s">
        <v>7591</v>
      </c>
      <c r="N6671" s="34"/>
      <c r="O6671" s="11"/>
      <c r="P6671" s="11"/>
      <c r="Q6671"/>
      <c r="R6671"/>
      <c r="S6671"/>
      <c r="U6671"/>
      <c r="V6671"/>
      <c r="W6671"/>
      <c r="X6671"/>
      <c r="Y6671"/>
      <c r="Z6671"/>
      <c r="AD6671"/>
      <c r="AF6671"/>
      <c r="AH6671"/>
      <c r="AJ6671"/>
      <c r="AL6671"/>
      <c r="AN6671"/>
      <c r="AO6671"/>
      <c r="AU6671"/>
    </row>
    <row r="6672" spans="1:47" ht="16.8" customHeight="1">
      <c r="A6672"/>
      <c r="B6672" s="7">
        <v>6499</v>
      </c>
      <c r="C6672" s="7">
        <v>1</v>
      </c>
      <c r="D6672" s="7">
        <v>2427</v>
      </c>
      <c r="E6672" s="7" t="s">
        <v>7619</v>
      </c>
      <c r="F6672" s="8" t="s">
        <v>7620</v>
      </c>
      <c r="G6672" s="9"/>
      <c r="H6672" s="10"/>
      <c r="I6672" s="10"/>
      <c r="J6672" s="10"/>
      <c r="K6672" s="7" t="s">
        <v>34</v>
      </c>
      <c r="M6672" s="7" t="s">
        <v>7621</v>
      </c>
      <c r="N6672" s="34"/>
      <c r="O6672" s="11"/>
      <c r="P6672" s="11"/>
      <c r="Q6672"/>
      <c r="R6672"/>
      <c r="S6672"/>
      <c r="U6672"/>
      <c r="V6672"/>
      <c r="W6672"/>
      <c r="X6672"/>
      <c r="Y6672" s="7"/>
      <c r="Z6672"/>
      <c r="AD6672"/>
      <c r="AF6672"/>
      <c r="AH6672"/>
      <c r="AJ6672"/>
      <c r="AL6672"/>
      <c r="AN6672"/>
      <c r="AO6672"/>
      <c r="AU6672"/>
    </row>
    <row r="6673" spans="1:47" ht="16.8" customHeight="1">
      <c r="A6673"/>
      <c r="B6673" s="7">
        <v>6500</v>
      </c>
      <c r="C6673" s="7">
        <v>1</v>
      </c>
      <c r="D6673" s="7">
        <v>2430</v>
      </c>
      <c r="E6673" s="7" t="s">
        <v>7630</v>
      </c>
      <c r="F6673" s="8" t="s">
        <v>7631</v>
      </c>
      <c r="G6673" s="9"/>
      <c r="H6673" s="10"/>
      <c r="I6673" s="10"/>
      <c r="J6673" s="10"/>
      <c r="K6673" s="7" t="s">
        <v>34</v>
      </c>
      <c r="M6673" s="7" t="s">
        <v>7632</v>
      </c>
      <c r="N6673" s="34"/>
      <c r="O6673" s="11"/>
      <c r="P6673" s="11"/>
      <c r="Q6673"/>
      <c r="R6673"/>
      <c r="S6673"/>
      <c r="U6673"/>
      <c r="V6673"/>
      <c r="W6673"/>
      <c r="X6673"/>
      <c r="Y6673" s="7"/>
      <c r="Z6673"/>
      <c r="AD6673"/>
      <c r="AF6673"/>
      <c r="AH6673"/>
      <c r="AJ6673"/>
      <c r="AL6673"/>
      <c r="AN6673"/>
      <c r="AO6673"/>
      <c r="AU6673"/>
    </row>
    <row r="6674" spans="1:47" ht="16.8" customHeight="1">
      <c r="A6674"/>
      <c r="B6674" s="7">
        <v>6501</v>
      </c>
      <c r="C6674" s="7">
        <v>1</v>
      </c>
      <c r="D6674" s="7">
        <v>2433</v>
      </c>
      <c r="E6674" s="7" t="s">
        <v>7639</v>
      </c>
      <c r="F6674" s="8" t="s">
        <v>7640</v>
      </c>
      <c r="G6674" s="9"/>
      <c r="H6674" s="10"/>
      <c r="I6674" s="10"/>
      <c r="J6674" s="10"/>
      <c r="K6674" s="7" t="s">
        <v>128</v>
      </c>
      <c r="M6674" s="7" t="s">
        <v>7641</v>
      </c>
      <c r="N6674" s="34"/>
      <c r="O6674" s="11"/>
      <c r="P6674" s="11"/>
      <c r="Q6674"/>
      <c r="R6674"/>
      <c r="S6674"/>
      <c r="U6674"/>
      <c r="V6674"/>
      <c r="W6674"/>
      <c r="X6674"/>
      <c r="Y6674" s="7"/>
      <c r="Z6674"/>
      <c r="AD6674"/>
      <c r="AF6674"/>
      <c r="AH6674"/>
      <c r="AJ6674"/>
      <c r="AL6674"/>
      <c r="AN6674"/>
      <c r="AO6674"/>
      <c r="AU6674"/>
    </row>
    <row r="6675" spans="1:47" ht="16.8" customHeight="1">
      <c r="A6675"/>
      <c r="B6675" s="7">
        <v>6502</v>
      </c>
      <c r="C6675" s="7">
        <v>1</v>
      </c>
      <c r="D6675" s="7">
        <v>2435</v>
      </c>
      <c r="E6675" s="7" t="s">
        <v>7645</v>
      </c>
      <c r="F6675" s="8" t="s">
        <v>7646</v>
      </c>
      <c r="G6675" s="9"/>
      <c r="H6675" s="10"/>
      <c r="I6675" s="10"/>
      <c r="J6675" s="10"/>
      <c r="K6675" s="7" t="s">
        <v>128</v>
      </c>
      <c r="M6675" s="7" t="s">
        <v>7647</v>
      </c>
      <c r="N6675" s="34"/>
      <c r="O6675" s="11"/>
      <c r="P6675" s="11"/>
      <c r="Q6675"/>
      <c r="R6675"/>
      <c r="S6675"/>
      <c r="U6675"/>
      <c r="V6675"/>
      <c r="W6675"/>
      <c r="X6675"/>
      <c r="Y6675" s="7"/>
      <c r="Z6675"/>
      <c r="AD6675"/>
      <c r="AF6675"/>
      <c r="AH6675"/>
      <c r="AJ6675"/>
      <c r="AL6675"/>
      <c r="AN6675"/>
      <c r="AO6675"/>
      <c r="AU6675"/>
    </row>
    <row r="6676" spans="1:47" ht="16.8" customHeight="1">
      <c r="A6676"/>
      <c r="B6676" s="7">
        <v>6503</v>
      </c>
      <c r="C6676" s="7">
        <v>1</v>
      </c>
      <c r="D6676" s="7">
        <v>2436</v>
      </c>
      <c r="E6676" s="7" t="s">
        <v>7648</v>
      </c>
      <c r="F6676" s="8" t="s">
        <v>7649</v>
      </c>
      <c r="G6676" s="9"/>
      <c r="H6676" s="10"/>
      <c r="I6676" s="10"/>
      <c r="J6676" s="10"/>
      <c r="K6676" s="7" t="s">
        <v>24</v>
      </c>
      <c r="M6676" s="7" t="s">
        <v>7650</v>
      </c>
      <c r="N6676" s="34"/>
      <c r="O6676" s="11"/>
      <c r="P6676" s="11"/>
      <c r="Q6676"/>
      <c r="R6676"/>
      <c r="S6676"/>
      <c r="U6676"/>
      <c r="V6676"/>
      <c r="W6676"/>
      <c r="X6676"/>
      <c r="Y6676"/>
      <c r="Z6676"/>
      <c r="AD6676"/>
      <c r="AF6676"/>
      <c r="AH6676"/>
      <c r="AJ6676"/>
      <c r="AL6676"/>
      <c r="AN6676"/>
      <c r="AO6676"/>
      <c r="AU6676"/>
    </row>
    <row r="6677" spans="1:47" ht="16.8" customHeight="1">
      <c r="A6677"/>
      <c r="B6677" s="7">
        <v>6504</v>
      </c>
      <c r="C6677" s="7">
        <v>1</v>
      </c>
      <c r="D6677" s="7">
        <v>2437</v>
      </c>
      <c r="E6677" s="7" t="s">
        <v>7651</v>
      </c>
      <c r="F6677" s="8" t="s">
        <v>7652</v>
      </c>
      <c r="G6677" s="9"/>
      <c r="H6677" s="10"/>
      <c r="I6677" s="10"/>
      <c r="J6677" s="10"/>
      <c r="K6677" s="7" t="s">
        <v>24</v>
      </c>
      <c r="M6677" s="7" t="s">
        <v>7653</v>
      </c>
      <c r="N6677" s="34"/>
      <c r="O6677" s="11"/>
      <c r="P6677" s="11"/>
      <c r="Q6677"/>
      <c r="R6677"/>
      <c r="S6677"/>
      <c r="U6677"/>
      <c r="V6677"/>
      <c r="W6677"/>
      <c r="X6677"/>
      <c r="Y6677"/>
      <c r="Z6677"/>
      <c r="AD6677"/>
      <c r="AF6677"/>
      <c r="AH6677"/>
      <c r="AJ6677"/>
      <c r="AL6677"/>
      <c r="AN6677"/>
      <c r="AO6677"/>
      <c r="AU6677"/>
    </row>
    <row r="6678" spans="1:47" ht="16.8" customHeight="1">
      <c r="A6678"/>
      <c r="B6678" s="7">
        <v>6505</v>
      </c>
      <c r="C6678" s="7">
        <v>1</v>
      </c>
      <c r="D6678" s="7">
        <v>2441</v>
      </c>
      <c r="E6678" s="7" t="s">
        <v>7663</v>
      </c>
      <c r="F6678" s="8" t="s">
        <v>7664</v>
      </c>
      <c r="G6678" s="9"/>
      <c r="H6678" s="10"/>
      <c r="I6678" s="10"/>
      <c r="J6678" s="10"/>
      <c r="K6678" s="7" t="s">
        <v>24</v>
      </c>
      <c r="M6678" s="7" t="s">
        <v>7665</v>
      </c>
      <c r="N6678" s="34"/>
      <c r="O6678" s="11"/>
      <c r="P6678" s="11"/>
      <c r="Q6678"/>
      <c r="R6678"/>
      <c r="S6678"/>
      <c r="U6678" s="12" t="s">
        <v>7666</v>
      </c>
      <c r="V6678" s="12"/>
      <c r="W6678" s="13" t="s">
        <v>7666</v>
      </c>
      <c r="X6678" s="13"/>
      <c r="Y6678"/>
      <c r="Z6678"/>
      <c r="AD6678"/>
      <c r="AF6678"/>
      <c r="AH6678"/>
      <c r="AJ6678"/>
      <c r="AL6678"/>
      <c r="AN6678"/>
      <c r="AO6678"/>
      <c r="AU6678"/>
    </row>
    <row r="6679" spans="1:47" ht="16.8" customHeight="1">
      <c r="A6679"/>
      <c r="B6679" s="7">
        <v>6506</v>
      </c>
      <c r="C6679" s="7">
        <v>1</v>
      </c>
      <c r="D6679" s="7">
        <v>2442</v>
      </c>
      <c r="E6679" s="7" t="s">
        <v>7667</v>
      </c>
      <c r="F6679" s="8" t="s">
        <v>7668</v>
      </c>
      <c r="G6679" s="9"/>
      <c r="H6679" s="10"/>
      <c r="I6679" s="10"/>
      <c r="J6679" s="10"/>
      <c r="K6679" s="7" t="s">
        <v>34</v>
      </c>
      <c r="M6679" s="7" t="s">
        <v>7669</v>
      </c>
      <c r="N6679" s="34"/>
      <c r="O6679" s="11"/>
      <c r="P6679" s="11"/>
      <c r="Q6679"/>
      <c r="R6679"/>
      <c r="S6679"/>
      <c r="U6679"/>
      <c r="V6679"/>
      <c r="W6679"/>
      <c r="X6679"/>
      <c r="Y6679" s="7"/>
      <c r="Z6679"/>
      <c r="AD6679"/>
      <c r="AF6679"/>
      <c r="AH6679"/>
      <c r="AJ6679"/>
      <c r="AL6679"/>
      <c r="AN6679"/>
      <c r="AO6679"/>
      <c r="AU6679"/>
    </row>
    <row r="6680" spans="1:47" ht="16.8" customHeight="1">
      <c r="A6680"/>
      <c r="B6680" s="7">
        <v>6507</v>
      </c>
      <c r="C6680" s="7">
        <v>1</v>
      </c>
      <c r="D6680" s="7">
        <v>2443</v>
      </c>
      <c r="E6680" s="7" t="s">
        <v>7670</v>
      </c>
      <c r="F6680" s="8" t="s">
        <v>7671</v>
      </c>
      <c r="G6680" s="9"/>
      <c r="H6680" s="10"/>
      <c r="I6680" s="10"/>
      <c r="J6680" s="10"/>
      <c r="K6680" s="7" t="s">
        <v>24</v>
      </c>
      <c r="M6680" s="7" t="s">
        <v>7672</v>
      </c>
      <c r="N6680" s="34"/>
      <c r="O6680" s="11"/>
      <c r="P6680" s="11"/>
      <c r="Q6680"/>
      <c r="R6680"/>
      <c r="S6680"/>
      <c r="U6680"/>
      <c r="V6680"/>
      <c r="W6680"/>
      <c r="X6680"/>
      <c r="Y6680"/>
      <c r="Z6680"/>
      <c r="AD6680"/>
      <c r="AF6680"/>
      <c r="AH6680"/>
      <c r="AJ6680"/>
      <c r="AL6680"/>
      <c r="AN6680"/>
      <c r="AO6680"/>
      <c r="AU6680"/>
    </row>
    <row r="6681" spans="1:47" ht="16.8" customHeight="1">
      <c r="A6681"/>
      <c r="B6681" s="7">
        <v>6508</v>
      </c>
      <c r="C6681" s="7">
        <v>1</v>
      </c>
      <c r="D6681" s="7">
        <v>2448</v>
      </c>
      <c r="E6681" s="7" t="s">
        <v>7689</v>
      </c>
      <c r="F6681" s="8" t="s">
        <v>7690</v>
      </c>
      <c r="G6681" s="9"/>
      <c r="H6681" s="10"/>
      <c r="I6681" s="10"/>
      <c r="J6681" s="10"/>
      <c r="K6681" s="7" t="s">
        <v>24</v>
      </c>
      <c r="M6681" s="7" t="s">
        <v>7688</v>
      </c>
      <c r="N6681" s="34"/>
      <c r="O6681" s="11"/>
      <c r="P6681" s="11"/>
      <c r="Q6681"/>
      <c r="R6681"/>
      <c r="S6681"/>
      <c r="U6681"/>
      <c r="V6681"/>
      <c r="W6681"/>
      <c r="X6681"/>
      <c r="Y6681"/>
      <c r="Z6681"/>
      <c r="AD6681"/>
      <c r="AF6681"/>
      <c r="AH6681"/>
      <c r="AJ6681"/>
      <c r="AL6681"/>
      <c r="AN6681"/>
      <c r="AO6681"/>
      <c r="AU6681"/>
    </row>
    <row r="6682" spans="1:47" ht="16.8" customHeight="1">
      <c r="A6682"/>
      <c r="B6682" s="7">
        <v>6510</v>
      </c>
      <c r="C6682" s="7">
        <v>1</v>
      </c>
      <c r="D6682" s="7">
        <v>2459</v>
      </c>
      <c r="E6682" s="7" t="s">
        <v>7723</v>
      </c>
      <c r="F6682" s="8" t="s">
        <v>7721</v>
      </c>
      <c r="G6682" s="9"/>
      <c r="H6682" s="10"/>
      <c r="I6682" s="17"/>
      <c r="J6682" s="9"/>
      <c r="K6682" s="7" t="s">
        <v>40</v>
      </c>
      <c r="L6682" s="7" t="s">
        <v>811</v>
      </c>
      <c r="M6682" s="7" t="s">
        <v>7724</v>
      </c>
      <c r="N6682" s="34"/>
      <c r="O6682" s="11"/>
      <c r="P6682" s="11"/>
      <c r="Q6682"/>
      <c r="R6682"/>
      <c r="S6682"/>
      <c r="U6682"/>
      <c r="V6682"/>
      <c r="W6682"/>
      <c r="X6682"/>
      <c r="Y6682"/>
      <c r="Z6682"/>
      <c r="AD6682"/>
      <c r="AF6682"/>
      <c r="AH6682"/>
      <c r="AJ6682"/>
      <c r="AL6682"/>
      <c r="AN6682"/>
      <c r="AO6682"/>
      <c r="AU6682"/>
    </row>
    <row r="6683" spans="1:47" ht="16.8" customHeight="1">
      <c r="A6683"/>
      <c r="B6683" s="7">
        <v>6511</v>
      </c>
      <c r="C6683" s="7">
        <v>1</v>
      </c>
      <c r="D6683" s="7">
        <v>2461</v>
      </c>
      <c r="E6683" s="7" t="s">
        <v>7728</v>
      </c>
      <c r="F6683" s="8" t="s">
        <v>7729</v>
      </c>
      <c r="G6683" s="9"/>
      <c r="H6683" s="10"/>
      <c r="I6683" s="10"/>
      <c r="J6683" s="10"/>
      <c r="K6683" s="7" t="s">
        <v>24</v>
      </c>
      <c r="M6683" s="7" t="s">
        <v>7730</v>
      </c>
      <c r="N6683" s="34"/>
      <c r="O6683" s="11"/>
      <c r="P6683" s="11"/>
      <c r="Q6683"/>
      <c r="R6683"/>
      <c r="S6683"/>
      <c r="U6683"/>
      <c r="V6683"/>
      <c r="W6683"/>
      <c r="X6683"/>
      <c r="Y6683"/>
      <c r="Z6683"/>
      <c r="AD6683"/>
      <c r="AF6683"/>
      <c r="AH6683"/>
      <c r="AJ6683"/>
      <c r="AL6683"/>
      <c r="AN6683"/>
      <c r="AO6683"/>
      <c r="AU6683"/>
    </row>
    <row r="6684" spans="1:47" ht="16.8" customHeight="1">
      <c r="A6684"/>
      <c r="B6684" s="7">
        <v>6512</v>
      </c>
      <c r="C6684" s="7">
        <v>1</v>
      </c>
      <c r="D6684" s="7">
        <v>2464</v>
      </c>
      <c r="E6684" s="7" t="s">
        <v>7739</v>
      </c>
      <c r="F6684" s="8" t="s">
        <v>7740</v>
      </c>
      <c r="G6684" s="9"/>
      <c r="H6684" s="10"/>
      <c r="I6684" s="10"/>
      <c r="J6684" s="10"/>
      <c r="K6684" s="7" t="s">
        <v>34</v>
      </c>
      <c r="M6684" s="7" t="s">
        <v>7621</v>
      </c>
      <c r="N6684" s="34"/>
      <c r="O6684" s="11"/>
      <c r="P6684" s="11"/>
      <c r="Q6684"/>
      <c r="R6684"/>
      <c r="S6684"/>
      <c r="U6684"/>
      <c r="V6684"/>
      <c r="W6684"/>
      <c r="X6684"/>
      <c r="Y6684" s="7"/>
      <c r="Z6684"/>
      <c r="AD6684"/>
      <c r="AF6684"/>
      <c r="AH6684"/>
      <c r="AJ6684"/>
      <c r="AL6684"/>
      <c r="AN6684"/>
      <c r="AO6684"/>
      <c r="AU6684"/>
    </row>
    <row r="6685" spans="1:47" ht="16.8" customHeight="1">
      <c r="A6685"/>
      <c r="B6685" s="7">
        <v>6513</v>
      </c>
      <c r="C6685" s="7">
        <v>1</v>
      </c>
      <c r="D6685" s="7">
        <v>2468</v>
      </c>
      <c r="E6685" s="7" t="s">
        <v>7751</v>
      </c>
      <c r="F6685" s="8" t="s">
        <v>7749</v>
      </c>
      <c r="G6685" s="9"/>
      <c r="H6685" s="10"/>
      <c r="I6685" s="10"/>
      <c r="J6685" s="10"/>
      <c r="K6685" s="7" t="s">
        <v>24</v>
      </c>
      <c r="M6685" s="7" t="s">
        <v>7752</v>
      </c>
      <c r="N6685" s="34"/>
      <c r="O6685" s="11"/>
      <c r="P6685" s="11"/>
      <c r="Q6685"/>
      <c r="R6685"/>
      <c r="S6685"/>
      <c r="U6685"/>
      <c r="V6685"/>
      <c r="W6685"/>
      <c r="X6685"/>
      <c r="Y6685"/>
      <c r="Z6685"/>
      <c r="AD6685"/>
      <c r="AF6685"/>
      <c r="AH6685"/>
      <c r="AJ6685"/>
      <c r="AL6685"/>
      <c r="AN6685"/>
      <c r="AO6685"/>
      <c r="AU6685"/>
    </row>
    <row r="6686" spans="1:47" ht="16.8" customHeight="1">
      <c r="A6686"/>
      <c r="B6686" s="7">
        <v>6514</v>
      </c>
      <c r="C6686" s="7">
        <v>1</v>
      </c>
      <c r="D6686" s="7">
        <v>2471</v>
      </c>
      <c r="E6686" s="7" t="s">
        <v>7759</v>
      </c>
      <c r="F6686" s="8" t="s">
        <v>7760</v>
      </c>
      <c r="G6686" s="9"/>
      <c r="H6686" s="10"/>
      <c r="I6686" s="10"/>
      <c r="J6686" s="10"/>
      <c r="K6686" s="7" t="s">
        <v>34</v>
      </c>
      <c r="M6686" s="7" t="s">
        <v>7761</v>
      </c>
      <c r="N6686" s="34"/>
      <c r="O6686" s="11"/>
      <c r="P6686" s="11"/>
      <c r="Q6686"/>
      <c r="R6686"/>
      <c r="S6686"/>
      <c r="U6686"/>
      <c r="V6686"/>
      <c r="W6686"/>
      <c r="X6686"/>
      <c r="Y6686" s="7"/>
      <c r="Z6686"/>
      <c r="AD6686"/>
      <c r="AF6686"/>
      <c r="AH6686"/>
      <c r="AJ6686"/>
      <c r="AL6686"/>
      <c r="AN6686"/>
      <c r="AO6686"/>
      <c r="AU6686"/>
    </row>
    <row r="6687" spans="1:47" ht="16.8" customHeight="1">
      <c r="A6687"/>
      <c r="B6687" s="7">
        <v>6515</v>
      </c>
      <c r="C6687" s="7">
        <v>1</v>
      </c>
      <c r="D6687" s="7">
        <v>2472</v>
      </c>
      <c r="E6687" s="7" t="s">
        <v>7762</v>
      </c>
      <c r="F6687" s="8" t="s">
        <v>7760</v>
      </c>
      <c r="G6687" s="9"/>
      <c r="H6687" s="10"/>
      <c r="I6687" s="10"/>
      <c r="J6687" s="10"/>
      <c r="K6687" s="7" t="s">
        <v>34</v>
      </c>
      <c r="M6687" s="7" t="s">
        <v>7761</v>
      </c>
      <c r="N6687" s="34"/>
      <c r="O6687" s="11"/>
      <c r="P6687" s="11"/>
      <c r="Q6687"/>
      <c r="R6687"/>
      <c r="S6687"/>
      <c r="U6687"/>
      <c r="V6687"/>
      <c r="W6687"/>
      <c r="X6687"/>
      <c r="Y6687" s="7"/>
      <c r="Z6687"/>
      <c r="AD6687"/>
      <c r="AF6687"/>
      <c r="AH6687"/>
      <c r="AJ6687"/>
      <c r="AL6687"/>
      <c r="AN6687"/>
      <c r="AO6687"/>
      <c r="AU6687"/>
    </row>
    <row r="6688" spans="1:47" ht="16.8" customHeight="1">
      <c r="A6688"/>
      <c r="B6688" s="7">
        <v>6516</v>
      </c>
      <c r="C6688" s="7">
        <v>1</v>
      </c>
      <c r="D6688" s="7">
        <v>2473</v>
      </c>
      <c r="E6688" s="7" t="s">
        <v>7763</v>
      </c>
      <c r="F6688" s="8" t="s">
        <v>7764</v>
      </c>
      <c r="G6688" s="9"/>
      <c r="H6688" s="10"/>
      <c r="I6688" s="10"/>
      <c r="J6688" s="10"/>
      <c r="K6688" s="7" t="s">
        <v>34</v>
      </c>
      <c r="M6688" s="7" t="s">
        <v>7765</v>
      </c>
      <c r="N6688" s="34"/>
      <c r="O6688" s="11"/>
      <c r="P6688" s="11"/>
      <c r="Q6688"/>
      <c r="R6688"/>
      <c r="S6688"/>
      <c r="U6688"/>
      <c r="V6688"/>
      <c r="W6688"/>
      <c r="X6688"/>
      <c r="Y6688" s="7"/>
      <c r="Z6688"/>
      <c r="AD6688"/>
      <c r="AF6688"/>
      <c r="AH6688"/>
      <c r="AJ6688"/>
      <c r="AL6688"/>
      <c r="AN6688"/>
      <c r="AO6688"/>
      <c r="AU6688"/>
    </row>
    <row r="6689" spans="1:47" ht="16.8" customHeight="1">
      <c r="A6689"/>
      <c r="B6689" s="7">
        <v>6517</v>
      </c>
      <c r="C6689" s="7">
        <v>1</v>
      </c>
      <c r="D6689" s="7">
        <v>2474</v>
      </c>
      <c r="E6689" s="7" t="s">
        <v>7766</v>
      </c>
      <c r="F6689" s="8" t="s">
        <v>7767</v>
      </c>
      <c r="G6689" s="9"/>
      <c r="H6689" s="10"/>
      <c r="I6689" s="10"/>
      <c r="J6689" s="10"/>
      <c r="K6689" s="7" t="s">
        <v>34</v>
      </c>
      <c r="M6689" s="7" t="s">
        <v>7768</v>
      </c>
      <c r="N6689" s="34"/>
      <c r="O6689" s="11"/>
      <c r="P6689" s="11"/>
      <c r="Q6689"/>
      <c r="R6689"/>
      <c r="S6689"/>
      <c r="U6689"/>
      <c r="V6689"/>
      <c r="W6689"/>
      <c r="X6689"/>
      <c r="Y6689" s="7"/>
      <c r="Z6689"/>
      <c r="AD6689"/>
      <c r="AF6689"/>
      <c r="AH6689"/>
      <c r="AJ6689"/>
      <c r="AL6689"/>
      <c r="AN6689"/>
      <c r="AO6689"/>
      <c r="AU6689"/>
    </row>
    <row r="6690" spans="1:47" ht="16.8" customHeight="1">
      <c r="A6690"/>
      <c r="B6690" s="7">
        <v>6518</v>
      </c>
      <c r="C6690" s="7">
        <v>1</v>
      </c>
      <c r="D6690" s="7">
        <v>2477</v>
      </c>
      <c r="E6690" s="7" t="s">
        <v>7777</v>
      </c>
      <c r="F6690" s="8" t="s">
        <v>7773</v>
      </c>
      <c r="G6690" s="9"/>
      <c r="H6690" s="10"/>
      <c r="I6690" s="10"/>
      <c r="J6690" s="10"/>
      <c r="K6690" s="7" t="s">
        <v>34</v>
      </c>
      <c r="M6690" s="7" t="s">
        <v>7778</v>
      </c>
      <c r="N6690" s="34"/>
      <c r="O6690" s="11"/>
      <c r="P6690" s="11"/>
      <c r="Q6690"/>
      <c r="R6690"/>
      <c r="S6690"/>
      <c r="U6690"/>
      <c r="V6690"/>
      <c r="W6690"/>
      <c r="X6690"/>
      <c r="Y6690" s="7"/>
      <c r="Z6690"/>
      <c r="AD6690"/>
      <c r="AF6690"/>
      <c r="AH6690"/>
      <c r="AJ6690"/>
      <c r="AL6690"/>
      <c r="AN6690"/>
      <c r="AO6690"/>
      <c r="AU6690"/>
    </row>
    <row r="6691" spans="1:47" ht="16.8" customHeight="1">
      <c r="A6691"/>
      <c r="B6691" s="7">
        <v>6520</v>
      </c>
      <c r="C6691" s="7">
        <v>1</v>
      </c>
      <c r="D6691" s="7">
        <v>2483</v>
      </c>
      <c r="E6691" s="7" t="s">
        <v>7795</v>
      </c>
      <c r="F6691" s="8" t="s">
        <v>7793</v>
      </c>
      <c r="G6691" s="9"/>
      <c r="H6691" s="10"/>
      <c r="I6691" s="10"/>
      <c r="J6691" s="10"/>
      <c r="K6691" s="7" t="s">
        <v>34</v>
      </c>
      <c r="M6691" s="7" t="s">
        <v>7796</v>
      </c>
      <c r="N6691" s="34"/>
      <c r="O6691" s="11"/>
      <c r="P6691" s="11"/>
      <c r="Q6691"/>
      <c r="R6691"/>
      <c r="S6691"/>
      <c r="U6691"/>
      <c r="V6691"/>
      <c r="W6691"/>
      <c r="X6691"/>
      <c r="Y6691" s="7"/>
      <c r="Z6691"/>
      <c r="AD6691"/>
      <c r="AF6691"/>
      <c r="AH6691"/>
      <c r="AJ6691"/>
      <c r="AL6691"/>
      <c r="AN6691"/>
      <c r="AO6691"/>
      <c r="AU6691"/>
    </row>
    <row r="6692" spans="1:47" ht="16.8" customHeight="1">
      <c r="A6692"/>
      <c r="B6692" s="7">
        <v>6521</v>
      </c>
      <c r="C6692" s="7">
        <v>1</v>
      </c>
      <c r="D6692" s="7">
        <v>2486</v>
      </c>
      <c r="E6692" s="7" t="s">
        <v>7805</v>
      </c>
      <c r="F6692" s="8" t="s">
        <v>7806</v>
      </c>
      <c r="G6692" s="9"/>
      <c r="H6692" s="10"/>
      <c r="I6692" s="10"/>
      <c r="J6692" s="10"/>
      <c r="K6692" s="7" t="s">
        <v>24</v>
      </c>
      <c r="M6692" s="7" t="s">
        <v>7807</v>
      </c>
      <c r="N6692" s="34"/>
      <c r="O6692" s="11"/>
      <c r="P6692" s="11"/>
      <c r="Q6692"/>
      <c r="R6692"/>
      <c r="S6692"/>
      <c r="U6692"/>
      <c r="V6692"/>
      <c r="W6692"/>
      <c r="X6692"/>
      <c r="Y6692"/>
      <c r="Z6692"/>
      <c r="AD6692"/>
      <c r="AF6692"/>
      <c r="AH6692"/>
      <c r="AJ6692"/>
      <c r="AL6692"/>
      <c r="AN6692"/>
      <c r="AO6692"/>
      <c r="AU6692"/>
    </row>
    <row r="6693" spans="1:47" ht="16.8" customHeight="1">
      <c r="A6693"/>
      <c r="B6693" s="7">
        <v>6522</v>
      </c>
      <c r="C6693" s="7">
        <v>1</v>
      </c>
      <c r="D6693" s="7">
        <v>2488</v>
      </c>
      <c r="E6693" s="7" t="s">
        <v>7811</v>
      </c>
      <c r="F6693" s="8" t="s">
        <v>7812</v>
      </c>
      <c r="G6693" s="9"/>
      <c r="H6693" s="10"/>
      <c r="I6693" s="10"/>
      <c r="J6693" s="10"/>
      <c r="K6693" s="7" t="s">
        <v>24</v>
      </c>
      <c r="M6693" s="7" t="s">
        <v>7813</v>
      </c>
      <c r="N6693" s="34"/>
      <c r="O6693" s="11"/>
      <c r="P6693" s="11"/>
      <c r="Q6693"/>
      <c r="R6693"/>
      <c r="S6693"/>
      <c r="U6693"/>
      <c r="V6693"/>
      <c r="W6693"/>
      <c r="X6693"/>
      <c r="Y6693"/>
      <c r="Z6693"/>
      <c r="AD6693"/>
      <c r="AF6693"/>
      <c r="AH6693"/>
      <c r="AJ6693"/>
      <c r="AL6693"/>
      <c r="AN6693"/>
      <c r="AO6693"/>
      <c r="AU6693"/>
    </row>
    <row r="6694" spans="1:47" ht="16.8" customHeight="1">
      <c r="A6694"/>
      <c r="B6694" s="7">
        <v>6523</v>
      </c>
      <c r="C6694" s="7">
        <v>1</v>
      </c>
      <c r="D6694" s="7">
        <v>2490</v>
      </c>
      <c r="E6694" s="7" t="s">
        <v>7817</v>
      </c>
      <c r="F6694" s="8" t="s">
        <v>7818</v>
      </c>
      <c r="G6694" s="9"/>
      <c r="H6694" s="10"/>
      <c r="I6694" s="10"/>
      <c r="J6694" s="10"/>
      <c r="K6694" s="7" t="s">
        <v>24</v>
      </c>
      <c r="M6694" s="7" t="s">
        <v>7819</v>
      </c>
      <c r="N6694" s="34"/>
      <c r="O6694" s="11"/>
      <c r="P6694" s="11"/>
      <c r="Q6694"/>
      <c r="R6694"/>
      <c r="S6694"/>
      <c r="U6694"/>
      <c r="V6694"/>
      <c r="W6694"/>
      <c r="X6694"/>
      <c r="Y6694"/>
      <c r="Z6694"/>
      <c r="AD6694"/>
      <c r="AF6694"/>
      <c r="AH6694"/>
      <c r="AJ6694"/>
      <c r="AL6694"/>
      <c r="AN6694"/>
      <c r="AO6694"/>
      <c r="AU6694"/>
    </row>
    <row r="6695" spans="1:47" ht="16.8" customHeight="1">
      <c r="A6695"/>
      <c r="B6695" s="7">
        <v>6524</v>
      </c>
      <c r="C6695" s="7">
        <v>1</v>
      </c>
      <c r="D6695" s="7">
        <v>2491</v>
      </c>
      <c r="E6695" s="7" t="s">
        <v>7820</v>
      </c>
      <c r="F6695" s="8" t="s">
        <v>7821</v>
      </c>
      <c r="G6695" s="9"/>
      <c r="H6695" s="10"/>
      <c r="I6695" s="10"/>
      <c r="J6695" s="10"/>
      <c r="K6695" s="7" t="s">
        <v>24</v>
      </c>
      <c r="M6695" s="7" t="s">
        <v>7822</v>
      </c>
      <c r="N6695" s="34"/>
      <c r="O6695" s="11"/>
      <c r="P6695" s="11"/>
      <c r="Q6695"/>
      <c r="R6695"/>
      <c r="S6695"/>
      <c r="U6695"/>
      <c r="V6695"/>
      <c r="W6695"/>
      <c r="X6695"/>
      <c r="Y6695"/>
      <c r="Z6695"/>
      <c r="AD6695"/>
      <c r="AF6695"/>
      <c r="AH6695"/>
      <c r="AJ6695"/>
      <c r="AL6695"/>
      <c r="AN6695"/>
      <c r="AO6695"/>
      <c r="AU6695"/>
    </row>
    <row r="6696" spans="1:47" ht="16.8" customHeight="1">
      <c r="A6696"/>
      <c r="B6696" s="7">
        <v>6525</v>
      </c>
      <c r="C6696" s="7">
        <v>1</v>
      </c>
      <c r="D6696" s="7">
        <v>2495</v>
      </c>
      <c r="E6696" s="7" t="s">
        <v>7832</v>
      </c>
      <c r="F6696" s="8" t="s">
        <v>7833</v>
      </c>
      <c r="G6696" s="9"/>
      <c r="H6696" s="10"/>
      <c r="I6696" s="10"/>
      <c r="J6696" s="10"/>
      <c r="K6696" s="7" t="s">
        <v>128</v>
      </c>
      <c r="M6696" s="7" t="s">
        <v>7834</v>
      </c>
      <c r="N6696" s="34"/>
      <c r="O6696" s="11"/>
      <c r="P6696" s="11"/>
      <c r="Q6696"/>
      <c r="R6696"/>
      <c r="S6696"/>
      <c r="U6696"/>
      <c r="V6696"/>
      <c r="W6696"/>
      <c r="X6696"/>
      <c r="Y6696" s="7"/>
      <c r="Z6696"/>
      <c r="AD6696"/>
      <c r="AF6696"/>
      <c r="AH6696"/>
      <c r="AJ6696"/>
      <c r="AL6696"/>
      <c r="AN6696"/>
      <c r="AO6696"/>
      <c r="AU6696"/>
    </row>
    <row r="6697" spans="1:47" ht="16.8" customHeight="1">
      <c r="A6697"/>
      <c r="B6697" s="7">
        <v>6526</v>
      </c>
      <c r="C6697" s="7">
        <v>1</v>
      </c>
      <c r="D6697" s="7">
        <v>2498</v>
      </c>
      <c r="E6697" s="7" t="s">
        <v>7841</v>
      </c>
      <c r="F6697" s="8" t="s">
        <v>7842</v>
      </c>
      <c r="G6697" s="9"/>
      <c r="H6697" s="10"/>
      <c r="I6697" s="10"/>
      <c r="J6697" s="10"/>
      <c r="K6697" s="7" t="s">
        <v>24</v>
      </c>
      <c r="M6697" s="7" t="s">
        <v>7843</v>
      </c>
      <c r="N6697" s="34"/>
      <c r="O6697" s="11"/>
      <c r="P6697" s="11"/>
      <c r="Q6697"/>
      <c r="R6697"/>
      <c r="S6697"/>
      <c r="U6697"/>
      <c r="V6697"/>
      <c r="W6697"/>
      <c r="X6697"/>
      <c r="Y6697"/>
      <c r="Z6697"/>
      <c r="AD6697"/>
      <c r="AF6697"/>
      <c r="AH6697"/>
      <c r="AJ6697"/>
      <c r="AL6697"/>
      <c r="AN6697"/>
      <c r="AO6697"/>
      <c r="AU6697"/>
    </row>
    <row r="6698" spans="1:47" ht="16.8" customHeight="1">
      <c r="A6698"/>
      <c r="B6698" s="7">
        <v>6528</v>
      </c>
      <c r="C6698" s="7">
        <v>1</v>
      </c>
      <c r="D6698" s="7">
        <v>2506</v>
      </c>
      <c r="E6698" s="7" t="s">
        <v>7866</v>
      </c>
      <c r="F6698" s="8" t="s">
        <v>7867</v>
      </c>
      <c r="G6698" s="9"/>
      <c r="H6698" s="10"/>
      <c r="I6698" s="10"/>
      <c r="J6698" s="10"/>
      <c r="K6698" s="7" t="s">
        <v>34</v>
      </c>
      <c r="M6698" s="7" t="s">
        <v>7868</v>
      </c>
      <c r="N6698" s="34"/>
      <c r="O6698" s="11"/>
      <c r="P6698" s="11"/>
      <c r="Q6698"/>
      <c r="R6698"/>
      <c r="S6698"/>
      <c r="U6698"/>
      <c r="V6698"/>
      <c r="W6698"/>
      <c r="X6698"/>
      <c r="Y6698" s="7"/>
      <c r="Z6698"/>
      <c r="AD6698"/>
      <c r="AF6698"/>
      <c r="AH6698"/>
      <c r="AJ6698"/>
      <c r="AL6698"/>
      <c r="AN6698"/>
      <c r="AO6698"/>
      <c r="AU6698"/>
    </row>
    <row r="6699" spans="1:47" ht="16.8" customHeight="1">
      <c r="A6699"/>
      <c r="B6699" s="7">
        <v>6529</v>
      </c>
      <c r="C6699" s="7">
        <v>1</v>
      </c>
      <c r="D6699" s="7">
        <v>2509</v>
      </c>
      <c r="E6699" s="7" t="s">
        <v>7878</v>
      </c>
      <c r="F6699" s="8" t="s">
        <v>7879</v>
      </c>
      <c r="G6699" s="9"/>
      <c r="H6699" s="10"/>
      <c r="I6699" s="10"/>
      <c r="J6699" s="10"/>
      <c r="K6699" s="7" t="s">
        <v>24</v>
      </c>
      <c r="M6699" s="7" t="s">
        <v>7880</v>
      </c>
      <c r="N6699" s="34"/>
      <c r="O6699" s="11"/>
      <c r="P6699" s="11"/>
      <c r="Q6699"/>
      <c r="R6699"/>
      <c r="S6699"/>
      <c r="U6699"/>
      <c r="V6699"/>
      <c r="W6699"/>
      <c r="X6699"/>
      <c r="Y6699"/>
      <c r="Z6699"/>
      <c r="AD6699"/>
      <c r="AF6699"/>
      <c r="AH6699"/>
      <c r="AJ6699"/>
      <c r="AL6699"/>
      <c r="AN6699"/>
      <c r="AO6699"/>
      <c r="AU6699"/>
    </row>
    <row r="6700" spans="1:47" ht="16.8" customHeight="1">
      <c r="A6700"/>
      <c r="B6700" s="7">
        <v>6530</v>
      </c>
      <c r="C6700" s="7">
        <v>1</v>
      </c>
      <c r="D6700" s="7">
        <v>2510</v>
      </c>
      <c r="E6700" s="7" t="s">
        <v>7881</v>
      </c>
      <c r="F6700" s="8" t="s">
        <v>7882</v>
      </c>
      <c r="G6700" s="9"/>
      <c r="H6700" s="10"/>
      <c r="I6700" s="10"/>
      <c r="J6700" s="10"/>
      <c r="K6700" s="7" t="s">
        <v>24</v>
      </c>
      <c r="M6700" s="7" t="s">
        <v>7880</v>
      </c>
      <c r="N6700" s="34"/>
      <c r="O6700" s="11"/>
      <c r="P6700" s="11"/>
      <c r="Q6700"/>
      <c r="R6700"/>
      <c r="S6700"/>
      <c r="U6700"/>
      <c r="V6700"/>
      <c r="W6700"/>
      <c r="X6700"/>
      <c r="Y6700"/>
      <c r="Z6700"/>
      <c r="AD6700"/>
      <c r="AF6700"/>
      <c r="AH6700"/>
      <c r="AJ6700"/>
      <c r="AL6700"/>
      <c r="AN6700"/>
      <c r="AO6700"/>
      <c r="AU6700"/>
    </row>
    <row r="6701" spans="1:47" ht="16.8" customHeight="1">
      <c r="A6701"/>
      <c r="B6701" s="7">
        <v>6531</v>
      </c>
      <c r="C6701" s="7">
        <v>1</v>
      </c>
      <c r="D6701" s="7">
        <v>2512</v>
      </c>
      <c r="E6701" s="7" t="s">
        <v>7886</v>
      </c>
      <c r="F6701" s="8" t="s">
        <v>7887</v>
      </c>
      <c r="G6701" s="9"/>
      <c r="H6701" s="10"/>
      <c r="I6701" s="10"/>
      <c r="J6701" s="10"/>
      <c r="K6701" s="7" t="s">
        <v>34</v>
      </c>
      <c r="M6701" s="7" t="s">
        <v>7888</v>
      </c>
      <c r="N6701" s="34"/>
      <c r="O6701" s="11"/>
      <c r="P6701" s="11"/>
      <c r="Q6701"/>
      <c r="R6701"/>
      <c r="S6701"/>
      <c r="U6701"/>
      <c r="V6701"/>
      <c r="W6701"/>
      <c r="X6701"/>
      <c r="Y6701" s="7"/>
      <c r="Z6701"/>
      <c r="AD6701"/>
      <c r="AF6701"/>
      <c r="AH6701"/>
      <c r="AJ6701"/>
      <c r="AL6701"/>
      <c r="AN6701"/>
      <c r="AO6701"/>
      <c r="AU6701"/>
    </row>
    <row r="6702" spans="1:47" ht="16.8" customHeight="1">
      <c r="A6702"/>
      <c r="B6702" s="7">
        <v>6533</v>
      </c>
      <c r="C6702" s="7">
        <v>1</v>
      </c>
      <c r="D6702" s="7">
        <v>2517</v>
      </c>
      <c r="E6702" s="7" t="s">
        <v>7900</v>
      </c>
      <c r="F6702" s="8" t="s">
        <v>7896</v>
      </c>
      <c r="G6702" s="9"/>
      <c r="H6702" s="10"/>
      <c r="I6702" s="10"/>
      <c r="J6702" s="10"/>
      <c r="K6702" s="7" t="s">
        <v>34</v>
      </c>
      <c r="M6702" s="7" t="s">
        <v>7901</v>
      </c>
      <c r="N6702" s="34"/>
      <c r="O6702" s="11"/>
      <c r="P6702" s="11"/>
      <c r="Q6702"/>
      <c r="R6702"/>
      <c r="S6702"/>
      <c r="U6702"/>
      <c r="V6702"/>
      <c r="W6702"/>
      <c r="X6702"/>
      <c r="Y6702" s="7"/>
      <c r="Z6702"/>
      <c r="AD6702"/>
      <c r="AF6702"/>
      <c r="AH6702"/>
      <c r="AJ6702"/>
      <c r="AL6702"/>
      <c r="AN6702"/>
      <c r="AO6702"/>
      <c r="AU6702"/>
    </row>
    <row r="6703" spans="1:47" ht="16.8" customHeight="1">
      <c r="A6703"/>
      <c r="B6703" s="7">
        <v>6534</v>
      </c>
      <c r="C6703" s="7">
        <v>1</v>
      </c>
      <c r="D6703" s="7">
        <v>2518</v>
      </c>
      <c r="E6703" s="7" t="s">
        <v>7902</v>
      </c>
      <c r="F6703" s="8" t="s">
        <v>7903</v>
      </c>
      <c r="G6703" s="9"/>
      <c r="H6703" s="10"/>
      <c r="I6703" s="10"/>
      <c r="J6703" s="10"/>
      <c r="K6703" s="7" t="s">
        <v>34</v>
      </c>
      <c r="M6703" s="7" t="s">
        <v>7904</v>
      </c>
      <c r="N6703" s="34"/>
      <c r="O6703" s="11"/>
      <c r="P6703" s="11"/>
      <c r="Q6703"/>
      <c r="R6703"/>
      <c r="S6703"/>
      <c r="U6703"/>
      <c r="V6703"/>
      <c r="W6703"/>
      <c r="X6703"/>
      <c r="Y6703" s="7"/>
      <c r="Z6703"/>
      <c r="AD6703"/>
      <c r="AF6703"/>
      <c r="AH6703"/>
      <c r="AJ6703"/>
      <c r="AL6703"/>
      <c r="AN6703"/>
      <c r="AO6703"/>
      <c r="AU6703"/>
    </row>
    <row r="6704" spans="1:47" ht="16.8" customHeight="1">
      <c r="A6704"/>
      <c r="B6704" s="7">
        <v>6535</v>
      </c>
      <c r="C6704" s="7">
        <v>1</v>
      </c>
      <c r="D6704" s="7">
        <v>2521</v>
      </c>
      <c r="E6704" s="7" t="s">
        <v>7912</v>
      </c>
      <c r="F6704" s="8" t="s">
        <v>7910</v>
      </c>
      <c r="G6704" s="9"/>
      <c r="H6704" s="10"/>
      <c r="I6704" s="10"/>
      <c r="J6704" s="10"/>
      <c r="K6704" s="7" t="s">
        <v>34</v>
      </c>
      <c r="M6704" s="7" t="s">
        <v>7911</v>
      </c>
      <c r="N6704" s="34"/>
      <c r="O6704" s="11"/>
      <c r="P6704" s="11"/>
      <c r="Q6704"/>
      <c r="R6704"/>
      <c r="S6704"/>
      <c r="U6704"/>
      <c r="V6704"/>
      <c r="W6704"/>
      <c r="X6704"/>
      <c r="Y6704" s="7"/>
      <c r="Z6704"/>
      <c r="AD6704"/>
      <c r="AF6704"/>
      <c r="AH6704"/>
      <c r="AJ6704"/>
      <c r="AL6704"/>
      <c r="AN6704"/>
      <c r="AO6704"/>
      <c r="AU6704"/>
    </row>
    <row r="6705" spans="1:47" ht="16.8" customHeight="1">
      <c r="A6705"/>
      <c r="B6705" s="7">
        <v>6536</v>
      </c>
      <c r="C6705" s="7">
        <v>1</v>
      </c>
      <c r="D6705" s="7">
        <v>2522</v>
      </c>
      <c r="E6705" s="7" t="s">
        <v>7913</v>
      </c>
      <c r="F6705" s="8" t="s">
        <v>7914</v>
      </c>
      <c r="G6705" s="9"/>
      <c r="H6705" s="10"/>
      <c r="I6705" s="10"/>
      <c r="J6705" s="10"/>
      <c r="K6705" s="7" t="s">
        <v>24</v>
      </c>
      <c r="M6705" s="7" t="s">
        <v>7915</v>
      </c>
      <c r="N6705" s="34"/>
      <c r="O6705" s="11"/>
      <c r="P6705" s="11"/>
      <c r="Q6705"/>
      <c r="R6705"/>
      <c r="S6705"/>
      <c r="U6705"/>
      <c r="V6705"/>
      <c r="W6705"/>
      <c r="X6705"/>
      <c r="Y6705"/>
      <c r="Z6705"/>
      <c r="AD6705"/>
      <c r="AF6705"/>
      <c r="AH6705"/>
      <c r="AJ6705"/>
      <c r="AL6705"/>
      <c r="AN6705"/>
      <c r="AO6705"/>
      <c r="AU6705"/>
    </row>
    <row r="6706" spans="1:47" ht="16.8" customHeight="1">
      <c r="A6706"/>
      <c r="B6706" s="7">
        <v>6537</v>
      </c>
      <c r="C6706" s="7">
        <v>1</v>
      </c>
      <c r="D6706" s="7">
        <v>2526</v>
      </c>
      <c r="E6706" s="7" t="s">
        <v>7926</v>
      </c>
      <c r="F6706" s="8" t="s">
        <v>7927</v>
      </c>
      <c r="G6706" s="9"/>
      <c r="H6706" s="10"/>
      <c r="I6706" s="10"/>
      <c r="J6706" s="10"/>
      <c r="K6706" s="7" t="s">
        <v>24</v>
      </c>
      <c r="M6706" s="7" t="s">
        <v>7928</v>
      </c>
      <c r="N6706" s="34"/>
      <c r="O6706" s="11"/>
      <c r="P6706" s="11"/>
      <c r="Q6706"/>
      <c r="R6706"/>
      <c r="S6706"/>
      <c r="U6706"/>
      <c r="V6706"/>
      <c r="W6706"/>
      <c r="X6706"/>
      <c r="Y6706"/>
      <c r="Z6706"/>
      <c r="AD6706"/>
      <c r="AF6706"/>
      <c r="AH6706"/>
      <c r="AJ6706"/>
      <c r="AL6706"/>
      <c r="AN6706"/>
      <c r="AO6706"/>
      <c r="AU6706"/>
    </row>
    <row r="6707" spans="1:47" ht="16.8" customHeight="1">
      <c r="A6707"/>
      <c r="B6707" s="7">
        <v>6538</v>
      </c>
      <c r="C6707" s="7">
        <v>1</v>
      </c>
      <c r="D6707" s="7">
        <v>2527</v>
      </c>
      <c r="E6707" s="7" t="s">
        <v>7929</v>
      </c>
      <c r="F6707" s="8" t="s">
        <v>7930</v>
      </c>
      <c r="G6707" s="9" t="s">
        <v>193</v>
      </c>
      <c r="H6707" s="10"/>
      <c r="I6707" s="10"/>
      <c r="J6707" s="10"/>
      <c r="K6707" s="7" t="s">
        <v>40</v>
      </c>
      <c r="L6707" s="7" t="s">
        <v>65</v>
      </c>
      <c r="M6707" s="7" t="s">
        <v>7931</v>
      </c>
      <c r="N6707" s="34"/>
      <c r="O6707" s="11"/>
      <c r="P6707" s="11"/>
      <c r="Q6707"/>
      <c r="R6707"/>
      <c r="S6707"/>
      <c r="U6707"/>
      <c r="V6707"/>
      <c r="W6707"/>
      <c r="X6707"/>
      <c r="Y6707"/>
      <c r="Z6707"/>
      <c r="AD6707"/>
      <c r="AF6707"/>
      <c r="AH6707"/>
      <c r="AJ6707"/>
      <c r="AL6707"/>
      <c r="AN6707"/>
      <c r="AO6707"/>
      <c r="AU6707"/>
    </row>
    <row r="6708" spans="1:47" ht="16.8" customHeight="1">
      <c r="A6708"/>
      <c r="B6708" s="7">
        <v>6539</v>
      </c>
      <c r="C6708" s="7">
        <v>1</v>
      </c>
      <c r="D6708" s="7">
        <v>2529</v>
      </c>
      <c r="E6708" s="7" t="s">
        <v>7935</v>
      </c>
      <c r="F6708" s="8" t="s">
        <v>7936</v>
      </c>
      <c r="G6708" s="9" t="s">
        <v>193</v>
      </c>
      <c r="H6708" s="10"/>
      <c r="I6708" s="9"/>
      <c r="J6708" s="10"/>
      <c r="K6708" s="7" t="s">
        <v>40</v>
      </c>
      <c r="L6708" s="7" t="s">
        <v>275</v>
      </c>
      <c r="M6708" s="7" t="s">
        <v>7937</v>
      </c>
      <c r="N6708" s="34"/>
      <c r="O6708" s="11"/>
      <c r="P6708" s="11"/>
      <c r="Q6708"/>
      <c r="R6708"/>
      <c r="S6708"/>
      <c r="U6708"/>
      <c r="V6708"/>
      <c r="W6708"/>
      <c r="X6708"/>
      <c r="Y6708"/>
      <c r="Z6708"/>
      <c r="AD6708"/>
      <c r="AF6708"/>
      <c r="AH6708"/>
      <c r="AJ6708"/>
      <c r="AL6708"/>
      <c r="AN6708"/>
      <c r="AO6708"/>
      <c r="AU6708"/>
    </row>
    <row r="6709" spans="1:47" ht="16.8" customHeight="1">
      <c r="A6709"/>
      <c r="B6709" s="7">
        <v>6541</v>
      </c>
      <c r="C6709" s="7">
        <v>1</v>
      </c>
      <c r="D6709" s="7">
        <v>2537</v>
      </c>
      <c r="E6709" s="7" t="s">
        <v>7961</v>
      </c>
      <c r="F6709" s="8" t="s">
        <v>7962</v>
      </c>
      <c r="G6709" s="9"/>
      <c r="H6709" s="10"/>
      <c r="I6709" s="10"/>
      <c r="J6709" s="10"/>
      <c r="K6709" s="7" t="s">
        <v>34</v>
      </c>
      <c r="M6709" s="7" t="s">
        <v>7963</v>
      </c>
      <c r="N6709" s="34"/>
      <c r="O6709" s="11"/>
      <c r="P6709" s="11"/>
      <c r="Q6709"/>
      <c r="R6709"/>
      <c r="S6709"/>
      <c r="U6709"/>
      <c r="V6709"/>
      <c r="W6709"/>
      <c r="X6709"/>
      <c r="Y6709" s="7"/>
      <c r="Z6709"/>
      <c r="AD6709"/>
      <c r="AF6709"/>
      <c r="AH6709"/>
      <c r="AJ6709"/>
      <c r="AL6709"/>
      <c r="AN6709"/>
      <c r="AO6709"/>
      <c r="AU6709"/>
    </row>
    <row r="6710" spans="1:47" ht="16.8" customHeight="1">
      <c r="A6710"/>
      <c r="B6710" s="7">
        <v>6542</v>
      </c>
      <c r="C6710" s="7">
        <v>1</v>
      </c>
      <c r="D6710" s="7">
        <v>2538</v>
      </c>
      <c r="E6710" s="7" t="s">
        <v>7964</v>
      </c>
      <c r="F6710" s="8" t="s">
        <v>7965</v>
      </c>
      <c r="G6710" s="9"/>
      <c r="H6710" s="10"/>
      <c r="I6710" s="10"/>
      <c r="J6710" s="10"/>
      <c r="K6710" s="7" t="s">
        <v>24</v>
      </c>
      <c r="M6710" s="7" t="s">
        <v>7966</v>
      </c>
      <c r="N6710" s="34"/>
      <c r="O6710" s="11"/>
      <c r="P6710" s="11"/>
      <c r="Q6710"/>
      <c r="R6710"/>
      <c r="S6710"/>
      <c r="U6710"/>
      <c r="V6710"/>
      <c r="W6710"/>
      <c r="X6710"/>
      <c r="Y6710"/>
      <c r="Z6710"/>
      <c r="AD6710"/>
      <c r="AF6710"/>
      <c r="AH6710"/>
      <c r="AJ6710"/>
      <c r="AL6710"/>
      <c r="AN6710"/>
      <c r="AO6710"/>
      <c r="AU6710"/>
    </row>
    <row r="6711" spans="1:47" ht="16.8" customHeight="1">
      <c r="A6711"/>
      <c r="B6711" s="7">
        <v>6543</v>
      </c>
      <c r="C6711" s="7">
        <v>1</v>
      </c>
      <c r="D6711" s="7">
        <v>2539</v>
      </c>
      <c r="E6711" s="7" t="s">
        <v>7967</v>
      </c>
      <c r="F6711" s="8" t="s">
        <v>7968</v>
      </c>
      <c r="G6711" s="9"/>
      <c r="H6711" s="10"/>
      <c r="I6711" s="10"/>
      <c r="J6711" s="10"/>
      <c r="K6711" s="7" t="s">
        <v>128</v>
      </c>
      <c r="M6711" s="7" t="s">
        <v>7969</v>
      </c>
      <c r="N6711" s="34"/>
      <c r="O6711" s="11"/>
      <c r="P6711" s="11"/>
      <c r="Q6711"/>
      <c r="R6711"/>
      <c r="S6711"/>
      <c r="U6711"/>
      <c r="V6711"/>
      <c r="W6711"/>
      <c r="X6711"/>
      <c r="Y6711" s="7"/>
      <c r="Z6711"/>
      <c r="AD6711"/>
      <c r="AF6711"/>
      <c r="AH6711"/>
      <c r="AJ6711"/>
      <c r="AL6711"/>
      <c r="AN6711"/>
      <c r="AO6711"/>
      <c r="AU6711"/>
    </row>
    <row r="6712" spans="1:47" ht="16.8" customHeight="1">
      <c r="A6712"/>
      <c r="B6712" s="7">
        <v>6545</v>
      </c>
      <c r="C6712" s="7">
        <v>1</v>
      </c>
      <c r="D6712" s="7">
        <v>2543</v>
      </c>
      <c r="E6712" s="7" t="s">
        <v>7980</v>
      </c>
      <c r="F6712" s="8" t="s">
        <v>7978</v>
      </c>
      <c r="G6712" s="9"/>
      <c r="H6712" s="10"/>
      <c r="I6712" s="10"/>
      <c r="J6712" s="10"/>
      <c r="K6712" s="7" t="s">
        <v>34</v>
      </c>
      <c r="M6712" s="7" t="s">
        <v>7981</v>
      </c>
      <c r="N6712" s="34"/>
      <c r="O6712" s="11"/>
      <c r="P6712" s="11"/>
      <c r="Q6712"/>
      <c r="R6712"/>
      <c r="S6712"/>
      <c r="U6712"/>
      <c r="V6712"/>
      <c r="W6712"/>
      <c r="X6712"/>
      <c r="Y6712" s="7"/>
      <c r="Z6712"/>
      <c r="AD6712"/>
      <c r="AF6712"/>
      <c r="AH6712"/>
      <c r="AJ6712"/>
      <c r="AL6712"/>
      <c r="AN6712"/>
      <c r="AO6712"/>
      <c r="AU6712"/>
    </row>
    <row r="6713" spans="1:47" ht="16.8" customHeight="1">
      <c r="A6713"/>
      <c r="B6713" s="7">
        <v>6548</v>
      </c>
      <c r="C6713" s="7">
        <v>1</v>
      </c>
      <c r="D6713" s="7">
        <v>2554</v>
      </c>
      <c r="E6713" s="7" t="s">
        <v>8014</v>
      </c>
      <c r="F6713" s="8" t="s">
        <v>8015</v>
      </c>
      <c r="G6713" s="9"/>
      <c r="H6713" s="10"/>
      <c r="I6713" s="10"/>
      <c r="J6713" s="10"/>
      <c r="K6713" s="7" t="s">
        <v>34</v>
      </c>
      <c r="M6713" s="7" t="s">
        <v>8016</v>
      </c>
      <c r="N6713" s="34"/>
      <c r="O6713" s="11"/>
      <c r="P6713" s="11"/>
      <c r="Q6713"/>
      <c r="R6713"/>
      <c r="S6713"/>
      <c r="U6713"/>
      <c r="V6713"/>
      <c r="W6713"/>
      <c r="X6713"/>
      <c r="Y6713" s="7"/>
      <c r="Z6713"/>
      <c r="AD6713"/>
      <c r="AF6713"/>
      <c r="AH6713"/>
      <c r="AJ6713"/>
      <c r="AL6713"/>
      <c r="AN6713"/>
      <c r="AO6713"/>
      <c r="AU6713"/>
    </row>
    <row r="6714" spans="1:47" ht="16.8" customHeight="1">
      <c r="A6714"/>
      <c r="B6714" s="7">
        <v>6549</v>
      </c>
      <c r="C6714" s="7">
        <v>1</v>
      </c>
      <c r="D6714" s="7">
        <v>2559</v>
      </c>
      <c r="E6714" s="7" t="s">
        <v>8026</v>
      </c>
      <c r="F6714" s="8" t="s">
        <v>8027</v>
      </c>
      <c r="G6714" s="9"/>
      <c r="H6714" s="10"/>
      <c r="I6714" s="10"/>
      <c r="J6714" s="10"/>
      <c r="K6714" s="7" t="s">
        <v>128</v>
      </c>
      <c r="M6714" s="7" t="s">
        <v>8028</v>
      </c>
      <c r="N6714" s="34"/>
      <c r="O6714" s="11"/>
      <c r="P6714" s="11"/>
      <c r="Q6714"/>
      <c r="R6714"/>
      <c r="S6714"/>
      <c r="U6714"/>
      <c r="V6714"/>
      <c r="W6714"/>
      <c r="X6714"/>
      <c r="Y6714" s="7"/>
      <c r="Z6714"/>
      <c r="AD6714"/>
      <c r="AF6714"/>
      <c r="AH6714"/>
      <c r="AJ6714"/>
      <c r="AL6714"/>
      <c r="AN6714"/>
      <c r="AO6714"/>
      <c r="AU6714"/>
    </row>
    <row r="6715" spans="1:47" ht="16.8" customHeight="1">
      <c r="A6715"/>
      <c r="B6715" s="7">
        <v>6550</v>
      </c>
      <c r="C6715" s="7">
        <v>1</v>
      </c>
      <c r="D6715" s="7">
        <v>2560</v>
      </c>
      <c r="E6715" s="7" t="s">
        <v>8029</v>
      </c>
      <c r="F6715" s="8" t="s">
        <v>8030</v>
      </c>
      <c r="G6715" s="9"/>
      <c r="H6715" s="10"/>
      <c r="I6715" s="10"/>
      <c r="J6715" s="10"/>
      <c r="K6715" s="7" t="s">
        <v>34</v>
      </c>
      <c r="M6715" s="7" t="s">
        <v>8031</v>
      </c>
      <c r="N6715" s="34"/>
      <c r="O6715" s="11"/>
      <c r="P6715" s="11"/>
      <c r="Q6715"/>
      <c r="R6715"/>
      <c r="S6715"/>
      <c r="U6715"/>
      <c r="V6715"/>
      <c r="W6715"/>
      <c r="X6715"/>
      <c r="Y6715" s="7"/>
      <c r="Z6715"/>
      <c r="AD6715"/>
      <c r="AF6715"/>
      <c r="AH6715"/>
      <c r="AJ6715"/>
      <c r="AL6715"/>
      <c r="AN6715"/>
      <c r="AO6715"/>
      <c r="AU6715"/>
    </row>
    <row r="6716" spans="1:47" ht="16.8" customHeight="1">
      <c r="A6716"/>
      <c r="B6716" s="7">
        <v>6551</v>
      </c>
      <c r="C6716" s="7">
        <v>1</v>
      </c>
      <c r="D6716" s="7">
        <v>2561</v>
      </c>
      <c r="E6716" s="7" t="s">
        <v>8032</v>
      </c>
      <c r="F6716" s="8" t="s">
        <v>8033</v>
      </c>
      <c r="G6716" s="9"/>
      <c r="H6716" s="10"/>
      <c r="I6716" s="10"/>
      <c r="J6716" s="10"/>
      <c r="K6716" s="7" t="s">
        <v>34</v>
      </c>
      <c r="M6716" s="7" t="s">
        <v>8034</v>
      </c>
      <c r="N6716" s="34"/>
      <c r="O6716" s="11"/>
      <c r="P6716" s="11"/>
      <c r="Q6716"/>
      <c r="R6716"/>
      <c r="S6716"/>
      <c r="U6716"/>
      <c r="V6716"/>
      <c r="W6716"/>
      <c r="X6716"/>
      <c r="Y6716" s="7"/>
      <c r="Z6716"/>
      <c r="AD6716"/>
      <c r="AF6716"/>
      <c r="AH6716"/>
      <c r="AJ6716"/>
      <c r="AL6716"/>
      <c r="AN6716"/>
      <c r="AO6716"/>
      <c r="AU6716"/>
    </row>
    <row r="6717" spans="1:47" ht="16.8" customHeight="1">
      <c r="A6717"/>
      <c r="B6717" s="7">
        <v>6552</v>
      </c>
      <c r="C6717" s="7">
        <v>1</v>
      </c>
      <c r="D6717" s="7">
        <v>2563</v>
      </c>
      <c r="E6717" s="7" t="s">
        <v>8041</v>
      </c>
      <c r="F6717" s="8" t="s">
        <v>8042</v>
      </c>
      <c r="G6717" s="9" t="s">
        <v>193</v>
      </c>
      <c r="H6717" s="10"/>
      <c r="I6717" s="10"/>
      <c r="J6717" s="10"/>
      <c r="K6717" s="7" t="s">
        <v>40</v>
      </c>
      <c r="L6717" s="7" t="s">
        <v>1704</v>
      </c>
      <c r="M6717" s="7" t="s">
        <v>8043</v>
      </c>
      <c r="N6717" s="34"/>
      <c r="O6717" s="11"/>
      <c r="P6717" s="11"/>
      <c r="Q6717"/>
      <c r="R6717"/>
      <c r="S6717"/>
      <c r="U6717"/>
      <c r="V6717"/>
      <c r="W6717"/>
      <c r="X6717"/>
      <c r="Y6717"/>
      <c r="Z6717"/>
      <c r="AD6717"/>
      <c r="AF6717"/>
      <c r="AH6717"/>
      <c r="AJ6717"/>
      <c r="AL6717"/>
      <c r="AN6717"/>
      <c r="AO6717"/>
      <c r="AU6717"/>
    </row>
    <row r="6718" spans="1:47" ht="16.8" customHeight="1">
      <c r="A6718"/>
      <c r="B6718" s="7">
        <v>6553</v>
      </c>
      <c r="C6718" s="7">
        <v>1</v>
      </c>
      <c r="D6718" s="7">
        <v>2564</v>
      </c>
      <c r="E6718" s="7" t="s">
        <v>8044</v>
      </c>
      <c r="F6718" s="8" t="s">
        <v>8045</v>
      </c>
      <c r="G6718" s="9"/>
      <c r="H6718" s="10"/>
      <c r="I6718" s="10"/>
      <c r="J6718" s="10"/>
      <c r="K6718" s="7" t="s">
        <v>24</v>
      </c>
      <c r="M6718" s="7" t="s">
        <v>8046</v>
      </c>
      <c r="N6718" s="34"/>
      <c r="O6718" s="11"/>
      <c r="P6718" s="11"/>
      <c r="Q6718"/>
      <c r="R6718"/>
      <c r="S6718"/>
      <c r="U6718"/>
      <c r="V6718"/>
      <c r="W6718"/>
      <c r="X6718"/>
      <c r="Y6718"/>
      <c r="Z6718"/>
      <c r="AD6718"/>
      <c r="AF6718"/>
      <c r="AH6718"/>
      <c r="AJ6718"/>
      <c r="AL6718"/>
      <c r="AN6718"/>
      <c r="AO6718"/>
      <c r="AU6718"/>
    </row>
    <row r="6719" spans="1:47" ht="16.8" customHeight="1">
      <c r="A6719"/>
      <c r="B6719" s="7">
        <v>6554</v>
      </c>
      <c r="C6719" s="7">
        <v>1</v>
      </c>
      <c r="D6719" s="7">
        <v>2565</v>
      </c>
      <c r="E6719" s="7" t="s">
        <v>8047</v>
      </c>
      <c r="F6719" s="8" t="s">
        <v>8048</v>
      </c>
      <c r="G6719" s="9"/>
      <c r="H6719" s="10"/>
      <c r="I6719" s="10"/>
      <c r="J6719" s="10"/>
      <c r="K6719" s="7" t="s">
        <v>24</v>
      </c>
      <c r="M6719" s="7" t="s">
        <v>8049</v>
      </c>
      <c r="N6719" s="34"/>
      <c r="O6719" s="11"/>
      <c r="P6719" s="11"/>
      <c r="Q6719"/>
      <c r="R6719"/>
      <c r="S6719"/>
      <c r="U6719"/>
      <c r="V6719"/>
      <c r="W6719"/>
      <c r="X6719"/>
      <c r="Y6719"/>
      <c r="Z6719"/>
      <c r="AD6719"/>
      <c r="AF6719"/>
      <c r="AH6719"/>
      <c r="AJ6719"/>
      <c r="AL6719"/>
      <c r="AN6719"/>
      <c r="AO6719"/>
      <c r="AU6719"/>
    </row>
    <row r="6720" spans="1:47" ht="16.8" customHeight="1">
      <c r="A6720"/>
      <c r="B6720" s="7">
        <v>6555</v>
      </c>
      <c r="C6720" s="7">
        <v>1</v>
      </c>
      <c r="D6720" s="7">
        <v>2566</v>
      </c>
      <c r="E6720" s="7" t="s">
        <v>8050</v>
      </c>
      <c r="F6720" s="8" t="s">
        <v>8051</v>
      </c>
      <c r="G6720" s="9"/>
      <c r="H6720" s="10"/>
      <c r="I6720" s="10"/>
      <c r="J6720" s="10"/>
      <c r="K6720" s="7" t="s">
        <v>24</v>
      </c>
      <c r="M6720" s="7" t="s">
        <v>8052</v>
      </c>
      <c r="N6720" s="34"/>
      <c r="O6720" s="11"/>
      <c r="P6720" s="11"/>
      <c r="Q6720"/>
      <c r="R6720"/>
      <c r="S6720"/>
      <c r="U6720"/>
      <c r="V6720"/>
      <c r="W6720"/>
      <c r="X6720"/>
      <c r="Y6720"/>
      <c r="Z6720"/>
      <c r="AD6720"/>
      <c r="AF6720"/>
      <c r="AH6720"/>
      <c r="AJ6720"/>
      <c r="AL6720"/>
      <c r="AN6720"/>
      <c r="AO6720"/>
      <c r="AU6720"/>
    </row>
    <row r="6721" spans="1:47" ht="16.8" customHeight="1">
      <c r="A6721"/>
      <c r="B6721" s="7">
        <v>6556</v>
      </c>
      <c r="C6721" s="7">
        <v>1</v>
      </c>
      <c r="D6721" s="7">
        <v>2573</v>
      </c>
      <c r="E6721" s="7" t="s">
        <v>8075</v>
      </c>
      <c r="F6721" s="8" t="s">
        <v>8076</v>
      </c>
      <c r="G6721" s="9"/>
      <c r="H6721" s="10"/>
      <c r="I6721" s="10"/>
      <c r="J6721" s="10"/>
      <c r="K6721" s="7" t="s">
        <v>34</v>
      </c>
      <c r="M6721" s="7" t="s">
        <v>8077</v>
      </c>
      <c r="N6721" s="34"/>
      <c r="O6721" s="11"/>
      <c r="P6721" s="11"/>
      <c r="Q6721"/>
      <c r="R6721"/>
      <c r="S6721"/>
      <c r="U6721"/>
      <c r="V6721"/>
      <c r="W6721"/>
      <c r="X6721"/>
      <c r="Y6721" s="7"/>
      <c r="Z6721"/>
      <c r="AD6721"/>
      <c r="AF6721"/>
      <c r="AH6721"/>
      <c r="AJ6721"/>
      <c r="AL6721"/>
      <c r="AN6721"/>
      <c r="AO6721"/>
      <c r="AU6721"/>
    </row>
    <row r="6722" spans="1:47" ht="16.8" customHeight="1">
      <c r="A6722"/>
      <c r="B6722" s="7">
        <v>6557</v>
      </c>
      <c r="C6722" s="7">
        <v>1</v>
      </c>
      <c r="D6722" s="7">
        <v>2577</v>
      </c>
      <c r="E6722" s="7" t="s">
        <v>8088</v>
      </c>
      <c r="F6722" s="8" t="s">
        <v>8089</v>
      </c>
      <c r="G6722" s="9"/>
      <c r="H6722" s="10"/>
      <c r="I6722" s="10"/>
      <c r="J6722" s="10"/>
      <c r="K6722" s="7" t="s">
        <v>34</v>
      </c>
      <c r="M6722" s="7" t="s">
        <v>8090</v>
      </c>
      <c r="N6722" s="34"/>
      <c r="O6722" s="11"/>
      <c r="P6722" s="11"/>
      <c r="Q6722"/>
      <c r="R6722"/>
      <c r="S6722"/>
      <c r="U6722"/>
      <c r="V6722"/>
      <c r="W6722"/>
      <c r="X6722"/>
      <c r="Y6722" s="7"/>
      <c r="Z6722"/>
      <c r="AD6722"/>
      <c r="AF6722"/>
      <c r="AH6722"/>
      <c r="AJ6722"/>
      <c r="AL6722"/>
      <c r="AN6722"/>
      <c r="AO6722"/>
      <c r="AU6722"/>
    </row>
    <row r="6723" spans="1:47" ht="16.8" customHeight="1">
      <c r="A6723"/>
      <c r="B6723" s="7">
        <v>6558</v>
      </c>
      <c r="C6723" s="7">
        <v>1</v>
      </c>
      <c r="D6723" s="7">
        <v>2580</v>
      </c>
      <c r="E6723" s="7" t="s">
        <v>8095</v>
      </c>
      <c r="F6723" s="8" t="s">
        <v>8092</v>
      </c>
      <c r="G6723" s="9"/>
      <c r="H6723" s="10"/>
      <c r="I6723" s="10"/>
      <c r="J6723" s="10"/>
      <c r="K6723" s="7" t="s">
        <v>24</v>
      </c>
      <c r="M6723" s="7" t="s">
        <v>8096</v>
      </c>
      <c r="N6723" s="34"/>
      <c r="O6723" s="11"/>
      <c r="P6723" s="11"/>
      <c r="Q6723"/>
      <c r="R6723"/>
      <c r="S6723"/>
      <c r="U6723"/>
      <c r="V6723"/>
      <c r="W6723"/>
      <c r="X6723"/>
      <c r="Y6723"/>
      <c r="Z6723"/>
      <c r="AD6723"/>
      <c r="AF6723"/>
      <c r="AH6723"/>
      <c r="AJ6723"/>
      <c r="AL6723"/>
      <c r="AN6723"/>
      <c r="AO6723"/>
      <c r="AU6723"/>
    </row>
    <row r="6724" spans="1:47" ht="16.8" customHeight="1">
      <c r="A6724"/>
      <c r="B6724" s="7">
        <v>6559</v>
      </c>
      <c r="C6724" s="7">
        <v>1</v>
      </c>
      <c r="D6724" s="7">
        <v>2588</v>
      </c>
      <c r="E6724" s="7" t="s">
        <v>8121</v>
      </c>
      <c r="F6724" s="8" t="s">
        <v>8122</v>
      </c>
      <c r="G6724" s="9"/>
      <c r="H6724" s="10"/>
      <c r="I6724" s="10"/>
      <c r="J6724" s="10"/>
      <c r="K6724" s="7" t="s">
        <v>34</v>
      </c>
      <c r="M6724" s="7" t="s">
        <v>8123</v>
      </c>
      <c r="N6724" s="34"/>
      <c r="O6724" s="11"/>
      <c r="P6724" s="11"/>
      <c r="Q6724"/>
      <c r="R6724"/>
      <c r="S6724"/>
      <c r="U6724"/>
      <c r="V6724"/>
      <c r="W6724"/>
      <c r="X6724"/>
      <c r="Y6724" s="7"/>
      <c r="Z6724"/>
      <c r="AD6724"/>
      <c r="AF6724"/>
      <c r="AH6724"/>
      <c r="AJ6724"/>
      <c r="AL6724"/>
      <c r="AN6724"/>
      <c r="AO6724"/>
      <c r="AU6724"/>
    </row>
    <row r="6725" spans="1:47" ht="16.8" customHeight="1">
      <c r="A6725"/>
      <c r="B6725" s="7">
        <v>6560</v>
      </c>
      <c r="C6725" s="7">
        <v>1</v>
      </c>
      <c r="D6725" s="7">
        <v>2589</v>
      </c>
      <c r="E6725" s="7" t="s">
        <v>8124</v>
      </c>
      <c r="F6725" s="8" t="s">
        <v>8125</v>
      </c>
      <c r="G6725" s="9"/>
      <c r="H6725" s="10"/>
      <c r="I6725" s="10"/>
      <c r="J6725" s="10"/>
      <c r="K6725" s="7" t="s">
        <v>34</v>
      </c>
      <c r="M6725" s="7" t="s">
        <v>8126</v>
      </c>
      <c r="N6725" s="34"/>
      <c r="O6725" s="11"/>
      <c r="P6725" s="11"/>
      <c r="Q6725"/>
      <c r="R6725"/>
      <c r="S6725"/>
      <c r="U6725"/>
      <c r="V6725"/>
      <c r="W6725"/>
      <c r="X6725"/>
      <c r="Y6725" s="7"/>
      <c r="Z6725"/>
      <c r="AD6725"/>
      <c r="AF6725"/>
      <c r="AH6725"/>
      <c r="AJ6725"/>
      <c r="AL6725"/>
      <c r="AN6725"/>
      <c r="AO6725"/>
      <c r="AU6725"/>
    </row>
    <row r="6726" spans="1:47" ht="16.8" customHeight="1">
      <c r="A6726"/>
      <c r="B6726" s="7">
        <v>6561</v>
      </c>
      <c r="C6726" s="7">
        <v>1</v>
      </c>
      <c r="D6726" s="7">
        <v>2590</v>
      </c>
      <c r="E6726" s="7" t="s">
        <v>8127</v>
      </c>
      <c r="F6726" s="8" t="s">
        <v>8128</v>
      </c>
      <c r="G6726" s="9"/>
      <c r="H6726" s="10"/>
      <c r="I6726" s="10"/>
      <c r="J6726" s="10"/>
      <c r="K6726" s="7" t="s">
        <v>34</v>
      </c>
      <c r="M6726" s="7" t="s">
        <v>8129</v>
      </c>
      <c r="N6726" s="34"/>
      <c r="O6726" s="11"/>
      <c r="P6726" s="11"/>
      <c r="Q6726"/>
      <c r="R6726"/>
      <c r="S6726"/>
      <c r="U6726"/>
      <c r="V6726"/>
      <c r="W6726"/>
      <c r="X6726"/>
      <c r="Y6726" s="7"/>
      <c r="Z6726"/>
      <c r="AD6726"/>
      <c r="AF6726"/>
      <c r="AH6726"/>
      <c r="AJ6726"/>
      <c r="AL6726"/>
      <c r="AN6726"/>
      <c r="AO6726"/>
      <c r="AU6726"/>
    </row>
    <row r="6727" spans="1:47" ht="16.8" customHeight="1">
      <c r="A6727"/>
      <c r="B6727" s="7">
        <v>6562</v>
      </c>
      <c r="C6727" s="7">
        <v>1</v>
      </c>
      <c r="D6727" s="7">
        <v>2591</v>
      </c>
      <c r="E6727" s="7" t="s">
        <v>8130</v>
      </c>
      <c r="F6727" s="8" t="s">
        <v>8131</v>
      </c>
      <c r="G6727" s="9"/>
      <c r="H6727" s="10"/>
      <c r="I6727" s="10"/>
      <c r="J6727" s="10"/>
      <c r="K6727" s="7" t="s">
        <v>34</v>
      </c>
      <c r="M6727" s="7" t="s">
        <v>8132</v>
      </c>
      <c r="N6727" s="34"/>
      <c r="O6727" s="11"/>
      <c r="P6727" s="11"/>
      <c r="Q6727"/>
      <c r="R6727"/>
      <c r="S6727"/>
      <c r="U6727"/>
      <c r="V6727"/>
      <c r="W6727"/>
      <c r="X6727"/>
      <c r="Y6727" s="7"/>
      <c r="Z6727"/>
      <c r="AD6727"/>
      <c r="AF6727"/>
      <c r="AH6727"/>
      <c r="AJ6727"/>
      <c r="AL6727"/>
      <c r="AN6727"/>
      <c r="AO6727"/>
      <c r="AU6727"/>
    </row>
    <row r="6728" spans="1:47" ht="16.8" customHeight="1">
      <c r="A6728"/>
      <c r="B6728" s="7">
        <v>6563</v>
      </c>
      <c r="C6728" s="7">
        <v>1</v>
      </c>
      <c r="D6728" s="7">
        <v>2592</v>
      </c>
      <c r="E6728" s="7" t="s">
        <v>8133</v>
      </c>
      <c r="F6728" s="8" t="s">
        <v>8134</v>
      </c>
      <c r="G6728" s="9"/>
      <c r="H6728" s="10"/>
      <c r="I6728" s="10"/>
      <c r="J6728" s="10"/>
      <c r="K6728" s="7" t="s">
        <v>34</v>
      </c>
      <c r="M6728" s="7" t="s">
        <v>8135</v>
      </c>
      <c r="N6728" s="34"/>
      <c r="O6728" s="11"/>
      <c r="P6728" s="11"/>
      <c r="Q6728"/>
      <c r="R6728"/>
      <c r="S6728"/>
      <c r="U6728"/>
      <c r="V6728"/>
      <c r="W6728"/>
      <c r="X6728"/>
      <c r="Y6728" s="7"/>
      <c r="Z6728"/>
      <c r="AD6728"/>
      <c r="AF6728"/>
      <c r="AH6728"/>
      <c r="AJ6728"/>
      <c r="AL6728"/>
      <c r="AN6728"/>
      <c r="AO6728"/>
      <c r="AU6728"/>
    </row>
    <row r="6729" spans="1:47" ht="16.8" customHeight="1">
      <c r="A6729"/>
      <c r="B6729" s="7">
        <v>6564</v>
      </c>
      <c r="C6729" s="7">
        <v>1</v>
      </c>
      <c r="D6729" s="7">
        <v>2595</v>
      </c>
      <c r="E6729" s="7" t="s">
        <v>8141</v>
      </c>
      <c r="F6729" s="8" t="s">
        <v>8142</v>
      </c>
      <c r="G6729" s="9"/>
      <c r="H6729" s="10"/>
      <c r="I6729" s="10"/>
      <c r="J6729" s="10"/>
      <c r="K6729" s="7" t="s">
        <v>34</v>
      </c>
      <c r="M6729" s="7" t="s">
        <v>8143</v>
      </c>
      <c r="N6729" s="34"/>
      <c r="O6729" s="11"/>
      <c r="P6729" s="11"/>
      <c r="Q6729"/>
      <c r="R6729"/>
      <c r="S6729"/>
      <c r="U6729"/>
      <c r="V6729"/>
      <c r="W6729"/>
      <c r="X6729"/>
      <c r="Y6729" s="7"/>
      <c r="Z6729"/>
      <c r="AD6729"/>
      <c r="AF6729"/>
      <c r="AH6729"/>
      <c r="AJ6729"/>
      <c r="AL6729"/>
      <c r="AN6729"/>
      <c r="AO6729"/>
      <c r="AU6729"/>
    </row>
    <row r="6730" spans="1:47" ht="16.8" customHeight="1">
      <c r="A6730"/>
      <c r="B6730" s="7">
        <v>6565</v>
      </c>
      <c r="C6730" s="7">
        <v>1</v>
      </c>
      <c r="D6730" s="7">
        <v>2600</v>
      </c>
      <c r="E6730" s="7" t="s">
        <v>8154</v>
      </c>
      <c r="F6730" s="8" t="s">
        <v>8155</v>
      </c>
      <c r="G6730" s="9"/>
      <c r="H6730" s="10"/>
      <c r="I6730" s="10"/>
      <c r="J6730" s="10"/>
      <c r="K6730" s="7" t="s">
        <v>34</v>
      </c>
      <c r="M6730" s="7" t="s">
        <v>8143</v>
      </c>
      <c r="N6730" s="34"/>
      <c r="O6730" s="11"/>
      <c r="P6730" s="11"/>
      <c r="Q6730"/>
      <c r="R6730"/>
      <c r="S6730"/>
      <c r="U6730"/>
      <c r="V6730"/>
      <c r="W6730"/>
      <c r="X6730"/>
      <c r="Y6730" s="7"/>
      <c r="Z6730"/>
      <c r="AD6730"/>
      <c r="AF6730"/>
      <c r="AH6730"/>
      <c r="AJ6730"/>
      <c r="AL6730"/>
      <c r="AN6730"/>
      <c r="AO6730"/>
      <c r="AU6730"/>
    </row>
    <row r="6731" spans="1:47" ht="16.8" customHeight="1">
      <c r="A6731"/>
      <c r="B6731" s="7">
        <v>6566</v>
      </c>
      <c r="C6731" s="7">
        <v>1</v>
      </c>
      <c r="D6731" s="7">
        <v>2607</v>
      </c>
      <c r="E6731" s="7" t="s">
        <v>8184</v>
      </c>
      <c r="F6731" s="8" t="s">
        <v>8185</v>
      </c>
      <c r="G6731" s="9"/>
      <c r="H6731" s="10"/>
      <c r="I6731" s="10"/>
      <c r="J6731" s="10"/>
      <c r="K6731" s="7" t="s">
        <v>34</v>
      </c>
      <c r="M6731" s="7" t="s">
        <v>8186</v>
      </c>
      <c r="N6731" s="34"/>
      <c r="O6731" s="11"/>
      <c r="P6731" s="11"/>
      <c r="Q6731"/>
      <c r="R6731"/>
      <c r="S6731"/>
      <c r="U6731"/>
      <c r="V6731"/>
      <c r="W6731"/>
      <c r="X6731"/>
      <c r="Y6731" s="7"/>
      <c r="Z6731"/>
      <c r="AD6731"/>
      <c r="AF6731"/>
      <c r="AH6731"/>
      <c r="AJ6731"/>
      <c r="AL6731"/>
      <c r="AN6731"/>
      <c r="AO6731"/>
      <c r="AU6731"/>
    </row>
    <row r="6732" spans="1:47" ht="16.8" customHeight="1">
      <c r="A6732"/>
      <c r="B6732" s="7">
        <v>6567</v>
      </c>
      <c r="C6732" s="7">
        <v>1</v>
      </c>
      <c r="D6732" s="7">
        <v>2622</v>
      </c>
      <c r="E6732" s="7" t="s">
        <v>8234</v>
      </c>
      <c r="F6732" s="8" t="s">
        <v>8235</v>
      </c>
      <c r="G6732" s="9"/>
      <c r="H6732" s="10"/>
      <c r="I6732" s="10"/>
      <c r="J6732" s="10"/>
      <c r="K6732" s="7" t="s">
        <v>24</v>
      </c>
      <c r="M6732" s="7" t="s">
        <v>8236</v>
      </c>
      <c r="N6732" s="34"/>
      <c r="O6732" s="11"/>
      <c r="P6732" s="11"/>
      <c r="Q6732"/>
      <c r="R6732"/>
      <c r="S6732"/>
      <c r="U6732"/>
      <c r="V6732"/>
      <c r="W6732"/>
      <c r="X6732"/>
      <c r="Y6732"/>
      <c r="Z6732"/>
      <c r="AD6732"/>
      <c r="AF6732"/>
      <c r="AH6732"/>
      <c r="AJ6732"/>
      <c r="AL6732"/>
      <c r="AN6732"/>
      <c r="AO6732"/>
      <c r="AU6732"/>
    </row>
    <row r="6733" spans="1:47" ht="16.8" customHeight="1">
      <c r="A6733"/>
      <c r="B6733" s="7">
        <v>6568</v>
      </c>
      <c r="C6733" s="7">
        <v>1</v>
      </c>
      <c r="D6733" s="7">
        <v>2623</v>
      </c>
      <c r="E6733" s="7" t="s">
        <v>8237</v>
      </c>
      <c r="F6733" s="8" t="s">
        <v>8238</v>
      </c>
      <c r="G6733" s="9"/>
      <c r="H6733" s="10"/>
      <c r="I6733" s="10"/>
      <c r="J6733" s="10"/>
      <c r="K6733" s="7" t="s">
        <v>34</v>
      </c>
      <c r="M6733" s="7" t="s">
        <v>8239</v>
      </c>
      <c r="N6733" s="34"/>
      <c r="O6733" s="11"/>
      <c r="P6733" s="11"/>
      <c r="Q6733"/>
      <c r="R6733"/>
      <c r="S6733"/>
      <c r="U6733"/>
      <c r="V6733"/>
      <c r="W6733"/>
      <c r="X6733"/>
      <c r="Y6733" s="7"/>
      <c r="Z6733"/>
      <c r="AD6733"/>
      <c r="AF6733"/>
      <c r="AH6733"/>
      <c r="AJ6733"/>
      <c r="AL6733"/>
      <c r="AN6733"/>
      <c r="AO6733"/>
      <c r="AU6733"/>
    </row>
    <row r="6734" spans="1:47" ht="16.8" customHeight="1">
      <c r="A6734"/>
      <c r="B6734" s="7">
        <v>6569</v>
      </c>
      <c r="C6734" s="7">
        <v>1</v>
      </c>
      <c r="D6734" s="7">
        <v>2624</v>
      </c>
      <c r="E6734" s="7" t="s">
        <v>8240</v>
      </c>
      <c r="F6734" s="8" t="s">
        <v>8241</v>
      </c>
      <c r="G6734" s="9"/>
      <c r="H6734" s="10"/>
      <c r="I6734" s="10"/>
      <c r="J6734" s="10"/>
      <c r="K6734" s="7" t="s">
        <v>34</v>
      </c>
      <c r="M6734" s="7" t="s">
        <v>8239</v>
      </c>
      <c r="N6734" s="34"/>
      <c r="O6734" s="11"/>
      <c r="P6734" s="11"/>
      <c r="Q6734"/>
      <c r="R6734"/>
      <c r="S6734"/>
      <c r="U6734"/>
      <c r="V6734"/>
      <c r="W6734"/>
      <c r="X6734"/>
      <c r="Y6734" s="7"/>
      <c r="Z6734"/>
      <c r="AD6734"/>
      <c r="AF6734"/>
      <c r="AH6734"/>
      <c r="AJ6734"/>
      <c r="AL6734"/>
      <c r="AN6734"/>
      <c r="AO6734"/>
      <c r="AU6734"/>
    </row>
    <row r="6735" spans="1:47" ht="16.8" customHeight="1">
      <c r="A6735"/>
      <c r="B6735" s="7">
        <v>6570</v>
      </c>
      <c r="C6735" s="7">
        <v>1</v>
      </c>
      <c r="D6735" s="7">
        <v>2625</v>
      </c>
      <c r="E6735" s="7" t="s">
        <v>8242</v>
      </c>
      <c r="F6735" s="8" t="s">
        <v>8243</v>
      </c>
      <c r="G6735" s="9" t="s">
        <v>193</v>
      </c>
      <c r="H6735" s="9" t="s">
        <v>534</v>
      </c>
      <c r="I6735" s="9"/>
      <c r="J6735" s="10"/>
      <c r="K6735" s="7" t="s">
        <v>40</v>
      </c>
      <c r="L6735" s="7" t="s">
        <v>65</v>
      </c>
      <c r="M6735" s="7" t="s">
        <v>8244</v>
      </c>
      <c r="N6735" s="34"/>
      <c r="O6735" s="11"/>
      <c r="P6735" s="11"/>
      <c r="Q6735"/>
      <c r="R6735"/>
      <c r="S6735"/>
      <c r="U6735"/>
      <c r="V6735"/>
      <c r="W6735"/>
      <c r="X6735"/>
      <c r="Y6735"/>
      <c r="Z6735"/>
      <c r="AD6735"/>
      <c r="AF6735"/>
      <c r="AH6735"/>
      <c r="AJ6735"/>
      <c r="AL6735"/>
      <c r="AN6735"/>
      <c r="AO6735"/>
      <c r="AU6735"/>
    </row>
    <row r="6736" spans="1:47" ht="16.8" customHeight="1">
      <c r="A6736"/>
      <c r="B6736" s="7">
        <v>6571</v>
      </c>
      <c r="C6736" s="7">
        <v>1</v>
      </c>
      <c r="D6736" s="7">
        <v>2626</v>
      </c>
      <c r="E6736" s="7" t="s">
        <v>8245</v>
      </c>
      <c r="F6736" s="8" t="s">
        <v>8246</v>
      </c>
      <c r="G6736" s="9"/>
      <c r="H6736" s="10"/>
      <c r="I6736" s="10"/>
      <c r="J6736" s="10"/>
      <c r="K6736" s="7" t="s">
        <v>24</v>
      </c>
      <c r="M6736" s="7" t="s">
        <v>2204</v>
      </c>
      <c r="N6736" s="34"/>
      <c r="O6736" s="11"/>
      <c r="P6736" s="11"/>
      <c r="Q6736"/>
      <c r="R6736"/>
      <c r="S6736"/>
      <c r="U6736"/>
      <c r="V6736"/>
      <c r="W6736"/>
      <c r="X6736"/>
      <c r="Y6736"/>
      <c r="Z6736"/>
      <c r="AD6736"/>
      <c r="AF6736"/>
      <c r="AH6736"/>
      <c r="AJ6736"/>
      <c r="AL6736"/>
      <c r="AN6736"/>
      <c r="AO6736"/>
      <c r="AU6736"/>
    </row>
    <row r="6737" spans="1:47" ht="16.8" customHeight="1">
      <c r="A6737"/>
      <c r="B6737" s="7">
        <v>6573</v>
      </c>
      <c r="C6737" s="7">
        <v>1</v>
      </c>
      <c r="D6737" s="7">
        <v>2634</v>
      </c>
      <c r="E6737" s="7" t="s">
        <v>8270</v>
      </c>
      <c r="F6737" s="8" t="s">
        <v>8271</v>
      </c>
      <c r="G6737" s="9"/>
      <c r="H6737" s="10"/>
      <c r="I6737" s="10"/>
      <c r="J6737" s="10"/>
      <c r="K6737" s="7" t="s">
        <v>34</v>
      </c>
      <c r="M6737" s="7" t="s">
        <v>8272</v>
      </c>
      <c r="N6737" s="34"/>
      <c r="O6737" s="11"/>
      <c r="P6737" s="11"/>
      <c r="Q6737"/>
      <c r="R6737"/>
      <c r="S6737"/>
      <c r="U6737"/>
      <c r="V6737"/>
      <c r="W6737"/>
      <c r="X6737"/>
      <c r="Y6737" s="7"/>
      <c r="Z6737"/>
      <c r="AD6737"/>
      <c r="AF6737"/>
      <c r="AH6737"/>
      <c r="AJ6737"/>
      <c r="AL6737"/>
      <c r="AN6737"/>
      <c r="AO6737"/>
      <c r="AU6737"/>
    </row>
    <row r="6738" spans="1:47" ht="16.8" customHeight="1">
      <c r="A6738"/>
      <c r="B6738" s="7">
        <v>6574</v>
      </c>
      <c r="C6738" s="7">
        <v>1</v>
      </c>
      <c r="D6738" s="7">
        <v>2635</v>
      </c>
      <c r="E6738" s="7" t="s">
        <v>8273</v>
      </c>
      <c r="F6738" s="8" t="s">
        <v>8274</v>
      </c>
      <c r="G6738" s="9"/>
      <c r="H6738" s="10"/>
      <c r="I6738" s="10"/>
      <c r="J6738" s="10"/>
      <c r="K6738" s="7" t="s">
        <v>24</v>
      </c>
      <c r="M6738" s="7" t="s">
        <v>8275</v>
      </c>
      <c r="N6738" s="34"/>
      <c r="O6738" s="11"/>
      <c r="P6738" s="11"/>
      <c r="Q6738"/>
      <c r="R6738"/>
      <c r="S6738"/>
      <c r="U6738"/>
      <c r="V6738"/>
      <c r="W6738"/>
      <c r="X6738"/>
      <c r="Y6738"/>
      <c r="Z6738"/>
      <c r="AD6738"/>
      <c r="AF6738"/>
      <c r="AH6738"/>
      <c r="AJ6738"/>
      <c r="AL6738"/>
      <c r="AN6738"/>
      <c r="AO6738"/>
      <c r="AU6738"/>
    </row>
    <row r="6739" spans="1:47" ht="16.8" customHeight="1">
      <c r="A6739"/>
      <c r="B6739" s="7">
        <v>6575</v>
      </c>
      <c r="C6739" s="7">
        <v>1</v>
      </c>
      <c r="D6739" s="7">
        <v>2637</v>
      </c>
      <c r="E6739" s="7" t="s">
        <v>8279</v>
      </c>
      <c r="F6739" s="8" t="s">
        <v>8280</v>
      </c>
      <c r="G6739" s="9"/>
      <c r="H6739" s="10"/>
      <c r="I6739" s="10"/>
      <c r="J6739" s="10"/>
      <c r="K6739" s="7" t="s">
        <v>34</v>
      </c>
      <c r="M6739" s="7" t="s">
        <v>8281</v>
      </c>
      <c r="N6739" s="34"/>
      <c r="O6739" s="11"/>
      <c r="P6739" s="11"/>
      <c r="Q6739"/>
      <c r="R6739"/>
      <c r="S6739"/>
      <c r="U6739"/>
      <c r="V6739"/>
      <c r="W6739"/>
      <c r="X6739"/>
      <c r="Y6739" s="7"/>
      <c r="Z6739"/>
      <c r="AD6739"/>
      <c r="AF6739"/>
      <c r="AH6739"/>
      <c r="AJ6739"/>
      <c r="AL6739"/>
      <c r="AN6739"/>
      <c r="AO6739"/>
      <c r="AU6739"/>
    </row>
    <row r="6740" spans="1:47" ht="16.8" customHeight="1">
      <c r="A6740"/>
      <c r="B6740" s="7">
        <v>6576</v>
      </c>
      <c r="C6740" s="7">
        <v>1</v>
      </c>
      <c r="D6740" s="7">
        <v>2640</v>
      </c>
      <c r="E6740" s="7" t="s">
        <v>8288</v>
      </c>
      <c r="F6740" s="8" t="s">
        <v>8289</v>
      </c>
      <c r="G6740" s="9"/>
      <c r="H6740" s="10"/>
      <c r="I6740" s="10"/>
      <c r="J6740" s="10"/>
      <c r="K6740" s="7" t="s">
        <v>128</v>
      </c>
      <c r="M6740" s="7" t="s">
        <v>8290</v>
      </c>
      <c r="N6740" s="34"/>
      <c r="O6740" s="11"/>
      <c r="P6740" s="11"/>
      <c r="Q6740"/>
      <c r="R6740"/>
      <c r="S6740"/>
      <c r="U6740"/>
      <c r="V6740"/>
      <c r="W6740"/>
      <c r="X6740"/>
      <c r="Y6740" s="7"/>
      <c r="Z6740"/>
      <c r="AD6740"/>
      <c r="AF6740"/>
      <c r="AH6740"/>
      <c r="AJ6740"/>
      <c r="AL6740"/>
      <c r="AN6740"/>
      <c r="AO6740"/>
      <c r="AU6740"/>
    </row>
    <row r="6741" spans="1:47" ht="16.8" customHeight="1">
      <c r="A6741"/>
      <c r="B6741" s="7">
        <v>6577</v>
      </c>
      <c r="C6741" s="7">
        <v>1</v>
      </c>
      <c r="D6741" s="7">
        <v>2644</v>
      </c>
      <c r="E6741" s="7" t="s">
        <v>8297</v>
      </c>
      <c r="F6741" s="8" t="s">
        <v>8292</v>
      </c>
      <c r="G6741" s="9"/>
      <c r="H6741" s="10"/>
      <c r="I6741" s="10"/>
      <c r="J6741" s="10"/>
      <c r="K6741" s="7" t="s">
        <v>24</v>
      </c>
      <c r="M6741" s="7" t="s">
        <v>8298</v>
      </c>
      <c r="N6741" s="34"/>
      <c r="O6741" s="11"/>
      <c r="P6741" s="11"/>
      <c r="Q6741"/>
      <c r="R6741"/>
      <c r="S6741"/>
      <c r="U6741"/>
      <c r="V6741"/>
      <c r="W6741"/>
      <c r="X6741"/>
      <c r="Y6741"/>
      <c r="Z6741"/>
      <c r="AD6741"/>
      <c r="AF6741"/>
      <c r="AH6741"/>
      <c r="AJ6741"/>
      <c r="AL6741"/>
      <c r="AN6741"/>
      <c r="AO6741"/>
      <c r="AU6741"/>
    </row>
    <row r="6742" spans="1:47" ht="16.8" customHeight="1">
      <c r="A6742"/>
      <c r="B6742" s="7">
        <v>6578</v>
      </c>
      <c r="C6742" s="7">
        <v>1</v>
      </c>
      <c r="D6742" s="7">
        <v>2645</v>
      </c>
      <c r="E6742" s="7" t="s">
        <v>8299</v>
      </c>
      <c r="F6742" s="8" t="s">
        <v>8292</v>
      </c>
      <c r="G6742" s="9"/>
      <c r="H6742" s="10"/>
      <c r="I6742" s="10"/>
      <c r="J6742" s="10"/>
      <c r="K6742" s="7" t="s">
        <v>128</v>
      </c>
      <c r="M6742" s="7" t="s">
        <v>8300</v>
      </c>
      <c r="N6742" s="34"/>
      <c r="O6742" s="11"/>
      <c r="P6742" s="11"/>
      <c r="Q6742"/>
      <c r="R6742"/>
      <c r="S6742"/>
      <c r="U6742"/>
      <c r="V6742"/>
      <c r="W6742"/>
      <c r="X6742"/>
      <c r="Y6742" s="7"/>
      <c r="Z6742"/>
      <c r="AD6742"/>
      <c r="AF6742"/>
      <c r="AH6742"/>
      <c r="AJ6742"/>
      <c r="AL6742"/>
      <c r="AN6742"/>
      <c r="AO6742"/>
      <c r="AU6742"/>
    </row>
    <row r="6743" spans="1:47" ht="16.8" customHeight="1">
      <c r="A6743"/>
      <c r="B6743" s="7">
        <v>6579</v>
      </c>
      <c r="C6743" s="7">
        <v>1</v>
      </c>
      <c r="D6743" s="7">
        <v>2646</v>
      </c>
      <c r="E6743" s="7" t="s">
        <v>8301</v>
      </c>
      <c r="F6743" s="8" t="s">
        <v>8292</v>
      </c>
      <c r="G6743" s="9"/>
      <c r="H6743" s="10"/>
      <c r="I6743" s="10"/>
      <c r="J6743" s="10"/>
      <c r="K6743" s="7" t="s">
        <v>34</v>
      </c>
      <c r="M6743" s="7" t="s">
        <v>8302</v>
      </c>
      <c r="N6743" s="34"/>
      <c r="O6743" s="11"/>
      <c r="P6743" s="11"/>
      <c r="Q6743"/>
      <c r="R6743"/>
      <c r="S6743"/>
      <c r="U6743"/>
      <c r="V6743"/>
      <c r="W6743"/>
      <c r="X6743"/>
      <c r="Y6743" s="7"/>
      <c r="Z6743"/>
      <c r="AD6743"/>
      <c r="AF6743"/>
      <c r="AH6743"/>
      <c r="AJ6743"/>
      <c r="AL6743"/>
      <c r="AN6743"/>
      <c r="AO6743"/>
      <c r="AU6743"/>
    </row>
    <row r="6744" spans="1:47" ht="16.8" customHeight="1">
      <c r="A6744"/>
      <c r="B6744" s="7">
        <v>6580</v>
      </c>
      <c r="C6744" s="7">
        <v>1</v>
      </c>
      <c r="D6744" s="7">
        <v>2647</v>
      </c>
      <c r="E6744" s="7" t="s">
        <v>8303</v>
      </c>
      <c r="F6744" s="8" t="s">
        <v>8304</v>
      </c>
      <c r="G6744" s="9"/>
      <c r="H6744" s="10"/>
      <c r="I6744" s="10"/>
      <c r="J6744" s="10"/>
      <c r="K6744" s="7" t="s">
        <v>34</v>
      </c>
      <c r="M6744" s="7" t="s">
        <v>8305</v>
      </c>
      <c r="N6744" s="34"/>
      <c r="O6744" s="11"/>
      <c r="P6744" s="11"/>
      <c r="Q6744"/>
      <c r="R6744"/>
      <c r="S6744"/>
      <c r="U6744"/>
      <c r="V6744"/>
      <c r="W6744"/>
      <c r="X6744"/>
      <c r="Y6744" s="7"/>
      <c r="Z6744"/>
      <c r="AD6744"/>
      <c r="AF6744"/>
      <c r="AH6744"/>
      <c r="AJ6744"/>
      <c r="AL6744"/>
      <c r="AN6744"/>
      <c r="AO6744"/>
      <c r="AU6744"/>
    </row>
    <row r="6745" spans="1:47" ht="16.8" customHeight="1">
      <c r="A6745"/>
      <c r="B6745" s="7">
        <v>6581</v>
      </c>
      <c r="C6745" s="7">
        <v>1</v>
      </c>
      <c r="D6745" s="7">
        <v>2649</v>
      </c>
      <c r="E6745" s="7" t="s">
        <v>8309</v>
      </c>
      <c r="F6745" s="8" t="s">
        <v>8307</v>
      </c>
      <c r="G6745" s="9"/>
      <c r="H6745" s="10"/>
      <c r="I6745" s="10"/>
      <c r="J6745" s="10"/>
      <c r="K6745" s="7" t="s">
        <v>24</v>
      </c>
      <c r="M6745" s="7" t="s">
        <v>8310</v>
      </c>
      <c r="N6745" s="34"/>
      <c r="O6745" s="11"/>
      <c r="P6745" s="11"/>
      <c r="Q6745"/>
      <c r="R6745"/>
      <c r="S6745"/>
      <c r="U6745"/>
      <c r="V6745"/>
      <c r="W6745"/>
      <c r="X6745"/>
      <c r="Y6745"/>
      <c r="Z6745"/>
      <c r="AD6745"/>
      <c r="AF6745"/>
      <c r="AH6745"/>
      <c r="AJ6745"/>
      <c r="AL6745"/>
      <c r="AN6745"/>
      <c r="AO6745"/>
      <c r="AU6745"/>
    </row>
    <row r="6746" spans="1:47" ht="16.8" customHeight="1">
      <c r="A6746"/>
      <c r="B6746" s="7">
        <v>6582</v>
      </c>
      <c r="C6746" s="7">
        <v>1</v>
      </c>
      <c r="D6746" s="7">
        <v>2655</v>
      </c>
      <c r="E6746" s="7" t="s">
        <v>8325</v>
      </c>
      <c r="F6746" s="8" t="s">
        <v>8321</v>
      </c>
      <c r="G6746" s="9"/>
      <c r="H6746" s="10"/>
      <c r="I6746" s="10"/>
      <c r="J6746" s="10"/>
      <c r="K6746" s="7" t="s">
        <v>24</v>
      </c>
      <c r="M6746" s="7" t="s">
        <v>8326</v>
      </c>
      <c r="N6746" s="34"/>
      <c r="O6746" s="11"/>
      <c r="P6746" s="11"/>
      <c r="Q6746"/>
      <c r="R6746"/>
      <c r="S6746"/>
      <c r="U6746"/>
      <c r="V6746"/>
      <c r="W6746"/>
      <c r="X6746"/>
      <c r="Y6746"/>
      <c r="Z6746"/>
      <c r="AD6746"/>
      <c r="AF6746"/>
      <c r="AH6746"/>
      <c r="AJ6746"/>
      <c r="AL6746"/>
      <c r="AN6746"/>
      <c r="AO6746"/>
      <c r="AU6746"/>
    </row>
    <row r="6747" spans="1:47" ht="16.8" customHeight="1">
      <c r="A6747"/>
      <c r="B6747" s="7">
        <v>6583</v>
      </c>
      <c r="C6747" s="7">
        <v>1</v>
      </c>
      <c r="D6747" s="7">
        <v>2659</v>
      </c>
      <c r="E6747" s="7" t="s">
        <v>8336</v>
      </c>
      <c r="F6747" s="8" t="s">
        <v>8334</v>
      </c>
      <c r="G6747" s="9"/>
      <c r="H6747" s="10"/>
      <c r="I6747" s="10"/>
      <c r="J6747" s="10"/>
      <c r="K6747" s="7" t="s">
        <v>24</v>
      </c>
      <c r="M6747" s="7" t="s">
        <v>8337</v>
      </c>
      <c r="N6747" s="34"/>
      <c r="O6747" s="11"/>
      <c r="P6747" s="11"/>
      <c r="Q6747"/>
      <c r="R6747"/>
      <c r="S6747"/>
      <c r="U6747"/>
      <c r="V6747"/>
      <c r="W6747"/>
      <c r="X6747"/>
      <c r="Y6747"/>
      <c r="Z6747"/>
      <c r="AD6747"/>
      <c r="AF6747"/>
      <c r="AH6747"/>
      <c r="AJ6747"/>
      <c r="AL6747"/>
      <c r="AN6747"/>
      <c r="AO6747"/>
      <c r="AU6747"/>
    </row>
    <row r="6748" spans="1:47" ht="16.8" customHeight="1">
      <c r="A6748"/>
      <c r="B6748" s="7">
        <v>6584</v>
      </c>
      <c r="C6748" s="7">
        <v>1</v>
      </c>
      <c r="D6748" s="7">
        <v>2661</v>
      </c>
      <c r="E6748" s="7" t="s">
        <v>8341</v>
      </c>
      <c r="F6748" s="8" t="s">
        <v>8342</v>
      </c>
      <c r="G6748" s="9"/>
      <c r="H6748" s="10"/>
      <c r="I6748" s="10"/>
      <c r="J6748" s="10"/>
      <c r="K6748" s="7" t="s">
        <v>128</v>
      </c>
      <c r="M6748" s="7" t="s">
        <v>8343</v>
      </c>
      <c r="N6748" s="34"/>
      <c r="O6748" s="11"/>
      <c r="P6748" s="11"/>
      <c r="Q6748"/>
      <c r="R6748"/>
      <c r="S6748"/>
      <c r="U6748"/>
      <c r="V6748"/>
      <c r="W6748"/>
      <c r="X6748"/>
      <c r="Y6748" s="7"/>
      <c r="Z6748"/>
      <c r="AD6748"/>
      <c r="AF6748"/>
      <c r="AH6748"/>
      <c r="AJ6748"/>
      <c r="AL6748"/>
      <c r="AN6748"/>
      <c r="AO6748"/>
      <c r="AU6748"/>
    </row>
    <row r="6749" spans="1:47" ht="16.8" customHeight="1">
      <c r="A6749"/>
      <c r="B6749" s="7">
        <v>6585</v>
      </c>
      <c r="C6749" s="7">
        <v>1</v>
      </c>
      <c r="D6749" s="7">
        <v>2662</v>
      </c>
      <c r="E6749" s="7" t="s">
        <v>8344</v>
      </c>
      <c r="F6749" s="8" t="s">
        <v>8345</v>
      </c>
      <c r="G6749" s="9" t="s">
        <v>193</v>
      </c>
      <c r="H6749" s="9" t="s">
        <v>534</v>
      </c>
      <c r="I6749" s="9"/>
      <c r="J6749" s="10"/>
      <c r="K6749" s="7" t="s">
        <v>40</v>
      </c>
      <c r="L6749" s="7" t="s">
        <v>65</v>
      </c>
      <c r="M6749" s="7" t="s">
        <v>8346</v>
      </c>
      <c r="N6749" s="34"/>
      <c r="O6749" s="11"/>
      <c r="P6749" s="11"/>
      <c r="Q6749"/>
      <c r="R6749"/>
      <c r="S6749"/>
      <c r="U6749"/>
      <c r="V6749"/>
      <c r="W6749"/>
      <c r="X6749"/>
      <c r="Y6749"/>
      <c r="Z6749"/>
      <c r="AD6749"/>
      <c r="AF6749"/>
      <c r="AH6749"/>
      <c r="AJ6749"/>
      <c r="AL6749"/>
      <c r="AN6749"/>
      <c r="AO6749"/>
      <c r="AU6749"/>
    </row>
    <row r="6750" spans="1:47" ht="16.8" customHeight="1">
      <c r="A6750"/>
      <c r="B6750" s="7">
        <v>6586</v>
      </c>
      <c r="C6750" s="7">
        <v>1</v>
      </c>
      <c r="D6750" s="7">
        <v>2663</v>
      </c>
      <c r="E6750" s="7" t="s">
        <v>8347</v>
      </c>
      <c r="F6750" s="8" t="s">
        <v>8348</v>
      </c>
      <c r="G6750" s="9"/>
      <c r="H6750" s="10"/>
      <c r="I6750" s="10"/>
      <c r="J6750" s="10"/>
      <c r="K6750" s="7" t="s">
        <v>24</v>
      </c>
      <c r="M6750" s="7" t="s">
        <v>8349</v>
      </c>
      <c r="N6750" s="34"/>
      <c r="O6750" s="11"/>
      <c r="P6750" s="11"/>
      <c r="Q6750"/>
      <c r="R6750"/>
      <c r="S6750"/>
      <c r="U6750"/>
      <c r="V6750"/>
      <c r="W6750"/>
      <c r="X6750"/>
      <c r="Y6750"/>
      <c r="Z6750"/>
      <c r="AD6750"/>
      <c r="AF6750"/>
      <c r="AH6750"/>
      <c r="AJ6750"/>
      <c r="AL6750"/>
      <c r="AN6750"/>
      <c r="AO6750"/>
      <c r="AU6750"/>
    </row>
    <row r="6751" spans="1:47" ht="16.8" customHeight="1">
      <c r="A6751"/>
      <c r="B6751" s="7">
        <v>6587</v>
      </c>
      <c r="C6751" s="7">
        <v>1</v>
      </c>
      <c r="D6751" s="7">
        <v>2666</v>
      </c>
      <c r="E6751" s="7" t="s">
        <v>8358</v>
      </c>
      <c r="F6751" s="8" t="s">
        <v>8359</v>
      </c>
      <c r="G6751" s="9"/>
      <c r="H6751" s="10"/>
      <c r="I6751" s="10"/>
      <c r="J6751" s="10"/>
      <c r="K6751" s="7" t="s">
        <v>34</v>
      </c>
      <c r="M6751" s="7" t="s">
        <v>8360</v>
      </c>
      <c r="N6751" s="34"/>
      <c r="O6751" s="11"/>
      <c r="P6751" s="11"/>
      <c r="Q6751"/>
      <c r="R6751"/>
      <c r="S6751"/>
      <c r="U6751"/>
      <c r="V6751"/>
      <c r="W6751"/>
      <c r="X6751"/>
      <c r="Y6751" s="7"/>
      <c r="Z6751"/>
      <c r="AD6751"/>
      <c r="AF6751"/>
      <c r="AH6751"/>
      <c r="AJ6751"/>
      <c r="AL6751"/>
      <c r="AN6751"/>
      <c r="AO6751"/>
      <c r="AU6751"/>
    </row>
    <row r="6752" spans="1:47" ht="16.8" customHeight="1">
      <c r="A6752"/>
      <c r="B6752" s="7">
        <v>6588</v>
      </c>
      <c r="C6752" s="7">
        <v>1</v>
      </c>
      <c r="D6752" s="7">
        <v>2672</v>
      </c>
      <c r="E6752" s="7" t="s">
        <v>8376</v>
      </c>
      <c r="F6752" s="8" t="s">
        <v>8377</v>
      </c>
      <c r="G6752" s="9"/>
      <c r="H6752" s="10"/>
      <c r="I6752" s="10"/>
      <c r="J6752" s="10"/>
      <c r="K6752" s="7" t="s">
        <v>24</v>
      </c>
      <c r="M6752" s="7" t="s">
        <v>8378</v>
      </c>
      <c r="N6752" s="34"/>
      <c r="O6752" s="11"/>
      <c r="P6752" s="11"/>
      <c r="Q6752"/>
      <c r="R6752"/>
      <c r="S6752"/>
      <c r="U6752"/>
      <c r="V6752"/>
      <c r="W6752"/>
      <c r="X6752"/>
      <c r="Y6752"/>
      <c r="Z6752"/>
      <c r="AD6752"/>
      <c r="AF6752"/>
      <c r="AH6752"/>
      <c r="AJ6752"/>
      <c r="AL6752"/>
      <c r="AN6752"/>
      <c r="AO6752"/>
      <c r="AU6752"/>
    </row>
    <row r="6753" spans="1:47" ht="16.8" customHeight="1">
      <c r="A6753"/>
      <c r="B6753" s="7">
        <v>6589</v>
      </c>
      <c r="C6753" s="7">
        <v>1</v>
      </c>
      <c r="D6753" s="7">
        <v>2677</v>
      </c>
      <c r="E6753" s="7" t="s">
        <v>8388</v>
      </c>
      <c r="F6753" s="8" t="s">
        <v>8389</v>
      </c>
      <c r="G6753" s="9"/>
      <c r="H6753" s="10"/>
      <c r="I6753" s="10"/>
      <c r="J6753" s="10"/>
      <c r="K6753" s="7" t="s">
        <v>34</v>
      </c>
      <c r="M6753" s="7" t="s">
        <v>8390</v>
      </c>
      <c r="N6753" s="34"/>
      <c r="O6753" s="11"/>
      <c r="P6753" s="11"/>
      <c r="Q6753"/>
      <c r="R6753"/>
      <c r="S6753"/>
      <c r="U6753"/>
      <c r="V6753"/>
      <c r="W6753"/>
      <c r="X6753"/>
      <c r="Y6753" s="7"/>
      <c r="Z6753"/>
      <c r="AD6753"/>
      <c r="AF6753"/>
      <c r="AH6753"/>
      <c r="AJ6753"/>
      <c r="AL6753"/>
      <c r="AN6753"/>
      <c r="AO6753"/>
      <c r="AU6753"/>
    </row>
    <row r="6754" spans="1:47" ht="16.8" customHeight="1">
      <c r="A6754"/>
      <c r="B6754" s="7">
        <v>6590</v>
      </c>
      <c r="C6754" s="7">
        <v>1</v>
      </c>
      <c r="D6754" s="7">
        <v>2679</v>
      </c>
      <c r="E6754" s="7" t="s">
        <v>8394</v>
      </c>
      <c r="F6754" s="8" t="s">
        <v>8392</v>
      </c>
      <c r="G6754" s="9"/>
      <c r="H6754" s="10"/>
      <c r="I6754" s="10"/>
      <c r="J6754" s="10"/>
      <c r="K6754" s="7" t="s">
        <v>24</v>
      </c>
      <c r="M6754" s="7" t="s">
        <v>8395</v>
      </c>
      <c r="N6754" s="34"/>
      <c r="O6754" s="11"/>
      <c r="P6754" s="11"/>
      <c r="Q6754"/>
      <c r="R6754"/>
      <c r="S6754"/>
      <c r="U6754"/>
      <c r="V6754"/>
      <c r="W6754"/>
      <c r="X6754"/>
      <c r="Y6754"/>
      <c r="Z6754"/>
      <c r="AD6754"/>
      <c r="AF6754"/>
      <c r="AH6754"/>
      <c r="AJ6754"/>
      <c r="AL6754"/>
      <c r="AN6754"/>
      <c r="AO6754"/>
      <c r="AU6754"/>
    </row>
    <row r="6755" spans="1:47" ht="16.8" customHeight="1">
      <c r="A6755"/>
      <c r="B6755" s="7">
        <v>6591</v>
      </c>
      <c r="C6755" s="7">
        <v>1</v>
      </c>
      <c r="D6755" s="7">
        <v>2680</v>
      </c>
      <c r="E6755" s="7" t="s">
        <v>8396</v>
      </c>
      <c r="F6755" s="8" t="s">
        <v>8397</v>
      </c>
      <c r="G6755" s="9"/>
      <c r="H6755" s="10"/>
      <c r="I6755" s="10"/>
      <c r="J6755" s="10"/>
      <c r="K6755" s="7" t="s">
        <v>24</v>
      </c>
      <c r="M6755" s="7" t="s">
        <v>8398</v>
      </c>
      <c r="N6755" s="34"/>
      <c r="O6755" s="11"/>
      <c r="P6755" s="11"/>
      <c r="Q6755"/>
      <c r="R6755"/>
      <c r="S6755"/>
      <c r="U6755"/>
      <c r="V6755"/>
      <c r="W6755"/>
      <c r="X6755"/>
      <c r="Y6755"/>
      <c r="Z6755"/>
      <c r="AD6755"/>
      <c r="AF6755"/>
      <c r="AH6755"/>
      <c r="AJ6755"/>
      <c r="AL6755"/>
      <c r="AN6755"/>
      <c r="AO6755"/>
      <c r="AU6755"/>
    </row>
    <row r="6756" spans="1:47" ht="16.8" customHeight="1">
      <c r="A6756"/>
      <c r="B6756" s="7">
        <v>6592</v>
      </c>
      <c r="C6756" s="7">
        <v>1</v>
      </c>
      <c r="D6756" s="7">
        <v>2683</v>
      </c>
      <c r="E6756" s="7" t="s">
        <v>8405</v>
      </c>
      <c r="F6756" s="8" t="s">
        <v>8400</v>
      </c>
      <c r="G6756" s="9"/>
      <c r="H6756" s="9" t="s">
        <v>534</v>
      </c>
      <c r="I6756" s="10"/>
      <c r="J6756" s="9"/>
      <c r="K6756" s="7" t="s">
        <v>40</v>
      </c>
      <c r="L6756" s="7" t="s">
        <v>811</v>
      </c>
      <c r="M6756" s="7" t="s">
        <v>8406</v>
      </c>
      <c r="N6756" s="34"/>
      <c r="O6756" s="11"/>
      <c r="P6756" s="11"/>
      <c r="Q6756"/>
      <c r="R6756"/>
      <c r="S6756"/>
      <c r="U6756"/>
      <c r="V6756"/>
      <c r="W6756"/>
      <c r="X6756"/>
      <c r="Y6756"/>
      <c r="Z6756"/>
      <c r="AD6756"/>
      <c r="AF6756"/>
      <c r="AH6756"/>
      <c r="AJ6756"/>
      <c r="AL6756"/>
      <c r="AN6756"/>
      <c r="AO6756"/>
      <c r="AU6756"/>
    </row>
    <row r="6757" spans="1:47" ht="16.8" customHeight="1">
      <c r="A6757"/>
      <c r="B6757" s="7">
        <v>6593</v>
      </c>
      <c r="C6757" s="7">
        <v>1</v>
      </c>
      <c r="D6757" s="7">
        <v>2684</v>
      </c>
      <c r="E6757" s="7" t="s">
        <v>8407</v>
      </c>
      <c r="F6757" s="8" t="s">
        <v>8408</v>
      </c>
      <c r="G6757" s="9"/>
      <c r="H6757" s="10"/>
      <c r="I6757" s="10"/>
      <c r="J6757" s="10"/>
      <c r="K6757" s="7" t="s">
        <v>34</v>
      </c>
      <c r="M6757" s="7" t="s">
        <v>8409</v>
      </c>
      <c r="N6757" s="34"/>
      <c r="O6757" s="11"/>
      <c r="P6757" s="11"/>
      <c r="Q6757"/>
      <c r="R6757"/>
      <c r="S6757"/>
      <c r="U6757"/>
      <c r="V6757"/>
      <c r="W6757"/>
      <c r="X6757"/>
      <c r="Y6757" s="7"/>
      <c r="Z6757"/>
      <c r="AD6757"/>
      <c r="AF6757"/>
      <c r="AH6757"/>
      <c r="AJ6757"/>
      <c r="AL6757"/>
      <c r="AN6757"/>
      <c r="AO6757"/>
      <c r="AU6757"/>
    </row>
    <row r="6758" spans="1:47" ht="16.8" customHeight="1">
      <c r="A6758"/>
      <c r="B6758" s="7">
        <v>6594</v>
      </c>
      <c r="C6758" s="7">
        <v>1</v>
      </c>
      <c r="D6758" s="7">
        <v>2686</v>
      </c>
      <c r="E6758" s="7" t="s">
        <v>8413</v>
      </c>
      <c r="F6758" s="8" t="s">
        <v>8411</v>
      </c>
      <c r="G6758" s="9"/>
      <c r="H6758" s="10"/>
      <c r="I6758" s="10"/>
      <c r="J6758" s="10"/>
      <c r="K6758" s="7" t="s">
        <v>24</v>
      </c>
      <c r="M6758" s="7" t="s">
        <v>2994</v>
      </c>
      <c r="N6758" s="34"/>
      <c r="O6758" s="11"/>
      <c r="P6758" s="11"/>
      <c r="Q6758"/>
      <c r="R6758"/>
      <c r="S6758"/>
      <c r="U6758"/>
      <c r="V6758"/>
      <c r="W6758"/>
      <c r="X6758"/>
      <c r="Y6758"/>
      <c r="Z6758"/>
      <c r="AD6758"/>
      <c r="AF6758"/>
      <c r="AH6758"/>
      <c r="AJ6758"/>
      <c r="AL6758"/>
      <c r="AN6758"/>
      <c r="AO6758"/>
      <c r="AU6758"/>
    </row>
    <row r="6759" spans="1:47" ht="16.8" customHeight="1">
      <c r="A6759"/>
      <c r="B6759" s="7">
        <v>6595</v>
      </c>
      <c r="C6759" s="7">
        <v>1</v>
      </c>
      <c r="D6759" s="7">
        <v>2689</v>
      </c>
      <c r="E6759" s="7" t="s">
        <v>8422</v>
      </c>
      <c r="F6759" s="8" t="s">
        <v>8418</v>
      </c>
      <c r="G6759" s="9"/>
      <c r="H6759" s="9" t="s">
        <v>534</v>
      </c>
      <c r="I6759" s="10"/>
      <c r="J6759" s="9"/>
      <c r="K6759" s="7" t="s">
        <v>40</v>
      </c>
      <c r="L6759" s="7" t="s">
        <v>65</v>
      </c>
      <c r="M6759" s="7" t="s">
        <v>8423</v>
      </c>
      <c r="N6759" s="34"/>
      <c r="O6759" s="11"/>
      <c r="P6759" s="11"/>
      <c r="Q6759"/>
      <c r="R6759"/>
      <c r="S6759"/>
      <c r="U6759"/>
      <c r="V6759"/>
      <c r="W6759"/>
      <c r="X6759"/>
      <c r="Y6759"/>
      <c r="Z6759"/>
      <c r="AD6759"/>
      <c r="AF6759"/>
      <c r="AH6759"/>
      <c r="AJ6759"/>
      <c r="AL6759"/>
      <c r="AN6759"/>
      <c r="AO6759"/>
      <c r="AU6759"/>
    </row>
    <row r="6760" spans="1:47" ht="16.8" customHeight="1">
      <c r="A6760"/>
      <c r="B6760" s="7">
        <v>6596</v>
      </c>
      <c r="C6760" s="7">
        <v>1</v>
      </c>
      <c r="D6760" s="7">
        <v>2691</v>
      </c>
      <c r="E6760" s="7" t="s">
        <v>8427</v>
      </c>
      <c r="F6760" s="8" t="s">
        <v>8428</v>
      </c>
      <c r="G6760" s="9"/>
      <c r="H6760" s="10"/>
      <c r="I6760" s="10"/>
      <c r="J6760" s="10"/>
      <c r="K6760" s="7" t="s">
        <v>24</v>
      </c>
      <c r="M6760" s="7" t="s">
        <v>8429</v>
      </c>
      <c r="N6760" s="34"/>
      <c r="O6760" s="11"/>
      <c r="P6760" s="11"/>
      <c r="Q6760"/>
      <c r="R6760"/>
      <c r="S6760"/>
      <c r="U6760"/>
      <c r="V6760"/>
      <c r="W6760"/>
      <c r="X6760"/>
      <c r="Y6760"/>
      <c r="Z6760"/>
      <c r="AD6760"/>
      <c r="AF6760"/>
      <c r="AH6760"/>
      <c r="AJ6760"/>
      <c r="AL6760"/>
      <c r="AN6760"/>
      <c r="AO6760"/>
      <c r="AU6760"/>
    </row>
    <row r="6761" spans="1:47" ht="16.8" customHeight="1">
      <c r="A6761"/>
      <c r="B6761" s="7">
        <v>6597</v>
      </c>
      <c r="C6761" s="7">
        <v>1</v>
      </c>
      <c r="D6761" s="7">
        <v>2694</v>
      </c>
      <c r="E6761" s="7" t="s">
        <v>8436</v>
      </c>
      <c r="F6761" s="8" t="s">
        <v>8434</v>
      </c>
      <c r="G6761" s="9"/>
      <c r="H6761" s="9" t="s">
        <v>534</v>
      </c>
      <c r="I6761" s="17"/>
      <c r="J6761" s="9"/>
      <c r="K6761" s="7" t="s">
        <v>40</v>
      </c>
      <c r="L6761" s="7" t="s">
        <v>275</v>
      </c>
      <c r="M6761" s="7" t="s">
        <v>8437</v>
      </c>
      <c r="N6761" s="34"/>
      <c r="O6761" s="11"/>
      <c r="P6761" s="11"/>
      <c r="Q6761"/>
      <c r="R6761"/>
      <c r="S6761"/>
      <c r="U6761"/>
      <c r="V6761"/>
      <c r="W6761"/>
      <c r="X6761"/>
      <c r="Y6761"/>
      <c r="Z6761"/>
      <c r="AD6761"/>
      <c r="AF6761"/>
      <c r="AH6761"/>
      <c r="AJ6761"/>
      <c r="AL6761"/>
      <c r="AN6761"/>
      <c r="AO6761"/>
      <c r="AU6761"/>
    </row>
    <row r="6762" spans="1:47" ht="16.8" customHeight="1">
      <c r="A6762"/>
      <c r="B6762" s="7">
        <v>6598</v>
      </c>
      <c r="C6762" s="7">
        <v>1</v>
      </c>
      <c r="D6762" s="7">
        <v>2695</v>
      </c>
      <c r="E6762" s="7" t="s">
        <v>8438</v>
      </c>
      <c r="F6762" s="8" t="s">
        <v>8439</v>
      </c>
      <c r="G6762" s="9"/>
      <c r="H6762" s="10"/>
      <c r="I6762" s="10"/>
      <c r="J6762" s="10"/>
      <c r="K6762" s="7" t="s">
        <v>24</v>
      </c>
      <c r="M6762" s="7" t="s">
        <v>8440</v>
      </c>
      <c r="N6762" s="34"/>
      <c r="O6762" s="11"/>
      <c r="P6762" s="11"/>
      <c r="Q6762"/>
      <c r="R6762"/>
      <c r="S6762"/>
      <c r="U6762"/>
      <c r="V6762"/>
      <c r="W6762"/>
      <c r="X6762"/>
      <c r="Y6762"/>
      <c r="Z6762"/>
      <c r="AD6762"/>
      <c r="AF6762"/>
      <c r="AH6762"/>
      <c r="AJ6762"/>
      <c r="AL6762"/>
      <c r="AN6762"/>
      <c r="AO6762"/>
      <c r="AU6762"/>
    </row>
    <row r="6763" spans="1:47" ht="16.8" customHeight="1">
      <c r="A6763"/>
      <c r="B6763" s="7">
        <v>6599</v>
      </c>
      <c r="C6763" s="7">
        <v>1</v>
      </c>
      <c r="D6763" s="7">
        <v>2700</v>
      </c>
      <c r="E6763" s="7" t="s">
        <v>8455</v>
      </c>
      <c r="F6763" s="8" t="s">
        <v>8456</v>
      </c>
      <c r="G6763" s="9"/>
      <c r="H6763" s="10"/>
      <c r="I6763" s="10"/>
      <c r="J6763" s="10"/>
      <c r="K6763" s="7" t="s">
        <v>24</v>
      </c>
      <c r="M6763" s="7" t="s">
        <v>8457</v>
      </c>
      <c r="N6763" s="34"/>
      <c r="O6763" s="11"/>
      <c r="P6763" s="11"/>
      <c r="Q6763"/>
      <c r="R6763"/>
      <c r="S6763"/>
      <c r="U6763"/>
      <c r="V6763"/>
      <c r="W6763"/>
      <c r="X6763"/>
      <c r="Y6763"/>
      <c r="Z6763"/>
      <c r="AD6763"/>
      <c r="AF6763"/>
      <c r="AH6763"/>
      <c r="AJ6763"/>
      <c r="AL6763"/>
      <c r="AN6763"/>
      <c r="AO6763"/>
      <c r="AU6763"/>
    </row>
    <row r="6764" spans="1:47" ht="16.8" customHeight="1">
      <c r="A6764"/>
      <c r="B6764" s="7">
        <v>6600</v>
      </c>
      <c r="C6764" s="7">
        <v>1</v>
      </c>
      <c r="D6764" s="7">
        <v>2701</v>
      </c>
      <c r="E6764" s="7" t="s">
        <v>8458</v>
      </c>
      <c r="F6764" s="8" t="s">
        <v>8456</v>
      </c>
      <c r="G6764" s="9"/>
      <c r="H6764" s="10"/>
      <c r="I6764" s="10"/>
      <c r="J6764" s="10"/>
      <c r="K6764" s="7" t="s">
        <v>24</v>
      </c>
      <c r="M6764" s="7" t="s">
        <v>8459</v>
      </c>
      <c r="N6764" s="34"/>
      <c r="O6764" s="11"/>
      <c r="P6764" s="11"/>
      <c r="Q6764"/>
      <c r="R6764"/>
      <c r="S6764"/>
      <c r="U6764"/>
      <c r="V6764"/>
      <c r="W6764"/>
      <c r="X6764"/>
      <c r="Y6764"/>
      <c r="Z6764"/>
      <c r="AD6764"/>
      <c r="AF6764"/>
      <c r="AH6764"/>
      <c r="AJ6764"/>
      <c r="AL6764"/>
      <c r="AN6764"/>
      <c r="AO6764"/>
      <c r="AU6764"/>
    </row>
    <row r="6765" spans="1:47" ht="16.8" customHeight="1">
      <c r="A6765"/>
      <c r="B6765" s="7">
        <v>6601</v>
      </c>
      <c r="C6765" s="7">
        <v>1</v>
      </c>
      <c r="D6765" s="7">
        <v>2702</v>
      </c>
      <c r="E6765" s="7" t="s">
        <v>8460</v>
      </c>
      <c r="F6765" s="8" t="s">
        <v>8456</v>
      </c>
      <c r="G6765" s="9"/>
      <c r="H6765" s="10"/>
      <c r="I6765" s="10"/>
      <c r="J6765" s="10"/>
      <c r="K6765" s="7" t="s">
        <v>34</v>
      </c>
      <c r="M6765" s="7" t="s">
        <v>8461</v>
      </c>
      <c r="N6765" s="34"/>
      <c r="O6765" s="11"/>
      <c r="P6765" s="11"/>
      <c r="Q6765"/>
      <c r="R6765"/>
      <c r="S6765"/>
      <c r="U6765"/>
      <c r="V6765"/>
      <c r="W6765"/>
      <c r="X6765"/>
      <c r="Y6765" s="7"/>
      <c r="Z6765"/>
      <c r="AD6765"/>
      <c r="AF6765"/>
      <c r="AH6765"/>
      <c r="AJ6765"/>
      <c r="AL6765"/>
      <c r="AN6765"/>
      <c r="AO6765"/>
      <c r="AU6765"/>
    </row>
    <row r="6766" spans="1:47" ht="16.8" customHeight="1">
      <c r="A6766"/>
      <c r="B6766" s="7">
        <v>6602</v>
      </c>
      <c r="C6766" s="7">
        <v>1</v>
      </c>
      <c r="D6766" s="7">
        <v>2710</v>
      </c>
      <c r="E6766" s="7" t="s">
        <v>8482</v>
      </c>
      <c r="F6766" s="8" t="s">
        <v>8483</v>
      </c>
      <c r="G6766" s="9" t="s">
        <v>193</v>
      </c>
      <c r="H6766" s="9" t="s">
        <v>534</v>
      </c>
      <c r="I6766" s="9"/>
      <c r="J6766" s="10"/>
      <c r="K6766" s="7" t="s">
        <v>40</v>
      </c>
      <c r="L6766" s="7" t="s">
        <v>65</v>
      </c>
      <c r="M6766" s="7" t="s">
        <v>8484</v>
      </c>
      <c r="N6766" s="34"/>
      <c r="O6766" s="11"/>
      <c r="P6766" s="11"/>
      <c r="Q6766"/>
      <c r="R6766"/>
      <c r="S6766"/>
      <c r="U6766"/>
      <c r="V6766"/>
      <c r="W6766"/>
      <c r="X6766"/>
      <c r="Y6766"/>
      <c r="Z6766"/>
      <c r="AD6766"/>
      <c r="AF6766"/>
      <c r="AH6766"/>
      <c r="AJ6766"/>
      <c r="AL6766"/>
      <c r="AN6766"/>
      <c r="AO6766"/>
      <c r="AU6766"/>
    </row>
    <row r="6767" spans="1:47" ht="16.8" customHeight="1">
      <c r="A6767"/>
      <c r="B6767" s="7">
        <v>6603</v>
      </c>
      <c r="C6767" s="7">
        <v>1</v>
      </c>
      <c r="D6767" s="7">
        <v>2711</v>
      </c>
      <c r="E6767" s="7" t="s">
        <v>8485</v>
      </c>
      <c r="F6767" s="8" t="s">
        <v>8486</v>
      </c>
      <c r="G6767" s="9"/>
      <c r="H6767" s="10"/>
      <c r="I6767" s="10"/>
      <c r="J6767" s="10"/>
      <c r="K6767" s="7" t="s">
        <v>34</v>
      </c>
      <c r="M6767" s="7" t="s">
        <v>8487</v>
      </c>
      <c r="N6767" s="34"/>
      <c r="O6767" s="11"/>
      <c r="P6767" s="11"/>
      <c r="Q6767"/>
      <c r="R6767"/>
      <c r="S6767"/>
      <c r="U6767"/>
      <c r="V6767"/>
      <c r="W6767"/>
      <c r="X6767"/>
      <c r="Y6767" s="7"/>
      <c r="Z6767"/>
      <c r="AD6767"/>
      <c r="AF6767"/>
      <c r="AH6767"/>
      <c r="AJ6767"/>
      <c r="AL6767"/>
      <c r="AN6767"/>
      <c r="AO6767"/>
      <c r="AU6767"/>
    </row>
    <row r="6768" spans="1:47" ht="16.8" customHeight="1">
      <c r="A6768"/>
      <c r="B6768" s="7">
        <v>6604</v>
      </c>
      <c r="C6768" s="7">
        <v>1</v>
      </c>
      <c r="D6768" s="7">
        <v>2714</v>
      </c>
      <c r="E6768" s="7" t="s">
        <v>8497</v>
      </c>
      <c r="F6768" s="8" t="s">
        <v>8498</v>
      </c>
      <c r="G6768" s="9"/>
      <c r="H6768" s="10"/>
      <c r="I6768" s="10"/>
      <c r="J6768" s="10"/>
      <c r="K6768" s="7" t="s">
        <v>34</v>
      </c>
      <c r="M6768" s="7" t="s">
        <v>8499</v>
      </c>
      <c r="N6768" s="34"/>
      <c r="O6768" s="11"/>
      <c r="P6768" s="11"/>
      <c r="Q6768"/>
      <c r="R6768"/>
      <c r="S6768"/>
      <c r="U6768"/>
      <c r="V6768"/>
      <c r="W6768"/>
      <c r="X6768"/>
      <c r="Y6768" s="7"/>
      <c r="Z6768"/>
      <c r="AD6768"/>
      <c r="AF6768"/>
      <c r="AH6768"/>
      <c r="AJ6768"/>
      <c r="AL6768"/>
      <c r="AN6768"/>
      <c r="AO6768"/>
      <c r="AU6768"/>
    </row>
    <row r="6769" spans="1:47" ht="16.8" customHeight="1">
      <c r="A6769"/>
      <c r="B6769" s="7">
        <v>6605</v>
      </c>
      <c r="C6769" s="7">
        <v>1</v>
      </c>
      <c r="D6769" s="7">
        <v>2715</v>
      </c>
      <c r="E6769" s="7" t="s">
        <v>8500</v>
      </c>
      <c r="F6769" s="8" t="s">
        <v>8501</v>
      </c>
      <c r="G6769" s="9"/>
      <c r="H6769" s="10"/>
      <c r="I6769" s="10"/>
      <c r="J6769" s="10"/>
      <c r="K6769" s="7" t="s">
        <v>34</v>
      </c>
      <c r="M6769" s="7" t="s">
        <v>8502</v>
      </c>
      <c r="N6769" s="34"/>
      <c r="O6769" s="11"/>
      <c r="P6769" s="11"/>
      <c r="Q6769"/>
      <c r="R6769"/>
      <c r="S6769"/>
      <c r="U6769"/>
      <c r="V6769"/>
      <c r="W6769"/>
      <c r="X6769"/>
      <c r="Y6769" s="7"/>
      <c r="Z6769"/>
      <c r="AD6769"/>
      <c r="AF6769"/>
      <c r="AH6769"/>
      <c r="AJ6769"/>
      <c r="AL6769"/>
      <c r="AN6769"/>
      <c r="AO6769"/>
      <c r="AU6769"/>
    </row>
    <row r="6770" spans="1:47" ht="16.8" customHeight="1">
      <c r="A6770"/>
      <c r="B6770" s="7">
        <v>6606</v>
      </c>
      <c r="C6770" s="7">
        <v>1</v>
      </c>
      <c r="D6770" s="7">
        <v>2721</v>
      </c>
      <c r="E6770" s="7" t="s">
        <v>8516</v>
      </c>
      <c r="F6770" s="8" t="s">
        <v>8517</v>
      </c>
      <c r="G6770" s="9"/>
      <c r="H6770" s="10"/>
      <c r="I6770" s="10"/>
      <c r="J6770" s="10"/>
      <c r="K6770" s="7" t="s">
        <v>34</v>
      </c>
      <c r="M6770" s="7" t="s">
        <v>8518</v>
      </c>
      <c r="N6770" s="34"/>
      <c r="O6770" s="11"/>
      <c r="P6770" s="11"/>
      <c r="Q6770"/>
      <c r="R6770"/>
      <c r="S6770"/>
      <c r="U6770"/>
      <c r="V6770"/>
      <c r="W6770"/>
      <c r="X6770"/>
      <c r="Y6770" s="7"/>
      <c r="Z6770"/>
      <c r="AD6770"/>
      <c r="AF6770"/>
      <c r="AH6770"/>
      <c r="AJ6770"/>
      <c r="AL6770"/>
      <c r="AN6770"/>
      <c r="AO6770"/>
      <c r="AU6770"/>
    </row>
    <row r="6771" spans="1:47" ht="16.8" customHeight="1">
      <c r="A6771"/>
      <c r="B6771" s="7">
        <v>6607</v>
      </c>
      <c r="C6771" s="7">
        <v>1</v>
      </c>
      <c r="D6771" s="7">
        <v>2726</v>
      </c>
      <c r="E6771" s="7" t="s">
        <v>8533</v>
      </c>
      <c r="F6771" s="8" t="s">
        <v>8534</v>
      </c>
      <c r="G6771" s="9"/>
      <c r="H6771" s="10"/>
      <c r="I6771" s="10"/>
      <c r="J6771" s="10"/>
      <c r="K6771" s="7" t="s">
        <v>24</v>
      </c>
      <c r="M6771" s="7" t="s">
        <v>299</v>
      </c>
      <c r="N6771" s="34"/>
      <c r="O6771" s="11"/>
      <c r="P6771" s="11"/>
      <c r="Q6771"/>
      <c r="R6771"/>
      <c r="S6771"/>
      <c r="U6771" s="12" t="s">
        <v>300</v>
      </c>
      <c r="V6771" s="12"/>
      <c r="W6771" s="13" t="s">
        <v>300</v>
      </c>
      <c r="X6771" s="13"/>
      <c r="Y6771"/>
      <c r="Z6771"/>
      <c r="AD6771"/>
      <c r="AF6771"/>
      <c r="AH6771"/>
      <c r="AJ6771"/>
      <c r="AL6771"/>
      <c r="AN6771"/>
      <c r="AO6771"/>
      <c r="AU6771"/>
    </row>
    <row r="6772" spans="1:47" ht="16.8" customHeight="1">
      <c r="A6772"/>
      <c r="B6772" s="7">
        <v>6608</v>
      </c>
      <c r="C6772" s="7">
        <v>1</v>
      </c>
      <c r="D6772" s="7">
        <v>2730</v>
      </c>
      <c r="E6772" s="7" t="s">
        <v>8547</v>
      </c>
      <c r="F6772" s="8" t="s">
        <v>8548</v>
      </c>
      <c r="G6772" s="9"/>
      <c r="H6772" s="10"/>
      <c r="I6772" s="10"/>
      <c r="J6772" s="10"/>
      <c r="K6772" s="7" t="s">
        <v>128</v>
      </c>
      <c r="M6772" s="7" t="s">
        <v>8549</v>
      </c>
      <c r="N6772" s="34"/>
      <c r="O6772" s="11"/>
      <c r="P6772" s="11"/>
      <c r="Q6772"/>
      <c r="R6772"/>
      <c r="S6772"/>
      <c r="U6772"/>
      <c r="V6772"/>
      <c r="W6772"/>
      <c r="X6772"/>
      <c r="Y6772" s="7"/>
      <c r="Z6772"/>
      <c r="AD6772"/>
      <c r="AF6772"/>
      <c r="AH6772"/>
      <c r="AJ6772"/>
      <c r="AL6772"/>
      <c r="AN6772"/>
      <c r="AO6772"/>
      <c r="AU6772"/>
    </row>
    <row r="6773" spans="1:47" ht="16.8" customHeight="1">
      <c r="A6773"/>
      <c r="B6773" s="7">
        <v>6609</v>
      </c>
      <c r="C6773" s="7">
        <v>1</v>
      </c>
      <c r="D6773" s="7">
        <v>2733</v>
      </c>
      <c r="E6773" s="7" t="s">
        <v>8554</v>
      </c>
      <c r="F6773" s="8" t="s">
        <v>8555</v>
      </c>
      <c r="G6773" s="9" t="s">
        <v>193</v>
      </c>
      <c r="H6773" s="10"/>
      <c r="I6773" s="10"/>
      <c r="J6773" s="10"/>
      <c r="K6773" s="7" t="s">
        <v>40</v>
      </c>
      <c r="L6773" s="7" t="s">
        <v>275</v>
      </c>
      <c r="M6773" s="7" t="s">
        <v>8556</v>
      </c>
      <c r="N6773" s="34"/>
      <c r="O6773" s="11"/>
      <c r="P6773" s="11"/>
      <c r="Q6773"/>
      <c r="R6773"/>
      <c r="S6773"/>
      <c r="U6773"/>
      <c r="V6773"/>
      <c r="W6773"/>
      <c r="X6773"/>
      <c r="Y6773"/>
      <c r="Z6773"/>
      <c r="AD6773"/>
      <c r="AF6773"/>
      <c r="AH6773"/>
      <c r="AJ6773"/>
      <c r="AL6773"/>
      <c r="AN6773"/>
      <c r="AO6773"/>
      <c r="AU6773"/>
    </row>
    <row r="6774" spans="1:47" ht="16.8" customHeight="1">
      <c r="A6774"/>
      <c r="B6774" s="7">
        <v>6610</v>
      </c>
      <c r="C6774" s="7">
        <v>1</v>
      </c>
      <c r="D6774" s="7">
        <v>2735</v>
      </c>
      <c r="E6774" s="7" t="s">
        <v>8560</v>
      </c>
      <c r="F6774" s="8" t="s">
        <v>8561</v>
      </c>
      <c r="G6774" s="9"/>
      <c r="H6774" s="10"/>
      <c r="I6774" s="10"/>
      <c r="J6774" s="10"/>
      <c r="K6774" s="7" t="s">
        <v>34</v>
      </c>
      <c r="M6774" s="7" t="s">
        <v>8562</v>
      </c>
      <c r="N6774" s="34"/>
      <c r="O6774" s="11"/>
      <c r="P6774" s="11"/>
      <c r="Q6774"/>
      <c r="R6774"/>
      <c r="S6774"/>
      <c r="U6774"/>
      <c r="V6774"/>
      <c r="W6774"/>
      <c r="X6774"/>
      <c r="Y6774" s="7"/>
      <c r="Z6774"/>
      <c r="AD6774"/>
      <c r="AF6774"/>
      <c r="AH6774"/>
      <c r="AJ6774"/>
      <c r="AL6774"/>
      <c r="AN6774"/>
      <c r="AO6774"/>
      <c r="AU6774"/>
    </row>
    <row r="6775" spans="1:47" ht="16.8" customHeight="1">
      <c r="A6775"/>
      <c r="B6775" s="7">
        <v>6611</v>
      </c>
      <c r="C6775" s="7">
        <v>1</v>
      </c>
      <c r="D6775" s="7">
        <v>2737</v>
      </c>
      <c r="E6775" s="7" t="s">
        <v>8566</v>
      </c>
      <c r="F6775" s="8" t="s">
        <v>8567</v>
      </c>
      <c r="G6775" s="9"/>
      <c r="H6775" s="10"/>
      <c r="I6775" s="10"/>
      <c r="J6775" s="10"/>
      <c r="K6775" s="7" t="s">
        <v>34</v>
      </c>
      <c r="M6775" s="7" t="s">
        <v>8568</v>
      </c>
      <c r="N6775" s="34"/>
      <c r="O6775" s="11"/>
      <c r="P6775" s="11"/>
      <c r="Q6775"/>
      <c r="R6775"/>
      <c r="S6775"/>
      <c r="U6775"/>
      <c r="V6775"/>
      <c r="W6775"/>
      <c r="X6775"/>
      <c r="Y6775" s="7"/>
      <c r="Z6775"/>
      <c r="AD6775"/>
      <c r="AF6775"/>
      <c r="AH6775"/>
      <c r="AJ6775"/>
      <c r="AL6775"/>
      <c r="AN6775"/>
      <c r="AO6775"/>
      <c r="AU6775"/>
    </row>
    <row r="6776" spans="1:47" ht="16.8" customHeight="1">
      <c r="A6776"/>
      <c r="B6776" s="7">
        <v>6612</v>
      </c>
      <c r="C6776" s="7">
        <v>1</v>
      </c>
      <c r="D6776" s="7">
        <v>2740</v>
      </c>
      <c r="E6776" s="7" t="s">
        <v>8575</v>
      </c>
      <c r="F6776" s="8" t="s">
        <v>8576</v>
      </c>
      <c r="G6776" s="9"/>
      <c r="H6776" s="10"/>
      <c r="I6776" s="10"/>
      <c r="J6776" s="10"/>
      <c r="K6776" s="7" t="s">
        <v>24</v>
      </c>
      <c r="M6776" s="7" t="s">
        <v>8577</v>
      </c>
      <c r="N6776" s="34"/>
      <c r="O6776" s="11"/>
      <c r="P6776" s="11"/>
      <c r="Q6776"/>
      <c r="R6776"/>
      <c r="S6776"/>
      <c r="U6776"/>
      <c r="V6776"/>
      <c r="W6776"/>
      <c r="X6776"/>
      <c r="Y6776"/>
      <c r="Z6776"/>
      <c r="AD6776"/>
      <c r="AF6776"/>
      <c r="AH6776"/>
      <c r="AJ6776"/>
      <c r="AL6776"/>
      <c r="AN6776"/>
      <c r="AO6776"/>
      <c r="AU6776"/>
    </row>
    <row r="6777" spans="1:47" ht="16.8" customHeight="1">
      <c r="A6777"/>
      <c r="B6777" s="7">
        <v>6614</v>
      </c>
      <c r="C6777" s="7">
        <v>1</v>
      </c>
      <c r="D6777" s="7">
        <v>2744</v>
      </c>
      <c r="E6777" s="7" t="s">
        <v>8587</v>
      </c>
      <c r="F6777" s="8" t="s">
        <v>8588</v>
      </c>
      <c r="G6777" s="9"/>
      <c r="H6777" s="10"/>
      <c r="I6777" s="10"/>
      <c r="J6777" s="10"/>
      <c r="K6777" s="7" t="s">
        <v>24</v>
      </c>
      <c r="M6777" s="7" t="s">
        <v>8589</v>
      </c>
      <c r="N6777" s="34"/>
      <c r="O6777" s="11"/>
      <c r="P6777" s="11"/>
      <c r="Q6777"/>
      <c r="R6777"/>
      <c r="S6777"/>
      <c r="U6777"/>
      <c r="V6777"/>
      <c r="W6777"/>
      <c r="X6777"/>
      <c r="Y6777"/>
      <c r="Z6777"/>
      <c r="AD6777"/>
      <c r="AF6777"/>
      <c r="AH6777"/>
      <c r="AJ6777"/>
      <c r="AL6777"/>
      <c r="AN6777"/>
      <c r="AO6777"/>
      <c r="AU6777"/>
    </row>
    <row r="6778" spans="1:47" ht="16.8" customHeight="1">
      <c r="A6778"/>
      <c r="B6778" s="7">
        <v>6615</v>
      </c>
      <c r="C6778" s="7">
        <v>1</v>
      </c>
      <c r="D6778" s="7">
        <v>2746</v>
      </c>
      <c r="E6778" s="7" t="s">
        <v>8594</v>
      </c>
      <c r="F6778" s="8" t="s">
        <v>8595</v>
      </c>
      <c r="G6778" s="9"/>
      <c r="H6778" s="10"/>
      <c r="I6778" s="10"/>
      <c r="J6778" s="10"/>
      <c r="K6778" s="7" t="s">
        <v>24</v>
      </c>
      <c r="M6778" s="7" t="s">
        <v>8596</v>
      </c>
      <c r="N6778" s="34"/>
      <c r="O6778" s="11"/>
      <c r="P6778" s="11"/>
      <c r="Q6778"/>
      <c r="R6778"/>
      <c r="S6778"/>
      <c r="U6778"/>
      <c r="V6778"/>
      <c r="W6778"/>
      <c r="X6778"/>
      <c r="Y6778"/>
      <c r="Z6778"/>
      <c r="AD6778"/>
      <c r="AF6778"/>
      <c r="AH6778"/>
      <c r="AJ6778"/>
      <c r="AL6778"/>
      <c r="AN6778"/>
      <c r="AO6778"/>
      <c r="AU6778"/>
    </row>
    <row r="6779" spans="1:47" ht="16.8" customHeight="1">
      <c r="A6779"/>
      <c r="B6779" s="7">
        <v>6616</v>
      </c>
      <c r="C6779" s="7">
        <v>1</v>
      </c>
      <c r="D6779" s="7">
        <v>2748</v>
      </c>
      <c r="E6779" s="7" t="s">
        <v>8600</v>
      </c>
      <c r="F6779" s="8" t="s">
        <v>8601</v>
      </c>
      <c r="G6779" s="9"/>
      <c r="H6779" s="10"/>
      <c r="I6779" s="10"/>
      <c r="J6779" s="10"/>
      <c r="K6779" s="7" t="s">
        <v>24</v>
      </c>
      <c r="M6779" s="7" t="s">
        <v>8602</v>
      </c>
      <c r="N6779" s="34"/>
      <c r="O6779" s="11"/>
      <c r="P6779" s="11"/>
      <c r="Q6779"/>
      <c r="R6779"/>
      <c r="S6779"/>
      <c r="U6779"/>
      <c r="V6779"/>
      <c r="W6779"/>
      <c r="X6779"/>
      <c r="Y6779"/>
      <c r="Z6779"/>
      <c r="AD6779"/>
      <c r="AF6779"/>
      <c r="AH6779"/>
      <c r="AJ6779"/>
      <c r="AL6779"/>
      <c r="AN6779"/>
      <c r="AO6779"/>
      <c r="AU6779"/>
    </row>
    <row r="6780" spans="1:47" ht="16.8" customHeight="1">
      <c r="A6780"/>
      <c r="B6780" s="7">
        <v>6617</v>
      </c>
      <c r="C6780" s="7">
        <v>1</v>
      </c>
      <c r="D6780" s="7">
        <v>2749</v>
      </c>
      <c r="E6780" s="7" t="s">
        <v>8603</v>
      </c>
      <c r="F6780" s="8" t="s">
        <v>8604</v>
      </c>
      <c r="G6780" s="9"/>
      <c r="H6780" s="10"/>
      <c r="I6780" s="10"/>
      <c r="J6780" s="10"/>
      <c r="K6780" s="7" t="s">
        <v>24</v>
      </c>
      <c r="M6780" s="7" t="s">
        <v>8605</v>
      </c>
      <c r="N6780" s="34"/>
      <c r="O6780" s="11"/>
      <c r="P6780" s="11"/>
      <c r="Q6780"/>
      <c r="R6780"/>
      <c r="S6780"/>
      <c r="U6780"/>
      <c r="V6780"/>
      <c r="W6780"/>
      <c r="X6780"/>
      <c r="Y6780"/>
      <c r="Z6780"/>
      <c r="AD6780"/>
      <c r="AF6780"/>
      <c r="AH6780"/>
      <c r="AJ6780"/>
      <c r="AL6780"/>
      <c r="AN6780"/>
      <c r="AO6780"/>
      <c r="AU6780"/>
    </row>
    <row r="6781" spans="1:47" ht="16.8" customHeight="1">
      <c r="A6781"/>
      <c r="B6781" s="7">
        <v>6619</v>
      </c>
      <c r="C6781" s="7">
        <v>1</v>
      </c>
      <c r="D6781" s="7">
        <v>2757</v>
      </c>
      <c r="E6781" s="7" t="s">
        <v>8624</v>
      </c>
      <c r="F6781" s="8" t="s">
        <v>8625</v>
      </c>
      <c r="G6781" s="9"/>
      <c r="H6781" s="10"/>
      <c r="I6781" s="10"/>
      <c r="J6781" s="10"/>
      <c r="K6781" s="7" t="s">
        <v>24</v>
      </c>
      <c r="M6781" s="7" t="s">
        <v>2856</v>
      </c>
      <c r="N6781" s="34"/>
      <c r="O6781" s="11"/>
      <c r="P6781" s="11"/>
      <c r="Q6781"/>
      <c r="R6781"/>
      <c r="S6781"/>
      <c r="U6781"/>
      <c r="V6781"/>
      <c r="W6781"/>
      <c r="X6781"/>
      <c r="Y6781"/>
      <c r="Z6781"/>
      <c r="AD6781"/>
      <c r="AF6781"/>
      <c r="AH6781"/>
      <c r="AJ6781"/>
      <c r="AL6781"/>
      <c r="AN6781"/>
      <c r="AO6781"/>
      <c r="AU6781"/>
    </row>
    <row r="6782" spans="1:47" ht="16.8" customHeight="1">
      <c r="A6782"/>
      <c r="B6782" s="7">
        <v>6620</v>
      </c>
      <c r="C6782" s="7">
        <v>1</v>
      </c>
      <c r="D6782" s="7">
        <v>2758</v>
      </c>
      <c r="E6782" s="7" t="s">
        <v>8626</v>
      </c>
      <c r="F6782" s="8" t="s">
        <v>8627</v>
      </c>
      <c r="G6782" s="9"/>
      <c r="H6782" s="10"/>
      <c r="I6782" s="10"/>
      <c r="J6782" s="10"/>
      <c r="K6782" s="7" t="s">
        <v>24</v>
      </c>
      <c r="M6782" s="7" t="s">
        <v>8628</v>
      </c>
      <c r="N6782" s="34"/>
      <c r="O6782" s="11"/>
      <c r="P6782" s="11"/>
      <c r="Q6782"/>
      <c r="R6782"/>
      <c r="S6782"/>
      <c r="U6782"/>
      <c r="V6782"/>
      <c r="W6782"/>
      <c r="X6782"/>
      <c r="Y6782"/>
      <c r="Z6782"/>
      <c r="AD6782"/>
      <c r="AF6782"/>
      <c r="AH6782"/>
      <c r="AJ6782"/>
      <c r="AL6782"/>
      <c r="AN6782"/>
      <c r="AO6782"/>
      <c r="AU6782"/>
    </row>
    <row r="6783" spans="1:47" ht="16.8" customHeight="1">
      <c r="A6783"/>
      <c r="B6783" s="7">
        <v>6621</v>
      </c>
      <c r="C6783" s="7">
        <v>1</v>
      </c>
      <c r="D6783" s="7">
        <v>2759</v>
      </c>
      <c r="E6783" s="7" t="s">
        <v>8629</v>
      </c>
      <c r="F6783" s="8" t="s">
        <v>8630</v>
      </c>
      <c r="G6783" s="9"/>
      <c r="H6783" s="10"/>
      <c r="I6783" s="10"/>
      <c r="J6783" s="10"/>
      <c r="K6783" s="7" t="s">
        <v>24</v>
      </c>
      <c r="M6783" s="7" t="s">
        <v>2856</v>
      </c>
      <c r="N6783" s="34"/>
      <c r="O6783" s="11"/>
      <c r="P6783" s="11"/>
      <c r="Q6783"/>
      <c r="R6783"/>
      <c r="S6783"/>
      <c r="U6783"/>
      <c r="V6783"/>
      <c r="W6783"/>
      <c r="X6783"/>
      <c r="Y6783"/>
      <c r="Z6783"/>
      <c r="AD6783"/>
      <c r="AF6783"/>
      <c r="AH6783"/>
      <c r="AJ6783"/>
      <c r="AL6783"/>
      <c r="AN6783"/>
      <c r="AO6783"/>
      <c r="AU6783"/>
    </row>
    <row r="6784" spans="1:47" ht="16.8" customHeight="1">
      <c r="A6784"/>
      <c r="B6784" s="7">
        <v>6622</v>
      </c>
      <c r="C6784" s="7">
        <v>1</v>
      </c>
      <c r="D6784" s="7">
        <v>2762</v>
      </c>
      <c r="E6784" s="7" t="s">
        <v>8637</v>
      </c>
      <c r="F6784" s="8" t="s">
        <v>8638</v>
      </c>
      <c r="G6784" s="9" t="s">
        <v>193</v>
      </c>
      <c r="H6784" s="10"/>
      <c r="I6784" s="10"/>
      <c r="J6784" s="10"/>
      <c r="K6784" s="7" t="s">
        <v>40</v>
      </c>
      <c r="L6784" s="7" t="s">
        <v>275</v>
      </c>
      <c r="M6784" s="7" t="s">
        <v>8639</v>
      </c>
      <c r="N6784" s="34"/>
      <c r="O6784" s="11"/>
      <c r="P6784" s="11"/>
      <c r="Q6784"/>
      <c r="R6784"/>
      <c r="S6784"/>
      <c r="U6784"/>
      <c r="V6784"/>
      <c r="W6784"/>
      <c r="X6784"/>
      <c r="Y6784"/>
      <c r="Z6784"/>
      <c r="AD6784"/>
      <c r="AF6784"/>
      <c r="AH6784"/>
      <c r="AJ6784"/>
      <c r="AL6784"/>
      <c r="AN6784"/>
      <c r="AO6784"/>
      <c r="AU6784"/>
    </row>
    <row r="6785" spans="1:47" ht="16.8" customHeight="1">
      <c r="A6785"/>
      <c r="B6785" s="7">
        <v>6623</v>
      </c>
      <c r="C6785" s="7">
        <v>1</v>
      </c>
      <c r="D6785" s="7">
        <v>2764</v>
      </c>
      <c r="E6785" s="7" t="s">
        <v>8644</v>
      </c>
      <c r="F6785" s="8" t="s">
        <v>8645</v>
      </c>
      <c r="G6785" s="9"/>
      <c r="H6785" s="10"/>
      <c r="I6785" s="10"/>
      <c r="J6785" s="10"/>
      <c r="K6785" s="7" t="s">
        <v>24</v>
      </c>
      <c r="M6785" s="7" t="s">
        <v>8646</v>
      </c>
      <c r="N6785" s="34"/>
      <c r="O6785" s="11"/>
      <c r="P6785" s="11"/>
      <c r="Q6785"/>
      <c r="R6785"/>
      <c r="S6785"/>
      <c r="U6785"/>
      <c r="V6785"/>
      <c r="W6785"/>
      <c r="X6785"/>
      <c r="Y6785"/>
      <c r="Z6785"/>
      <c r="AD6785"/>
      <c r="AF6785"/>
      <c r="AH6785"/>
      <c r="AJ6785"/>
      <c r="AL6785"/>
      <c r="AN6785"/>
      <c r="AO6785"/>
      <c r="AU6785"/>
    </row>
    <row r="6786" spans="1:47" ht="16.8" customHeight="1">
      <c r="A6786"/>
      <c r="B6786" s="7">
        <v>6624</v>
      </c>
      <c r="C6786" s="7">
        <v>1</v>
      </c>
      <c r="D6786" s="7">
        <v>2767</v>
      </c>
      <c r="E6786" s="7" t="s">
        <v>8655</v>
      </c>
      <c r="F6786" s="8" t="s">
        <v>8656</v>
      </c>
      <c r="G6786" s="9"/>
      <c r="H6786" s="10"/>
      <c r="I6786" s="10"/>
      <c r="J6786" s="10"/>
      <c r="K6786" s="7" t="s">
        <v>24</v>
      </c>
      <c r="M6786" s="7" t="s">
        <v>8657</v>
      </c>
      <c r="N6786" s="34"/>
      <c r="O6786" s="11"/>
      <c r="P6786" s="11"/>
      <c r="Q6786"/>
      <c r="R6786"/>
      <c r="S6786"/>
      <c r="U6786"/>
      <c r="V6786"/>
      <c r="W6786"/>
      <c r="X6786"/>
      <c r="Y6786"/>
      <c r="Z6786"/>
      <c r="AD6786"/>
      <c r="AF6786"/>
      <c r="AH6786"/>
      <c r="AJ6786"/>
      <c r="AL6786"/>
      <c r="AN6786"/>
      <c r="AO6786"/>
      <c r="AU6786"/>
    </row>
    <row r="6787" spans="1:47" ht="16.8" customHeight="1">
      <c r="A6787"/>
      <c r="B6787" s="7">
        <v>6625</v>
      </c>
      <c r="C6787" s="7">
        <v>1</v>
      </c>
      <c r="D6787" s="7">
        <v>2770</v>
      </c>
      <c r="E6787" s="7" t="s">
        <v>8666</v>
      </c>
      <c r="F6787" s="8" t="s">
        <v>8667</v>
      </c>
      <c r="G6787" s="9"/>
      <c r="H6787" s="10"/>
      <c r="I6787" s="10"/>
      <c r="J6787" s="10"/>
      <c r="K6787" s="7" t="s">
        <v>24</v>
      </c>
      <c r="M6787" s="7" t="s">
        <v>8668</v>
      </c>
      <c r="N6787" s="34"/>
      <c r="O6787" s="11"/>
      <c r="P6787" s="11"/>
      <c r="Q6787"/>
      <c r="R6787"/>
      <c r="S6787"/>
      <c r="U6787"/>
      <c r="V6787"/>
      <c r="W6787"/>
      <c r="X6787"/>
      <c r="Y6787"/>
      <c r="Z6787"/>
      <c r="AD6787"/>
      <c r="AF6787"/>
      <c r="AH6787"/>
      <c r="AJ6787"/>
      <c r="AL6787"/>
      <c r="AN6787"/>
      <c r="AO6787"/>
      <c r="AU6787"/>
    </row>
    <row r="6788" spans="1:47" ht="16.8" customHeight="1">
      <c r="A6788"/>
      <c r="B6788" s="7">
        <v>6626</v>
      </c>
      <c r="C6788" s="7">
        <v>1</v>
      </c>
      <c r="D6788" s="7">
        <v>2771</v>
      </c>
      <c r="E6788" s="7" t="s">
        <v>8669</v>
      </c>
      <c r="F6788" s="8" t="s">
        <v>8670</v>
      </c>
      <c r="G6788" s="9" t="s">
        <v>193</v>
      </c>
      <c r="H6788" s="10"/>
      <c r="I6788" s="10"/>
      <c r="J6788" s="10"/>
      <c r="K6788" s="7" t="s">
        <v>40</v>
      </c>
      <c r="L6788" s="7" t="s">
        <v>65</v>
      </c>
      <c r="M6788" s="7" t="s">
        <v>7246</v>
      </c>
      <c r="N6788" s="34"/>
      <c r="O6788" s="11"/>
      <c r="P6788" s="11"/>
      <c r="Q6788"/>
      <c r="R6788"/>
      <c r="S6788"/>
      <c r="U6788"/>
      <c r="V6788"/>
      <c r="W6788"/>
      <c r="X6788"/>
      <c r="Y6788"/>
      <c r="Z6788"/>
      <c r="AD6788"/>
      <c r="AF6788"/>
      <c r="AH6788"/>
      <c r="AJ6788"/>
      <c r="AL6788"/>
      <c r="AN6788"/>
      <c r="AO6788"/>
      <c r="AU6788"/>
    </row>
    <row r="6789" spans="1:47" ht="16.8" customHeight="1">
      <c r="A6789"/>
      <c r="B6789" s="7">
        <v>6627</v>
      </c>
      <c r="C6789" s="7">
        <v>1</v>
      </c>
      <c r="D6789" s="7">
        <v>2772</v>
      </c>
      <c r="E6789" s="7" t="s">
        <v>8671</v>
      </c>
      <c r="F6789" s="8" t="s">
        <v>8672</v>
      </c>
      <c r="G6789" s="9"/>
      <c r="H6789" s="10"/>
      <c r="I6789" s="10"/>
      <c r="J6789" s="10"/>
      <c r="K6789" s="7" t="s">
        <v>24</v>
      </c>
      <c r="M6789" s="7" t="s">
        <v>8673</v>
      </c>
      <c r="N6789" s="34"/>
      <c r="O6789" s="11"/>
      <c r="P6789" s="11"/>
      <c r="Q6789"/>
      <c r="R6789"/>
      <c r="S6789"/>
      <c r="U6789"/>
      <c r="V6789"/>
      <c r="W6789"/>
      <c r="X6789"/>
      <c r="Y6789"/>
      <c r="Z6789"/>
      <c r="AD6789"/>
      <c r="AF6789"/>
      <c r="AH6789"/>
      <c r="AJ6789"/>
      <c r="AL6789"/>
      <c r="AN6789"/>
      <c r="AO6789"/>
      <c r="AU6789"/>
    </row>
    <row r="6790" spans="1:47" ht="16.8" customHeight="1">
      <c r="A6790"/>
      <c r="B6790" s="7">
        <v>6628</v>
      </c>
      <c r="C6790" s="7">
        <v>1</v>
      </c>
      <c r="D6790" s="7">
        <v>2775</v>
      </c>
      <c r="E6790" s="7" t="s">
        <v>8683</v>
      </c>
      <c r="F6790" s="8" t="s">
        <v>8684</v>
      </c>
      <c r="G6790" s="9"/>
      <c r="H6790" s="10"/>
      <c r="I6790" s="10"/>
      <c r="J6790" s="10"/>
      <c r="K6790" s="7" t="s">
        <v>24</v>
      </c>
      <c r="M6790" s="7" t="s">
        <v>2856</v>
      </c>
      <c r="N6790" s="34"/>
      <c r="O6790" s="11"/>
      <c r="P6790" s="11"/>
      <c r="Q6790"/>
      <c r="R6790"/>
      <c r="S6790"/>
      <c r="U6790"/>
      <c r="V6790"/>
      <c r="W6790"/>
      <c r="X6790"/>
      <c r="Y6790"/>
      <c r="Z6790"/>
      <c r="AD6790"/>
      <c r="AF6790"/>
      <c r="AH6790"/>
      <c r="AJ6790"/>
      <c r="AL6790"/>
      <c r="AN6790"/>
      <c r="AO6790"/>
      <c r="AU6790"/>
    </row>
    <row r="6791" spans="1:47" ht="16.8" customHeight="1">
      <c r="A6791"/>
      <c r="B6791" s="7">
        <v>6629</v>
      </c>
      <c r="C6791" s="7">
        <v>1</v>
      </c>
      <c r="D6791" s="7">
        <v>2776</v>
      </c>
      <c r="E6791" s="7" t="s">
        <v>8685</v>
      </c>
      <c r="F6791" s="8" t="s">
        <v>8684</v>
      </c>
      <c r="G6791" s="9"/>
      <c r="H6791" s="10"/>
      <c r="I6791" s="10"/>
      <c r="J6791" s="10"/>
      <c r="K6791" s="7" t="s">
        <v>34</v>
      </c>
      <c r="M6791" s="7" t="s">
        <v>8686</v>
      </c>
      <c r="N6791" s="34"/>
      <c r="O6791" s="11"/>
      <c r="P6791" s="11"/>
      <c r="Q6791"/>
      <c r="R6791"/>
      <c r="S6791"/>
      <c r="U6791"/>
      <c r="V6791"/>
      <c r="W6791"/>
      <c r="X6791"/>
      <c r="Y6791" s="7"/>
      <c r="Z6791"/>
      <c r="AD6791"/>
      <c r="AF6791"/>
      <c r="AH6791"/>
      <c r="AJ6791"/>
      <c r="AL6791"/>
      <c r="AN6791"/>
      <c r="AO6791"/>
      <c r="AU6791"/>
    </row>
    <row r="6792" spans="1:47" ht="16.8" customHeight="1">
      <c r="A6792"/>
      <c r="B6792" s="7">
        <v>6631</v>
      </c>
      <c r="C6792" s="7">
        <v>1</v>
      </c>
      <c r="D6792" s="7">
        <v>2779</v>
      </c>
      <c r="E6792" s="7" t="s">
        <v>8693</v>
      </c>
      <c r="F6792" s="8" t="s">
        <v>8694</v>
      </c>
      <c r="G6792" s="9"/>
      <c r="H6792" s="10"/>
      <c r="I6792" s="10"/>
      <c r="J6792" s="10"/>
      <c r="K6792" s="7" t="s">
        <v>24</v>
      </c>
      <c r="M6792" s="7" t="s">
        <v>8695</v>
      </c>
      <c r="N6792" s="34"/>
      <c r="O6792" s="11"/>
      <c r="P6792" s="11"/>
      <c r="Q6792"/>
      <c r="R6792"/>
      <c r="S6792"/>
      <c r="U6792"/>
      <c r="V6792"/>
      <c r="W6792"/>
      <c r="X6792"/>
      <c r="Y6792"/>
      <c r="Z6792"/>
      <c r="AD6792"/>
      <c r="AF6792"/>
      <c r="AH6792"/>
      <c r="AJ6792"/>
      <c r="AL6792"/>
      <c r="AN6792"/>
      <c r="AO6792"/>
      <c r="AU6792"/>
    </row>
    <row r="6793" spans="1:47" ht="16.8" customHeight="1">
      <c r="A6793"/>
      <c r="B6793" s="7">
        <v>6632</v>
      </c>
      <c r="C6793" s="7">
        <v>1</v>
      </c>
      <c r="D6793" s="7">
        <v>2783</v>
      </c>
      <c r="E6793" s="7" t="s">
        <v>8706</v>
      </c>
      <c r="F6793" s="8" t="s">
        <v>8704</v>
      </c>
      <c r="G6793" s="9"/>
      <c r="H6793" s="10"/>
      <c r="I6793" s="10"/>
      <c r="J6793" s="10"/>
      <c r="K6793" s="7" t="s">
        <v>34</v>
      </c>
      <c r="M6793" s="7" t="s">
        <v>3043</v>
      </c>
      <c r="N6793" s="34"/>
      <c r="O6793" s="11"/>
      <c r="P6793" s="11"/>
      <c r="Q6793"/>
      <c r="R6793"/>
      <c r="S6793"/>
      <c r="U6793"/>
      <c r="V6793"/>
      <c r="W6793"/>
      <c r="X6793"/>
      <c r="Y6793" s="7"/>
      <c r="Z6793"/>
      <c r="AD6793"/>
      <c r="AF6793"/>
      <c r="AH6793"/>
      <c r="AJ6793"/>
      <c r="AL6793"/>
      <c r="AN6793"/>
      <c r="AO6793"/>
      <c r="AU6793"/>
    </row>
    <row r="6794" spans="1:47" ht="16.8" customHeight="1">
      <c r="A6794"/>
      <c r="B6794" s="7">
        <v>6633</v>
      </c>
      <c r="C6794" s="7">
        <v>1</v>
      </c>
      <c r="D6794" s="7">
        <v>2786</v>
      </c>
      <c r="E6794" s="7" t="s">
        <v>8714</v>
      </c>
      <c r="F6794" s="8" t="s">
        <v>8715</v>
      </c>
      <c r="G6794" s="9"/>
      <c r="H6794" s="10"/>
      <c r="I6794" s="10"/>
      <c r="J6794" s="10"/>
      <c r="K6794" s="7" t="s">
        <v>24</v>
      </c>
      <c r="M6794" s="7" t="s">
        <v>8716</v>
      </c>
      <c r="N6794" s="34"/>
      <c r="O6794" s="11"/>
      <c r="P6794" s="11"/>
      <c r="Q6794"/>
      <c r="R6794"/>
      <c r="S6794"/>
      <c r="U6794"/>
      <c r="V6794"/>
      <c r="W6794"/>
      <c r="X6794"/>
      <c r="Y6794"/>
      <c r="Z6794"/>
      <c r="AD6794"/>
      <c r="AF6794"/>
      <c r="AH6794"/>
      <c r="AJ6794"/>
      <c r="AL6794"/>
      <c r="AN6794"/>
      <c r="AO6794"/>
      <c r="AU6794"/>
    </row>
    <row r="6795" spans="1:47" ht="16.8" customHeight="1">
      <c r="A6795"/>
      <c r="B6795" s="7">
        <v>6634</v>
      </c>
      <c r="C6795" s="7">
        <v>1</v>
      </c>
      <c r="D6795" s="7">
        <v>2787</v>
      </c>
      <c r="E6795" s="7" t="s">
        <v>8717</v>
      </c>
      <c r="F6795" s="8" t="s">
        <v>8718</v>
      </c>
      <c r="G6795" s="9"/>
      <c r="H6795" s="10"/>
      <c r="I6795" s="10"/>
      <c r="J6795" s="10"/>
      <c r="K6795" s="7" t="s">
        <v>34</v>
      </c>
      <c r="M6795" s="7" t="s">
        <v>8719</v>
      </c>
      <c r="N6795" s="34"/>
      <c r="O6795" s="11"/>
      <c r="P6795" s="11"/>
      <c r="Q6795"/>
      <c r="R6795"/>
      <c r="S6795"/>
      <c r="U6795"/>
      <c r="V6795"/>
      <c r="W6795"/>
      <c r="X6795"/>
      <c r="Y6795" s="7"/>
      <c r="Z6795"/>
      <c r="AD6795"/>
      <c r="AF6795"/>
      <c r="AH6795"/>
      <c r="AJ6795"/>
      <c r="AL6795"/>
      <c r="AN6795"/>
      <c r="AO6795"/>
      <c r="AU6795"/>
    </row>
    <row r="6796" spans="1:47" ht="16.8" customHeight="1">
      <c r="A6796"/>
      <c r="B6796" s="7">
        <v>6635</v>
      </c>
      <c r="C6796" s="7">
        <v>1</v>
      </c>
      <c r="D6796" s="7">
        <v>2789</v>
      </c>
      <c r="E6796" s="7" t="s">
        <v>8724</v>
      </c>
      <c r="F6796" s="8" t="s">
        <v>8725</v>
      </c>
      <c r="G6796" s="9"/>
      <c r="H6796" s="10"/>
      <c r="I6796" s="10"/>
      <c r="J6796" s="10"/>
      <c r="K6796" s="7" t="s">
        <v>34</v>
      </c>
      <c r="M6796" s="7" t="s">
        <v>8726</v>
      </c>
      <c r="N6796" s="34"/>
      <c r="O6796" s="11"/>
      <c r="P6796" s="11"/>
      <c r="Q6796"/>
      <c r="R6796"/>
      <c r="S6796"/>
      <c r="U6796"/>
      <c r="V6796"/>
      <c r="W6796"/>
      <c r="X6796"/>
      <c r="Y6796" s="7"/>
      <c r="Z6796"/>
      <c r="AD6796"/>
      <c r="AF6796"/>
      <c r="AH6796"/>
      <c r="AJ6796"/>
      <c r="AL6796"/>
      <c r="AN6796"/>
      <c r="AO6796"/>
      <c r="AU6796"/>
    </row>
    <row r="6797" spans="1:47" ht="16.8" customHeight="1">
      <c r="A6797"/>
      <c r="B6797" s="7">
        <v>6636</v>
      </c>
      <c r="C6797" s="7">
        <v>1</v>
      </c>
      <c r="D6797" s="7">
        <v>2793</v>
      </c>
      <c r="E6797" s="7" t="s">
        <v>8739</v>
      </c>
      <c r="F6797" s="8" t="s">
        <v>8740</v>
      </c>
      <c r="G6797" s="9"/>
      <c r="H6797" s="10"/>
      <c r="I6797" s="10"/>
      <c r="J6797" s="10"/>
      <c r="K6797" s="7" t="s">
        <v>34</v>
      </c>
      <c r="M6797" s="7" t="s">
        <v>8741</v>
      </c>
      <c r="N6797" s="34"/>
      <c r="O6797" s="11"/>
      <c r="P6797" s="11"/>
      <c r="Q6797"/>
      <c r="R6797"/>
      <c r="S6797"/>
      <c r="U6797"/>
      <c r="V6797"/>
      <c r="W6797"/>
      <c r="X6797"/>
      <c r="Y6797" s="7"/>
      <c r="Z6797"/>
      <c r="AD6797"/>
      <c r="AF6797"/>
      <c r="AH6797"/>
      <c r="AJ6797"/>
      <c r="AL6797"/>
      <c r="AN6797"/>
      <c r="AO6797"/>
      <c r="AU6797"/>
    </row>
    <row r="6798" spans="1:47" ht="16.8" customHeight="1">
      <c r="A6798"/>
      <c r="B6798" s="7">
        <v>6637</v>
      </c>
      <c r="C6798" s="7">
        <v>1</v>
      </c>
      <c r="D6798" s="7">
        <v>2794</v>
      </c>
      <c r="E6798" s="7" t="s">
        <v>8742</v>
      </c>
      <c r="F6798" s="8" t="s">
        <v>8743</v>
      </c>
      <c r="G6798" s="9"/>
      <c r="H6798" s="10"/>
      <c r="I6798" s="10"/>
      <c r="J6798" s="10"/>
      <c r="K6798" s="7" t="s">
        <v>34</v>
      </c>
      <c r="M6798" s="7" t="s">
        <v>8744</v>
      </c>
      <c r="N6798" s="34"/>
      <c r="O6798" s="11"/>
      <c r="P6798" s="11"/>
      <c r="Q6798"/>
      <c r="R6798"/>
      <c r="S6798"/>
      <c r="U6798" s="12" t="s">
        <v>8745</v>
      </c>
      <c r="V6798" s="12"/>
      <c r="W6798" s="13" t="s">
        <v>8745</v>
      </c>
      <c r="X6798" s="13"/>
      <c r="Y6798" s="7"/>
      <c r="Z6798"/>
      <c r="AD6798"/>
      <c r="AF6798"/>
      <c r="AH6798"/>
      <c r="AJ6798"/>
      <c r="AL6798"/>
      <c r="AN6798"/>
      <c r="AO6798"/>
      <c r="AU6798"/>
    </row>
    <row r="6799" spans="1:47" ht="16.8" customHeight="1">
      <c r="A6799"/>
      <c r="B6799" s="7">
        <v>6638</v>
      </c>
      <c r="C6799" s="7">
        <v>1</v>
      </c>
      <c r="D6799" s="7">
        <v>2795</v>
      </c>
      <c r="E6799" s="7" t="s">
        <v>8746</v>
      </c>
      <c r="F6799" s="8" t="s">
        <v>8747</v>
      </c>
      <c r="G6799" s="9"/>
      <c r="H6799" s="10"/>
      <c r="I6799" s="10"/>
      <c r="J6799" s="10"/>
      <c r="K6799" s="7" t="s">
        <v>34</v>
      </c>
      <c r="M6799" s="7" t="s">
        <v>8748</v>
      </c>
      <c r="N6799" s="34"/>
      <c r="O6799" s="11"/>
      <c r="P6799" s="11"/>
      <c r="Q6799"/>
      <c r="R6799"/>
      <c r="S6799"/>
      <c r="U6799"/>
      <c r="V6799"/>
      <c r="W6799"/>
      <c r="X6799"/>
      <c r="Y6799" s="7"/>
      <c r="Z6799"/>
      <c r="AD6799"/>
      <c r="AF6799"/>
      <c r="AH6799"/>
      <c r="AJ6799"/>
      <c r="AL6799"/>
      <c r="AN6799"/>
      <c r="AO6799"/>
      <c r="AU6799"/>
    </row>
    <row r="6800" spans="1:47" ht="16.8" customHeight="1">
      <c r="A6800"/>
      <c r="B6800" s="7">
        <v>6639</v>
      </c>
      <c r="C6800" s="7">
        <v>1</v>
      </c>
      <c r="D6800" s="7">
        <v>2805</v>
      </c>
      <c r="E6800" s="7" t="s">
        <v>8781</v>
      </c>
      <c r="F6800" s="8" t="s">
        <v>8782</v>
      </c>
      <c r="G6800" s="9"/>
      <c r="H6800" s="10"/>
      <c r="I6800" s="10"/>
      <c r="J6800" s="10"/>
      <c r="K6800" s="7" t="s">
        <v>34</v>
      </c>
      <c r="M6800" s="7" t="s">
        <v>8783</v>
      </c>
      <c r="N6800" s="34"/>
      <c r="O6800" s="11"/>
      <c r="P6800" s="11"/>
      <c r="Q6800"/>
      <c r="R6800"/>
      <c r="S6800"/>
      <c r="U6800"/>
      <c r="V6800"/>
      <c r="W6800"/>
      <c r="X6800"/>
      <c r="Y6800" s="7"/>
      <c r="Z6800"/>
      <c r="AD6800"/>
      <c r="AF6800"/>
      <c r="AH6800"/>
      <c r="AJ6800"/>
      <c r="AL6800"/>
      <c r="AN6800"/>
      <c r="AO6800"/>
      <c r="AU6800"/>
    </row>
    <row r="6801" spans="1:47" ht="16.8" customHeight="1">
      <c r="A6801"/>
      <c r="B6801" s="7">
        <v>6640</v>
      </c>
      <c r="C6801" s="7">
        <v>1</v>
      </c>
      <c r="D6801" s="7">
        <v>2808</v>
      </c>
      <c r="E6801" s="7" t="s">
        <v>8790</v>
      </c>
      <c r="F6801" s="8" t="s">
        <v>8791</v>
      </c>
      <c r="G6801" s="9"/>
      <c r="H6801" s="10"/>
      <c r="I6801" s="10"/>
      <c r="J6801" s="10"/>
      <c r="K6801" s="7" t="s">
        <v>34</v>
      </c>
      <c r="M6801" s="7" t="s">
        <v>8789</v>
      </c>
      <c r="N6801" s="34"/>
      <c r="O6801" s="11"/>
      <c r="P6801" s="11"/>
      <c r="Q6801"/>
      <c r="R6801"/>
      <c r="S6801"/>
      <c r="U6801"/>
      <c r="V6801"/>
      <c r="W6801"/>
      <c r="X6801"/>
      <c r="Y6801" s="7"/>
      <c r="Z6801"/>
      <c r="AD6801"/>
      <c r="AF6801"/>
      <c r="AH6801"/>
      <c r="AJ6801"/>
      <c r="AL6801"/>
      <c r="AN6801"/>
      <c r="AO6801"/>
      <c r="AU6801"/>
    </row>
    <row r="6802" spans="1:47" ht="16.8" customHeight="1">
      <c r="A6802"/>
      <c r="B6802" s="7">
        <v>6643</v>
      </c>
      <c r="C6802" s="7">
        <v>1</v>
      </c>
      <c r="D6802" s="7">
        <v>2816</v>
      </c>
      <c r="E6802" s="7" t="s">
        <v>8818</v>
      </c>
      <c r="F6802" s="8" t="s">
        <v>8819</v>
      </c>
      <c r="G6802" s="9"/>
      <c r="H6802" s="10"/>
      <c r="I6802" s="10"/>
      <c r="J6802" s="10"/>
      <c r="K6802" s="7" t="s">
        <v>24</v>
      </c>
      <c r="M6802" s="7" t="s">
        <v>8820</v>
      </c>
      <c r="N6802" s="34"/>
      <c r="O6802" s="11"/>
      <c r="P6802" s="11"/>
      <c r="Q6802"/>
      <c r="R6802"/>
      <c r="S6802"/>
      <c r="U6802"/>
      <c r="V6802"/>
      <c r="W6802"/>
      <c r="X6802"/>
      <c r="Y6802"/>
      <c r="Z6802"/>
      <c r="AD6802"/>
      <c r="AF6802"/>
      <c r="AH6802"/>
      <c r="AJ6802"/>
      <c r="AL6802"/>
      <c r="AN6802"/>
      <c r="AO6802"/>
      <c r="AU6802"/>
    </row>
    <row r="6803" spans="1:47" ht="16.8" customHeight="1">
      <c r="A6803"/>
      <c r="B6803" s="7">
        <v>6645</v>
      </c>
      <c r="C6803" s="7">
        <v>1</v>
      </c>
      <c r="D6803" s="7">
        <v>2820</v>
      </c>
      <c r="E6803" s="7" t="s">
        <v>8829</v>
      </c>
      <c r="F6803" s="8" t="s">
        <v>8830</v>
      </c>
      <c r="G6803" s="9"/>
      <c r="H6803" s="10"/>
      <c r="I6803" s="10"/>
      <c r="J6803" s="10"/>
      <c r="K6803" s="7" t="s">
        <v>24</v>
      </c>
      <c r="M6803" s="7" t="s">
        <v>8831</v>
      </c>
      <c r="N6803" s="34"/>
      <c r="O6803" s="11"/>
      <c r="P6803" s="11"/>
      <c r="Q6803"/>
      <c r="R6803"/>
      <c r="S6803"/>
      <c r="U6803"/>
      <c r="V6803"/>
      <c r="W6803"/>
      <c r="X6803"/>
      <c r="Y6803"/>
      <c r="Z6803"/>
      <c r="AD6803"/>
      <c r="AF6803"/>
      <c r="AH6803"/>
      <c r="AJ6803"/>
      <c r="AL6803"/>
      <c r="AN6803"/>
      <c r="AO6803"/>
      <c r="AU6803"/>
    </row>
    <row r="6804" spans="1:47" ht="16.8" customHeight="1">
      <c r="A6804"/>
      <c r="B6804" s="7">
        <v>6646</v>
      </c>
      <c r="C6804" s="7">
        <v>1</v>
      </c>
      <c r="D6804" s="7">
        <v>2821</v>
      </c>
      <c r="E6804" s="7" t="s">
        <v>8832</v>
      </c>
      <c r="F6804" s="8" t="s">
        <v>8833</v>
      </c>
      <c r="G6804" s="9"/>
      <c r="H6804" s="10"/>
      <c r="I6804" s="10"/>
      <c r="J6804" s="10"/>
      <c r="K6804" s="7" t="s">
        <v>24</v>
      </c>
      <c r="M6804" s="7" t="s">
        <v>8834</v>
      </c>
      <c r="N6804" s="34"/>
      <c r="O6804" s="11"/>
      <c r="P6804" s="11"/>
      <c r="Q6804"/>
      <c r="R6804"/>
      <c r="S6804"/>
      <c r="U6804"/>
      <c r="V6804"/>
      <c r="W6804"/>
      <c r="X6804"/>
      <c r="Y6804"/>
      <c r="Z6804"/>
      <c r="AD6804"/>
      <c r="AF6804"/>
      <c r="AH6804"/>
      <c r="AJ6804"/>
      <c r="AL6804"/>
      <c r="AN6804"/>
      <c r="AO6804"/>
      <c r="AU6804"/>
    </row>
    <row r="6805" spans="1:47" ht="16.8" customHeight="1">
      <c r="A6805"/>
      <c r="B6805" s="7">
        <v>6647</v>
      </c>
      <c r="C6805" s="7">
        <v>1</v>
      </c>
      <c r="D6805" s="7">
        <v>2823</v>
      </c>
      <c r="E6805" s="7" t="s">
        <v>8838</v>
      </c>
      <c r="F6805" s="8" t="s">
        <v>8839</v>
      </c>
      <c r="G6805" s="9"/>
      <c r="H6805" s="10"/>
      <c r="I6805" s="10"/>
      <c r="J6805" s="10"/>
      <c r="K6805" s="7" t="s">
        <v>24</v>
      </c>
      <c r="M6805" s="7" t="s">
        <v>8840</v>
      </c>
      <c r="N6805" s="34"/>
      <c r="O6805" s="11"/>
      <c r="P6805" s="11"/>
      <c r="Q6805"/>
      <c r="R6805"/>
      <c r="S6805"/>
      <c r="U6805"/>
      <c r="V6805"/>
      <c r="W6805"/>
      <c r="X6805"/>
      <c r="Y6805"/>
      <c r="Z6805"/>
      <c r="AD6805"/>
      <c r="AF6805"/>
      <c r="AH6805"/>
      <c r="AJ6805"/>
      <c r="AL6805"/>
      <c r="AN6805"/>
      <c r="AO6805"/>
      <c r="AU6805"/>
    </row>
    <row r="6806" spans="1:47" ht="16.8" customHeight="1">
      <c r="A6806"/>
      <c r="B6806" s="7">
        <v>6648</v>
      </c>
      <c r="C6806" s="7">
        <v>1</v>
      </c>
      <c r="D6806" s="7">
        <v>2828</v>
      </c>
      <c r="E6806" s="7" t="s">
        <v>8856</v>
      </c>
      <c r="F6806" s="8" t="s">
        <v>8857</v>
      </c>
      <c r="G6806" s="9"/>
      <c r="H6806" s="10"/>
      <c r="I6806" s="10"/>
      <c r="J6806" s="10"/>
      <c r="K6806" s="7" t="s">
        <v>34</v>
      </c>
      <c r="M6806" s="7" t="s">
        <v>8858</v>
      </c>
      <c r="N6806" s="34"/>
      <c r="O6806" s="11"/>
      <c r="P6806" s="11"/>
      <c r="Q6806"/>
      <c r="R6806"/>
      <c r="S6806"/>
      <c r="U6806"/>
      <c r="V6806"/>
      <c r="W6806"/>
      <c r="X6806"/>
      <c r="Y6806" s="7"/>
      <c r="Z6806"/>
      <c r="AD6806"/>
      <c r="AF6806"/>
      <c r="AH6806"/>
      <c r="AJ6806"/>
      <c r="AL6806"/>
      <c r="AN6806"/>
      <c r="AO6806"/>
      <c r="AU6806"/>
    </row>
    <row r="6807" spans="1:47" ht="16.8" customHeight="1">
      <c r="A6807"/>
      <c r="B6807" s="7">
        <v>6649</v>
      </c>
      <c r="C6807" s="7">
        <v>1</v>
      </c>
      <c r="D6807" s="7">
        <v>2830</v>
      </c>
      <c r="E6807" s="7" t="s">
        <v>8862</v>
      </c>
      <c r="F6807" s="8" t="s">
        <v>8863</v>
      </c>
      <c r="G6807" s="9"/>
      <c r="H6807" s="10"/>
      <c r="I6807" s="10"/>
      <c r="J6807" s="10"/>
      <c r="K6807" s="7" t="s">
        <v>24</v>
      </c>
      <c r="M6807" s="7" t="s">
        <v>8864</v>
      </c>
      <c r="N6807" s="34"/>
      <c r="O6807" s="11"/>
      <c r="P6807" s="11"/>
      <c r="Q6807"/>
      <c r="R6807"/>
      <c r="S6807"/>
      <c r="U6807"/>
      <c r="V6807"/>
      <c r="W6807"/>
      <c r="X6807"/>
      <c r="Y6807"/>
      <c r="Z6807"/>
      <c r="AD6807"/>
      <c r="AF6807"/>
      <c r="AH6807"/>
      <c r="AJ6807"/>
      <c r="AL6807"/>
      <c r="AN6807"/>
      <c r="AO6807"/>
      <c r="AU6807"/>
    </row>
    <row r="6808" spans="1:47" ht="16.8" customHeight="1">
      <c r="A6808"/>
      <c r="B6808" s="7">
        <v>6650</v>
      </c>
      <c r="C6808" s="7">
        <v>1</v>
      </c>
      <c r="D6808" s="7">
        <v>2831</v>
      </c>
      <c r="E6808" s="7" t="s">
        <v>8865</v>
      </c>
      <c r="F6808" s="8" t="s">
        <v>8866</v>
      </c>
      <c r="G6808" s="9"/>
      <c r="H6808" s="10"/>
      <c r="I6808" s="10"/>
      <c r="J6808" s="10"/>
      <c r="K6808" s="7" t="s">
        <v>24</v>
      </c>
      <c r="M6808" s="7" t="s">
        <v>8861</v>
      </c>
      <c r="N6808" s="34"/>
      <c r="O6808" s="11"/>
      <c r="P6808" s="11"/>
      <c r="Q6808"/>
      <c r="R6808"/>
      <c r="S6808"/>
      <c r="U6808"/>
      <c r="V6808"/>
      <c r="W6808"/>
      <c r="X6808"/>
      <c r="Y6808"/>
      <c r="Z6808"/>
      <c r="AD6808"/>
      <c r="AF6808"/>
      <c r="AH6808"/>
      <c r="AJ6808"/>
      <c r="AL6808"/>
      <c r="AN6808"/>
      <c r="AO6808"/>
      <c r="AU6808"/>
    </row>
    <row r="6809" spans="1:47" ht="16.8" customHeight="1">
      <c r="A6809"/>
      <c r="B6809" s="7">
        <v>6652</v>
      </c>
      <c r="C6809" s="7">
        <v>1</v>
      </c>
      <c r="D6809" s="7">
        <v>2833</v>
      </c>
      <c r="E6809" s="7" t="s">
        <v>8870</v>
      </c>
      <c r="F6809" s="8" t="s">
        <v>8871</v>
      </c>
      <c r="G6809" s="9"/>
      <c r="H6809" s="10"/>
      <c r="I6809" s="10"/>
      <c r="J6809" s="10"/>
      <c r="K6809" s="7" t="s">
        <v>34</v>
      </c>
      <c r="M6809" s="7" t="s">
        <v>8872</v>
      </c>
      <c r="N6809" s="34"/>
      <c r="O6809" s="11"/>
      <c r="P6809" s="11"/>
      <c r="Q6809"/>
      <c r="R6809"/>
      <c r="S6809"/>
      <c r="U6809"/>
      <c r="V6809"/>
      <c r="W6809"/>
      <c r="X6809"/>
      <c r="Y6809" s="7"/>
      <c r="Z6809"/>
      <c r="AD6809"/>
      <c r="AF6809"/>
      <c r="AH6809"/>
      <c r="AJ6809"/>
      <c r="AL6809"/>
      <c r="AN6809"/>
      <c r="AO6809"/>
      <c r="AU6809"/>
    </row>
    <row r="6810" spans="1:47" ht="16.8" customHeight="1">
      <c r="A6810"/>
      <c r="B6810" s="7">
        <v>6653</v>
      </c>
      <c r="C6810" s="7">
        <v>1</v>
      </c>
      <c r="D6810" s="7">
        <v>2834</v>
      </c>
      <c r="E6810" s="7" t="s">
        <v>8873</v>
      </c>
      <c r="F6810" s="8" t="s">
        <v>8871</v>
      </c>
      <c r="G6810" s="9"/>
      <c r="H6810" s="10"/>
      <c r="I6810" s="10"/>
      <c r="J6810" s="10"/>
      <c r="K6810" s="7" t="s">
        <v>34</v>
      </c>
      <c r="M6810" s="7" t="s">
        <v>8872</v>
      </c>
      <c r="N6810" s="34"/>
      <c r="O6810" s="11"/>
      <c r="P6810" s="11"/>
      <c r="Q6810"/>
      <c r="R6810"/>
      <c r="S6810"/>
      <c r="U6810"/>
      <c r="V6810"/>
      <c r="W6810"/>
      <c r="X6810"/>
      <c r="Y6810" s="7"/>
      <c r="Z6810"/>
      <c r="AD6810"/>
      <c r="AF6810"/>
      <c r="AH6810"/>
      <c r="AJ6810"/>
      <c r="AL6810"/>
      <c r="AN6810"/>
      <c r="AO6810"/>
      <c r="AU6810"/>
    </row>
    <row r="6811" spans="1:47" ht="16.8" customHeight="1">
      <c r="A6811"/>
      <c r="B6811" s="7">
        <v>6657</v>
      </c>
      <c r="C6811" s="7">
        <v>1</v>
      </c>
      <c r="D6811" s="7">
        <v>2846</v>
      </c>
      <c r="E6811" s="7" t="s">
        <v>8912</v>
      </c>
      <c r="F6811" s="8" t="s">
        <v>8913</v>
      </c>
      <c r="G6811" s="9"/>
      <c r="H6811" s="17" t="s">
        <v>534</v>
      </c>
      <c r="I6811" s="9"/>
      <c r="J6811" s="9"/>
      <c r="K6811" s="7" t="s">
        <v>40</v>
      </c>
      <c r="L6811" s="7" t="s">
        <v>1704</v>
      </c>
      <c r="M6811" s="7" t="s">
        <v>7493</v>
      </c>
      <c r="N6811" s="34"/>
      <c r="O6811" s="11"/>
      <c r="P6811" s="11"/>
      <c r="Q6811"/>
      <c r="R6811"/>
      <c r="S6811"/>
      <c r="U6811"/>
      <c r="V6811"/>
      <c r="W6811"/>
      <c r="X6811"/>
      <c r="Y6811"/>
      <c r="Z6811"/>
      <c r="AD6811"/>
      <c r="AF6811"/>
      <c r="AH6811"/>
      <c r="AJ6811"/>
      <c r="AL6811"/>
      <c r="AN6811"/>
      <c r="AO6811"/>
      <c r="AU6811"/>
    </row>
    <row r="6812" spans="1:47" ht="16.8" customHeight="1">
      <c r="A6812"/>
      <c r="B6812" s="7">
        <v>6658</v>
      </c>
      <c r="C6812" s="7">
        <v>1</v>
      </c>
      <c r="D6812" s="7">
        <v>2847</v>
      </c>
      <c r="E6812" s="7" t="s">
        <v>8914</v>
      </c>
      <c r="F6812" s="8" t="s">
        <v>8913</v>
      </c>
      <c r="G6812" s="9"/>
      <c r="H6812" s="9" t="s">
        <v>534</v>
      </c>
      <c r="I6812" s="9"/>
      <c r="J6812" s="10"/>
      <c r="K6812" s="7" t="s">
        <v>40</v>
      </c>
      <c r="L6812" s="7" t="s">
        <v>65</v>
      </c>
      <c r="M6812" s="7" t="s">
        <v>8915</v>
      </c>
      <c r="N6812" s="34"/>
      <c r="O6812" s="11"/>
      <c r="P6812" s="11"/>
      <c r="Q6812"/>
      <c r="R6812"/>
      <c r="S6812"/>
      <c r="U6812"/>
      <c r="V6812"/>
      <c r="W6812"/>
      <c r="X6812"/>
      <c r="Y6812"/>
      <c r="Z6812"/>
      <c r="AD6812"/>
      <c r="AF6812"/>
      <c r="AH6812"/>
      <c r="AJ6812"/>
      <c r="AL6812"/>
      <c r="AN6812"/>
      <c r="AO6812"/>
      <c r="AU6812"/>
    </row>
    <row r="6813" spans="1:47" ht="16.8" customHeight="1">
      <c r="A6813"/>
      <c r="B6813" s="7">
        <v>6661</v>
      </c>
      <c r="C6813" s="7">
        <v>1</v>
      </c>
      <c r="D6813" s="7">
        <v>2854</v>
      </c>
      <c r="E6813" s="7" t="s">
        <v>8932</v>
      </c>
      <c r="F6813" s="8" t="s">
        <v>8933</v>
      </c>
      <c r="G6813" s="9"/>
      <c r="H6813" s="10"/>
      <c r="I6813" s="10"/>
      <c r="J6813" s="10"/>
      <c r="K6813" s="7" t="s">
        <v>24</v>
      </c>
      <c r="M6813" s="7" t="s">
        <v>8934</v>
      </c>
      <c r="N6813" s="34"/>
      <c r="O6813" s="11"/>
      <c r="P6813" s="11"/>
      <c r="Q6813"/>
      <c r="R6813"/>
      <c r="S6813"/>
      <c r="U6813"/>
      <c r="V6813"/>
      <c r="W6813"/>
      <c r="X6813"/>
      <c r="Y6813"/>
      <c r="Z6813"/>
      <c r="AD6813"/>
      <c r="AF6813"/>
      <c r="AH6813"/>
      <c r="AJ6813"/>
      <c r="AL6813"/>
      <c r="AN6813"/>
      <c r="AO6813"/>
      <c r="AU6813"/>
    </row>
    <row r="6814" spans="1:47" ht="16.8" customHeight="1">
      <c r="A6814"/>
      <c r="B6814" s="7">
        <v>6664</v>
      </c>
      <c r="C6814" s="7">
        <v>1</v>
      </c>
      <c r="D6814" s="7">
        <v>2859</v>
      </c>
      <c r="E6814" s="7" t="s">
        <v>8947</v>
      </c>
      <c r="F6814" s="8" t="s">
        <v>8948</v>
      </c>
      <c r="G6814" s="9"/>
      <c r="H6814" s="10"/>
      <c r="I6814" s="10"/>
      <c r="J6814" s="10"/>
      <c r="K6814" s="7" t="s">
        <v>34</v>
      </c>
      <c r="M6814" s="7" t="s">
        <v>8949</v>
      </c>
      <c r="N6814" s="34"/>
      <c r="O6814" s="11"/>
      <c r="P6814" s="11"/>
      <c r="Q6814"/>
      <c r="R6814"/>
      <c r="S6814"/>
      <c r="U6814"/>
      <c r="V6814"/>
      <c r="W6814"/>
      <c r="X6814"/>
      <c r="Y6814" s="7"/>
      <c r="Z6814"/>
      <c r="AD6814"/>
      <c r="AF6814"/>
      <c r="AH6814"/>
      <c r="AJ6814"/>
      <c r="AL6814"/>
      <c r="AN6814"/>
      <c r="AO6814"/>
      <c r="AU6814"/>
    </row>
    <row r="6815" spans="1:47" ht="16.8" customHeight="1">
      <c r="A6815"/>
      <c r="B6815" s="7">
        <v>6666</v>
      </c>
      <c r="C6815" s="7">
        <v>1</v>
      </c>
      <c r="D6815" s="7">
        <v>2870</v>
      </c>
      <c r="E6815" s="7" t="s">
        <v>8981</v>
      </c>
      <c r="F6815" s="8" t="s">
        <v>8982</v>
      </c>
      <c r="G6815" s="9" t="s">
        <v>5910</v>
      </c>
      <c r="H6815" s="9" t="s">
        <v>534</v>
      </c>
      <c r="I6815" s="9"/>
      <c r="J6815" s="10"/>
      <c r="K6815" s="7" t="s">
        <v>40</v>
      </c>
      <c r="L6815" s="7" t="s">
        <v>65</v>
      </c>
      <c r="M6815" s="7" t="s">
        <v>2340</v>
      </c>
      <c r="N6815" s="34"/>
      <c r="O6815" s="11"/>
      <c r="P6815" s="11"/>
      <c r="Q6815"/>
      <c r="R6815"/>
      <c r="S6815"/>
      <c r="U6815"/>
      <c r="V6815"/>
      <c r="W6815"/>
      <c r="X6815"/>
      <c r="Y6815"/>
      <c r="Z6815"/>
      <c r="AD6815"/>
      <c r="AF6815"/>
      <c r="AH6815"/>
      <c r="AJ6815"/>
      <c r="AL6815"/>
      <c r="AN6815"/>
      <c r="AO6815"/>
      <c r="AU6815"/>
    </row>
    <row r="6816" spans="1:47" ht="16.8" customHeight="1">
      <c r="A6816"/>
      <c r="B6816" s="7">
        <v>6668</v>
      </c>
      <c r="C6816" s="7">
        <v>1</v>
      </c>
      <c r="D6816" s="7">
        <v>2875</v>
      </c>
      <c r="E6816" s="7" t="s">
        <v>8994</v>
      </c>
      <c r="F6816" s="8" t="s">
        <v>8995</v>
      </c>
      <c r="G6816" s="9"/>
      <c r="H6816" s="10"/>
      <c r="I6816" s="10"/>
      <c r="J6816" s="10"/>
      <c r="K6816" s="7" t="s">
        <v>128</v>
      </c>
      <c r="M6816" s="7" t="s">
        <v>8996</v>
      </c>
      <c r="N6816" s="34"/>
      <c r="O6816" s="11"/>
      <c r="P6816" s="11"/>
      <c r="Q6816"/>
      <c r="R6816"/>
      <c r="S6816"/>
      <c r="U6816"/>
      <c r="V6816"/>
      <c r="W6816"/>
      <c r="X6816"/>
      <c r="Y6816" s="7"/>
      <c r="Z6816"/>
      <c r="AD6816"/>
      <c r="AF6816"/>
      <c r="AH6816"/>
      <c r="AJ6816"/>
      <c r="AL6816"/>
      <c r="AN6816"/>
      <c r="AO6816"/>
      <c r="AU6816"/>
    </row>
    <row r="6817" spans="1:47" ht="16.8" customHeight="1">
      <c r="A6817"/>
      <c r="B6817" s="7">
        <v>6669</v>
      </c>
      <c r="C6817" s="7">
        <v>1</v>
      </c>
      <c r="D6817" s="7">
        <v>2881</v>
      </c>
      <c r="E6817" s="7" t="s">
        <v>9013</v>
      </c>
      <c r="F6817" s="8" t="s">
        <v>9014</v>
      </c>
      <c r="G6817" s="9"/>
      <c r="H6817" s="10"/>
      <c r="I6817" s="10"/>
      <c r="J6817" s="10"/>
      <c r="K6817" s="7" t="s">
        <v>34</v>
      </c>
      <c r="M6817" s="7" t="s">
        <v>9015</v>
      </c>
      <c r="N6817" s="34"/>
      <c r="O6817" s="11"/>
      <c r="P6817" s="11"/>
      <c r="Q6817"/>
      <c r="R6817"/>
      <c r="S6817"/>
      <c r="U6817"/>
      <c r="V6817"/>
      <c r="W6817"/>
      <c r="X6817"/>
      <c r="Y6817" s="7"/>
      <c r="Z6817"/>
      <c r="AD6817"/>
      <c r="AF6817"/>
      <c r="AH6817"/>
      <c r="AJ6817"/>
      <c r="AL6817"/>
      <c r="AN6817"/>
      <c r="AO6817"/>
      <c r="AU6817"/>
    </row>
    <row r="6818" spans="1:47" ht="16.8" customHeight="1">
      <c r="A6818"/>
      <c r="B6818" s="7">
        <v>6670</v>
      </c>
      <c r="C6818" s="7">
        <v>1</v>
      </c>
      <c r="D6818" s="7">
        <v>2883</v>
      </c>
      <c r="E6818" s="7" t="s">
        <v>9018</v>
      </c>
      <c r="F6818" s="8" t="s">
        <v>9019</v>
      </c>
      <c r="G6818" s="9"/>
      <c r="H6818" s="10"/>
      <c r="I6818" s="10"/>
      <c r="J6818" s="10"/>
      <c r="K6818" s="7" t="s">
        <v>34</v>
      </c>
      <c r="M6818" s="7" t="s">
        <v>9020</v>
      </c>
      <c r="N6818" s="34"/>
      <c r="O6818" s="11"/>
      <c r="P6818" s="11"/>
      <c r="Q6818"/>
      <c r="R6818"/>
      <c r="S6818"/>
      <c r="U6818"/>
      <c r="V6818"/>
      <c r="W6818"/>
      <c r="X6818"/>
      <c r="Y6818" s="7"/>
      <c r="Z6818"/>
      <c r="AD6818"/>
      <c r="AF6818"/>
      <c r="AH6818"/>
      <c r="AJ6818"/>
      <c r="AL6818"/>
      <c r="AN6818"/>
      <c r="AO6818"/>
      <c r="AU6818"/>
    </row>
    <row r="6819" spans="1:47" ht="16.8" customHeight="1">
      <c r="A6819"/>
      <c r="B6819" s="7">
        <v>6672</v>
      </c>
      <c r="C6819" s="7">
        <v>1</v>
      </c>
      <c r="D6819" s="7">
        <v>2892</v>
      </c>
      <c r="E6819" s="7" t="s">
        <v>9046</v>
      </c>
      <c r="F6819" s="8" t="s">
        <v>9044</v>
      </c>
      <c r="G6819" s="9"/>
      <c r="H6819" s="10"/>
      <c r="I6819" s="10"/>
      <c r="J6819" s="10"/>
      <c r="K6819" s="7" t="s">
        <v>34</v>
      </c>
      <c r="M6819" s="7" t="s">
        <v>9047</v>
      </c>
      <c r="N6819" s="34"/>
      <c r="O6819" s="11"/>
      <c r="P6819" s="11"/>
      <c r="Q6819"/>
      <c r="R6819"/>
      <c r="S6819"/>
      <c r="U6819"/>
      <c r="V6819"/>
      <c r="W6819"/>
      <c r="X6819"/>
      <c r="Y6819" s="7"/>
      <c r="Z6819"/>
      <c r="AD6819"/>
      <c r="AF6819"/>
      <c r="AH6819"/>
      <c r="AJ6819"/>
      <c r="AL6819"/>
      <c r="AN6819"/>
      <c r="AO6819"/>
      <c r="AU6819"/>
    </row>
    <row r="6820" spans="1:47" ht="16.8" customHeight="1">
      <c r="A6820"/>
      <c r="B6820" s="7">
        <v>6673</v>
      </c>
      <c r="C6820" s="7">
        <v>1</v>
      </c>
      <c r="D6820" s="7">
        <v>2894</v>
      </c>
      <c r="E6820" s="7" t="s">
        <v>9051</v>
      </c>
      <c r="F6820" s="8" t="s">
        <v>9052</v>
      </c>
      <c r="G6820" s="9"/>
      <c r="H6820" s="10"/>
      <c r="I6820" s="10"/>
      <c r="J6820" s="10"/>
      <c r="K6820" s="7" t="s">
        <v>24</v>
      </c>
      <c r="M6820" s="7" t="s">
        <v>9053</v>
      </c>
      <c r="N6820" s="34"/>
      <c r="O6820" s="11"/>
      <c r="P6820" s="11"/>
      <c r="Q6820"/>
      <c r="R6820"/>
      <c r="S6820"/>
      <c r="U6820"/>
      <c r="V6820"/>
      <c r="W6820"/>
      <c r="X6820"/>
      <c r="Y6820"/>
      <c r="Z6820"/>
      <c r="AD6820"/>
      <c r="AF6820"/>
      <c r="AH6820"/>
      <c r="AJ6820"/>
      <c r="AL6820"/>
      <c r="AN6820"/>
      <c r="AO6820"/>
      <c r="AU6820"/>
    </row>
    <row r="6821" spans="1:47" ht="16.8" customHeight="1">
      <c r="A6821"/>
      <c r="B6821" s="7">
        <v>6674</v>
      </c>
      <c r="C6821" s="7">
        <v>1</v>
      </c>
      <c r="D6821" s="7">
        <v>2900</v>
      </c>
      <c r="E6821" s="7" t="s">
        <v>9068</v>
      </c>
      <c r="F6821" s="8" t="s">
        <v>9069</v>
      </c>
      <c r="G6821" s="9"/>
      <c r="H6821" s="10"/>
      <c r="I6821" s="10"/>
      <c r="J6821" s="10"/>
      <c r="K6821" s="7" t="s">
        <v>34</v>
      </c>
      <c r="M6821" s="7" t="s">
        <v>9070</v>
      </c>
      <c r="N6821" s="34"/>
      <c r="O6821" s="11"/>
      <c r="P6821" s="11"/>
      <c r="Q6821"/>
      <c r="R6821"/>
      <c r="S6821"/>
      <c r="U6821"/>
      <c r="V6821"/>
      <c r="W6821"/>
      <c r="X6821"/>
      <c r="Y6821" s="7"/>
      <c r="Z6821"/>
      <c r="AD6821"/>
      <c r="AF6821"/>
      <c r="AH6821"/>
      <c r="AJ6821"/>
      <c r="AL6821"/>
      <c r="AN6821"/>
      <c r="AO6821"/>
      <c r="AU6821"/>
    </row>
    <row r="6822" spans="1:47" ht="16.8" customHeight="1">
      <c r="A6822"/>
      <c r="B6822" s="7">
        <v>6675</v>
      </c>
      <c r="C6822" s="7">
        <v>1</v>
      </c>
      <c r="D6822" s="7">
        <v>2901</v>
      </c>
      <c r="E6822" s="7" t="s">
        <v>9071</v>
      </c>
      <c r="F6822" s="8" t="s">
        <v>9072</v>
      </c>
      <c r="G6822" s="9"/>
      <c r="H6822" s="10"/>
      <c r="I6822" s="10"/>
      <c r="J6822" s="10"/>
      <c r="K6822" s="7" t="s">
        <v>34</v>
      </c>
      <c r="M6822" s="7" t="s">
        <v>9073</v>
      </c>
      <c r="N6822" s="34"/>
      <c r="O6822" s="11"/>
      <c r="P6822" s="11"/>
      <c r="Q6822"/>
      <c r="R6822"/>
      <c r="S6822"/>
      <c r="U6822"/>
      <c r="V6822"/>
      <c r="W6822"/>
      <c r="X6822"/>
      <c r="Y6822" s="7"/>
      <c r="Z6822"/>
      <c r="AD6822"/>
      <c r="AF6822"/>
      <c r="AH6822"/>
      <c r="AJ6822"/>
      <c r="AL6822"/>
      <c r="AN6822"/>
      <c r="AO6822"/>
      <c r="AU6822"/>
    </row>
    <row r="6823" spans="1:47" ht="16.8" customHeight="1">
      <c r="A6823"/>
      <c r="B6823" s="7">
        <v>6676</v>
      </c>
      <c r="C6823" s="7">
        <v>1</v>
      </c>
      <c r="D6823" s="7">
        <v>2902</v>
      </c>
      <c r="E6823" s="7" t="s">
        <v>9074</v>
      </c>
      <c r="F6823" s="8" t="s">
        <v>9075</v>
      </c>
      <c r="G6823" s="9"/>
      <c r="H6823" s="10"/>
      <c r="I6823" s="10"/>
      <c r="J6823" s="10"/>
      <c r="K6823" s="7" t="s">
        <v>34</v>
      </c>
      <c r="M6823" s="7" t="s">
        <v>9076</v>
      </c>
      <c r="N6823" s="34"/>
      <c r="O6823" s="11"/>
      <c r="P6823" s="11"/>
      <c r="Q6823"/>
      <c r="R6823"/>
      <c r="S6823"/>
      <c r="U6823"/>
      <c r="V6823"/>
      <c r="W6823"/>
      <c r="X6823"/>
      <c r="Y6823" s="7"/>
      <c r="Z6823"/>
      <c r="AD6823"/>
      <c r="AF6823"/>
      <c r="AH6823"/>
      <c r="AJ6823"/>
      <c r="AL6823"/>
      <c r="AN6823"/>
      <c r="AO6823"/>
      <c r="AU6823"/>
    </row>
    <row r="6824" spans="1:47" ht="16.8" customHeight="1">
      <c r="A6824"/>
      <c r="B6824" s="7">
        <v>6677</v>
      </c>
      <c r="C6824" s="7">
        <v>1</v>
      </c>
      <c r="D6824" s="7">
        <v>2904</v>
      </c>
      <c r="E6824" s="7" t="s">
        <v>9080</v>
      </c>
      <c r="F6824" s="8" t="s">
        <v>9081</v>
      </c>
      <c r="G6824" s="9"/>
      <c r="H6824" s="10"/>
      <c r="I6824" s="10"/>
      <c r="J6824" s="10"/>
      <c r="K6824" s="7" t="s">
        <v>34</v>
      </c>
      <c r="M6824" s="7" t="s">
        <v>9082</v>
      </c>
      <c r="N6824" s="34"/>
      <c r="O6824" s="11"/>
      <c r="P6824" s="11"/>
      <c r="Q6824"/>
      <c r="R6824"/>
      <c r="S6824"/>
      <c r="U6824"/>
      <c r="V6824"/>
      <c r="W6824"/>
      <c r="X6824"/>
      <c r="Y6824" s="7"/>
      <c r="Z6824"/>
      <c r="AD6824"/>
      <c r="AF6824"/>
      <c r="AH6824"/>
      <c r="AJ6824"/>
      <c r="AL6824"/>
      <c r="AN6824"/>
      <c r="AO6824"/>
      <c r="AU6824"/>
    </row>
    <row r="6825" spans="1:47" ht="16.8" customHeight="1">
      <c r="A6825"/>
      <c r="B6825" s="7">
        <v>6678</v>
      </c>
      <c r="C6825" s="7">
        <v>1</v>
      </c>
      <c r="D6825" s="7">
        <v>2910</v>
      </c>
      <c r="E6825" s="7" t="s">
        <v>9098</v>
      </c>
      <c r="F6825" s="8" t="s">
        <v>9099</v>
      </c>
      <c r="G6825" s="9"/>
      <c r="H6825" s="10"/>
      <c r="I6825" s="10"/>
      <c r="J6825" s="10"/>
      <c r="K6825" s="7" t="s">
        <v>34</v>
      </c>
      <c r="M6825" s="7" t="s">
        <v>9100</v>
      </c>
      <c r="N6825" s="34"/>
      <c r="O6825" s="11"/>
      <c r="P6825" s="11"/>
      <c r="Q6825"/>
      <c r="R6825"/>
      <c r="S6825"/>
      <c r="U6825"/>
      <c r="V6825"/>
      <c r="W6825"/>
      <c r="X6825"/>
      <c r="Y6825" s="7"/>
      <c r="Z6825"/>
      <c r="AD6825"/>
      <c r="AF6825"/>
      <c r="AH6825"/>
      <c r="AJ6825"/>
      <c r="AL6825"/>
      <c r="AN6825"/>
      <c r="AO6825"/>
      <c r="AU6825"/>
    </row>
    <row r="6826" spans="1:47" ht="16.8" customHeight="1">
      <c r="A6826"/>
      <c r="B6826" s="7">
        <v>6679</v>
      </c>
      <c r="C6826" s="7">
        <v>1</v>
      </c>
      <c r="D6826" s="7">
        <v>2914</v>
      </c>
      <c r="E6826" s="7" t="s">
        <v>9109</v>
      </c>
      <c r="F6826" s="8" t="s">
        <v>9110</v>
      </c>
      <c r="G6826" s="9"/>
      <c r="H6826" s="10"/>
      <c r="I6826" s="10"/>
      <c r="J6826" s="10"/>
      <c r="K6826" s="7" t="s">
        <v>24</v>
      </c>
      <c r="M6826" s="7" t="s">
        <v>9111</v>
      </c>
      <c r="N6826" s="34"/>
      <c r="O6826" s="11"/>
      <c r="P6826" s="11"/>
      <c r="Q6826"/>
      <c r="R6826"/>
      <c r="S6826"/>
      <c r="U6826"/>
      <c r="V6826"/>
      <c r="W6826"/>
      <c r="X6826"/>
      <c r="Y6826"/>
      <c r="Z6826"/>
      <c r="AD6826"/>
      <c r="AF6826"/>
      <c r="AH6826"/>
      <c r="AJ6826"/>
      <c r="AL6826"/>
      <c r="AN6826"/>
      <c r="AO6826"/>
      <c r="AU6826"/>
    </row>
    <row r="6827" spans="1:47" ht="16.8" customHeight="1">
      <c r="A6827"/>
      <c r="B6827" s="7">
        <v>6680</v>
      </c>
      <c r="C6827" s="7">
        <v>1</v>
      </c>
      <c r="D6827" s="7">
        <v>2916</v>
      </c>
      <c r="E6827" s="7" t="s">
        <v>9115</v>
      </c>
      <c r="F6827" s="8" t="s">
        <v>9116</v>
      </c>
      <c r="G6827" s="9"/>
      <c r="H6827" s="10"/>
      <c r="I6827" s="10"/>
      <c r="J6827" s="10"/>
      <c r="K6827" s="7" t="s">
        <v>34</v>
      </c>
      <c r="M6827" s="7" t="s">
        <v>9117</v>
      </c>
      <c r="N6827" s="34"/>
      <c r="O6827" s="11"/>
      <c r="P6827" s="11"/>
      <c r="Q6827"/>
      <c r="R6827"/>
      <c r="S6827"/>
      <c r="U6827"/>
      <c r="V6827"/>
      <c r="W6827"/>
      <c r="X6827"/>
      <c r="Y6827" s="7"/>
      <c r="Z6827"/>
      <c r="AD6827"/>
      <c r="AF6827"/>
      <c r="AH6827"/>
      <c r="AJ6827"/>
      <c r="AL6827"/>
      <c r="AN6827"/>
      <c r="AO6827"/>
      <c r="AU6827"/>
    </row>
    <row r="6828" spans="1:47" ht="16.8" customHeight="1">
      <c r="A6828"/>
      <c r="B6828" s="7">
        <v>6682</v>
      </c>
      <c r="C6828" s="7">
        <v>1</v>
      </c>
      <c r="D6828" s="7">
        <v>2920</v>
      </c>
      <c r="E6828" s="7" t="s">
        <v>9128</v>
      </c>
      <c r="F6828" s="8" t="s">
        <v>9129</v>
      </c>
      <c r="G6828" s="9"/>
      <c r="H6828" s="10"/>
      <c r="I6828" s="10"/>
      <c r="J6828" s="10"/>
      <c r="K6828" s="7" t="s">
        <v>34</v>
      </c>
      <c r="M6828" s="7" t="s">
        <v>9130</v>
      </c>
      <c r="N6828" s="34"/>
      <c r="O6828" s="11"/>
      <c r="P6828" s="11"/>
      <c r="Q6828"/>
      <c r="R6828"/>
      <c r="S6828"/>
      <c r="U6828"/>
      <c r="V6828"/>
      <c r="W6828"/>
      <c r="X6828"/>
      <c r="Y6828" s="7"/>
      <c r="Z6828"/>
      <c r="AD6828"/>
      <c r="AF6828"/>
      <c r="AH6828"/>
      <c r="AJ6828"/>
      <c r="AL6828"/>
      <c r="AN6828"/>
      <c r="AO6828"/>
      <c r="AU6828"/>
    </row>
    <row r="6829" spans="1:47" ht="16.8" customHeight="1">
      <c r="A6829"/>
      <c r="B6829" s="7">
        <v>6683</v>
      </c>
      <c r="C6829" s="7">
        <v>1</v>
      </c>
      <c r="D6829" s="7">
        <v>2923</v>
      </c>
      <c r="E6829" s="7" t="s">
        <v>9138</v>
      </c>
      <c r="F6829" s="8" t="s">
        <v>9139</v>
      </c>
      <c r="G6829" s="9"/>
      <c r="H6829" s="10"/>
      <c r="I6829" s="10"/>
      <c r="J6829" s="10"/>
      <c r="K6829" s="7" t="s">
        <v>128</v>
      </c>
      <c r="M6829" s="7" t="s">
        <v>9140</v>
      </c>
      <c r="N6829" s="34"/>
      <c r="O6829" s="11"/>
      <c r="P6829" s="11"/>
      <c r="Q6829"/>
      <c r="R6829"/>
      <c r="S6829"/>
      <c r="U6829"/>
      <c r="V6829"/>
      <c r="W6829"/>
      <c r="X6829"/>
      <c r="Y6829" s="7"/>
      <c r="Z6829"/>
      <c r="AD6829"/>
      <c r="AF6829"/>
      <c r="AH6829"/>
      <c r="AJ6829"/>
      <c r="AL6829"/>
      <c r="AN6829"/>
      <c r="AO6829"/>
      <c r="AU6829"/>
    </row>
    <row r="6830" spans="1:47" ht="16.8" customHeight="1">
      <c r="A6830"/>
      <c r="B6830" s="7">
        <v>6684</v>
      </c>
      <c r="C6830" s="7">
        <v>1</v>
      </c>
      <c r="D6830" s="7">
        <v>2924</v>
      </c>
      <c r="E6830" s="7" t="s">
        <v>9141</v>
      </c>
      <c r="F6830" s="8" t="s">
        <v>9142</v>
      </c>
      <c r="G6830" s="9"/>
      <c r="H6830" s="10"/>
      <c r="I6830" s="10"/>
      <c r="J6830" s="10"/>
      <c r="K6830" s="7" t="s">
        <v>34</v>
      </c>
      <c r="M6830" s="7" t="s">
        <v>9143</v>
      </c>
      <c r="N6830" s="34"/>
      <c r="O6830" s="11"/>
      <c r="P6830" s="11"/>
      <c r="Q6830"/>
      <c r="R6830"/>
      <c r="S6830"/>
      <c r="U6830"/>
      <c r="V6830"/>
      <c r="W6830"/>
      <c r="X6830"/>
      <c r="Y6830" s="7"/>
      <c r="Z6830"/>
      <c r="AD6830"/>
      <c r="AF6830"/>
      <c r="AH6830"/>
      <c r="AJ6830"/>
      <c r="AL6830"/>
      <c r="AN6830"/>
      <c r="AO6830"/>
      <c r="AU6830"/>
    </row>
    <row r="6831" spans="1:47" ht="16.8" customHeight="1">
      <c r="A6831"/>
      <c r="B6831" s="7">
        <v>6685</v>
      </c>
      <c r="C6831" s="7">
        <v>1</v>
      </c>
      <c r="D6831" s="7">
        <v>2927</v>
      </c>
      <c r="E6831" s="7" t="s">
        <v>9152</v>
      </c>
      <c r="F6831" s="8" t="s">
        <v>9153</v>
      </c>
      <c r="G6831" s="9"/>
      <c r="H6831" s="10"/>
      <c r="I6831" s="10"/>
      <c r="J6831" s="10"/>
      <c r="K6831" s="7" t="s">
        <v>24</v>
      </c>
      <c r="M6831" s="7" t="s">
        <v>9154</v>
      </c>
      <c r="N6831" s="34"/>
      <c r="O6831" s="11"/>
      <c r="P6831" s="11"/>
      <c r="Q6831"/>
      <c r="R6831"/>
      <c r="S6831"/>
      <c r="U6831"/>
      <c r="V6831"/>
      <c r="W6831"/>
      <c r="X6831"/>
      <c r="Y6831"/>
      <c r="Z6831"/>
      <c r="AD6831"/>
      <c r="AF6831"/>
      <c r="AH6831"/>
      <c r="AJ6831"/>
      <c r="AL6831"/>
      <c r="AN6831"/>
      <c r="AO6831"/>
      <c r="AU6831"/>
    </row>
    <row r="6832" spans="1:47" ht="16.8" customHeight="1">
      <c r="A6832"/>
      <c r="B6832" s="7">
        <v>6686</v>
      </c>
      <c r="C6832" s="7">
        <v>1</v>
      </c>
      <c r="D6832" s="7">
        <v>2928</v>
      </c>
      <c r="E6832" s="7" t="s">
        <v>9155</v>
      </c>
      <c r="F6832" s="8" t="s">
        <v>9156</v>
      </c>
      <c r="G6832" s="9"/>
      <c r="H6832" s="10"/>
      <c r="I6832" s="10"/>
      <c r="J6832" s="10"/>
      <c r="K6832" s="7" t="s">
        <v>24</v>
      </c>
      <c r="M6832" s="7" t="s">
        <v>9157</v>
      </c>
      <c r="N6832" s="34"/>
      <c r="O6832" s="11"/>
      <c r="P6832" s="11"/>
      <c r="Q6832"/>
      <c r="R6832"/>
      <c r="S6832"/>
      <c r="U6832"/>
      <c r="V6832"/>
      <c r="W6832"/>
      <c r="X6832"/>
      <c r="Y6832"/>
      <c r="Z6832"/>
      <c r="AD6832"/>
      <c r="AF6832"/>
      <c r="AH6832"/>
      <c r="AJ6832"/>
      <c r="AL6832"/>
      <c r="AN6832"/>
      <c r="AO6832"/>
      <c r="AU6832"/>
    </row>
    <row r="6833" spans="1:47" ht="16.8" customHeight="1">
      <c r="A6833"/>
      <c r="B6833" s="7">
        <v>6687</v>
      </c>
      <c r="C6833" s="7">
        <v>1</v>
      </c>
      <c r="D6833" s="7">
        <v>2931</v>
      </c>
      <c r="E6833" s="7" t="s">
        <v>9166</v>
      </c>
      <c r="F6833" s="8" t="s">
        <v>9167</v>
      </c>
      <c r="G6833" s="9"/>
      <c r="H6833" s="10"/>
      <c r="I6833" s="10"/>
      <c r="J6833" s="10"/>
      <c r="K6833" s="7" t="s">
        <v>34</v>
      </c>
      <c r="M6833" s="7" t="s">
        <v>9168</v>
      </c>
      <c r="N6833" s="34"/>
      <c r="O6833" s="11"/>
      <c r="P6833" s="11"/>
      <c r="Q6833"/>
      <c r="R6833"/>
      <c r="S6833"/>
      <c r="U6833"/>
      <c r="V6833"/>
      <c r="W6833"/>
      <c r="X6833"/>
      <c r="Y6833" s="7"/>
      <c r="Z6833"/>
      <c r="AD6833"/>
      <c r="AF6833"/>
      <c r="AH6833"/>
      <c r="AJ6833"/>
      <c r="AL6833"/>
      <c r="AN6833"/>
      <c r="AO6833"/>
      <c r="AU6833"/>
    </row>
    <row r="6834" spans="1:47" ht="16.8" customHeight="1">
      <c r="A6834"/>
      <c r="B6834" s="7">
        <v>6688</v>
      </c>
      <c r="C6834" s="7">
        <v>1</v>
      </c>
      <c r="D6834" s="7">
        <v>2932</v>
      </c>
      <c r="E6834" s="7" t="s">
        <v>9169</v>
      </c>
      <c r="F6834" s="8" t="s">
        <v>9170</v>
      </c>
      <c r="G6834" s="9"/>
      <c r="H6834" s="10"/>
      <c r="I6834" s="10"/>
      <c r="J6834" s="10"/>
      <c r="K6834" s="7" t="s">
        <v>34</v>
      </c>
      <c r="M6834" s="7" t="s">
        <v>9171</v>
      </c>
      <c r="N6834" s="34"/>
      <c r="O6834" s="11"/>
      <c r="P6834" s="11"/>
      <c r="Q6834"/>
      <c r="R6834"/>
      <c r="S6834"/>
      <c r="U6834"/>
      <c r="V6834"/>
      <c r="W6834"/>
      <c r="X6834"/>
      <c r="Y6834" s="7"/>
      <c r="Z6834"/>
      <c r="AD6834"/>
      <c r="AF6834"/>
      <c r="AH6834"/>
      <c r="AJ6834"/>
      <c r="AL6834"/>
      <c r="AN6834"/>
      <c r="AO6834"/>
      <c r="AU6834"/>
    </row>
    <row r="6835" spans="1:47" ht="16.8" customHeight="1">
      <c r="A6835"/>
      <c r="B6835" s="7">
        <v>6689</v>
      </c>
      <c r="C6835" s="7">
        <v>1</v>
      </c>
      <c r="D6835" s="7">
        <v>2934</v>
      </c>
      <c r="E6835" s="7" t="s">
        <v>9175</v>
      </c>
      <c r="F6835" s="8" t="s">
        <v>9176</v>
      </c>
      <c r="G6835" s="9"/>
      <c r="H6835" s="10"/>
      <c r="I6835" s="10"/>
      <c r="J6835" s="10"/>
      <c r="K6835" s="7" t="s">
        <v>24</v>
      </c>
      <c r="M6835" s="7" t="s">
        <v>9177</v>
      </c>
      <c r="N6835" s="34"/>
      <c r="O6835" s="11"/>
      <c r="P6835" s="11"/>
      <c r="Q6835"/>
      <c r="R6835"/>
      <c r="S6835"/>
      <c r="U6835"/>
      <c r="V6835"/>
      <c r="W6835"/>
      <c r="X6835"/>
      <c r="Y6835"/>
      <c r="Z6835"/>
      <c r="AD6835"/>
      <c r="AF6835"/>
      <c r="AH6835"/>
      <c r="AJ6835"/>
      <c r="AL6835"/>
      <c r="AN6835"/>
      <c r="AO6835"/>
      <c r="AU6835"/>
    </row>
    <row r="6836" spans="1:47" ht="16.8" customHeight="1">
      <c r="A6836"/>
      <c r="B6836" s="7">
        <v>6690</v>
      </c>
      <c r="C6836" s="7">
        <v>1</v>
      </c>
      <c r="D6836" s="7">
        <v>2937</v>
      </c>
      <c r="E6836" s="7" t="s">
        <v>9188</v>
      </c>
      <c r="F6836" s="8" t="s">
        <v>9189</v>
      </c>
      <c r="G6836" s="9"/>
      <c r="H6836" s="10"/>
      <c r="I6836" s="10"/>
      <c r="J6836" s="10"/>
      <c r="K6836" s="7" t="s">
        <v>34</v>
      </c>
      <c r="M6836" s="7" t="s">
        <v>388</v>
      </c>
      <c r="N6836" s="34"/>
      <c r="O6836" s="11"/>
      <c r="P6836" s="11"/>
      <c r="Q6836"/>
      <c r="R6836"/>
      <c r="S6836"/>
      <c r="U6836"/>
      <c r="V6836"/>
      <c r="W6836"/>
      <c r="X6836"/>
      <c r="Y6836" s="7"/>
      <c r="Z6836"/>
      <c r="AD6836"/>
      <c r="AF6836"/>
      <c r="AH6836"/>
      <c r="AJ6836"/>
      <c r="AL6836"/>
      <c r="AN6836"/>
      <c r="AO6836"/>
      <c r="AU6836"/>
    </row>
    <row r="6837" spans="1:47" ht="16.8" customHeight="1">
      <c r="A6837"/>
      <c r="B6837" s="7">
        <v>6691</v>
      </c>
      <c r="C6837" s="7">
        <v>1</v>
      </c>
      <c r="D6837" s="7">
        <v>2938</v>
      </c>
      <c r="E6837" s="7" t="s">
        <v>9190</v>
      </c>
      <c r="F6837" s="8" t="s">
        <v>9191</v>
      </c>
      <c r="G6837" s="9"/>
      <c r="H6837" s="10"/>
      <c r="I6837" s="10"/>
      <c r="J6837" s="10"/>
      <c r="K6837" s="7" t="s">
        <v>34</v>
      </c>
      <c r="M6837" s="7" t="s">
        <v>9192</v>
      </c>
      <c r="N6837" s="34"/>
      <c r="O6837" s="11"/>
      <c r="P6837" s="11"/>
      <c r="Q6837"/>
      <c r="R6837"/>
      <c r="S6837"/>
      <c r="U6837"/>
      <c r="V6837"/>
      <c r="W6837"/>
      <c r="X6837"/>
      <c r="Y6837" s="7"/>
      <c r="Z6837"/>
      <c r="AD6837"/>
      <c r="AF6837"/>
      <c r="AH6837"/>
      <c r="AJ6837"/>
      <c r="AL6837"/>
      <c r="AN6837"/>
      <c r="AO6837"/>
      <c r="AU6837"/>
    </row>
    <row r="6838" spans="1:47" ht="16.8" customHeight="1">
      <c r="A6838"/>
      <c r="B6838" s="7">
        <v>6692</v>
      </c>
      <c r="C6838" s="7">
        <v>1</v>
      </c>
      <c r="D6838" s="7">
        <v>2942</v>
      </c>
      <c r="E6838" s="7" t="s">
        <v>9200</v>
      </c>
      <c r="F6838" s="8" t="s">
        <v>9201</v>
      </c>
      <c r="G6838" s="9"/>
      <c r="H6838" s="10"/>
      <c r="I6838" s="10"/>
      <c r="J6838" s="10"/>
      <c r="K6838" s="7" t="s">
        <v>34</v>
      </c>
      <c r="M6838" s="7" t="s">
        <v>9202</v>
      </c>
      <c r="N6838" s="34"/>
      <c r="O6838" s="11"/>
      <c r="P6838" s="11"/>
      <c r="Q6838"/>
      <c r="R6838"/>
      <c r="S6838"/>
      <c r="U6838"/>
      <c r="V6838"/>
      <c r="W6838"/>
      <c r="X6838"/>
      <c r="Y6838" s="7"/>
      <c r="Z6838"/>
      <c r="AD6838"/>
      <c r="AF6838"/>
      <c r="AH6838"/>
      <c r="AJ6838"/>
      <c r="AL6838"/>
      <c r="AN6838"/>
      <c r="AO6838"/>
      <c r="AU6838"/>
    </row>
    <row r="6839" spans="1:47" ht="16.8" customHeight="1">
      <c r="A6839"/>
      <c r="B6839" s="7">
        <v>6693</v>
      </c>
      <c r="C6839" s="7">
        <v>1</v>
      </c>
      <c r="D6839" s="7">
        <v>2944</v>
      </c>
      <c r="E6839" s="7" t="s">
        <v>9206</v>
      </c>
      <c r="F6839" s="8" t="s">
        <v>9207</v>
      </c>
      <c r="G6839" s="9"/>
      <c r="H6839" s="10"/>
      <c r="I6839" s="10"/>
      <c r="J6839" s="10"/>
      <c r="K6839" s="7" t="s">
        <v>34</v>
      </c>
      <c r="M6839" s="7" t="s">
        <v>9208</v>
      </c>
      <c r="N6839" s="34"/>
      <c r="O6839" s="11"/>
      <c r="P6839" s="11"/>
      <c r="Q6839"/>
      <c r="R6839"/>
      <c r="S6839"/>
      <c r="U6839"/>
      <c r="V6839"/>
      <c r="W6839"/>
      <c r="X6839"/>
      <c r="Y6839" s="7"/>
      <c r="Z6839"/>
      <c r="AD6839"/>
      <c r="AF6839"/>
      <c r="AH6839"/>
      <c r="AJ6839"/>
      <c r="AL6839"/>
      <c r="AN6839"/>
      <c r="AO6839"/>
      <c r="AU6839"/>
    </row>
    <row r="6840" spans="1:47" ht="16.8" customHeight="1">
      <c r="A6840"/>
      <c r="B6840" s="7">
        <v>6694</v>
      </c>
      <c r="C6840" s="7">
        <v>1</v>
      </c>
      <c r="D6840" s="7">
        <v>2945</v>
      </c>
      <c r="E6840" s="7" t="s">
        <v>9209</v>
      </c>
      <c r="F6840" s="8" t="s">
        <v>9210</v>
      </c>
      <c r="G6840" s="9"/>
      <c r="H6840" s="10"/>
      <c r="I6840" s="10"/>
      <c r="J6840" s="10"/>
      <c r="K6840" s="7" t="s">
        <v>34</v>
      </c>
      <c r="M6840" s="7" t="s">
        <v>9211</v>
      </c>
      <c r="N6840" s="34"/>
      <c r="O6840" s="11"/>
      <c r="P6840" s="11"/>
      <c r="Q6840"/>
      <c r="R6840"/>
      <c r="S6840"/>
      <c r="U6840"/>
      <c r="V6840"/>
      <c r="W6840"/>
      <c r="X6840"/>
      <c r="Y6840" s="7"/>
      <c r="Z6840"/>
      <c r="AD6840"/>
      <c r="AF6840"/>
      <c r="AH6840"/>
      <c r="AJ6840"/>
      <c r="AL6840"/>
      <c r="AN6840"/>
      <c r="AO6840"/>
      <c r="AU6840"/>
    </row>
    <row r="6841" spans="1:47" ht="16.8" customHeight="1">
      <c r="A6841"/>
      <c r="B6841" s="7">
        <v>6695</v>
      </c>
      <c r="C6841" s="7">
        <v>1</v>
      </c>
      <c r="D6841" s="7">
        <v>2946</v>
      </c>
      <c r="E6841" s="7" t="s">
        <v>9212</v>
      </c>
      <c r="F6841" s="8" t="s">
        <v>9213</v>
      </c>
      <c r="G6841" s="9"/>
      <c r="H6841" s="10"/>
      <c r="I6841" s="10"/>
      <c r="J6841" s="10"/>
      <c r="K6841" s="7" t="s">
        <v>24</v>
      </c>
      <c r="M6841" s="7" t="s">
        <v>536</v>
      </c>
      <c r="N6841" s="34"/>
      <c r="O6841" s="11"/>
      <c r="P6841" s="11"/>
      <c r="Q6841"/>
      <c r="R6841"/>
      <c r="S6841"/>
      <c r="U6841"/>
      <c r="V6841"/>
      <c r="W6841"/>
      <c r="X6841"/>
      <c r="Y6841"/>
      <c r="Z6841"/>
      <c r="AD6841"/>
      <c r="AF6841"/>
      <c r="AH6841"/>
      <c r="AJ6841"/>
      <c r="AL6841"/>
      <c r="AN6841"/>
      <c r="AO6841"/>
      <c r="AU6841"/>
    </row>
    <row r="6842" spans="1:47" ht="16.8" customHeight="1">
      <c r="A6842"/>
      <c r="B6842" s="7">
        <v>6696</v>
      </c>
      <c r="C6842" s="7">
        <v>1</v>
      </c>
      <c r="D6842" s="7">
        <v>2949</v>
      </c>
      <c r="E6842" s="7" t="s">
        <v>9220</v>
      </c>
      <c r="F6842" s="8" t="s">
        <v>9221</v>
      </c>
      <c r="G6842" s="9"/>
      <c r="H6842" s="10"/>
      <c r="I6842" s="10"/>
      <c r="J6842" s="10"/>
      <c r="K6842" s="7" t="s">
        <v>34</v>
      </c>
      <c r="M6842" s="7" t="s">
        <v>9222</v>
      </c>
      <c r="N6842" s="34"/>
      <c r="O6842" s="11"/>
      <c r="P6842" s="11"/>
      <c r="Q6842"/>
      <c r="R6842"/>
      <c r="S6842"/>
      <c r="U6842"/>
      <c r="V6842"/>
      <c r="W6842"/>
      <c r="X6842"/>
      <c r="Y6842" s="7"/>
      <c r="Z6842"/>
      <c r="AD6842"/>
      <c r="AF6842"/>
      <c r="AH6842"/>
      <c r="AJ6842"/>
      <c r="AL6842"/>
      <c r="AN6842"/>
      <c r="AO6842"/>
      <c r="AU6842"/>
    </row>
    <row r="6843" spans="1:47" ht="16.8" customHeight="1">
      <c r="A6843"/>
      <c r="B6843" s="7">
        <v>6697</v>
      </c>
      <c r="C6843" s="7">
        <v>1</v>
      </c>
      <c r="D6843" s="7">
        <v>2956</v>
      </c>
      <c r="E6843" s="7" t="s">
        <v>9247</v>
      </c>
      <c r="F6843" s="8" t="s">
        <v>9248</v>
      </c>
      <c r="G6843" s="9"/>
      <c r="H6843" s="10"/>
      <c r="I6843" s="10"/>
      <c r="J6843" s="10"/>
      <c r="K6843" s="7" t="s">
        <v>24</v>
      </c>
      <c r="M6843" s="7" t="s">
        <v>299</v>
      </c>
      <c r="N6843" s="34"/>
      <c r="O6843" s="11"/>
      <c r="P6843" s="11"/>
      <c r="Q6843"/>
      <c r="R6843"/>
      <c r="S6843"/>
      <c r="U6843" s="12" t="s">
        <v>300</v>
      </c>
      <c r="V6843" s="12"/>
      <c r="W6843" s="13" t="s">
        <v>300</v>
      </c>
      <c r="X6843" s="13"/>
      <c r="Y6843"/>
      <c r="Z6843"/>
      <c r="AD6843"/>
      <c r="AF6843"/>
      <c r="AH6843"/>
      <c r="AJ6843"/>
      <c r="AL6843"/>
      <c r="AN6843"/>
      <c r="AO6843"/>
      <c r="AU6843"/>
    </row>
    <row r="6844" spans="1:47" ht="16.8" customHeight="1">
      <c r="A6844"/>
      <c r="B6844" s="7">
        <v>6698</v>
      </c>
      <c r="C6844" s="7">
        <v>1</v>
      </c>
      <c r="D6844" s="7">
        <v>2957</v>
      </c>
      <c r="E6844" s="7" t="s">
        <v>9249</v>
      </c>
      <c r="F6844" s="8" t="s">
        <v>9250</v>
      </c>
      <c r="G6844" s="9" t="s">
        <v>5910</v>
      </c>
      <c r="H6844" s="9" t="s">
        <v>534</v>
      </c>
      <c r="I6844" s="9"/>
      <c r="J6844" s="10"/>
      <c r="K6844" s="7" t="s">
        <v>40</v>
      </c>
      <c r="L6844" s="7" t="s">
        <v>194</v>
      </c>
      <c r="M6844" s="7" t="s">
        <v>9251</v>
      </c>
      <c r="N6844" s="34"/>
      <c r="O6844" s="11"/>
      <c r="P6844" s="11"/>
      <c r="Q6844"/>
      <c r="R6844"/>
      <c r="S6844"/>
      <c r="U6844"/>
      <c r="V6844"/>
      <c r="W6844"/>
      <c r="X6844"/>
      <c r="Y6844"/>
      <c r="Z6844"/>
      <c r="AD6844"/>
      <c r="AF6844"/>
      <c r="AH6844"/>
      <c r="AJ6844"/>
      <c r="AL6844"/>
      <c r="AN6844"/>
      <c r="AO6844"/>
      <c r="AU6844"/>
    </row>
    <row r="6845" spans="1:47" ht="16.8" customHeight="1">
      <c r="A6845"/>
      <c r="B6845" s="7">
        <v>6699</v>
      </c>
      <c r="C6845" s="7">
        <v>1</v>
      </c>
      <c r="D6845" s="7">
        <v>2958</v>
      </c>
      <c r="E6845" s="7" t="s">
        <v>9252</v>
      </c>
      <c r="F6845" s="8" t="s">
        <v>9253</v>
      </c>
      <c r="G6845" s="9"/>
      <c r="H6845" s="10"/>
      <c r="I6845" s="10"/>
      <c r="J6845" s="10"/>
      <c r="K6845" s="7" t="s">
        <v>34</v>
      </c>
      <c r="M6845" s="7" t="s">
        <v>9254</v>
      </c>
      <c r="N6845" s="34"/>
      <c r="O6845" s="11"/>
      <c r="P6845" s="11"/>
      <c r="Q6845"/>
      <c r="R6845"/>
      <c r="S6845"/>
      <c r="U6845"/>
      <c r="V6845"/>
      <c r="W6845"/>
      <c r="X6845"/>
      <c r="Y6845" s="7"/>
      <c r="Z6845"/>
      <c r="AD6845"/>
      <c r="AF6845"/>
      <c r="AH6845"/>
      <c r="AJ6845"/>
      <c r="AL6845"/>
      <c r="AN6845"/>
      <c r="AO6845"/>
      <c r="AU6845"/>
    </row>
    <row r="6846" spans="1:47" ht="16.8" customHeight="1">
      <c r="A6846"/>
      <c r="B6846" s="7">
        <v>6700</v>
      </c>
      <c r="C6846" s="7">
        <v>1</v>
      </c>
      <c r="D6846" s="7">
        <v>2962</v>
      </c>
      <c r="E6846" s="7" t="s">
        <v>9264</v>
      </c>
      <c r="F6846" s="8" t="s">
        <v>9265</v>
      </c>
      <c r="G6846" s="9"/>
      <c r="H6846" s="10"/>
      <c r="I6846" s="10"/>
      <c r="J6846" s="10"/>
      <c r="K6846" s="7" t="s">
        <v>34</v>
      </c>
      <c r="M6846" s="7" t="s">
        <v>9266</v>
      </c>
      <c r="N6846" s="34"/>
      <c r="O6846" s="11"/>
      <c r="P6846" s="11"/>
      <c r="Q6846"/>
      <c r="R6846"/>
      <c r="S6846"/>
      <c r="U6846"/>
      <c r="V6846"/>
      <c r="W6846"/>
      <c r="X6846"/>
      <c r="Y6846" s="7"/>
      <c r="Z6846"/>
      <c r="AD6846"/>
      <c r="AF6846"/>
      <c r="AH6846"/>
      <c r="AJ6846"/>
      <c r="AL6846"/>
      <c r="AN6846"/>
      <c r="AO6846"/>
      <c r="AU6846"/>
    </row>
    <row r="6847" spans="1:47" ht="16.8" customHeight="1">
      <c r="A6847"/>
      <c r="B6847" s="7">
        <v>6701</v>
      </c>
      <c r="C6847" s="7">
        <v>1</v>
      </c>
      <c r="D6847" s="7">
        <v>2966</v>
      </c>
      <c r="E6847" s="7" t="s">
        <v>9276</v>
      </c>
      <c r="F6847" s="8" t="s">
        <v>9277</v>
      </c>
      <c r="G6847" s="9"/>
      <c r="H6847" s="10"/>
      <c r="I6847" s="10"/>
      <c r="J6847" s="10"/>
      <c r="K6847" s="7" t="s">
        <v>34</v>
      </c>
      <c r="M6847" s="7" t="s">
        <v>9278</v>
      </c>
      <c r="N6847" s="34"/>
      <c r="O6847" s="11"/>
      <c r="P6847" s="11"/>
      <c r="Q6847"/>
      <c r="R6847"/>
      <c r="S6847"/>
      <c r="U6847"/>
      <c r="V6847"/>
      <c r="W6847"/>
      <c r="X6847"/>
      <c r="Y6847" s="7"/>
      <c r="Z6847"/>
      <c r="AD6847"/>
      <c r="AF6847"/>
      <c r="AH6847"/>
      <c r="AJ6847"/>
      <c r="AL6847"/>
      <c r="AN6847"/>
      <c r="AO6847"/>
      <c r="AU6847"/>
    </row>
    <row r="6848" spans="1:47" ht="16.8" customHeight="1">
      <c r="A6848"/>
      <c r="B6848" s="7">
        <v>6702</v>
      </c>
      <c r="C6848" s="7">
        <v>1</v>
      </c>
      <c r="D6848" s="7">
        <v>2974</v>
      </c>
      <c r="E6848" s="7" t="s">
        <v>9301</v>
      </c>
      <c r="F6848" s="8" t="s">
        <v>9302</v>
      </c>
      <c r="G6848" s="9"/>
      <c r="H6848" s="10"/>
      <c r="I6848" s="10"/>
      <c r="J6848" s="10"/>
      <c r="K6848" s="7" t="s">
        <v>34</v>
      </c>
      <c r="M6848" s="7" t="s">
        <v>9303</v>
      </c>
      <c r="N6848" s="34"/>
      <c r="O6848" s="11"/>
      <c r="P6848" s="11"/>
      <c r="Q6848"/>
      <c r="R6848"/>
      <c r="S6848"/>
      <c r="U6848"/>
      <c r="V6848"/>
      <c r="W6848"/>
      <c r="X6848"/>
      <c r="Y6848" s="7"/>
      <c r="Z6848"/>
      <c r="AD6848"/>
      <c r="AF6848"/>
      <c r="AH6848"/>
      <c r="AJ6848"/>
      <c r="AL6848"/>
      <c r="AN6848"/>
      <c r="AO6848"/>
      <c r="AU6848"/>
    </row>
    <row r="6849" spans="1:47" ht="16.8" customHeight="1">
      <c r="A6849"/>
      <c r="B6849" s="7">
        <v>6703</v>
      </c>
      <c r="C6849" s="7">
        <v>1</v>
      </c>
      <c r="D6849" s="7">
        <v>2977</v>
      </c>
      <c r="E6849" s="7" t="s">
        <v>9311</v>
      </c>
      <c r="F6849" s="8" t="s">
        <v>9312</v>
      </c>
      <c r="G6849" s="9"/>
      <c r="H6849" s="10"/>
      <c r="I6849" s="10"/>
      <c r="J6849" s="10"/>
      <c r="K6849" s="7" t="s">
        <v>34</v>
      </c>
      <c r="M6849" s="7" t="s">
        <v>9313</v>
      </c>
      <c r="N6849" s="34"/>
      <c r="O6849" s="11"/>
      <c r="P6849" s="11"/>
      <c r="Q6849"/>
      <c r="R6849"/>
      <c r="S6849"/>
      <c r="U6849"/>
      <c r="V6849"/>
      <c r="W6849"/>
      <c r="X6849"/>
      <c r="Y6849" s="7"/>
      <c r="Z6849"/>
      <c r="AD6849"/>
      <c r="AF6849"/>
      <c r="AH6849"/>
      <c r="AJ6849"/>
      <c r="AL6849"/>
      <c r="AN6849"/>
      <c r="AO6849"/>
      <c r="AU6849"/>
    </row>
    <row r="6850" spans="1:47" ht="16.8" customHeight="1">
      <c r="A6850"/>
      <c r="B6850" s="7">
        <v>6704</v>
      </c>
      <c r="C6850" s="7">
        <v>1</v>
      </c>
      <c r="D6850" s="7">
        <v>2982</v>
      </c>
      <c r="E6850" s="7" t="s">
        <v>9326</v>
      </c>
      <c r="F6850" s="8" t="s">
        <v>9327</v>
      </c>
      <c r="G6850" s="9"/>
      <c r="H6850" s="10"/>
      <c r="I6850" s="10"/>
      <c r="J6850" s="10"/>
      <c r="K6850" s="7" t="s">
        <v>34</v>
      </c>
      <c r="M6850" s="7" t="s">
        <v>9328</v>
      </c>
      <c r="N6850" s="34"/>
      <c r="O6850" s="11"/>
      <c r="P6850" s="11"/>
      <c r="Q6850"/>
      <c r="R6850"/>
      <c r="S6850"/>
      <c r="U6850"/>
      <c r="V6850"/>
      <c r="W6850"/>
      <c r="X6850"/>
      <c r="Y6850" s="7"/>
      <c r="Z6850"/>
      <c r="AD6850"/>
      <c r="AF6850"/>
      <c r="AH6850"/>
      <c r="AJ6850"/>
      <c r="AL6850"/>
      <c r="AN6850"/>
      <c r="AO6850"/>
      <c r="AU6850"/>
    </row>
    <row r="6851" spans="1:47" ht="16.8" customHeight="1">
      <c r="A6851"/>
      <c r="B6851" s="7">
        <v>6705</v>
      </c>
      <c r="C6851" s="7">
        <v>1</v>
      </c>
      <c r="D6851" s="7">
        <v>2996</v>
      </c>
      <c r="E6851" s="7" t="s">
        <v>9370</v>
      </c>
      <c r="F6851" s="8" t="s">
        <v>9371</v>
      </c>
      <c r="G6851" s="9"/>
      <c r="H6851" s="10"/>
      <c r="I6851" s="10"/>
      <c r="J6851" s="10"/>
      <c r="K6851" s="7" t="s">
        <v>34</v>
      </c>
      <c r="M6851" s="7" t="s">
        <v>9372</v>
      </c>
      <c r="N6851" s="34"/>
      <c r="O6851" s="11"/>
      <c r="P6851" s="11"/>
      <c r="Q6851"/>
      <c r="R6851"/>
      <c r="S6851"/>
      <c r="U6851"/>
      <c r="V6851"/>
      <c r="W6851"/>
      <c r="X6851"/>
      <c r="Y6851" s="7"/>
      <c r="Z6851"/>
      <c r="AD6851"/>
      <c r="AF6851"/>
      <c r="AH6851"/>
      <c r="AJ6851"/>
      <c r="AL6851"/>
      <c r="AN6851"/>
      <c r="AO6851"/>
      <c r="AU6851"/>
    </row>
    <row r="6852" spans="1:47" ht="16.8" customHeight="1">
      <c r="A6852"/>
      <c r="B6852" s="7">
        <v>6706</v>
      </c>
      <c r="C6852" s="7">
        <v>1</v>
      </c>
      <c r="D6852" s="7">
        <v>2999</v>
      </c>
      <c r="E6852" s="7" t="s">
        <v>9377</v>
      </c>
      <c r="F6852" s="8" t="s">
        <v>9378</v>
      </c>
      <c r="G6852" s="9"/>
      <c r="H6852" s="10"/>
      <c r="I6852" s="10"/>
      <c r="J6852" s="10"/>
      <c r="K6852" s="7" t="s">
        <v>24</v>
      </c>
      <c r="M6852" s="7" t="s">
        <v>9379</v>
      </c>
      <c r="N6852" s="34"/>
      <c r="O6852" s="11"/>
      <c r="P6852" s="11"/>
      <c r="Q6852"/>
      <c r="R6852"/>
      <c r="S6852"/>
      <c r="U6852"/>
      <c r="V6852"/>
      <c r="W6852"/>
      <c r="X6852"/>
      <c r="Y6852"/>
      <c r="Z6852"/>
      <c r="AD6852"/>
      <c r="AF6852"/>
      <c r="AH6852"/>
      <c r="AJ6852"/>
      <c r="AL6852"/>
      <c r="AN6852"/>
      <c r="AO6852"/>
      <c r="AU6852"/>
    </row>
    <row r="6853" spans="1:47" ht="16.8" customHeight="1">
      <c r="A6853"/>
      <c r="B6853" s="7">
        <v>6707</v>
      </c>
      <c r="C6853" s="7">
        <v>1</v>
      </c>
      <c r="D6853" s="7">
        <v>3000</v>
      </c>
      <c r="E6853" s="7" t="s">
        <v>9380</v>
      </c>
      <c r="F6853" s="8" t="s">
        <v>9381</v>
      </c>
      <c r="G6853" s="9"/>
      <c r="H6853" s="10"/>
      <c r="I6853" s="10"/>
      <c r="J6853" s="10"/>
      <c r="K6853" s="7" t="s">
        <v>34</v>
      </c>
      <c r="M6853" s="7" t="s">
        <v>9382</v>
      </c>
      <c r="N6853" s="34"/>
      <c r="O6853" s="11"/>
      <c r="P6853" s="11"/>
      <c r="Q6853"/>
      <c r="R6853"/>
      <c r="S6853"/>
      <c r="U6853"/>
      <c r="V6853"/>
      <c r="W6853"/>
      <c r="X6853"/>
      <c r="Y6853" s="7"/>
      <c r="Z6853"/>
      <c r="AD6853"/>
      <c r="AF6853"/>
      <c r="AH6853"/>
      <c r="AJ6853"/>
      <c r="AL6853"/>
      <c r="AN6853"/>
      <c r="AO6853"/>
      <c r="AU6853"/>
    </row>
    <row r="6854" spans="1:47" ht="16.8" customHeight="1">
      <c r="A6854"/>
      <c r="B6854" s="7">
        <v>6708</v>
      </c>
      <c r="C6854" s="7">
        <v>1</v>
      </c>
      <c r="D6854" s="7">
        <v>3007</v>
      </c>
      <c r="E6854" s="7" t="s">
        <v>9402</v>
      </c>
      <c r="F6854" s="8" t="s">
        <v>9403</v>
      </c>
      <c r="G6854" s="9"/>
      <c r="H6854" s="10"/>
      <c r="I6854" s="10"/>
      <c r="J6854" s="10"/>
      <c r="K6854" s="7" t="s">
        <v>34</v>
      </c>
      <c r="M6854" s="7" t="s">
        <v>9294</v>
      </c>
      <c r="N6854" s="34"/>
      <c r="O6854" s="11"/>
      <c r="P6854" s="11"/>
      <c r="Q6854"/>
      <c r="R6854"/>
      <c r="S6854"/>
      <c r="U6854"/>
      <c r="V6854"/>
      <c r="W6854"/>
      <c r="X6854"/>
      <c r="Y6854" s="7"/>
      <c r="Z6854"/>
      <c r="AD6854"/>
      <c r="AF6854"/>
      <c r="AH6854"/>
      <c r="AJ6854"/>
      <c r="AL6854"/>
      <c r="AN6854"/>
      <c r="AO6854"/>
      <c r="AU6854"/>
    </row>
    <row r="6855" spans="1:47" ht="16.8" customHeight="1">
      <c r="A6855"/>
      <c r="B6855" s="7">
        <v>6709</v>
      </c>
      <c r="C6855" s="7">
        <v>1</v>
      </c>
      <c r="D6855" s="7">
        <v>3011</v>
      </c>
      <c r="E6855" s="7" t="s">
        <v>9413</v>
      </c>
      <c r="F6855" s="8" t="s">
        <v>9414</v>
      </c>
      <c r="G6855" s="9"/>
      <c r="H6855" s="10"/>
      <c r="I6855" s="10"/>
      <c r="J6855" s="10"/>
      <c r="K6855" s="7" t="s">
        <v>34</v>
      </c>
      <c r="M6855" s="7" t="s">
        <v>9303</v>
      </c>
      <c r="N6855" s="34"/>
      <c r="O6855" s="11"/>
      <c r="P6855" s="11"/>
      <c r="Q6855"/>
      <c r="R6855"/>
      <c r="S6855"/>
      <c r="U6855"/>
      <c r="V6855"/>
      <c r="W6855"/>
      <c r="X6855"/>
      <c r="Y6855" s="7"/>
      <c r="Z6855"/>
      <c r="AD6855"/>
      <c r="AF6855"/>
      <c r="AH6855"/>
      <c r="AJ6855"/>
      <c r="AL6855"/>
      <c r="AN6855"/>
      <c r="AO6855"/>
      <c r="AU6855"/>
    </row>
    <row r="6856" spans="1:47" ht="16.8" customHeight="1">
      <c r="A6856"/>
      <c r="B6856" s="7">
        <v>6710</v>
      </c>
      <c r="C6856" s="7">
        <v>1</v>
      </c>
      <c r="D6856" s="7">
        <v>3019</v>
      </c>
      <c r="E6856" s="7" t="s">
        <v>9437</v>
      </c>
      <c r="F6856" s="8" t="s">
        <v>9438</v>
      </c>
      <c r="G6856" s="9"/>
      <c r="H6856" s="10"/>
      <c r="I6856" s="10"/>
      <c r="J6856" s="10"/>
      <c r="K6856" s="7" t="s">
        <v>128</v>
      </c>
      <c r="M6856" s="7" t="s">
        <v>9439</v>
      </c>
      <c r="N6856" s="34"/>
      <c r="O6856" s="11"/>
      <c r="P6856" s="11"/>
      <c r="Q6856"/>
      <c r="R6856"/>
      <c r="S6856"/>
      <c r="U6856"/>
      <c r="V6856"/>
      <c r="W6856"/>
      <c r="X6856"/>
      <c r="Y6856" s="7"/>
      <c r="Z6856"/>
      <c r="AD6856"/>
      <c r="AF6856"/>
      <c r="AH6856"/>
      <c r="AJ6856"/>
      <c r="AL6856"/>
      <c r="AN6856"/>
      <c r="AO6856"/>
      <c r="AU6856"/>
    </row>
    <row r="6857" spans="1:47" ht="16.8" customHeight="1">
      <c r="A6857"/>
      <c r="B6857" s="7">
        <v>6711</v>
      </c>
      <c r="C6857" s="7">
        <v>1</v>
      </c>
      <c r="D6857" s="7">
        <v>3020</v>
      </c>
      <c r="E6857" s="7" t="s">
        <v>9440</v>
      </c>
      <c r="F6857" s="8" t="s">
        <v>9441</v>
      </c>
      <c r="G6857" s="9"/>
      <c r="H6857" s="10"/>
      <c r="I6857" s="10"/>
      <c r="J6857" s="10"/>
      <c r="K6857" s="7" t="s">
        <v>24</v>
      </c>
      <c r="M6857" s="7" t="s">
        <v>9442</v>
      </c>
      <c r="N6857" s="34"/>
      <c r="O6857" s="11"/>
      <c r="P6857" s="11"/>
      <c r="Q6857"/>
      <c r="R6857"/>
      <c r="S6857"/>
      <c r="U6857"/>
      <c r="V6857"/>
      <c r="W6857"/>
      <c r="X6857"/>
      <c r="Y6857"/>
      <c r="Z6857"/>
      <c r="AD6857"/>
      <c r="AF6857"/>
      <c r="AH6857"/>
      <c r="AJ6857"/>
      <c r="AL6857"/>
      <c r="AN6857"/>
      <c r="AO6857"/>
      <c r="AU6857"/>
    </row>
    <row r="6858" spans="1:47" ht="16.8" customHeight="1">
      <c r="A6858"/>
      <c r="B6858" s="7">
        <v>6712</v>
      </c>
      <c r="C6858" s="7">
        <v>1</v>
      </c>
      <c r="D6858" s="7">
        <v>3024</v>
      </c>
      <c r="E6858" s="7" t="s">
        <v>9450</v>
      </c>
      <c r="F6858" s="8" t="s">
        <v>9451</v>
      </c>
      <c r="G6858" s="9"/>
      <c r="H6858" s="10"/>
      <c r="I6858" s="10"/>
      <c r="J6858" s="10"/>
      <c r="K6858" s="7" t="s">
        <v>34</v>
      </c>
      <c r="M6858" s="7" t="s">
        <v>9452</v>
      </c>
      <c r="N6858" s="34"/>
      <c r="O6858" s="11"/>
      <c r="P6858" s="11"/>
      <c r="Q6858"/>
      <c r="R6858"/>
      <c r="S6858"/>
      <c r="U6858"/>
      <c r="V6858"/>
      <c r="W6858"/>
      <c r="X6858"/>
      <c r="Y6858" s="7"/>
      <c r="Z6858"/>
      <c r="AD6858"/>
      <c r="AF6858"/>
      <c r="AH6858"/>
      <c r="AJ6858"/>
      <c r="AL6858"/>
      <c r="AN6858"/>
      <c r="AO6858"/>
      <c r="AU6858"/>
    </row>
    <row r="6859" spans="1:47" ht="16.8" customHeight="1">
      <c r="A6859"/>
      <c r="B6859" s="7">
        <v>6713</v>
      </c>
      <c r="C6859" s="7">
        <v>1</v>
      </c>
      <c r="D6859" s="7">
        <v>3025</v>
      </c>
      <c r="E6859" s="7" t="s">
        <v>9453</v>
      </c>
      <c r="F6859" s="8" t="s">
        <v>9454</v>
      </c>
      <c r="G6859" s="9"/>
      <c r="H6859" s="10"/>
      <c r="I6859" s="10"/>
      <c r="J6859" s="10"/>
      <c r="K6859" s="7" t="s">
        <v>34</v>
      </c>
      <c r="M6859" s="7" t="s">
        <v>9455</v>
      </c>
      <c r="N6859" s="34"/>
      <c r="O6859" s="11"/>
      <c r="P6859" s="11"/>
      <c r="Q6859"/>
      <c r="R6859"/>
      <c r="S6859"/>
      <c r="U6859"/>
      <c r="V6859"/>
      <c r="W6859"/>
      <c r="X6859"/>
      <c r="Y6859" s="7"/>
      <c r="Z6859"/>
      <c r="AD6859"/>
      <c r="AF6859"/>
      <c r="AH6859"/>
      <c r="AJ6859"/>
      <c r="AL6859"/>
      <c r="AN6859"/>
      <c r="AO6859"/>
      <c r="AU6859"/>
    </row>
    <row r="6860" spans="1:47" ht="16.8" customHeight="1">
      <c r="A6860"/>
      <c r="B6860" s="7">
        <v>6714</v>
      </c>
      <c r="C6860" s="7">
        <v>1</v>
      </c>
      <c r="D6860" s="7">
        <v>3026</v>
      </c>
      <c r="E6860" s="7" t="s">
        <v>9456</v>
      </c>
      <c r="F6860" s="8" t="s">
        <v>9457</v>
      </c>
      <c r="G6860" s="9"/>
      <c r="H6860" s="10"/>
      <c r="I6860" s="10"/>
      <c r="J6860" s="10"/>
      <c r="K6860" s="7" t="s">
        <v>34</v>
      </c>
      <c r="M6860" s="7" t="s">
        <v>9458</v>
      </c>
      <c r="N6860" s="34"/>
      <c r="O6860" s="11"/>
      <c r="P6860" s="11"/>
      <c r="Q6860"/>
      <c r="R6860"/>
      <c r="S6860"/>
      <c r="U6860"/>
      <c r="V6860"/>
      <c r="W6860"/>
      <c r="X6860"/>
      <c r="Y6860" s="7"/>
      <c r="Z6860"/>
      <c r="AD6860"/>
      <c r="AF6860"/>
      <c r="AH6860"/>
      <c r="AJ6860"/>
      <c r="AL6860"/>
      <c r="AN6860"/>
      <c r="AO6860"/>
      <c r="AU6860"/>
    </row>
    <row r="6861" spans="1:47" ht="16.8" customHeight="1">
      <c r="A6861"/>
      <c r="B6861" s="7">
        <v>6715</v>
      </c>
      <c r="C6861" s="7">
        <v>1</v>
      </c>
      <c r="D6861" s="7">
        <v>3027</v>
      </c>
      <c r="E6861" s="7" t="s">
        <v>9459</v>
      </c>
      <c r="F6861" s="8" t="s">
        <v>9460</v>
      </c>
      <c r="G6861" s="9"/>
      <c r="H6861" s="10"/>
      <c r="I6861" s="10"/>
      <c r="J6861" s="10"/>
      <c r="K6861" s="7" t="s">
        <v>34</v>
      </c>
      <c r="M6861" s="7" t="s">
        <v>9461</v>
      </c>
      <c r="N6861" s="34"/>
      <c r="O6861" s="11"/>
      <c r="P6861" s="11"/>
      <c r="Q6861"/>
      <c r="R6861"/>
      <c r="S6861"/>
      <c r="U6861"/>
      <c r="V6861"/>
      <c r="W6861"/>
      <c r="X6861"/>
      <c r="Y6861" s="7"/>
      <c r="Z6861"/>
      <c r="AD6861"/>
      <c r="AF6861"/>
      <c r="AH6861"/>
      <c r="AJ6861"/>
      <c r="AL6861"/>
      <c r="AN6861"/>
      <c r="AO6861"/>
      <c r="AU6861"/>
    </row>
    <row r="6862" spans="1:47" ht="16.8" customHeight="1">
      <c r="A6862"/>
      <c r="B6862" s="7">
        <v>6716</v>
      </c>
      <c r="C6862" s="7">
        <v>1</v>
      </c>
      <c r="D6862" s="7">
        <v>3029</v>
      </c>
      <c r="E6862" s="7" t="s">
        <v>9464</v>
      </c>
      <c r="F6862" s="8" t="s">
        <v>9465</v>
      </c>
      <c r="G6862" s="9"/>
      <c r="H6862" s="10"/>
      <c r="I6862" s="10"/>
      <c r="J6862" s="10"/>
      <c r="K6862" s="7" t="s">
        <v>24</v>
      </c>
      <c r="M6862" s="7" t="s">
        <v>9466</v>
      </c>
      <c r="N6862" s="34"/>
      <c r="O6862" s="11"/>
      <c r="P6862" s="11"/>
      <c r="Q6862"/>
      <c r="R6862"/>
      <c r="S6862"/>
      <c r="U6862"/>
      <c r="V6862"/>
      <c r="W6862"/>
      <c r="X6862"/>
      <c r="Y6862"/>
      <c r="Z6862"/>
      <c r="AD6862"/>
      <c r="AF6862"/>
      <c r="AH6862"/>
      <c r="AJ6862"/>
      <c r="AL6862"/>
      <c r="AN6862"/>
      <c r="AO6862"/>
      <c r="AU6862"/>
    </row>
    <row r="6863" spans="1:47" ht="16.8" customHeight="1">
      <c r="A6863"/>
      <c r="B6863" s="7">
        <v>6717</v>
      </c>
      <c r="C6863" s="7">
        <v>1</v>
      </c>
      <c r="D6863" s="7">
        <v>3032</v>
      </c>
      <c r="E6863" s="7" t="s">
        <v>9475</v>
      </c>
      <c r="F6863" s="8" t="s">
        <v>9476</v>
      </c>
      <c r="G6863" s="9"/>
      <c r="H6863" s="10"/>
      <c r="I6863" s="10"/>
      <c r="J6863" s="10"/>
      <c r="K6863" s="7" t="s">
        <v>34</v>
      </c>
      <c r="M6863" s="7" t="s">
        <v>9477</v>
      </c>
      <c r="N6863" s="34"/>
      <c r="O6863" s="11"/>
      <c r="P6863" s="11"/>
      <c r="Q6863"/>
      <c r="R6863"/>
      <c r="S6863"/>
      <c r="U6863"/>
      <c r="V6863"/>
      <c r="W6863"/>
      <c r="X6863"/>
      <c r="Y6863" s="7"/>
      <c r="Z6863"/>
      <c r="AD6863"/>
      <c r="AF6863"/>
      <c r="AH6863"/>
      <c r="AJ6863"/>
      <c r="AL6863"/>
      <c r="AN6863"/>
      <c r="AO6863"/>
      <c r="AU6863"/>
    </row>
    <row r="6864" spans="1:47" ht="16.8" customHeight="1">
      <c r="A6864"/>
      <c r="B6864" s="7">
        <v>6718</v>
      </c>
      <c r="C6864" s="7">
        <v>1</v>
      </c>
      <c r="D6864" s="7">
        <v>3034</v>
      </c>
      <c r="E6864" s="7" t="s">
        <v>9481</v>
      </c>
      <c r="F6864" s="8" t="s">
        <v>9482</v>
      </c>
      <c r="G6864" s="9"/>
      <c r="H6864" s="10"/>
      <c r="I6864" s="10"/>
      <c r="J6864" s="10"/>
      <c r="K6864" s="7" t="s">
        <v>34</v>
      </c>
      <c r="M6864" s="7" t="s">
        <v>9483</v>
      </c>
      <c r="N6864" s="34"/>
      <c r="O6864" s="11"/>
      <c r="P6864" s="11"/>
      <c r="Q6864"/>
      <c r="R6864"/>
      <c r="S6864"/>
      <c r="U6864"/>
      <c r="V6864"/>
      <c r="W6864"/>
      <c r="X6864"/>
      <c r="Y6864" s="7"/>
      <c r="Z6864"/>
      <c r="AD6864"/>
      <c r="AF6864"/>
      <c r="AH6864"/>
      <c r="AJ6864"/>
      <c r="AL6864"/>
      <c r="AN6864"/>
      <c r="AO6864"/>
      <c r="AU6864"/>
    </row>
    <row r="6865" spans="1:47" ht="16.8" customHeight="1">
      <c r="A6865"/>
      <c r="B6865" s="7">
        <v>6719</v>
      </c>
      <c r="C6865" s="7">
        <v>1</v>
      </c>
      <c r="D6865" s="7">
        <v>3035</v>
      </c>
      <c r="E6865" s="7" t="s">
        <v>9484</v>
      </c>
      <c r="F6865" s="8" t="s">
        <v>9485</v>
      </c>
      <c r="G6865" s="9"/>
      <c r="H6865" s="10"/>
      <c r="I6865" s="10"/>
      <c r="J6865" s="10"/>
      <c r="K6865" s="7" t="s">
        <v>34</v>
      </c>
      <c r="M6865" s="7" t="s">
        <v>9486</v>
      </c>
      <c r="N6865" s="34"/>
      <c r="O6865" s="11"/>
      <c r="P6865" s="11"/>
      <c r="Q6865"/>
      <c r="R6865"/>
      <c r="S6865"/>
      <c r="U6865"/>
      <c r="V6865"/>
      <c r="W6865"/>
      <c r="X6865"/>
      <c r="Y6865" s="7"/>
      <c r="Z6865"/>
      <c r="AD6865"/>
      <c r="AF6865"/>
      <c r="AH6865"/>
      <c r="AJ6865"/>
      <c r="AL6865"/>
      <c r="AN6865"/>
      <c r="AO6865"/>
      <c r="AU6865"/>
    </row>
    <row r="6866" spans="1:47" ht="16.8" customHeight="1">
      <c r="A6866"/>
      <c r="B6866" s="7">
        <v>6720</v>
      </c>
      <c r="C6866" s="7">
        <v>1</v>
      </c>
      <c r="D6866" s="7">
        <v>3037</v>
      </c>
      <c r="E6866" s="7" t="s">
        <v>9490</v>
      </c>
      <c r="F6866" s="8" t="s">
        <v>9491</v>
      </c>
      <c r="G6866" s="9"/>
      <c r="H6866" s="10"/>
      <c r="I6866" s="10"/>
      <c r="J6866" s="10"/>
      <c r="K6866" s="7" t="s">
        <v>34</v>
      </c>
      <c r="M6866" s="7" t="s">
        <v>9492</v>
      </c>
      <c r="N6866" s="34"/>
      <c r="O6866" s="11"/>
      <c r="P6866" s="11"/>
      <c r="Q6866"/>
      <c r="R6866"/>
      <c r="S6866"/>
      <c r="U6866"/>
      <c r="V6866"/>
      <c r="W6866"/>
      <c r="X6866"/>
      <c r="Y6866" s="7"/>
      <c r="Z6866"/>
      <c r="AD6866"/>
      <c r="AF6866"/>
      <c r="AH6866"/>
      <c r="AJ6866"/>
      <c r="AL6866"/>
      <c r="AN6866"/>
      <c r="AO6866"/>
      <c r="AU6866"/>
    </row>
    <row r="6867" spans="1:47" ht="16.8" customHeight="1">
      <c r="A6867"/>
      <c r="B6867" s="7">
        <v>6721</v>
      </c>
      <c r="C6867" s="7">
        <v>1</v>
      </c>
      <c r="D6867" s="7">
        <v>3038</v>
      </c>
      <c r="E6867" s="7" t="s">
        <v>9493</v>
      </c>
      <c r="F6867" s="8" t="s">
        <v>9494</v>
      </c>
      <c r="G6867" s="9"/>
      <c r="H6867" s="10"/>
      <c r="I6867" s="10"/>
      <c r="J6867" s="10"/>
      <c r="K6867" s="7" t="s">
        <v>34</v>
      </c>
      <c r="M6867" s="7" t="s">
        <v>9495</v>
      </c>
      <c r="N6867" s="34"/>
      <c r="O6867" s="11"/>
      <c r="P6867" s="11"/>
      <c r="Q6867"/>
      <c r="R6867"/>
      <c r="S6867"/>
      <c r="U6867"/>
      <c r="V6867"/>
      <c r="W6867"/>
      <c r="X6867"/>
      <c r="Y6867" s="7"/>
      <c r="Z6867"/>
      <c r="AD6867"/>
      <c r="AF6867"/>
      <c r="AH6867"/>
      <c r="AJ6867"/>
      <c r="AL6867"/>
      <c r="AN6867"/>
      <c r="AO6867"/>
      <c r="AU6867"/>
    </row>
    <row r="6868" spans="1:47" ht="16.8" customHeight="1">
      <c r="A6868"/>
      <c r="B6868" s="7">
        <v>6722</v>
      </c>
      <c r="C6868" s="7">
        <v>1</v>
      </c>
      <c r="D6868" s="7">
        <v>3039</v>
      </c>
      <c r="E6868" s="7" t="s">
        <v>9496</v>
      </c>
      <c r="F6868" s="8" t="s">
        <v>9497</v>
      </c>
      <c r="G6868" s="9"/>
      <c r="H6868" s="10"/>
      <c r="I6868" s="10"/>
      <c r="J6868" s="10"/>
      <c r="K6868" s="7" t="s">
        <v>34</v>
      </c>
      <c r="M6868" s="7" t="s">
        <v>9498</v>
      </c>
      <c r="N6868" s="34"/>
      <c r="O6868" s="11"/>
      <c r="P6868" s="11"/>
      <c r="Q6868"/>
      <c r="R6868"/>
      <c r="S6868"/>
      <c r="U6868"/>
      <c r="V6868"/>
      <c r="W6868"/>
      <c r="X6868"/>
      <c r="Y6868" s="7"/>
      <c r="Z6868"/>
      <c r="AD6868"/>
      <c r="AF6868"/>
      <c r="AH6868"/>
      <c r="AJ6868"/>
      <c r="AL6868"/>
      <c r="AN6868"/>
      <c r="AO6868"/>
      <c r="AU6868"/>
    </row>
    <row r="6869" spans="1:47" ht="16.8" customHeight="1">
      <c r="A6869"/>
      <c r="B6869" s="7">
        <v>6723</v>
      </c>
      <c r="C6869" s="7">
        <v>1</v>
      </c>
      <c r="D6869" s="7">
        <v>3040</v>
      </c>
      <c r="E6869" s="7" t="s">
        <v>9499</v>
      </c>
      <c r="F6869" s="8" t="s">
        <v>9500</v>
      </c>
      <c r="G6869" s="9"/>
      <c r="H6869" s="10"/>
      <c r="I6869" s="10"/>
      <c r="J6869" s="10"/>
      <c r="K6869" s="7" t="s">
        <v>34</v>
      </c>
      <c r="M6869" s="7" t="s">
        <v>9501</v>
      </c>
      <c r="N6869" s="34"/>
      <c r="O6869" s="11"/>
      <c r="P6869" s="11"/>
      <c r="Q6869"/>
      <c r="R6869"/>
      <c r="S6869"/>
      <c r="U6869"/>
      <c r="V6869"/>
      <c r="W6869"/>
      <c r="X6869"/>
      <c r="Y6869" s="7"/>
      <c r="Z6869"/>
      <c r="AD6869"/>
      <c r="AF6869"/>
      <c r="AH6869"/>
      <c r="AJ6869"/>
      <c r="AL6869"/>
      <c r="AN6869"/>
      <c r="AO6869"/>
      <c r="AU6869"/>
    </row>
    <row r="6870" spans="1:47" ht="16.8" customHeight="1">
      <c r="A6870"/>
      <c r="B6870" s="7">
        <v>6724</v>
      </c>
      <c r="C6870" s="7">
        <v>1</v>
      </c>
      <c r="D6870" s="7">
        <v>3044</v>
      </c>
      <c r="E6870" s="7" t="s">
        <v>9511</v>
      </c>
      <c r="F6870" s="8" t="s">
        <v>9512</v>
      </c>
      <c r="G6870" s="9"/>
      <c r="H6870" s="10"/>
      <c r="I6870" s="10"/>
      <c r="J6870" s="10"/>
      <c r="K6870" s="7" t="s">
        <v>34</v>
      </c>
      <c r="M6870" s="7" t="s">
        <v>9513</v>
      </c>
      <c r="N6870" s="34"/>
      <c r="O6870" s="11"/>
      <c r="P6870" s="11"/>
      <c r="Q6870"/>
      <c r="R6870"/>
      <c r="S6870"/>
      <c r="U6870"/>
      <c r="V6870"/>
      <c r="W6870"/>
      <c r="X6870"/>
      <c r="Y6870" s="7"/>
      <c r="Z6870"/>
      <c r="AD6870"/>
      <c r="AF6870"/>
      <c r="AH6870"/>
      <c r="AJ6870"/>
      <c r="AL6870"/>
      <c r="AN6870"/>
      <c r="AO6870"/>
      <c r="AU6870"/>
    </row>
    <row r="6871" spans="1:47" ht="16.8" customHeight="1">
      <c r="A6871"/>
      <c r="B6871" s="7">
        <v>6725</v>
      </c>
      <c r="C6871" s="7">
        <v>1</v>
      </c>
      <c r="D6871" s="7">
        <v>3045</v>
      </c>
      <c r="E6871" s="7" t="s">
        <v>9514</v>
      </c>
      <c r="F6871" s="8" t="s">
        <v>9515</v>
      </c>
      <c r="G6871" s="9"/>
      <c r="H6871" s="10"/>
      <c r="I6871" s="10"/>
      <c r="J6871" s="10"/>
      <c r="K6871" s="7" t="s">
        <v>34</v>
      </c>
      <c r="M6871" s="7" t="s">
        <v>9516</v>
      </c>
      <c r="N6871" s="34"/>
      <c r="O6871" s="11"/>
      <c r="P6871" s="11"/>
      <c r="Q6871"/>
      <c r="R6871"/>
      <c r="S6871"/>
      <c r="U6871"/>
      <c r="V6871"/>
      <c r="W6871"/>
      <c r="X6871"/>
      <c r="Y6871" s="7"/>
      <c r="Z6871"/>
      <c r="AD6871"/>
      <c r="AF6871"/>
      <c r="AH6871"/>
      <c r="AJ6871"/>
      <c r="AL6871"/>
      <c r="AN6871"/>
      <c r="AO6871"/>
      <c r="AU6871"/>
    </row>
    <row r="6872" spans="1:47" ht="16.8" customHeight="1">
      <c r="A6872"/>
      <c r="B6872" s="7">
        <v>6726</v>
      </c>
      <c r="C6872" s="7">
        <v>1</v>
      </c>
      <c r="D6872" s="7">
        <v>3046</v>
      </c>
      <c r="E6872" s="7" t="s">
        <v>9517</v>
      </c>
      <c r="F6872" s="8" t="s">
        <v>9518</v>
      </c>
      <c r="G6872" s="9"/>
      <c r="H6872" s="10"/>
      <c r="I6872" s="10"/>
      <c r="J6872" s="10"/>
      <c r="K6872" s="7" t="s">
        <v>34</v>
      </c>
      <c r="M6872" s="7" t="s">
        <v>9519</v>
      </c>
      <c r="N6872" s="34"/>
      <c r="O6872" s="11"/>
      <c r="P6872" s="11"/>
      <c r="Q6872"/>
      <c r="R6872"/>
      <c r="S6872"/>
      <c r="U6872"/>
      <c r="V6872"/>
      <c r="W6872"/>
      <c r="X6872"/>
      <c r="Y6872" s="7"/>
      <c r="Z6872"/>
      <c r="AD6872"/>
      <c r="AF6872"/>
      <c r="AH6872"/>
      <c r="AJ6872"/>
      <c r="AL6872"/>
      <c r="AN6872"/>
      <c r="AO6872"/>
      <c r="AU6872"/>
    </row>
    <row r="6873" spans="1:47" ht="16.8" customHeight="1">
      <c r="A6873"/>
      <c r="B6873" s="7">
        <v>6727</v>
      </c>
      <c r="C6873" s="7">
        <v>1</v>
      </c>
      <c r="D6873" s="7">
        <v>3047</v>
      </c>
      <c r="E6873" s="7" t="s">
        <v>9520</v>
      </c>
      <c r="F6873" s="8" t="s">
        <v>9521</v>
      </c>
      <c r="G6873" s="9"/>
      <c r="H6873" s="10"/>
      <c r="I6873" s="10"/>
      <c r="J6873" s="10"/>
      <c r="K6873" s="7" t="s">
        <v>34</v>
      </c>
      <c r="M6873" s="7" t="s">
        <v>9522</v>
      </c>
      <c r="N6873" s="34"/>
      <c r="O6873" s="11"/>
      <c r="P6873" s="11"/>
      <c r="Q6873"/>
      <c r="R6873"/>
      <c r="S6873"/>
      <c r="U6873"/>
      <c r="V6873"/>
      <c r="W6873"/>
      <c r="X6873"/>
      <c r="Y6873" s="7"/>
      <c r="Z6873"/>
      <c r="AD6873"/>
      <c r="AF6873"/>
      <c r="AH6873"/>
      <c r="AJ6873"/>
      <c r="AL6873"/>
      <c r="AN6873"/>
      <c r="AO6873"/>
      <c r="AU6873"/>
    </row>
    <row r="6874" spans="1:47" ht="16.8" customHeight="1">
      <c r="A6874"/>
      <c r="B6874" s="7">
        <v>6728</v>
      </c>
      <c r="C6874" s="7">
        <v>1</v>
      </c>
      <c r="D6874" s="7">
        <v>3048</v>
      </c>
      <c r="E6874" s="7" t="s">
        <v>9523</v>
      </c>
      <c r="F6874" s="8" t="s">
        <v>9524</v>
      </c>
      <c r="G6874" s="9" t="s">
        <v>5910</v>
      </c>
      <c r="H6874" s="10"/>
      <c r="I6874" s="9"/>
      <c r="J6874" s="10"/>
      <c r="K6874" s="7" t="s">
        <v>40</v>
      </c>
      <c r="L6874" s="7" t="s">
        <v>1704</v>
      </c>
      <c r="M6874" s="7" t="s">
        <v>9525</v>
      </c>
      <c r="N6874" s="34"/>
      <c r="O6874" s="11"/>
      <c r="P6874" s="11"/>
      <c r="Q6874"/>
      <c r="R6874"/>
      <c r="S6874"/>
      <c r="U6874"/>
      <c r="V6874"/>
      <c r="W6874"/>
      <c r="X6874"/>
      <c r="Y6874"/>
      <c r="Z6874"/>
      <c r="AD6874"/>
      <c r="AF6874"/>
      <c r="AH6874"/>
      <c r="AJ6874"/>
      <c r="AL6874"/>
      <c r="AN6874"/>
      <c r="AO6874"/>
      <c r="AU6874"/>
    </row>
    <row r="6875" spans="1:47" ht="16.8" customHeight="1">
      <c r="A6875"/>
      <c r="B6875" s="7">
        <v>6729</v>
      </c>
      <c r="C6875" s="7">
        <v>1</v>
      </c>
      <c r="D6875" s="7">
        <v>3049</v>
      </c>
      <c r="E6875" s="7" t="s">
        <v>9526</v>
      </c>
      <c r="F6875" s="8" t="s">
        <v>9527</v>
      </c>
      <c r="G6875" s="9"/>
      <c r="H6875" s="10"/>
      <c r="I6875" s="10"/>
      <c r="J6875" s="10"/>
      <c r="K6875" s="7" t="s">
        <v>34</v>
      </c>
      <c r="M6875" s="7" t="s">
        <v>9528</v>
      </c>
      <c r="N6875" s="34"/>
      <c r="O6875" s="11"/>
      <c r="P6875" s="11"/>
      <c r="Q6875"/>
      <c r="R6875"/>
      <c r="S6875"/>
      <c r="U6875"/>
      <c r="V6875"/>
      <c r="W6875"/>
      <c r="X6875"/>
      <c r="Y6875" s="7"/>
      <c r="Z6875"/>
      <c r="AD6875"/>
      <c r="AF6875"/>
      <c r="AH6875"/>
      <c r="AJ6875"/>
      <c r="AL6875"/>
      <c r="AN6875"/>
      <c r="AO6875"/>
      <c r="AU6875"/>
    </row>
    <row r="6876" spans="1:47" ht="16.8" customHeight="1">
      <c r="A6876"/>
      <c r="B6876" s="7">
        <v>6730</v>
      </c>
      <c r="C6876" s="7">
        <v>1</v>
      </c>
      <c r="D6876" s="7">
        <v>3050</v>
      </c>
      <c r="E6876" s="7" t="s">
        <v>9529</v>
      </c>
      <c r="F6876" s="8" t="s">
        <v>9530</v>
      </c>
      <c r="G6876" s="9"/>
      <c r="H6876" s="10"/>
      <c r="I6876" s="10"/>
      <c r="J6876" s="10"/>
      <c r="K6876" s="7" t="s">
        <v>34</v>
      </c>
      <c r="M6876" s="7" t="s">
        <v>9528</v>
      </c>
      <c r="N6876" s="34"/>
      <c r="O6876" s="11"/>
      <c r="P6876" s="11"/>
      <c r="Q6876"/>
      <c r="R6876"/>
      <c r="S6876"/>
      <c r="U6876"/>
      <c r="V6876"/>
      <c r="W6876"/>
      <c r="X6876"/>
      <c r="Y6876" s="7"/>
      <c r="Z6876"/>
      <c r="AD6876"/>
      <c r="AF6876"/>
      <c r="AH6876"/>
      <c r="AJ6876"/>
      <c r="AL6876"/>
      <c r="AN6876"/>
      <c r="AO6876"/>
      <c r="AU6876"/>
    </row>
    <row r="6877" spans="1:47" ht="16.8" customHeight="1">
      <c r="A6877"/>
      <c r="B6877" s="7">
        <v>6731</v>
      </c>
      <c r="C6877" s="7">
        <v>1</v>
      </c>
      <c r="D6877" s="7">
        <v>3051</v>
      </c>
      <c r="E6877" s="7" t="s">
        <v>9531</v>
      </c>
      <c r="F6877" s="8" t="s">
        <v>9532</v>
      </c>
      <c r="G6877" s="9"/>
      <c r="H6877" s="10"/>
      <c r="I6877" s="10"/>
      <c r="J6877" s="10"/>
      <c r="K6877" s="7" t="s">
        <v>24</v>
      </c>
      <c r="M6877" s="7" t="s">
        <v>6543</v>
      </c>
      <c r="N6877" s="34"/>
      <c r="O6877" s="11"/>
      <c r="P6877" s="11"/>
      <c r="Q6877"/>
      <c r="R6877"/>
      <c r="S6877"/>
      <c r="U6877"/>
      <c r="V6877"/>
      <c r="W6877"/>
      <c r="X6877"/>
      <c r="Y6877"/>
      <c r="Z6877"/>
      <c r="AD6877"/>
      <c r="AF6877"/>
      <c r="AH6877"/>
      <c r="AJ6877"/>
      <c r="AL6877"/>
      <c r="AN6877"/>
      <c r="AO6877"/>
      <c r="AU6877"/>
    </row>
    <row r="6878" spans="1:47" ht="16.8" customHeight="1">
      <c r="A6878"/>
      <c r="B6878" s="7">
        <v>6732</v>
      </c>
      <c r="C6878" s="7">
        <v>1</v>
      </c>
      <c r="D6878" s="7">
        <v>3052</v>
      </c>
      <c r="E6878" s="7" t="s">
        <v>9533</v>
      </c>
      <c r="F6878" s="8" t="s">
        <v>9534</v>
      </c>
      <c r="G6878" s="9"/>
      <c r="H6878" s="10"/>
      <c r="I6878" s="10"/>
      <c r="J6878" s="10"/>
      <c r="K6878" s="7" t="s">
        <v>24</v>
      </c>
      <c r="M6878" s="7" t="s">
        <v>299</v>
      </c>
      <c r="N6878" s="34"/>
      <c r="O6878" s="11"/>
      <c r="P6878" s="11"/>
      <c r="Q6878"/>
      <c r="R6878"/>
      <c r="S6878"/>
      <c r="U6878" s="12" t="s">
        <v>300</v>
      </c>
      <c r="V6878" s="12"/>
      <c r="W6878" s="13" t="s">
        <v>300</v>
      </c>
      <c r="X6878" s="13"/>
      <c r="Y6878"/>
      <c r="Z6878"/>
      <c r="AD6878"/>
      <c r="AF6878"/>
      <c r="AH6878"/>
      <c r="AJ6878"/>
      <c r="AL6878"/>
      <c r="AN6878"/>
      <c r="AO6878"/>
      <c r="AU6878"/>
    </row>
    <row r="6879" spans="1:47" ht="16.8" customHeight="1">
      <c r="A6879"/>
      <c r="B6879" s="7">
        <v>6733</v>
      </c>
      <c r="C6879" s="7">
        <v>1</v>
      </c>
      <c r="D6879" s="7">
        <v>3060</v>
      </c>
      <c r="E6879" s="7" t="s">
        <v>9556</v>
      </c>
      <c r="F6879" s="8" t="s">
        <v>9557</v>
      </c>
      <c r="G6879" s="9"/>
      <c r="H6879" s="10"/>
      <c r="I6879" s="10"/>
      <c r="J6879" s="10"/>
      <c r="K6879" s="7" t="s">
        <v>34</v>
      </c>
      <c r="M6879" s="7" t="s">
        <v>9558</v>
      </c>
      <c r="N6879" s="34"/>
      <c r="O6879" s="11"/>
      <c r="P6879" s="11"/>
      <c r="Q6879"/>
      <c r="R6879"/>
      <c r="S6879"/>
      <c r="U6879"/>
      <c r="V6879"/>
      <c r="W6879"/>
      <c r="X6879"/>
      <c r="Y6879" s="7"/>
      <c r="Z6879"/>
      <c r="AD6879"/>
      <c r="AF6879"/>
      <c r="AH6879"/>
      <c r="AJ6879"/>
      <c r="AL6879"/>
      <c r="AN6879"/>
      <c r="AO6879"/>
      <c r="AU6879"/>
    </row>
    <row r="6880" spans="1:47" ht="16.8" customHeight="1">
      <c r="A6880"/>
      <c r="B6880" s="7">
        <v>6734</v>
      </c>
      <c r="C6880" s="7">
        <v>1</v>
      </c>
      <c r="D6880" s="7">
        <v>3061</v>
      </c>
      <c r="E6880" s="7" t="s">
        <v>9559</v>
      </c>
      <c r="F6880" s="8" t="s">
        <v>9560</v>
      </c>
      <c r="G6880" s="9"/>
      <c r="H6880" s="10"/>
      <c r="I6880" s="10"/>
      <c r="J6880" s="10"/>
      <c r="K6880" s="7" t="s">
        <v>34</v>
      </c>
      <c r="M6880" s="7" t="s">
        <v>9561</v>
      </c>
      <c r="N6880" s="34"/>
      <c r="O6880" s="11"/>
      <c r="P6880" s="11"/>
      <c r="Q6880"/>
      <c r="R6880"/>
      <c r="S6880"/>
      <c r="U6880"/>
      <c r="V6880"/>
      <c r="W6880"/>
      <c r="X6880"/>
      <c r="Y6880" s="7"/>
      <c r="Z6880"/>
      <c r="AD6880"/>
      <c r="AF6880"/>
      <c r="AH6880"/>
      <c r="AJ6880"/>
      <c r="AL6880"/>
      <c r="AN6880"/>
      <c r="AO6880"/>
      <c r="AU6880"/>
    </row>
    <row r="6881" spans="1:47" ht="16.8" customHeight="1">
      <c r="A6881"/>
      <c r="B6881" s="7">
        <v>6735</v>
      </c>
      <c r="C6881" s="7">
        <v>1</v>
      </c>
      <c r="D6881" s="7">
        <v>3064</v>
      </c>
      <c r="E6881" s="7" t="s">
        <v>9568</v>
      </c>
      <c r="F6881" s="8" t="s">
        <v>9569</v>
      </c>
      <c r="G6881" s="9"/>
      <c r="H6881" s="10"/>
      <c r="I6881" s="10"/>
      <c r="J6881" s="10"/>
      <c r="K6881" s="7" t="s">
        <v>34</v>
      </c>
      <c r="M6881" s="7" t="s">
        <v>9570</v>
      </c>
      <c r="N6881" s="34"/>
      <c r="O6881" s="11"/>
      <c r="P6881" s="11"/>
      <c r="Q6881"/>
      <c r="R6881"/>
      <c r="S6881"/>
      <c r="U6881"/>
      <c r="V6881"/>
      <c r="W6881"/>
      <c r="X6881"/>
      <c r="Y6881" s="7"/>
      <c r="Z6881"/>
      <c r="AD6881"/>
      <c r="AF6881"/>
      <c r="AH6881"/>
      <c r="AJ6881"/>
      <c r="AL6881"/>
      <c r="AN6881"/>
      <c r="AO6881"/>
      <c r="AU6881"/>
    </row>
    <row r="6882" spans="1:47" ht="16.8" customHeight="1">
      <c r="A6882"/>
      <c r="B6882" s="7">
        <v>6736</v>
      </c>
      <c r="C6882" s="7">
        <v>1</v>
      </c>
      <c r="D6882" s="7">
        <v>3068</v>
      </c>
      <c r="E6882" s="7" t="s">
        <v>9579</v>
      </c>
      <c r="F6882" s="8" t="s">
        <v>9580</v>
      </c>
      <c r="G6882" s="9"/>
      <c r="H6882" s="10"/>
      <c r="I6882" s="10"/>
      <c r="J6882" s="10"/>
      <c r="K6882" s="7" t="s">
        <v>34</v>
      </c>
      <c r="M6882" s="7" t="s">
        <v>9581</v>
      </c>
      <c r="N6882" s="34"/>
      <c r="O6882" s="11"/>
      <c r="P6882" s="11"/>
      <c r="Q6882"/>
      <c r="R6882"/>
      <c r="S6882"/>
      <c r="U6882"/>
      <c r="V6882"/>
      <c r="W6882"/>
      <c r="X6882"/>
      <c r="Y6882" s="7"/>
      <c r="Z6882"/>
      <c r="AD6882"/>
      <c r="AF6882"/>
      <c r="AH6882"/>
      <c r="AJ6882"/>
      <c r="AL6882"/>
      <c r="AN6882"/>
      <c r="AO6882"/>
      <c r="AU6882"/>
    </row>
    <row r="6883" spans="1:47" ht="16.8" customHeight="1">
      <c r="A6883"/>
      <c r="B6883" s="7">
        <v>6737</v>
      </c>
      <c r="C6883" s="7">
        <v>1</v>
      </c>
      <c r="D6883" s="7">
        <v>3072</v>
      </c>
      <c r="E6883" s="7" t="s">
        <v>9591</v>
      </c>
      <c r="F6883" s="8" t="s">
        <v>9592</v>
      </c>
      <c r="G6883" s="9"/>
      <c r="H6883" s="10"/>
      <c r="I6883" s="10"/>
      <c r="J6883" s="10"/>
      <c r="K6883" s="7" t="s">
        <v>34</v>
      </c>
      <c r="M6883" s="7" t="s">
        <v>9593</v>
      </c>
      <c r="N6883" s="34"/>
      <c r="O6883" s="11"/>
      <c r="P6883" s="11"/>
      <c r="Q6883"/>
      <c r="R6883"/>
      <c r="S6883"/>
      <c r="U6883"/>
      <c r="V6883"/>
      <c r="W6883"/>
      <c r="X6883"/>
      <c r="Y6883" s="7"/>
      <c r="Z6883"/>
      <c r="AD6883"/>
      <c r="AF6883"/>
      <c r="AH6883"/>
      <c r="AJ6883"/>
      <c r="AL6883"/>
      <c r="AN6883"/>
      <c r="AO6883"/>
      <c r="AU6883"/>
    </row>
    <row r="6884" spans="1:47" ht="16.8" customHeight="1">
      <c r="A6884"/>
      <c r="B6884" s="7">
        <v>6738</v>
      </c>
      <c r="C6884" s="7">
        <v>1</v>
      </c>
      <c r="D6884" s="7">
        <v>3073</v>
      </c>
      <c r="E6884" s="7" t="s">
        <v>9594</v>
      </c>
      <c r="F6884" s="8" t="s">
        <v>9595</v>
      </c>
      <c r="G6884" s="9"/>
      <c r="H6884" s="10"/>
      <c r="I6884" s="10"/>
      <c r="J6884" s="10"/>
      <c r="K6884" s="7" t="s">
        <v>24</v>
      </c>
      <c r="M6884" s="7" t="s">
        <v>9596</v>
      </c>
      <c r="N6884" s="34"/>
      <c r="O6884" s="11"/>
      <c r="P6884" s="11"/>
      <c r="Q6884"/>
      <c r="R6884"/>
      <c r="S6884"/>
      <c r="U6884"/>
      <c r="V6884"/>
      <c r="W6884"/>
      <c r="X6884"/>
      <c r="Y6884"/>
      <c r="Z6884"/>
      <c r="AD6884"/>
      <c r="AF6884"/>
      <c r="AH6884"/>
      <c r="AJ6884"/>
      <c r="AL6884"/>
      <c r="AN6884"/>
      <c r="AO6884"/>
      <c r="AU6884"/>
    </row>
    <row r="6885" spans="1:47" ht="16.8" customHeight="1">
      <c r="A6885"/>
      <c r="B6885" s="7">
        <v>6739</v>
      </c>
      <c r="C6885" s="7">
        <v>1</v>
      </c>
      <c r="D6885" s="7">
        <v>3076</v>
      </c>
      <c r="E6885" s="7" t="s">
        <v>9604</v>
      </c>
      <c r="F6885" s="8" t="s">
        <v>9605</v>
      </c>
      <c r="G6885" s="9"/>
      <c r="H6885" s="10"/>
      <c r="I6885" s="10"/>
      <c r="J6885" s="10"/>
      <c r="K6885" s="7" t="s">
        <v>128</v>
      </c>
      <c r="M6885" s="7" t="s">
        <v>9606</v>
      </c>
      <c r="N6885" s="34"/>
      <c r="O6885" s="11"/>
      <c r="P6885" s="11"/>
      <c r="Q6885"/>
      <c r="R6885"/>
      <c r="S6885"/>
      <c r="U6885"/>
      <c r="V6885"/>
      <c r="W6885"/>
      <c r="X6885"/>
      <c r="Y6885" s="7"/>
      <c r="Z6885"/>
      <c r="AD6885"/>
      <c r="AF6885"/>
      <c r="AH6885"/>
      <c r="AJ6885"/>
      <c r="AL6885"/>
      <c r="AN6885"/>
      <c r="AO6885"/>
      <c r="AU6885"/>
    </row>
    <row r="6886" spans="1:47" ht="16.8" customHeight="1">
      <c r="A6886"/>
      <c r="B6886" s="7">
        <v>6740</v>
      </c>
      <c r="C6886" s="7">
        <v>1</v>
      </c>
      <c r="D6886" s="7">
        <v>3079</v>
      </c>
      <c r="E6886" s="7" t="s">
        <v>9613</v>
      </c>
      <c r="F6886" s="8" t="s">
        <v>9614</v>
      </c>
      <c r="G6886" s="9"/>
      <c r="H6886" s="10"/>
      <c r="I6886" s="10"/>
      <c r="J6886" s="10"/>
      <c r="K6886" s="7" t="s">
        <v>34</v>
      </c>
      <c r="M6886" s="7" t="s">
        <v>9615</v>
      </c>
      <c r="N6886" s="34"/>
      <c r="O6886" s="11"/>
      <c r="P6886" s="11"/>
      <c r="Q6886"/>
      <c r="R6886"/>
      <c r="S6886"/>
      <c r="U6886"/>
      <c r="V6886"/>
      <c r="W6886"/>
      <c r="X6886"/>
      <c r="Y6886" s="7"/>
      <c r="Z6886"/>
      <c r="AD6886"/>
      <c r="AF6886"/>
      <c r="AH6886"/>
      <c r="AJ6886"/>
      <c r="AL6886"/>
      <c r="AN6886"/>
      <c r="AO6886"/>
      <c r="AU6886"/>
    </row>
    <row r="6887" spans="1:47" ht="16.8" customHeight="1">
      <c r="A6887"/>
      <c r="B6887" s="7">
        <v>6741</v>
      </c>
      <c r="C6887" s="7">
        <v>1</v>
      </c>
      <c r="D6887" s="7">
        <v>3082</v>
      </c>
      <c r="E6887" s="7" t="s">
        <v>9622</v>
      </c>
      <c r="F6887" s="8" t="s">
        <v>9623</v>
      </c>
      <c r="G6887" s="9"/>
      <c r="H6887" s="10"/>
      <c r="I6887" s="10"/>
      <c r="J6887" s="10"/>
      <c r="K6887" s="7" t="s">
        <v>128</v>
      </c>
      <c r="M6887" s="7" t="s">
        <v>9624</v>
      </c>
      <c r="N6887" s="34"/>
      <c r="O6887" s="11"/>
      <c r="P6887" s="11"/>
      <c r="Q6887"/>
      <c r="R6887"/>
      <c r="S6887"/>
      <c r="U6887"/>
      <c r="V6887"/>
      <c r="W6887"/>
      <c r="X6887"/>
      <c r="Y6887" s="7"/>
      <c r="Z6887"/>
      <c r="AD6887"/>
      <c r="AF6887"/>
      <c r="AH6887"/>
      <c r="AJ6887"/>
      <c r="AL6887"/>
      <c r="AN6887"/>
      <c r="AO6887"/>
      <c r="AU6887"/>
    </row>
    <row r="6888" spans="1:47" ht="16.8" customHeight="1">
      <c r="A6888"/>
      <c r="B6888" s="7">
        <v>6742</v>
      </c>
      <c r="C6888" s="7">
        <v>1</v>
      </c>
      <c r="D6888" s="7">
        <v>3083</v>
      </c>
      <c r="E6888" s="7" t="s">
        <v>9625</v>
      </c>
      <c r="F6888" s="8" t="s">
        <v>9626</v>
      </c>
      <c r="G6888" s="9"/>
      <c r="H6888" s="10"/>
      <c r="I6888" s="10"/>
      <c r="J6888" s="10"/>
      <c r="K6888" s="7" t="s">
        <v>34</v>
      </c>
      <c r="M6888" s="7" t="s">
        <v>9627</v>
      </c>
      <c r="N6888" s="34"/>
      <c r="O6888" s="11"/>
      <c r="P6888" s="11"/>
      <c r="Q6888"/>
      <c r="R6888"/>
      <c r="S6888"/>
      <c r="U6888"/>
      <c r="V6888"/>
      <c r="W6888"/>
      <c r="X6888"/>
      <c r="Y6888" s="7"/>
      <c r="Z6888"/>
      <c r="AD6888"/>
      <c r="AF6888"/>
      <c r="AH6888"/>
      <c r="AJ6888"/>
      <c r="AL6888"/>
      <c r="AN6888"/>
      <c r="AO6888"/>
      <c r="AU6888"/>
    </row>
    <row r="6889" spans="1:47" ht="16.8" customHeight="1">
      <c r="A6889"/>
      <c r="B6889" s="7">
        <v>6743</v>
      </c>
      <c r="C6889" s="7">
        <v>1</v>
      </c>
      <c r="D6889" s="7">
        <v>3085</v>
      </c>
      <c r="E6889" s="7" t="s">
        <v>9632</v>
      </c>
      <c r="F6889" s="8" t="s">
        <v>9633</v>
      </c>
      <c r="G6889" s="9"/>
      <c r="H6889" s="10"/>
      <c r="I6889" s="10"/>
      <c r="J6889" s="10"/>
      <c r="K6889" s="7" t="s">
        <v>24</v>
      </c>
      <c r="M6889" s="7" t="s">
        <v>9634</v>
      </c>
      <c r="N6889" s="34"/>
      <c r="O6889" s="11"/>
      <c r="P6889" s="11"/>
      <c r="Q6889"/>
      <c r="R6889"/>
      <c r="S6889"/>
      <c r="U6889"/>
      <c r="V6889"/>
      <c r="W6889"/>
      <c r="X6889"/>
      <c r="Y6889"/>
      <c r="Z6889"/>
      <c r="AD6889"/>
      <c r="AF6889"/>
      <c r="AH6889"/>
      <c r="AJ6889"/>
      <c r="AL6889"/>
      <c r="AN6889"/>
      <c r="AO6889"/>
      <c r="AU6889"/>
    </row>
    <row r="6890" spans="1:47" ht="16.8" customHeight="1">
      <c r="A6890"/>
      <c r="B6890" s="7">
        <v>6744</v>
      </c>
      <c r="C6890" s="7">
        <v>1</v>
      </c>
      <c r="D6890" s="7">
        <v>3088</v>
      </c>
      <c r="E6890" s="7" t="s">
        <v>9643</v>
      </c>
      <c r="F6890" s="8" t="s">
        <v>9644</v>
      </c>
      <c r="G6890" s="9"/>
      <c r="H6890" s="10"/>
      <c r="I6890" s="10"/>
      <c r="J6890" s="10"/>
      <c r="K6890" s="7" t="s">
        <v>34</v>
      </c>
      <c r="M6890" s="7" t="s">
        <v>9645</v>
      </c>
      <c r="N6890" s="34"/>
      <c r="O6890" s="11"/>
      <c r="P6890" s="11"/>
      <c r="Q6890"/>
      <c r="R6890"/>
      <c r="S6890"/>
      <c r="U6890"/>
      <c r="V6890"/>
      <c r="W6890"/>
      <c r="X6890"/>
      <c r="Y6890" s="7"/>
      <c r="Z6890"/>
      <c r="AD6890"/>
      <c r="AF6890"/>
      <c r="AH6890"/>
      <c r="AJ6890"/>
      <c r="AL6890"/>
      <c r="AN6890"/>
      <c r="AO6890"/>
      <c r="AU6890"/>
    </row>
    <row r="6891" spans="1:47" ht="16.8" customHeight="1">
      <c r="A6891"/>
      <c r="B6891" s="7">
        <v>6745</v>
      </c>
      <c r="C6891" s="7">
        <v>1</v>
      </c>
      <c r="D6891" s="7">
        <v>3092</v>
      </c>
      <c r="E6891" s="7" t="s">
        <v>9657</v>
      </c>
      <c r="F6891" s="8" t="s">
        <v>9658</v>
      </c>
      <c r="G6891" s="9"/>
      <c r="H6891" s="10"/>
      <c r="I6891" s="10"/>
      <c r="J6891" s="10"/>
      <c r="K6891" s="7" t="s">
        <v>34</v>
      </c>
      <c r="M6891" s="7" t="s">
        <v>9294</v>
      </c>
      <c r="N6891" s="34"/>
      <c r="O6891" s="11"/>
      <c r="P6891" s="11"/>
      <c r="Q6891"/>
      <c r="R6891"/>
      <c r="S6891"/>
      <c r="U6891"/>
      <c r="V6891"/>
      <c r="W6891"/>
      <c r="X6891"/>
      <c r="Y6891" s="7"/>
      <c r="Z6891"/>
      <c r="AD6891"/>
      <c r="AF6891"/>
      <c r="AH6891"/>
      <c r="AJ6891"/>
      <c r="AL6891"/>
      <c r="AN6891"/>
      <c r="AO6891"/>
      <c r="AU6891"/>
    </row>
    <row r="6892" spans="1:47" ht="16.8" customHeight="1">
      <c r="A6892"/>
      <c r="B6892" s="7">
        <v>6746</v>
      </c>
      <c r="C6892" s="7">
        <v>1</v>
      </c>
      <c r="D6892" s="7">
        <v>3095</v>
      </c>
      <c r="E6892" s="7" t="s">
        <v>9668</v>
      </c>
      <c r="F6892" s="8" t="s">
        <v>9669</v>
      </c>
      <c r="G6892" s="9"/>
      <c r="H6892" s="10"/>
      <c r="I6892" s="10"/>
      <c r="J6892" s="10"/>
      <c r="K6892" s="7" t="s">
        <v>128</v>
      </c>
      <c r="M6892" s="7" t="s">
        <v>9670</v>
      </c>
      <c r="N6892" s="34"/>
      <c r="O6892" s="11"/>
      <c r="P6892" s="11"/>
      <c r="Q6892"/>
      <c r="R6892"/>
      <c r="S6892"/>
      <c r="U6892"/>
      <c r="V6892"/>
      <c r="W6892"/>
      <c r="X6892"/>
      <c r="Y6892" s="7"/>
      <c r="Z6892"/>
      <c r="AD6892"/>
      <c r="AF6892"/>
      <c r="AH6892"/>
      <c r="AJ6892"/>
      <c r="AL6892"/>
      <c r="AN6892"/>
      <c r="AO6892"/>
      <c r="AU6892"/>
    </row>
    <row r="6893" spans="1:47" ht="16.8" customHeight="1">
      <c r="A6893"/>
      <c r="B6893" s="7">
        <v>6747</v>
      </c>
      <c r="C6893" s="7">
        <v>1</v>
      </c>
      <c r="D6893" s="7">
        <v>3099</v>
      </c>
      <c r="E6893" s="7" t="s">
        <v>9681</v>
      </c>
      <c r="F6893" s="8" t="s">
        <v>9682</v>
      </c>
      <c r="G6893" s="9"/>
      <c r="H6893" s="10"/>
      <c r="I6893" s="10"/>
      <c r="J6893" s="10"/>
      <c r="K6893" s="7" t="s">
        <v>34</v>
      </c>
      <c r="M6893" s="7" t="s">
        <v>9294</v>
      </c>
      <c r="N6893" s="34"/>
      <c r="O6893" s="11"/>
      <c r="P6893" s="11"/>
      <c r="Q6893"/>
      <c r="R6893"/>
      <c r="S6893"/>
      <c r="U6893"/>
      <c r="V6893"/>
      <c r="W6893"/>
      <c r="X6893"/>
      <c r="Y6893" s="7"/>
      <c r="Z6893"/>
      <c r="AD6893"/>
      <c r="AF6893"/>
      <c r="AH6893"/>
      <c r="AJ6893"/>
      <c r="AL6893"/>
      <c r="AN6893"/>
      <c r="AO6893"/>
      <c r="AU6893"/>
    </row>
    <row r="6894" spans="1:47" ht="16.8" customHeight="1">
      <c r="A6894"/>
      <c r="B6894" s="7">
        <v>6749</v>
      </c>
      <c r="C6894" s="7">
        <v>1</v>
      </c>
      <c r="D6894" s="7">
        <v>3106</v>
      </c>
      <c r="E6894" s="7" t="s">
        <v>9705</v>
      </c>
      <c r="F6894" s="8" t="s">
        <v>9706</v>
      </c>
      <c r="G6894" s="9"/>
      <c r="H6894" s="10"/>
      <c r="I6894" s="10"/>
      <c r="J6894" s="10"/>
      <c r="K6894" s="7" t="s">
        <v>34</v>
      </c>
      <c r="M6894" s="7" t="s">
        <v>9707</v>
      </c>
      <c r="N6894" s="34"/>
      <c r="O6894" s="11"/>
      <c r="P6894" s="11"/>
      <c r="Q6894"/>
      <c r="R6894"/>
      <c r="S6894"/>
      <c r="U6894"/>
      <c r="V6894"/>
      <c r="W6894"/>
      <c r="X6894"/>
      <c r="Y6894" s="7"/>
      <c r="Z6894"/>
      <c r="AD6894"/>
      <c r="AF6894"/>
      <c r="AH6894"/>
      <c r="AJ6894"/>
      <c r="AL6894"/>
      <c r="AN6894"/>
      <c r="AO6894"/>
      <c r="AU6894"/>
    </row>
    <row r="6895" spans="1:47" ht="16.8" customHeight="1">
      <c r="A6895"/>
      <c r="B6895" s="7">
        <v>6750</v>
      </c>
      <c r="C6895" s="7">
        <v>1</v>
      </c>
      <c r="D6895" s="7">
        <v>3109</v>
      </c>
      <c r="E6895" s="7" t="s">
        <v>9717</v>
      </c>
      <c r="F6895" s="8" t="s">
        <v>9718</v>
      </c>
      <c r="G6895" s="9"/>
      <c r="H6895" s="10"/>
      <c r="I6895" s="10"/>
      <c r="J6895" s="10"/>
      <c r="K6895" s="7" t="s">
        <v>24</v>
      </c>
      <c r="M6895" s="7" t="s">
        <v>9719</v>
      </c>
      <c r="N6895" s="34"/>
      <c r="O6895" s="11"/>
      <c r="P6895" s="11"/>
      <c r="Q6895"/>
      <c r="R6895"/>
      <c r="S6895"/>
      <c r="U6895"/>
      <c r="V6895"/>
      <c r="W6895"/>
      <c r="X6895"/>
      <c r="Y6895"/>
      <c r="Z6895"/>
      <c r="AD6895"/>
      <c r="AF6895"/>
      <c r="AH6895"/>
      <c r="AJ6895"/>
      <c r="AL6895"/>
      <c r="AN6895"/>
      <c r="AO6895"/>
      <c r="AU6895"/>
    </row>
    <row r="6896" spans="1:47" ht="16.8" customHeight="1">
      <c r="A6896"/>
      <c r="B6896" s="7">
        <v>6751</v>
      </c>
      <c r="C6896" s="7">
        <v>1</v>
      </c>
      <c r="D6896" s="7">
        <v>3113</v>
      </c>
      <c r="E6896" s="7" t="s">
        <v>9727</v>
      </c>
      <c r="F6896" s="8" t="s">
        <v>9728</v>
      </c>
      <c r="G6896" s="9"/>
      <c r="H6896" s="10"/>
      <c r="I6896" s="10"/>
      <c r="J6896" s="10"/>
      <c r="K6896" s="7" t="s">
        <v>24</v>
      </c>
      <c r="M6896" s="7" t="s">
        <v>9729</v>
      </c>
      <c r="N6896" s="34"/>
      <c r="O6896" s="11"/>
      <c r="P6896" s="11"/>
      <c r="Q6896"/>
      <c r="R6896"/>
      <c r="S6896"/>
      <c r="U6896"/>
      <c r="V6896"/>
      <c r="W6896"/>
      <c r="X6896"/>
      <c r="Y6896"/>
      <c r="Z6896"/>
      <c r="AD6896"/>
      <c r="AF6896"/>
      <c r="AH6896"/>
      <c r="AJ6896"/>
      <c r="AL6896"/>
      <c r="AN6896"/>
      <c r="AO6896"/>
      <c r="AU6896"/>
    </row>
    <row r="6897" spans="1:47" ht="16.8" customHeight="1">
      <c r="A6897"/>
      <c r="B6897" s="7">
        <v>6752</v>
      </c>
      <c r="C6897" s="7">
        <v>1</v>
      </c>
      <c r="D6897" s="7">
        <v>3116</v>
      </c>
      <c r="E6897" s="7" t="s">
        <v>9738</v>
      </c>
      <c r="F6897" s="8" t="s">
        <v>9739</v>
      </c>
      <c r="G6897" s="9"/>
      <c r="H6897" s="10"/>
      <c r="I6897" s="10"/>
      <c r="J6897" s="10"/>
      <c r="K6897" s="7" t="s">
        <v>34</v>
      </c>
      <c r="M6897" s="7" t="s">
        <v>9740</v>
      </c>
      <c r="N6897" s="34"/>
      <c r="O6897" s="11"/>
      <c r="P6897" s="11"/>
      <c r="Q6897"/>
      <c r="R6897"/>
      <c r="S6897"/>
      <c r="U6897"/>
      <c r="V6897"/>
      <c r="W6897"/>
      <c r="X6897"/>
      <c r="Y6897" s="7"/>
      <c r="Z6897"/>
      <c r="AD6897"/>
      <c r="AF6897"/>
      <c r="AH6897"/>
      <c r="AJ6897"/>
      <c r="AL6897"/>
      <c r="AN6897"/>
      <c r="AO6897"/>
      <c r="AU6897"/>
    </row>
    <row r="6898" spans="1:47" ht="16.8" customHeight="1">
      <c r="A6898"/>
      <c r="B6898" s="7">
        <v>6753</v>
      </c>
      <c r="C6898" s="7">
        <v>1</v>
      </c>
      <c r="D6898" s="7">
        <v>3120</v>
      </c>
      <c r="E6898" s="7" t="s">
        <v>9752</v>
      </c>
      <c r="F6898" s="8" t="s">
        <v>9753</v>
      </c>
      <c r="G6898" s="9"/>
      <c r="H6898" s="10"/>
      <c r="I6898" s="10"/>
      <c r="J6898" s="10"/>
      <c r="K6898" s="7" t="s">
        <v>128</v>
      </c>
      <c r="M6898" s="7" t="s">
        <v>9754</v>
      </c>
      <c r="N6898" s="34"/>
      <c r="O6898" s="11"/>
      <c r="P6898" s="11"/>
      <c r="Q6898"/>
      <c r="R6898"/>
      <c r="S6898"/>
      <c r="U6898"/>
      <c r="V6898"/>
      <c r="W6898"/>
      <c r="X6898"/>
      <c r="Y6898" s="7"/>
      <c r="Z6898"/>
      <c r="AD6898"/>
      <c r="AF6898"/>
      <c r="AH6898"/>
      <c r="AJ6898"/>
      <c r="AL6898"/>
      <c r="AN6898"/>
      <c r="AO6898"/>
      <c r="AU6898"/>
    </row>
    <row r="6899" spans="1:47" ht="16.8" customHeight="1">
      <c r="A6899"/>
      <c r="B6899" s="7">
        <v>6754</v>
      </c>
      <c r="C6899" s="7">
        <v>1</v>
      </c>
      <c r="D6899" s="7">
        <v>3122</v>
      </c>
      <c r="E6899" s="7" t="s">
        <v>9758</v>
      </c>
      <c r="F6899" s="8" t="s">
        <v>9759</v>
      </c>
      <c r="G6899" s="9"/>
      <c r="H6899" s="10"/>
      <c r="I6899" s="10"/>
      <c r="J6899" s="10"/>
      <c r="K6899" s="7" t="s">
        <v>34</v>
      </c>
      <c r="M6899" s="7" t="s">
        <v>9760</v>
      </c>
      <c r="N6899" s="34"/>
      <c r="O6899" s="11"/>
      <c r="P6899" s="11"/>
      <c r="Q6899"/>
      <c r="R6899"/>
      <c r="S6899"/>
      <c r="U6899"/>
      <c r="V6899"/>
      <c r="W6899"/>
      <c r="X6899"/>
      <c r="Y6899" s="7"/>
      <c r="Z6899"/>
      <c r="AD6899"/>
      <c r="AF6899"/>
      <c r="AH6899"/>
      <c r="AJ6899"/>
      <c r="AL6899"/>
      <c r="AN6899"/>
      <c r="AO6899"/>
      <c r="AU6899"/>
    </row>
    <row r="6900" spans="1:47" ht="16.8" customHeight="1">
      <c r="A6900"/>
      <c r="B6900" s="7">
        <v>6755</v>
      </c>
      <c r="C6900" s="7">
        <v>1</v>
      </c>
      <c r="D6900" s="7">
        <v>3123</v>
      </c>
      <c r="E6900" s="7" t="s">
        <v>9761</v>
      </c>
      <c r="F6900" s="8" t="s">
        <v>9762</v>
      </c>
      <c r="G6900" s="9"/>
      <c r="H6900" s="10"/>
      <c r="I6900" s="10"/>
      <c r="J6900" s="10"/>
      <c r="K6900" s="7" t="s">
        <v>24</v>
      </c>
      <c r="M6900" s="7" t="s">
        <v>9763</v>
      </c>
      <c r="N6900" s="34"/>
      <c r="O6900" s="11"/>
      <c r="P6900" s="11"/>
      <c r="Q6900"/>
      <c r="R6900"/>
      <c r="S6900"/>
      <c r="U6900"/>
      <c r="V6900"/>
      <c r="W6900"/>
      <c r="X6900"/>
      <c r="Y6900"/>
      <c r="Z6900"/>
      <c r="AD6900"/>
      <c r="AF6900"/>
      <c r="AH6900"/>
      <c r="AJ6900"/>
      <c r="AL6900"/>
      <c r="AN6900"/>
      <c r="AO6900"/>
      <c r="AU6900"/>
    </row>
    <row r="6901" spans="1:47" ht="16.8" customHeight="1">
      <c r="A6901"/>
      <c r="B6901" s="7">
        <v>6756</v>
      </c>
      <c r="C6901" s="7">
        <v>1</v>
      </c>
      <c r="D6901" s="7">
        <v>3127</v>
      </c>
      <c r="E6901" s="7" t="s">
        <v>9773</v>
      </c>
      <c r="F6901" s="8" t="s">
        <v>9774</v>
      </c>
      <c r="G6901" s="9"/>
      <c r="H6901" s="10"/>
      <c r="I6901" s="10"/>
      <c r="J6901" s="10"/>
      <c r="K6901" s="7" t="s">
        <v>34</v>
      </c>
      <c r="M6901" s="7" t="s">
        <v>9775</v>
      </c>
      <c r="N6901" s="34"/>
      <c r="O6901" s="11"/>
      <c r="P6901" s="11"/>
      <c r="Q6901"/>
      <c r="R6901"/>
      <c r="S6901"/>
      <c r="U6901"/>
      <c r="V6901"/>
      <c r="W6901"/>
      <c r="X6901"/>
      <c r="Y6901" s="7"/>
      <c r="Z6901"/>
      <c r="AD6901"/>
      <c r="AF6901"/>
      <c r="AH6901"/>
      <c r="AJ6901"/>
      <c r="AL6901"/>
      <c r="AN6901"/>
      <c r="AO6901"/>
      <c r="AU6901"/>
    </row>
    <row r="6902" spans="1:47" ht="16.8" customHeight="1">
      <c r="A6902"/>
      <c r="B6902" s="7">
        <v>6757</v>
      </c>
      <c r="C6902" s="7">
        <v>1</v>
      </c>
      <c r="D6902" s="7">
        <v>3129</v>
      </c>
      <c r="E6902" s="7" t="s">
        <v>9778</v>
      </c>
      <c r="F6902" s="8" t="s">
        <v>9779</v>
      </c>
      <c r="G6902" s="9"/>
      <c r="H6902" s="10"/>
      <c r="I6902" s="10"/>
      <c r="J6902" s="10"/>
      <c r="K6902" s="7" t="s">
        <v>34</v>
      </c>
      <c r="M6902" s="7" t="s">
        <v>9780</v>
      </c>
      <c r="N6902" s="34"/>
      <c r="O6902" s="11"/>
      <c r="P6902" s="11"/>
      <c r="Q6902"/>
      <c r="R6902"/>
      <c r="S6902"/>
      <c r="U6902"/>
      <c r="V6902"/>
      <c r="W6902"/>
      <c r="X6902"/>
      <c r="Y6902" s="7"/>
      <c r="Z6902"/>
      <c r="AD6902"/>
      <c r="AF6902"/>
      <c r="AH6902"/>
      <c r="AJ6902"/>
      <c r="AL6902"/>
      <c r="AN6902"/>
      <c r="AO6902"/>
      <c r="AU6902"/>
    </row>
    <row r="6903" spans="1:47" ht="16.8" customHeight="1">
      <c r="A6903"/>
      <c r="B6903" s="7">
        <v>6758</v>
      </c>
      <c r="C6903" s="7">
        <v>1</v>
      </c>
      <c r="D6903" s="7">
        <v>3131</v>
      </c>
      <c r="E6903" s="7" t="s">
        <v>9786</v>
      </c>
      <c r="F6903" s="8" t="s">
        <v>9787</v>
      </c>
      <c r="G6903" s="9"/>
      <c r="H6903" s="10"/>
      <c r="I6903" s="10"/>
      <c r="J6903" s="10"/>
      <c r="K6903" s="7" t="s">
        <v>34</v>
      </c>
      <c r="M6903" s="7" t="s">
        <v>9788</v>
      </c>
      <c r="N6903" s="34"/>
      <c r="O6903" s="11"/>
      <c r="P6903" s="11"/>
      <c r="Q6903"/>
      <c r="R6903"/>
      <c r="S6903"/>
      <c r="U6903"/>
      <c r="V6903"/>
      <c r="W6903"/>
      <c r="X6903"/>
      <c r="Y6903" s="7"/>
      <c r="Z6903"/>
      <c r="AD6903"/>
      <c r="AF6903"/>
      <c r="AH6903"/>
      <c r="AJ6903"/>
      <c r="AL6903"/>
      <c r="AN6903"/>
      <c r="AO6903"/>
      <c r="AU6903"/>
    </row>
    <row r="6904" spans="1:47" ht="16.8" customHeight="1">
      <c r="A6904"/>
      <c r="B6904" s="7">
        <v>6759</v>
      </c>
      <c r="C6904" s="7">
        <v>1</v>
      </c>
      <c r="D6904" s="7">
        <v>3133</v>
      </c>
      <c r="E6904" s="7" t="s">
        <v>9791</v>
      </c>
      <c r="F6904" s="8" t="s">
        <v>9792</v>
      </c>
      <c r="G6904" s="9"/>
      <c r="H6904" s="10"/>
      <c r="I6904" s="10"/>
      <c r="J6904" s="10"/>
      <c r="K6904" s="7" t="s">
        <v>34</v>
      </c>
      <c r="M6904" s="7" t="s">
        <v>9793</v>
      </c>
      <c r="N6904" s="34"/>
      <c r="O6904" s="11"/>
      <c r="P6904" s="11"/>
      <c r="Q6904"/>
      <c r="R6904"/>
      <c r="S6904"/>
      <c r="U6904"/>
      <c r="V6904"/>
      <c r="W6904"/>
      <c r="X6904"/>
      <c r="Y6904" s="7"/>
      <c r="Z6904"/>
      <c r="AD6904"/>
      <c r="AF6904"/>
      <c r="AH6904"/>
      <c r="AJ6904"/>
      <c r="AL6904"/>
      <c r="AN6904"/>
      <c r="AO6904"/>
      <c r="AU6904"/>
    </row>
    <row r="6905" spans="1:47" ht="16.8" customHeight="1">
      <c r="A6905"/>
      <c r="B6905" s="7">
        <v>6760</v>
      </c>
      <c r="C6905" s="7">
        <v>1</v>
      </c>
      <c r="D6905" s="7">
        <v>3134</v>
      </c>
      <c r="E6905" s="7" t="s">
        <v>9794</v>
      </c>
      <c r="F6905" s="8" t="s">
        <v>9795</v>
      </c>
      <c r="G6905" s="9"/>
      <c r="H6905" s="10"/>
      <c r="I6905" s="10"/>
      <c r="J6905" s="10"/>
      <c r="K6905" s="7" t="s">
        <v>24</v>
      </c>
      <c r="M6905" s="7" t="s">
        <v>8817</v>
      </c>
      <c r="N6905" s="34"/>
      <c r="O6905" s="11"/>
      <c r="P6905" s="11"/>
      <c r="Q6905"/>
      <c r="R6905"/>
      <c r="S6905"/>
      <c r="U6905"/>
      <c r="V6905"/>
      <c r="W6905"/>
      <c r="X6905"/>
      <c r="Y6905"/>
      <c r="Z6905"/>
      <c r="AD6905"/>
      <c r="AF6905"/>
      <c r="AH6905"/>
      <c r="AJ6905"/>
      <c r="AL6905"/>
      <c r="AN6905"/>
      <c r="AO6905"/>
      <c r="AU6905"/>
    </row>
    <row r="6906" spans="1:47" ht="16.8" customHeight="1">
      <c r="A6906"/>
      <c r="B6906" s="7">
        <v>6761</v>
      </c>
      <c r="C6906" s="7">
        <v>1</v>
      </c>
      <c r="D6906" s="7">
        <v>3139</v>
      </c>
      <c r="E6906" s="7" t="s">
        <v>9812</v>
      </c>
      <c r="F6906" s="8" t="s">
        <v>9813</v>
      </c>
      <c r="G6906" s="9"/>
      <c r="H6906" s="10"/>
      <c r="I6906" s="10"/>
      <c r="J6906" s="10"/>
      <c r="K6906" s="7" t="s">
        <v>24</v>
      </c>
      <c r="M6906" s="7" t="s">
        <v>9814</v>
      </c>
      <c r="N6906" s="34"/>
      <c r="O6906" s="11"/>
      <c r="P6906" s="11"/>
      <c r="Q6906"/>
      <c r="R6906"/>
      <c r="S6906"/>
      <c r="U6906"/>
      <c r="V6906"/>
      <c r="W6906"/>
      <c r="X6906"/>
      <c r="Y6906"/>
      <c r="Z6906"/>
      <c r="AD6906"/>
      <c r="AF6906"/>
      <c r="AH6906"/>
      <c r="AJ6906"/>
      <c r="AL6906"/>
      <c r="AN6906"/>
      <c r="AO6906"/>
      <c r="AU6906"/>
    </row>
    <row r="6907" spans="1:47" ht="16.8" customHeight="1">
      <c r="A6907"/>
      <c r="B6907" s="7">
        <v>6762</v>
      </c>
      <c r="C6907" s="7">
        <v>1</v>
      </c>
      <c r="D6907" s="7">
        <v>3142</v>
      </c>
      <c r="E6907" s="7" t="s">
        <v>9821</v>
      </c>
      <c r="F6907" s="8" t="s">
        <v>9822</v>
      </c>
      <c r="G6907" s="9"/>
      <c r="H6907" s="10"/>
      <c r="I6907" s="10"/>
      <c r="J6907" s="10"/>
      <c r="K6907" s="7" t="s">
        <v>24</v>
      </c>
      <c r="M6907" s="7" t="s">
        <v>9817</v>
      </c>
      <c r="N6907" s="34"/>
      <c r="O6907" s="11"/>
      <c r="P6907" s="11"/>
      <c r="Q6907"/>
      <c r="R6907"/>
      <c r="S6907"/>
      <c r="U6907"/>
      <c r="V6907"/>
      <c r="W6907"/>
      <c r="X6907"/>
      <c r="Y6907"/>
      <c r="Z6907"/>
      <c r="AD6907"/>
      <c r="AF6907"/>
      <c r="AH6907"/>
      <c r="AJ6907"/>
      <c r="AL6907"/>
      <c r="AN6907"/>
      <c r="AO6907"/>
      <c r="AU6907"/>
    </row>
    <row r="6908" spans="1:47" ht="16.8" customHeight="1">
      <c r="A6908"/>
      <c r="B6908" s="7">
        <v>6763</v>
      </c>
      <c r="C6908" s="7">
        <v>1</v>
      </c>
      <c r="D6908" s="7">
        <v>3143</v>
      </c>
      <c r="E6908" s="7" t="s">
        <v>9823</v>
      </c>
      <c r="F6908" s="8" t="s">
        <v>9824</v>
      </c>
      <c r="G6908" s="9"/>
      <c r="H6908" s="10"/>
      <c r="I6908" s="10"/>
      <c r="J6908" s="10"/>
      <c r="K6908" s="7" t="s">
        <v>24</v>
      </c>
      <c r="M6908" s="7" t="s">
        <v>9825</v>
      </c>
      <c r="N6908" s="34"/>
      <c r="O6908" s="11"/>
      <c r="P6908" s="11"/>
      <c r="Q6908"/>
      <c r="R6908"/>
      <c r="S6908"/>
      <c r="U6908"/>
      <c r="V6908"/>
      <c r="W6908"/>
      <c r="X6908"/>
      <c r="Y6908"/>
      <c r="Z6908"/>
      <c r="AD6908"/>
      <c r="AF6908"/>
      <c r="AH6908"/>
      <c r="AJ6908"/>
      <c r="AL6908"/>
      <c r="AN6908"/>
      <c r="AO6908"/>
      <c r="AU6908"/>
    </row>
    <row r="6909" spans="1:47" ht="16.8" customHeight="1">
      <c r="A6909"/>
      <c r="B6909" s="7">
        <v>6764</v>
      </c>
      <c r="C6909" s="7">
        <v>1</v>
      </c>
      <c r="D6909" s="7">
        <v>3144</v>
      </c>
      <c r="E6909" s="7" t="s">
        <v>9826</v>
      </c>
      <c r="F6909" s="8" t="s">
        <v>9827</v>
      </c>
      <c r="G6909" s="9" t="s">
        <v>5910</v>
      </c>
      <c r="H6909" s="10"/>
      <c r="I6909" s="10"/>
      <c r="J6909" s="10"/>
      <c r="K6909" s="7" t="s">
        <v>40</v>
      </c>
      <c r="L6909" s="7" t="s">
        <v>65</v>
      </c>
      <c r="M6909" s="7" t="s">
        <v>299</v>
      </c>
      <c r="N6909" s="34"/>
      <c r="O6909" s="11"/>
      <c r="P6909" s="11"/>
      <c r="Q6909"/>
      <c r="R6909"/>
      <c r="S6909"/>
      <c r="U6909" s="12" t="s">
        <v>300</v>
      </c>
      <c r="V6909" s="12"/>
      <c r="W6909" s="13" t="s">
        <v>300</v>
      </c>
      <c r="X6909" s="13"/>
      <c r="Y6909"/>
      <c r="Z6909"/>
      <c r="AD6909"/>
      <c r="AF6909"/>
      <c r="AH6909"/>
      <c r="AJ6909"/>
      <c r="AL6909"/>
      <c r="AN6909"/>
      <c r="AO6909"/>
      <c r="AU6909"/>
    </row>
    <row r="6910" spans="1:47" ht="16.8" customHeight="1">
      <c r="A6910"/>
      <c r="B6910" s="7">
        <v>6765</v>
      </c>
      <c r="C6910" s="7">
        <v>1</v>
      </c>
      <c r="D6910" s="7">
        <v>3145</v>
      </c>
      <c r="E6910" s="7" t="s">
        <v>9828</v>
      </c>
      <c r="F6910" s="8" t="s">
        <v>9829</v>
      </c>
      <c r="G6910" s="9"/>
      <c r="H6910" s="10"/>
      <c r="I6910" s="10"/>
      <c r="J6910" s="10"/>
      <c r="K6910" s="7" t="s">
        <v>34</v>
      </c>
      <c r="M6910" s="7" t="s">
        <v>9830</v>
      </c>
      <c r="N6910" s="34"/>
      <c r="O6910" s="11"/>
      <c r="P6910" s="11"/>
      <c r="Q6910"/>
      <c r="R6910"/>
      <c r="S6910"/>
      <c r="U6910"/>
      <c r="V6910"/>
      <c r="W6910"/>
      <c r="X6910"/>
      <c r="Y6910" s="7"/>
      <c r="Z6910"/>
      <c r="AD6910"/>
      <c r="AF6910"/>
      <c r="AH6910"/>
      <c r="AJ6910"/>
      <c r="AL6910"/>
      <c r="AN6910"/>
      <c r="AO6910"/>
      <c r="AU6910"/>
    </row>
    <row r="6911" spans="1:47" ht="16.8" customHeight="1">
      <c r="A6911"/>
      <c r="B6911" s="7">
        <v>6766</v>
      </c>
      <c r="C6911" s="7">
        <v>1</v>
      </c>
      <c r="D6911" s="7">
        <v>3146</v>
      </c>
      <c r="E6911" s="7" t="s">
        <v>9831</v>
      </c>
      <c r="F6911" s="8" t="s">
        <v>9832</v>
      </c>
      <c r="G6911" s="9"/>
      <c r="H6911" s="10"/>
      <c r="I6911" s="10"/>
      <c r="J6911" s="10"/>
      <c r="K6911" s="7" t="s">
        <v>34</v>
      </c>
      <c r="M6911" s="7" t="s">
        <v>9833</v>
      </c>
      <c r="N6911" s="34"/>
      <c r="O6911" s="11"/>
      <c r="P6911" s="11"/>
      <c r="Q6911"/>
      <c r="R6911"/>
      <c r="S6911"/>
      <c r="U6911"/>
      <c r="V6911"/>
      <c r="W6911"/>
      <c r="X6911"/>
      <c r="Y6911" s="7"/>
      <c r="Z6911"/>
      <c r="AD6911"/>
      <c r="AF6911"/>
      <c r="AH6911"/>
      <c r="AJ6911"/>
      <c r="AL6911"/>
      <c r="AN6911"/>
      <c r="AO6911"/>
      <c r="AU6911"/>
    </row>
    <row r="6912" spans="1:47" ht="16.8" customHeight="1">
      <c r="A6912"/>
      <c r="B6912" s="7">
        <v>6767</v>
      </c>
      <c r="C6912" s="7">
        <v>1</v>
      </c>
      <c r="D6912" s="7">
        <v>3151</v>
      </c>
      <c r="E6912" s="7" t="s">
        <v>9855</v>
      </c>
      <c r="F6912" s="8" t="s">
        <v>9856</v>
      </c>
      <c r="G6912" s="9"/>
      <c r="H6912" s="10"/>
      <c r="I6912" s="10"/>
      <c r="J6912" s="10"/>
      <c r="K6912" s="7" t="s">
        <v>34</v>
      </c>
      <c r="M6912" s="7" t="s">
        <v>388</v>
      </c>
      <c r="N6912" s="34"/>
      <c r="O6912" s="11"/>
      <c r="P6912" s="11"/>
      <c r="Q6912"/>
      <c r="R6912"/>
      <c r="S6912"/>
      <c r="U6912"/>
      <c r="V6912"/>
      <c r="W6912"/>
      <c r="X6912"/>
      <c r="Y6912" s="7"/>
      <c r="Z6912"/>
      <c r="AD6912"/>
      <c r="AF6912"/>
      <c r="AH6912"/>
      <c r="AJ6912"/>
      <c r="AL6912"/>
      <c r="AN6912"/>
      <c r="AO6912"/>
      <c r="AU6912"/>
    </row>
    <row r="6913" spans="1:47" ht="16.8" customHeight="1">
      <c r="A6913"/>
      <c r="B6913" s="7">
        <v>6769</v>
      </c>
      <c r="C6913" s="7">
        <v>1</v>
      </c>
      <c r="D6913" s="7">
        <v>3153</v>
      </c>
      <c r="E6913" s="7" t="s">
        <v>9859</v>
      </c>
      <c r="F6913" s="8" t="s">
        <v>9860</v>
      </c>
      <c r="G6913" s="9"/>
      <c r="H6913" s="10"/>
      <c r="I6913" s="10"/>
      <c r="J6913" s="10"/>
      <c r="K6913" s="7" t="s">
        <v>34</v>
      </c>
      <c r="M6913" s="7" t="s">
        <v>9861</v>
      </c>
      <c r="N6913" s="34"/>
      <c r="O6913" s="11"/>
      <c r="P6913" s="11"/>
      <c r="Q6913"/>
      <c r="R6913"/>
      <c r="S6913"/>
      <c r="U6913"/>
      <c r="V6913"/>
      <c r="W6913"/>
      <c r="X6913"/>
      <c r="Y6913" s="7"/>
      <c r="Z6913"/>
      <c r="AD6913"/>
      <c r="AF6913"/>
      <c r="AH6913"/>
      <c r="AJ6913"/>
      <c r="AL6913"/>
      <c r="AN6913"/>
      <c r="AO6913"/>
      <c r="AU6913"/>
    </row>
    <row r="6914" spans="1:47" ht="16.8" customHeight="1">
      <c r="A6914"/>
      <c r="B6914" s="7">
        <v>6770</v>
      </c>
      <c r="C6914" s="7">
        <v>1</v>
      </c>
      <c r="D6914" s="7">
        <v>3154</v>
      </c>
      <c r="E6914" s="7" t="s">
        <v>9862</v>
      </c>
      <c r="F6914" s="8" t="s">
        <v>9863</v>
      </c>
      <c r="G6914" s="9"/>
      <c r="H6914" s="10"/>
      <c r="I6914" s="10"/>
      <c r="J6914" s="10"/>
      <c r="K6914" s="7" t="s">
        <v>34</v>
      </c>
      <c r="M6914" s="7" t="s">
        <v>9864</v>
      </c>
      <c r="N6914" s="34"/>
      <c r="O6914" s="11"/>
      <c r="P6914" s="11"/>
      <c r="Q6914"/>
      <c r="R6914"/>
      <c r="S6914"/>
      <c r="U6914"/>
      <c r="V6914"/>
      <c r="W6914"/>
      <c r="X6914"/>
      <c r="Y6914" s="7"/>
      <c r="Z6914"/>
      <c r="AD6914"/>
      <c r="AF6914"/>
      <c r="AH6914"/>
      <c r="AJ6914"/>
      <c r="AL6914"/>
      <c r="AN6914"/>
      <c r="AO6914"/>
      <c r="AU6914"/>
    </row>
    <row r="6915" spans="1:47" ht="16.8" customHeight="1">
      <c r="A6915"/>
      <c r="B6915" s="7">
        <v>6771</v>
      </c>
      <c r="C6915" s="7">
        <v>1</v>
      </c>
      <c r="D6915" s="7">
        <v>3156</v>
      </c>
      <c r="E6915" s="7" t="s">
        <v>9868</v>
      </c>
      <c r="F6915" s="8" t="s">
        <v>9869</v>
      </c>
      <c r="G6915" s="9" t="s">
        <v>5910</v>
      </c>
      <c r="H6915" s="9" t="s">
        <v>534</v>
      </c>
      <c r="I6915" s="9"/>
      <c r="J6915" s="10"/>
      <c r="K6915" s="7" t="s">
        <v>40</v>
      </c>
      <c r="L6915" s="7" t="s">
        <v>275</v>
      </c>
      <c r="M6915" s="7" t="s">
        <v>9870</v>
      </c>
      <c r="N6915" s="34"/>
      <c r="O6915" s="11"/>
      <c r="P6915" s="11"/>
      <c r="Q6915"/>
      <c r="R6915"/>
      <c r="S6915"/>
      <c r="U6915"/>
      <c r="V6915"/>
      <c r="W6915"/>
      <c r="X6915"/>
      <c r="Y6915"/>
      <c r="Z6915"/>
      <c r="AD6915"/>
      <c r="AF6915"/>
      <c r="AH6915"/>
      <c r="AJ6915"/>
      <c r="AL6915"/>
      <c r="AN6915"/>
      <c r="AO6915"/>
      <c r="AU6915"/>
    </row>
    <row r="6916" spans="1:47" ht="16.8" customHeight="1">
      <c r="A6916"/>
      <c r="B6916" s="7">
        <v>6772</v>
      </c>
      <c r="C6916" s="7">
        <v>1</v>
      </c>
      <c r="D6916" s="7">
        <v>3157</v>
      </c>
      <c r="E6916" s="7" t="s">
        <v>9871</v>
      </c>
      <c r="F6916" s="8" t="s">
        <v>9872</v>
      </c>
      <c r="G6916" s="9"/>
      <c r="H6916" s="10"/>
      <c r="I6916" s="10"/>
      <c r="J6916" s="10"/>
      <c r="K6916" s="7" t="s">
        <v>34</v>
      </c>
      <c r="M6916" s="7" t="s">
        <v>9873</v>
      </c>
      <c r="N6916" s="34"/>
      <c r="O6916" s="11"/>
      <c r="P6916" s="11"/>
      <c r="Q6916"/>
      <c r="R6916"/>
      <c r="S6916"/>
      <c r="U6916"/>
      <c r="V6916"/>
      <c r="W6916"/>
      <c r="X6916"/>
      <c r="Y6916" s="7"/>
      <c r="Z6916"/>
      <c r="AD6916"/>
      <c r="AF6916"/>
      <c r="AH6916"/>
      <c r="AJ6916"/>
      <c r="AL6916"/>
      <c r="AN6916"/>
      <c r="AO6916"/>
      <c r="AU6916"/>
    </row>
    <row r="6917" spans="1:47" ht="16.8" customHeight="1">
      <c r="A6917"/>
      <c r="B6917" s="7">
        <v>6773</v>
      </c>
      <c r="C6917" s="7">
        <v>1</v>
      </c>
      <c r="D6917" s="7">
        <v>3160</v>
      </c>
      <c r="E6917" s="7" t="s">
        <v>9880</v>
      </c>
      <c r="F6917" s="8" t="s">
        <v>9881</v>
      </c>
      <c r="G6917" s="9" t="s">
        <v>5910</v>
      </c>
      <c r="H6917" s="9" t="s">
        <v>534</v>
      </c>
      <c r="I6917" s="9"/>
      <c r="J6917" s="10"/>
      <c r="K6917" s="7" t="s">
        <v>40</v>
      </c>
      <c r="L6917" s="7" t="s">
        <v>65</v>
      </c>
      <c r="M6917" s="7" t="s">
        <v>299</v>
      </c>
      <c r="N6917" s="34"/>
      <c r="O6917" s="11"/>
      <c r="P6917" s="11"/>
      <c r="Q6917"/>
      <c r="R6917"/>
      <c r="S6917"/>
      <c r="U6917" s="12" t="s">
        <v>300</v>
      </c>
      <c r="V6917" s="12"/>
      <c r="W6917" s="13" t="s">
        <v>300</v>
      </c>
      <c r="X6917" s="13"/>
      <c r="Y6917"/>
      <c r="Z6917"/>
      <c r="AD6917"/>
      <c r="AF6917"/>
      <c r="AH6917"/>
      <c r="AJ6917"/>
      <c r="AL6917"/>
      <c r="AN6917"/>
      <c r="AO6917"/>
      <c r="AU6917"/>
    </row>
    <row r="6918" spans="1:47" ht="16.8" customHeight="1">
      <c r="A6918"/>
      <c r="B6918" s="7">
        <v>6774</v>
      </c>
      <c r="C6918" s="7">
        <v>1</v>
      </c>
      <c r="D6918" s="7">
        <v>3163</v>
      </c>
      <c r="E6918" s="7" t="s">
        <v>9888</v>
      </c>
      <c r="F6918" s="8" t="s">
        <v>9889</v>
      </c>
      <c r="G6918" s="9"/>
      <c r="H6918" s="10"/>
      <c r="I6918" s="10"/>
      <c r="J6918" s="10"/>
      <c r="K6918" s="7" t="s">
        <v>34</v>
      </c>
      <c r="M6918" s="7" t="s">
        <v>8993</v>
      </c>
      <c r="N6918" s="34"/>
      <c r="O6918" s="11"/>
      <c r="P6918" s="11"/>
      <c r="Q6918"/>
      <c r="R6918"/>
      <c r="S6918"/>
      <c r="U6918"/>
      <c r="V6918"/>
      <c r="W6918"/>
      <c r="X6918"/>
      <c r="Y6918" s="7"/>
      <c r="Z6918"/>
      <c r="AD6918"/>
      <c r="AF6918"/>
      <c r="AH6918"/>
      <c r="AJ6918"/>
      <c r="AL6918"/>
      <c r="AN6918"/>
      <c r="AO6918"/>
      <c r="AU6918"/>
    </row>
    <row r="6919" spans="1:47" ht="16.8" customHeight="1">
      <c r="A6919"/>
      <c r="B6919" s="7">
        <v>6775</v>
      </c>
      <c r="C6919" s="7">
        <v>1</v>
      </c>
      <c r="D6919" s="7">
        <v>3164</v>
      </c>
      <c r="E6919" s="7" t="s">
        <v>9890</v>
      </c>
      <c r="F6919" s="8" t="s">
        <v>9891</v>
      </c>
      <c r="G6919" s="9"/>
      <c r="H6919" s="10"/>
      <c r="I6919" s="10"/>
      <c r="J6919" s="10"/>
      <c r="K6919" s="7" t="s">
        <v>34</v>
      </c>
      <c r="M6919" s="7" t="s">
        <v>9892</v>
      </c>
      <c r="N6919" s="34"/>
      <c r="O6919" s="11"/>
      <c r="P6919" s="11"/>
      <c r="Q6919"/>
      <c r="R6919"/>
      <c r="S6919"/>
      <c r="U6919"/>
      <c r="V6919"/>
      <c r="W6919"/>
      <c r="X6919"/>
      <c r="Y6919" s="7"/>
      <c r="Z6919"/>
      <c r="AD6919"/>
      <c r="AF6919"/>
      <c r="AH6919"/>
      <c r="AJ6919"/>
      <c r="AL6919"/>
      <c r="AN6919"/>
      <c r="AO6919"/>
      <c r="AU6919"/>
    </row>
    <row r="6920" spans="1:47" ht="16.8" customHeight="1">
      <c r="A6920"/>
      <c r="B6920" s="7">
        <v>6776</v>
      </c>
      <c r="C6920" s="7">
        <v>1</v>
      </c>
      <c r="D6920" s="7">
        <v>3169</v>
      </c>
      <c r="E6920" s="7" t="s">
        <v>9906</v>
      </c>
      <c r="F6920" s="8" t="s">
        <v>9907</v>
      </c>
      <c r="G6920" s="9"/>
      <c r="H6920" s="10"/>
      <c r="I6920" s="10"/>
      <c r="J6920" s="10"/>
      <c r="K6920" s="7" t="s">
        <v>24</v>
      </c>
      <c r="M6920" s="7" t="s">
        <v>9908</v>
      </c>
      <c r="N6920" s="34"/>
      <c r="O6920" s="11"/>
      <c r="P6920" s="11"/>
      <c r="Q6920"/>
      <c r="R6920"/>
      <c r="S6920"/>
      <c r="U6920"/>
      <c r="V6920"/>
      <c r="W6920"/>
      <c r="X6920"/>
      <c r="Y6920"/>
      <c r="Z6920"/>
      <c r="AD6920"/>
      <c r="AF6920"/>
      <c r="AH6920"/>
      <c r="AJ6920"/>
      <c r="AL6920"/>
      <c r="AN6920"/>
      <c r="AO6920"/>
      <c r="AU6920"/>
    </row>
    <row r="6921" spans="1:47" ht="16.8" customHeight="1">
      <c r="A6921"/>
      <c r="B6921" s="7">
        <v>6777</v>
      </c>
      <c r="C6921" s="7">
        <v>1</v>
      </c>
      <c r="D6921" s="7">
        <v>3172</v>
      </c>
      <c r="E6921" s="7" t="s">
        <v>9916</v>
      </c>
      <c r="F6921" s="8" t="s">
        <v>9917</v>
      </c>
      <c r="G6921" s="9"/>
      <c r="H6921" s="10"/>
      <c r="I6921" s="10"/>
      <c r="J6921" s="10"/>
      <c r="K6921" s="7" t="s">
        <v>24</v>
      </c>
      <c r="M6921" s="7" t="s">
        <v>9918</v>
      </c>
      <c r="N6921" s="34"/>
      <c r="O6921" s="11"/>
      <c r="P6921" s="11"/>
      <c r="Q6921"/>
      <c r="R6921"/>
      <c r="S6921"/>
      <c r="U6921"/>
      <c r="V6921"/>
      <c r="W6921"/>
      <c r="X6921"/>
      <c r="Y6921"/>
      <c r="Z6921"/>
      <c r="AD6921"/>
      <c r="AF6921"/>
      <c r="AH6921"/>
      <c r="AJ6921"/>
      <c r="AL6921"/>
      <c r="AN6921"/>
      <c r="AO6921"/>
      <c r="AU6921"/>
    </row>
    <row r="6922" spans="1:47" ht="16.8" customHeight="1">
      <c r="A6922"/>
      <c r="B6922" s="7">
        <v>6778</v>
      </c>
      <c r="C6922" s="7">
        <v>1</v>
      </c>
      <c r="D6922" s="7">
        <v>3174</v>
      </c>
      <c r="E6922" s="7" t="s">
        <v>9921</v>
      </c>
      <c r="F6922" s="8" t="s">
        <v>9922</v>
      </c>
      <c r="G6922" s="9"/>
      <c r="H6922" s="10"/>
      <c r="I6922" s="10"/>
      <c r="J6922" s="10"/>
      <c r="K6922" s="7" t="s">
        <v>34</v>
      </c>
      <c r="M6922" s="7" t="s">
        <v>9923</v>
      </c>
      <c r="N6922" s="34"/>
      <c r="O6922" s="11"/>
      <c r="P6922" s="11"/>
      <c r="Q6922"/>
      <c r="R6922"/>
      <c r="S6922"/>
      <c r="U6922"/>
      <c r="V6922"/>
      <c r="W6922"/>
      <c r="X6922"/>
      <c r="Y6922" s="7"/>
      <c r="Z6922"/>
      <c r="AD6922"/>
      <c r="AF6922"/>
      <c r="AH6922"/>
      <c r="AJ6922"/>
      <c r="AL6922"/>
      <c r="AN6922"/>
      <c r="AO6922"/>
      <c r="AU6922"/>
    </row>
    <row r="6923" spans="1:47" ht="16.8" customHeight="1">
      <c r="A6923"/>
      <c r="B6923" s="7">
        <v>6779</v>
      </c>
      <c r="C6923" s="7">
        <v>1</v>
      </c>
      <c r="D6923" s="7">
        <v>3176</v>
      </c>
      <c r="E6923" s="7" t="s">
        <v>9927</v>
      </c>
      <c r="F6923" s="8" t="s">
        <v>9928</v>
      </c>
      <c r="G6923" s="9"/>
      <c r="H6923" s="10"/>
      <c r="I6923" s="10"/>
      <c r="J6923" s="10"/>
      <c r="K6923" s="7" t="s">
        <v>24</v>
      </c>
      <c r="M6923" s="7" t="s">
        <v>9929</v>
      </c>
      <c r="N6923" s="34"/>
      <c r="O6923" s="11"/>
      <c r="P6923" s="11"/>
      <c r="Q6923"/>
      <c r="R6923"/>
      <c r="S6923"/>
      <c r="U6923"/>
      <c r="V6923"/>
      <c r="W6923"/>
      <c r="X6923"/>
      <c r="Y6923"/>
      <c r="Z6923"/>
      <c r="AD6923"/>
      <c r="AF6923"/>
      <c r="AH6923"/>
      <c r="AJ6923"/>
      <c r="AL6923"/>
      <c r="AN6923"/>
      <c r="AO6923"/>
      <c r="AU6923"/>
    </row>
    <row r="6924" spans="1:47" ht="16.8" customHeight="1">
      <c r="A6924"/>
      <c r="B6924" s="7">
        <v>6780</v>
      </c>
      <c r="C6924" s="7">
        <v>1</v>
      </c>
      <c r="D6924" s="7">
        <v>3180</v>
      </c>
      <c r="E6924" s="7" t="s">
        <v>9941</v>
      </c>
      <c r="F6924" s="8" t="s">
        <v>9942</v>
      </c>
      <c r="G6924" s="9"/>
      <c r="H6924" s="10"/>
      <c r="I6924" s="10"/>
      <c r="J6924" s="10"/>
      <c r="K6924" s="7" t="s">
        <v>34</v>
      </c>
      <c r="M6924" s="7" t="s">
        <v>9943</v>
      </c>
      <c r="N6924" s="34"/>
      <c r="O6924" s="11"/>
      <c r="P6924" s="11"/>
      <c r="Q6924"/>
      <c r="R6924"/>
      <c r="S6924"/>
      <c r="U6924"/>
      <c r="V6924"/>
      <c r="W6924"/>
      <c r="X6924"/>
      <c r="Y6924" s="7"/>
      <c r="Z6924"/>
      <c r="AD6924"/>
      <c r="AF6924"/>
      <c r="AH6924"/>
      <c r="AJ6924"/>
      <c r="AL6924"/>
      <c r="AN6924"/>
      <c r="AO6924"/>
      <c r="AU6924"/>
    </row>
    <row r="6925" spans="1:47" ht="16.8" customHeight="1">
      <c r="A6925"/>
      <c r="B6925" s="7">
        <v>6781</v>
      </c>
      <c r="C6925" s="7">
        <v>1</v>
      </c>
      <c r="D6925" s="7">
        <v>3181</v>
      </c>
      <c r="E6925" s="7" t="s">
        <v>9944</v>
      </c>
      <c r="F6925" s="8" t="s">
        <v>9945</v>
      </c>
      <c r="G6925" s="9"/>
      <c r="H6925" s="10"/>
      <c r="I6925" s="10"/>
      <c r="J6925" s="10"/>
      <c r="K6925" s="7" t="s">
        <v>34</v>
      </c>
      <c r="M6925" s="7" t="s">
        <v>9946</v>
      </c>
      <c r="N6925" s="34"/>
      <c r="O6925" s="11"/>
      <c r="P6925" s="11"/>
      <c r="Q6925"/>
      <c r="R6925"/>
      <c r="S6925"/>
      <c r="U6925"/>
      <c r="V6925"/>
      <c r="W6925"/>
      <c r="X6925"/>
      <c r="Y6925" s="7"/>
      <c r="Z6925"/>
      <c r="AD6925"/>
      <c r="AF6925"/>
      <c r="AH6925"/>
      <c r="AJ6925"/>
      <c r="AL6925"/>
      <c r="AN6925"/>
      <c r="AO6925"/>
      <c r="AU6925"/>
    </row>
    <row r="6926" spans="1:47" ht="16.8" customHeight="1">
      <c r="A6926"/>
      <c r="B6926" s="7">
        <v>6782</v>
      </c>
      <c r="C6926" s="7">
        <v>1</v>
      </c>
      <c r="D6926" s="7">
        <v>3184</v>
      </c>
      <c r="E6926" s="7" t="s">
        <v>9952</v>
      </c>
      <c r="F6926" s="8" t="s">
        <v>9948</v>
      </c>
      <c r="G6926" s="9"/>
      <c r="H6926" s="10"/>
      <c r="I6926" s="10"/>
      <c r="J6926" s="10"/>
      <c r="K6926" s="7" t="s">
        <v>34</v>
      </c>
      <c r="M6926" s="7" t="s">
        <v>9953</v>
      </c>
      <c r="N6926" s="34"/>
      <c r="O6926" s="11"/>
      <c r="P6926" s="11"/>
      <c r="Q6926"/>
      <c r="R6926"/>
      <c r="S6926"/>
      <c r="U6926"/>
      <c r="V6926"/>
      <c r="W6926"/>
      <c r="X6926"/>
      <c r="Y6926" s="7"/>
      <c r="Z6926"/>
      <c r="AD6926"/>
      <c r="AF6926"/>
      <c r="AH6926"/>
      <c r="AJ6926"/>
      <c r="AL6926"/>
      <c r="AN6926"/>
      <c r="AO6926"/>
      <c r="AU6926"/>
    </row>
    <row r="6927" spans="1:47" ht="16.8" customHeight="1">
      <c r="A6927"/>
      <c r="B6927" s="7">
        <v>6783</v>
      </c>
      <c r="C6927" s="7">
        <v>1</v>
      </c>
      <c r="D6927" s="7">
        <v>3186</v>
      </c>
      <c r="E6927" s="7" t="s">
        <v>9957</v>
      </c>
      <c r="F6927" s="8" t="s">
        <v>9958</v>
      </c>
      <c r="G6927" s="9"/>
      <c r="H6927" s="10"/>
      <c r="I6927" s="10"/>
      <c r="J6927" s="10"/>
      <c r="K6927" s="7" t="s">
        <v>24</v>
      </c>
      <c r="M6927" s="7" t="s">
        <v>9951</v>
      </c>
      <c r="N6927" s="34"/>
      <c r="O6927" s="11"/>
      <c r="P6927" s="11"/>
      <c r="Q6927"/>
      <c r="R6927"/>
      <c r="S6927"/>
      <c r="U6927"/>
      <c r="V6927"/>
      <c r="W6927"/>
      <c r="X6927"/>
      <c r="Y6927"/>
      <c r="Z6927"/>
      <c r="AD6927"/>
      <c r="AF6927"/>
      <c r="AH6927"/>
      <c r="AJ6927"/>
      <c r="AL6927"/>
      <c r="AN6927"/>
      <c r="AO6927"/>
      <c r="AU6927"/>
    </row>
    <row r="6928" spans="1:47" ht="16.8" customHeight="1">
      <c r="A6928"/>
      <c r="B6928" s="7">
        <v>6784</v>
      </c>
      <c r="C6928" s="7">
        <v>1</v>
      </c>
      <c r="D6928" s="7">
        <v>3187</v>
      </c>
      <c r="E6928" s="7" t="s">
        <v>9959</v>
      </c>
      <c r="F6928" s="8" t="s">
        <v>9958</v>
      </c>
      <c r="G6928" s="9"/>
      <c r="H6928" s="10"/>
      <c r="I6928" s="10"/>
      <c r="J6928" s="10"/>
      <c r="K6928" s="7" t="s">
        <v>24</v>
      </c>
      <c r="M6928" s="7" t="s">
        <v>9960</v>
      </c>
      <c r="N6928" s="34"/>
      <c r="O6928" s="11"/>
      <c r="P6928" s="11"/>
      <c r="Q6928"/>
      <c r="R6928"/>
      <c r="S6928"/>
      <c r="U6928"/>
      <c r="V6928"/>
      <c r="W6928"/>
      <c r="X6928"/>
      <c r="Y6928"/>
      <c r="Z6928"/>
      <c r="AD6928"/>
      <c r="AF6928"/>
      <c r="AH6928"/>
      <c r="AJ6928"/>
      <c r="AL6928"/>
      <c r="AN6928"/>
      <c r="AO6928"/>
      <c r="AU6928"/>
    </row>
    <row r="6929" spans="1:47" ht="16.8" customHeight="1">
      <c r="A6929"/>
      <c r="B6929" s="7">
        <v>6785</v>
      </c>
      <c r="C6929" s="7">
        <v>1</v>
      </c>
      <c r="D6929" s="7">
        <v>3188</v>
      </c>
      <c r="E6929" s="7" t="s">
        <v>9961</v>
      </c>
      <c r="F6929" s="8" t="s">
        <v>9962</v>
      </c>
      <c r="G6929" s="9"/>
      <c r="H6929" s="10"/>
      <c r="I6929" s="10"/>
      <c r="J6929" s="10"/>
      <c r="K6929" s="7" t="s">
        <v>34</v>
      </c>
      <c r="M6929" s="7" t="s">
        <v>9963</v>
      </c>
      <c r="N6929" s="34"/>
      <c r="O6929" s="11"/>
      <c r="P6929" s="11"/>
      <c r="Q6929"/>
      <c r="R6929"/>
      <c r="S6929"/>
      <c r="U6929"/>
      <c r="V6929"/>
      <c r="W6929"/>
      <c r="X6929"/>
      <c r="Y6929" s="7"/>
      <c r="Z6929"/>
      <c r="AD6929"/>
      <c r="AF6929"/>
      <c r="AH6929"/>
      <c r="AJ6929"/>
      <c r="AL6929"/>
      <c r="AN6929"/>
      <c r="AO6929"/>
      <c r="AU6929"/>
    </row>
    <row r="6930" spans="1:47" ht="16.8" customHeight="1">
      <c r="A6930"/>
      <c r="B6930" s="7">
        <v>6786</v>
      </c>
      <c r="C6930" s="7">
        <v>1</v>
      </c>
      <c r="D6930" s="7">
        <v>3189</v>
      </c>
      <c r="E6930" s="7" t="s">
        <v>9964</v>
      </c>
      <c r="F6930" s="8" t="s">
        <v>9965</v>
      </c>
      <c r="G6930" s="9"/>
      <c r="H6930" s="10"/>
      <c r="I6930" s="10"/>
      <c r="J6930" s="10"/>
      <c r="K6930" s="7" t="s">
        <v>34</v>
      </c>
      <c r="M6930" s="7" t="s">
        <v>9966</v>
      </c>
      <c r="N6930" s="34"/>
      <c r="O6930" s="11"/>
      <c r="P6930" s="11"/>
      <c r="Q6930"/>
      <c r="R6930"/>
      <c r="S6930"/>
      <c r="U6930"/>
      <c r="V6930"/>
      <c r="W6930"/>
      <c r="X6930"/>
      <c r="Y6930" s="7"/>
      <c r="Z6930"/>
      <c r="AD6930"/>
      <c r="AF6930"/>
      <c r="AH6930"/>
      <c r="AJ6930"/>
      <c r="AL6930"/>
      <c r="AN6930"/>
      <c r="AO6930"/>
      <c r="AU6930"/>
    </row>
    <row r="6931" spans="1:47" ht="16.8" customHeight="1">
      <c r="A6931"/>
      <c r="B6931" s="7">
        <v>6787</v>
      </c>
      <c r="C6931" s="7">
        <v>1</v>
      </c>
      <c r="D6931" s="7">
        <v>3190</v>
      </c>
      <c r="E6931" s="7" t="s">
        <v>9967</v>
      </c>
      <c r="F6931" s="8" t="s">
        <v>9968</v>
      </c>
      <c r="G6931" s="9"/>
      <c r="H6931" s="10"/>
      <c r="I6931" s="10"/>
      <c r="J6931" s="10"/>
      <c r="K6931" s="7" t="s">
        <v>34</v>
      </c>
      <c r="M6931" s="7" t="s">
        <v>9969</v>
      </c>
      <c r="N6931" s="34"/>
      <c r="O6931" s="11"/>
      <c r="P6931" s="11"/>
      <c r="Q6931"/>
      <c r="R6931"/>
      <c r="S6931"/>
      <c r="U6931"/>
      <c r="V6931"/>
      <c r="W6931"/>
      <c r="X6931"/>
      <c r="Y6931" s="7"/>
      <c r="Z6931"/>
      <c r="AD6931"/>
      <c r="AF6931"/>
      <c r="AH6931"/>
      <c r="AJ6931"/>
      <c r="AL6931"/>
      <c r="AN6931"/>
      <c r="AO6931"/>
      <c r="AU6931"/>
    </row>
    <row r="6932" spans="1:47" ht="16.8" customHeight="1">
      <c r="A6932"/>
      <c r="B6932" s="7">
        <v>6788</v>
      </c>
      <c r="C6932" s="7">
        <v>1</v>
      </c>
      <c r="D6932" s="7">
        <v>3191</v>
      </c>
      <c r="E6932" s="7" t="s">
        <v>9970</v>
      </c>
      <c r="F6932" s="8" t="s">
        <v>9971</v>
      </c>
      <c r="G6932" s="9"/>
      <c r="H6932" s="10"/>
      <c r="I6932" s="10"/>
      <c r="J6932" s="10"/>
      <c r="K6932" s="7" t="s">
        <v>34</v>
      </c>
      <c r="M6932" s="7" t="s">
        <v>9972</v>
      </c>
      <c r="N6932" s="34"/>
      <c r="O6932" s="11"/>
      <c r="P6932" s="11"/>
      <c r="Q6932"/>
      <c r="R6932"/>
      <c r="S6932"/>
      <c r="U6932"/>
      <c r="V6932"/>
      <c r="W6932"/>
      <c r="X6932"/>
      <c r="Y6932" s="7"/>
      <c r="Z6932"/>
      <c r="AD6932"/>
      <c r="AF6932"/>
      <c r="AH6932"/>
      <c r="AJ6932"/>
      <c r="AL6932"/>
      <c r="AN6932"/>
      <c r="AO6932"/>
      <c r="AU6932"/>
    </row>
    <row r="6933" spans="1:47" ht="16.8" customHeight="1">
      <c r="A6933"/>
      <c r="B6933" s="7">
        <v>6789</v>
      </c>
      <c r="C6933" s="7">
        <v>1</v>
      </c>
      <c r="D6933" s="7">
        <v>3193</v>
      </c>
      <c r="E6933" s="7" t="s">
        <v>9976</v>
      </c>
      <c r="F6933" s="8" t="s">
        <v>9977</v>
      </c>
      <c r="G6933" s="9"/>
      <c r="H6933" s="10"/>
      <c r="I6933" s="10"/>
      <c r="J6933" s="10"/>
      <c r="K6933" s="7" t="s">
        <v>34</v>
      </c>
      <c r="M6933" s="7" t="s">
        <v>9978</v>
      </c>
      <c r="N6933" s="34"/>
      <c r="O6933" s="11"/>
      <c r="P6933" s="11"/>
      <c r="Q6933"/>
      <c r="R6933"/>
      <c r="S6933"/>
      <c r="U6933"/>
      <c r="V6933"/>
      <c r="W6933"/>
      <c r="X6933"/>
      <c r="Y6933" s="7"/>
      <c r="Z6933"/>
      <c r="AD6933"/>
      <c r="AF6933"/>
      <c r="AH6933"/>
      <c r="AJ6933"/>
      <c r="AL6933"/>
      <c r="AN6933"/>
      <c r="AO6933"/>
      <c r="AU6933"/>
    </row>
    <row r="6934" spans="1:47" ht="16.8" customHeight="1">
      <c r="A6934"/>
      <c r="B6934" s="7">
        <v>6791</v>
      </c>
      <c r="C6934" s="7">
        <v>1</v>
      </c>
      <c r="D6934" s="7">
        <v>3198</v>
      </c>
      <c r="E6934" s="7" t="s">
        <v>9993</v>
      </c>
      <c r="F6934" s="8" t="s">
        <v>9994</v>
      </c>
      <c r="G6934" s="9"/>
      <c r="H6934" s="10"/>
      <c r="I6934" s="10"/>
      <c r="J6934" s="10"/>
      <c r="K6934" s="7" t="s">
        <v>24</v>
      </c>
      <c r="M6934" s="7" t="s">
        <v>9995</v>
      </c>
      <c r="N6934" s="34"/>
      <c r="O6934" s="11"/>
      <c r="P6934" s="11"/>
      <c r="Q6934"/>
      <c r="R6934"/>
      <c r="S6934"/>
      <c r="U6934"/>
      <c r="V6934"/>
      <c r="W6934"/>
      <c r="X6934"/>
      <c r="Y6934"/>
      <c r="Z6934"/>
      <c r="AD6934"/>
      <c r="AF6934"/>
      <c r="AH6934"/>
      <c r="AJ6934"/>
      <c r="AL6934"/>
      <c r="AN6934"/>
      <c r="AO6934"/>
      <c r="AU6934"/>
    </row>
    <row r="6935" spans="1:47" ht="16.8" customHeight="1">
      <c r="A6935"/>
      <c r="B6935" s="7">
        <v>6792</v>
      </c>
      <c r="C6935" s="7">
        <v>1</v>
      </c>
      <c r="D6935" s="7">
        <v>3201</v>
      </c>
      <c r="E6935" s="7" t="s">
        <v>10002</v>
      </c>
      <c r="F6935" s="8" t="s">
        <v>10000</v>
      </c>
      <c r="G6935" s="9"/>
      <c r="H6935" s="10"/>
      <c r="I6935" s="10"/>
      <c r="J6935" s="10"/>
      <c r="K6935" s="7" t="s">
        <v>34</v>
      </c>
      <c r="M6935" s="7" t="s">
        <v>10001</v>
      </c>
      <c r="N6935" s="34"/>
      <c r="O6935" s="11"/>
      <c r="P6935" s="11"/>
      <c r="Q6935"/>
      <c r="R6935"/>
      <c r="S6935"/>
      <c r="U6935"/>
      <c r="V6935"/>
      <c r="W6935"/>
      <c r="X6935"/>
      <c r="Y6935" s="7"/>
      <c r="Z6935"/>
      <c r="AD6935"/>
      <c r="AF6935"/>
      <c r="AH6935"/>
      <c r="AJ6935"/>
      <c r="AL6935"/>
      <c r="AN6935"/>
      <c r="AO6935"/>
      <c r="AU6935"/>
    </row>
    <row r="6936" spans="1:47" ht="16.8" customHeight="1">
      <c r="A6936"/>
      <c r="B6936" s="7">
        <v>6793</v>
      </c>
      <c r="C6936" s="7">
        <v>1</v>
      </c>
      <c r="D6936" s="7">
        <v>3203</v>
      </c>
      <c r="E6936" s="7" t="s">
        <v>10006</v>
      </c>
      <c r="F6936" s="8" t="s">
        <v>10007</v>
      </c>
      <c r="G6936" s="9"/>
      <c r="H6936" s="10"/>
      <c r="I6936" s="10"/>
      <c r="J6936" s="10"/>
      <c r="K6936" s="7" t="s">
        <v>128</v>
      </c>
      <c r="M6936" s="7" t="s">
        <v>10008</v>
      </c>
      <c r="N6936" s="34"/>
      <c r="O6936" s="11"/>
      <c r="P6936" s="11"/>
      <c r="Q6936"/>
      <c r="R6936"/>
      <c r="S6936"/>
      <c r="U6936"/>
      <c r="V6936"/>
      <c r="W6936"/>
      <c r="X6936"/>
      <c r="Y6936" s="7"/>
      <c r="Z6936"/>
      <c r="AD6936"/>
      <c r="AF6936"/>
      <c r="AH6936"/>
      <c r="AJ6936"/>
      <c r="AL6936"/>
      <c r="AN6936"/>
      <c r="AO6936"/>
      <c r="AU6936"/>
    </row>
    <row r="6937" spans="1:47" ht="16.8" customHeight="1">
      <c r="A6937"/>
      <c r="B6937" s="7">
        <v>6794</v>
      </c>
      <c r="C6937" s="7">
        <v>1</v>
      </c>
      <c r="D6937" s="7">
        <v>3209</v>
      </c>
      <c r="E6937" s="7" t="s">
        <v>10024</v>
      </c>
      <c r="F6937" s="8" t="s">
        <v>10022</v>
      </c>
      <c r="G6937" s="9"/>
      <c r="H6937" s="10"/>
      <c r="I6937" s="10"/>
      <c r="J6937" s="10"/>
      <c r="K6937" s="7" t="s">
        <v>34</v>
      </c>
      <c r="M6937" s="7" t="s">
        <v>10023</v>
      </c>
      <c r="N6937" s="34"/>
      <c r="O6937" s="11"/>
      <c r="P6937" s="11"/>
      <c r="Q6937"/>
      <c r="R6937"/>
      <c r="S6937"/>
      <c r="U6937"/>
      <c r="V6937"/>
      <c r="W6937"/>
      <c r="X6937"/>
      <c r="Y6937" s="7"/>
      <c r="Z6937"/>
      <c r="AD6937"/>
      <c r="AF6937"/>
      <c r="AH6937"/>
      <c r="AJ6937"/>
      <c r="AL6937"/>
      <c r="AN6937"/>
      <c r="AO6937"/>
      <c r="AU6937"/>
    </row>
    <row r="6938" spans="1:47" ht="16.8" customHeight="1">
      <c r="A6938"/>
      <c r="B6938" s="7">
        <v>6795</v>
      </c>
      <c r="C6938" s="7">
        <v>1</v>
      </c>
      <c r="D6938" s="7">
        <v>3222</v>
      </c>
      <c r="E6938" s="7" t="s">
        <v>10069</v>
      </c>
      <c r="F6938" s="8" t="s">
        <v>10070</v>
      </c>
      <c r="G6938" s="9"/>
      <c r="H6938" s="10"/>
      <c r="I6938" s="10"/>
      <c r="J6938" s="10"/>
      <c r="K6938" s="7" t="s">
        <v>24</v>
      </c>
      <c r="M6938" s="7" t="s">
        <v>10071</v>
      </c>
      <c r="N6938" s="34"/>
      <c r="O6938" s="11"/>
      <c r="P6938" s="11"/>
      <c r="Q6938"/>
      <c r="R6938"/>
      <c r="S6938"/>
      <c r="U6938"/>
      <c r="V6938"/>
      <c r="W6938"/>
      <c r="X6938"/>
      <c r="Y6938"/>
      <c r="Z6938"/>
      <c r="AD6938"/>
      <c r="AF6938"/>
      <c r="AH6938"/>
      <c r="AJ6938"/>
      <c r="AL6938"/>
      <c r="AN6938"/>
      <c r="AO6938"/>
      <c r="AU6938"/>
    </row>
    <row r="6939" spans="1:47" ht="16.8" customHeight="1">
      <c r="A6939"/>
      <c r="B6939" s="7">
        <v>6796</v>
      </c>
      <c r="C6939" s="7">
        <v>1</v>
      </c>
      <c r="D6939" s="7">
        <v>3227</v>
      </c>
      <c r="E6939" s="7" t="s">
        <v>10086</v>
      </c>
      <c r="F6939" s="8" t="s">
        <v>10087</v>
      </c>
      <c r="G6939" s="9"/>
      <c r="H6939" s="10"/>
      <c r="I6939" s="10"/>
      <c r="J6939" s="10"/>
      <c r="K6939" s="7" t="s">
        <v>24</v>
      </c>
      <c r="M6939" s="7" t="s">
        <v>10088</v>
      </c>
      <c r="N6939" s="34"/>
      <c r="O6939" s="11"/>
      <c r="P6939" s="11"/>
      <c r="Q6939"/>
      <c r="R6939"/>
      <c r="S6939"/>
      <c r="U6939"/>
      <c r="V6939"/>
      <c r="W6939"/>
      <c r="X6939"/>
      <c r="Y6939"/>
      <c r="Z6939"/>
      <c r="AD6939"/>
      <c r="AF6939"/>
      <c r="AH6939"/>
      <c r="AJ6939"/>
      <c r="AL6939"/>
      <c r="AN6939"/>
      <c r="AO6939"/>
      <c r="AU6939"/>
    </row>
    <row r="6940" spans="1:47" ht="16.8" customHeight="1">
      <c r="A6940"/>
      <c r="B6940" s="7">
        <v>6797</v>
      </c>
      <c r="C6940" s="7">
        <v>1</v>
      </c>
      <c r="D6940" s="7">
        <v>3230</v>
      </c>
      <c r="E6940" s="7" t="s">
        <v>10097</v>
      </c>
      <c r="F6940" s="8" t="s">
        <v>10098</v>
      </c>
      <c r="G6940" s="9"/>
      <c r="H6940" s="10"/>
      <c r="I6940" s="10"/>
      <c r="J6940" s="10"/>
      <c r="K6940" s="7" t="s">
        <v>34</v>
      </c>
      <c r="M6940" s="7" t="s">
        <v>10099</v>
      </c>
      <c r="N6940" s="34"/>
      <c r="O6940" s="11"/>
      <c r="P6940" s="11"/>
      <c r="Q6940"/>
      <c r="R6940"/>
      <c r="S6940"/>
      <c r="U6940"/>
      <c r="V6940"/>
      <c r="W6940"/>
      <c r="X6940"/>
      <c r="Y6940" s="7"/>
      <c r="Z6940"/>
      <c r="AD6940"/>
      <c r="AF6940"/>
      <c r="AH6940"/>
      <c r="AJ6940"/>
      <c r="AL6940"/>
      <c r="AN6940"/>
      <c r="AO6940"/>
      <c r="AU6940"/>
    </row>
    <row r="6941" spans="1:47" ht="16.8" customHeight="1">
      <c r="A6941"/>
      <c r="B6941" s="7">
        <v>6798</v>
      </c>
      <c r="C6941" s="7">
        <v>1</v>
      </c>
      <c r="D6941" s="7">
        <v>3233</v>
      </c>
      <c r="E6941" s="7" t="s">
        <v>10105</v>
      </c>
      <c r="F6941" s="8" t="s">
        <v>10106</v>
      </c>
      <c r="G6941" s="9"/>
      <c r="H6941" s="10"/>
      <c r="I6941" s="10"/>
      <c r="J6941" s="10"/>
      <c r="K6941" s="7" t="s">
        <v>34</v>
      </c>
      <c r="M6941" s="7" t="s">
        <v>10107</v>
      </c>
      <c r="N6941" s="34"/>
      <c r="O6941" s="11"/>
      <c r="P6941" s="11"/>
      <c r="Q6941"/>
      <c r="R6941"/>
      <c r="S6941"/>
      <c r="U6941"/>
      <c r="V6941"/>
      <c r="W6941"/>
      <c r="X6941"/>
      <c r="Y6941" s="7"/>
      <c r="Z6941"/>
      <c r="AD6941"/>
      <c r="AF6941"/>
      <c r="AH6941"/>
      <c r="AJ6941"/>
      <c r="AL6941"/>
      <c r="AN6941"/>
      <c r="AO6941"/>
      <c r="AU6941"/>
    </row>
    <row r="6942" spans="1:47" ht="16.8" customHeight="1">
      <c r="A6942"/>
      <c r="B6942" s="7">
        <v>6799</v>
      </c>
      <c r="C6942" s="7">
        <v>1</v>
      </c>
      <c r="D6942" s="7">
        <v>3234</v>
      </c>
      <c r="E6942" s="7" t="s">
        <v>10108</v>
      </c>
      <c r="F6942" s="8" t="s">
        <v>10109</v>
      </c>
      <c r="G6942" s="9"/>
      <c r="H6942" s="10"/>
      <c r="I6942" s="10"/>
      <c r="J6942" s="10"/>
      <c r="K6942" s="7" t="s">
        <v>34</v>
      </c>
      <c r="M6942" s="7" t="s">
        <v>10110</v>
      </c>
      <c r="N6942" s="34"/>
      <c r="O6942" s="11"/>
      <c r="P6942" s="11"/>
      <c r="Q6942"/>
      <c r="R6942"/>
      <c r="S6942"/>
      <c r="U6942"/>
      <c r="V6942"/>
      <c r="W6942"/>
      <c r="X6942"/>
      <c r="Y6942" s="7"/>
      <c r="Z6942"/>
      <c r="AD6942"/>
      <c r="AF6942"/>
      <c r="AH6942"/>
      <c r="AJ6942"/>
      <c r="AL6942"/>
      <c r="AN6942"/>
      <c r="AO6942"/>
      <c r="AU6942"/>
    </row>
    <row r="6943" spans="1:47" ht="16.8" customHeight="1">
      <c r="A6943"/>
      <c r="B6943" s="7">
        <v>6800</v>
      </c>
      <c r="C6943" s="7">
        <v>1</v>
      </c>
      <c r="D6943" s="7">
        <v>3236</v>
      </c>
      <c r="E6943" s="7" t="s">
        <v>10114</v>
      </c>
      <c r="F6943" s="8" t="s">
        <v>10115</v>
      </c>
      <c r="G6943" s="9"/>
      <c r="H6943" s="10"/>
      <c r="I6943" s="10"/>
      <c r="J6943" s="10"/>
      <c r="K6943" s="7" t="s">
        <v>24</v>
      </c>
      <c r="M6943" s="7" t="s">
        <v>10116</v>
      </c>
      <c r="N6943" s="34"/>
      <c r="O6943" s="11"/>
      <c r="P6943" s="11"/>
      <c r="Q6943"/>
      <c r="R6943"/>
      <c r="S6943"/>
      <c r="U6943"/>
      <c r="V6943"/>
      <c r="W6943"/>
      <c r="X6943"/>
      <c r="Y6943"/>
      <c r="Z6943"/>
      <c r="AD6943"/>
      <c r="AF6943"/>
      <c r="AH6943"/>
      <c r="AJ6943"/>
      <c r="AL6943"/>
      <c r="AN6943"/>
      <c r="AO6943"/>
      <c r="AU6943"/>
    </row>
    <row r="6944" spans="1:47" ht="16.8" customHeight="1">
      <c r="A6944"/>
      <c r="B6944" s="7">
        <v>6801</v>
      </c>
      <c r="C6944" s="7">
        <v>1</v>
      </c>
      <c r="D6944" s="7">
        <v>3237</v>
      </c>
      <c r="E6944" s="7" t="s">
        <v>10117</v>
      </c>
      <c r="F6944" s="8" t="s">
        <v>10118</v>
      </c>
      <c r="G6944" s="9"/>
      <c r="H6944" s="10"/>
      <c r="I6944" s="10"/>
      <c r="J6944" s="10"/>
      <c r="K6944" s="7" t="s">
        <v>24</v>
      </c>
      <c r="M6944" s="7" t="s">
        <v>299</v>
      </c>
      <c r="N6944" s="34"/>
      <c r="O6944" s="11"/>
      <c r="P6944" s="11"/>
      <c r="Q6944"/>
      <c r="R6944"/>
      <c r="S6944"/>
      <c r="U6944" s="12" t="s">
        <v>300</v>
      </c>
      <c r="V6944" s="12"/>
      <c r="W6944" s="13" t="s">
        <v>300</v>
      </c>
      <c r="X6944" s="13"/>
      <c r="Y6944"/>
      <c r="Z6944"/>
      <c r="AD6944"/>
      <c r="AF6944"/>
      <c r="AH6944"/>
      <c r="AJ6944"/>
      <c r="AL6944"/>
      <c r="AN6944"/>
      <c r="AO6944"/>
      <c r="AU6944"/>
    </row>
    <row r="6945" spans="1:47" ht="16.8" customHeight="1">
      <c r="A6945"/>
      <c r="B6945" s="7">
        <v>6802</v>
      </c>
      <c r="C6945" s="7">
        <v>1</v>
      </c>
      <c r="D6945" s="7">
        <v>3240</v>
      </c>
      <c r="E6945" s="7" t="s">
        <v>10125</v>
      </c>
      <c r="F6945" s="8" t="s">
        <v>10126</v>
      </c>
      <c r="G6945" s="9"/>
      <c r="H6945" s="10"/>
      <c r="I6945" s="10"/>
      <c r="J6945" s="10"/>
      <c r="K6945" s="7" t="s">
        <v>34</v>
      </c>
      <c r="M6945" s="7" t="s">
        <v>10127</v>
      </c>
      <c r="N6945" s="34"/>
      <c r="O6945" s="11"/>
      <c r="P6945" s="11"/>
      <c r="Q6945"/>
      <c r="R6945"/>
      <c r="S6945"/>
      <c r="U6945"/>
      <c r="V6945"/>
      <c r="W6945"/>
      <c r="X6945"/>
      <c r="Y6945" s="7"/>
      <c r="Z6945"/>
      <c r="AD6945"/>
      <c r="AF6945"/>
      <c r="AH6945"/>
      <c r="AJ6945"/>
      <c r="AL6945"/>
      <c r="AN6945"/>
      <c r="AO6945"/>
      <c r="AU6945"/>
    </row>
    <row r="6946" spans="1:47" ht="16.8" customHeight="1">
      <c r="A6946"/>
      <c r="B6946" s="7">
        <v>6803</v>
      </c>
      <c r="C6946" s="7">
        <v>1</v>
      </c>
      <c r="D6946" s="7">
        <v>3243</v>
      </c>
      <c r="E6946" s="7" t="s">
        <v>10134</v>
      </c>
      <c r="F6946" s="8" t="s">
        <v>10135</v>
      </c>
      <c r="G6946" s="9"/>
      <c r="H6946" s="10"/>
      <c r="I6946" s="10"/>
      <c r="J6946" s="10"/>
      <c r="K6946" s="7" t="s">
        <v>128</v>
      </c>
      <c r="M6946" s="7" t="s">
        <v>10136</v>
      </c>
      <c r="N6946" s="34"/>
      <c r="O6946" s="11"/>
      <c r="P6946" s="11"/>
      <c r="Q6946"/>
      <c r="R6946"/>
      <c r="S6946"/>
      <c r="U6946"/>
      <c r="V6946"/>
      <c r="W6946"/>
      <c r="X6946"/>
      <c r="Y6946" s="7"/>
      <c r="Z6946"/>
      <c r="AD6946"/>
      <c r="AF6946"/>
      <c r="AH6946"/>
      <c r="AJ6946"/>
      <c r="AL6946"/>
      <c r="AN6946"/>
      <c r="AO6946"/>
      <c r="AU6946"/>
    </row>
    <row r="6947" spans="1:47" ht="16.8" customHeight="1">
      <c r="A6947"/>
      <c r="B6947" s="7">
        <v>6804</v>
      </c>
      <c r="C6947" s="7">
        <v>1</v>
      </c>
      <c r="D6947" s="7">
        <v>3253</v>
      </c>
      <c r="E6947" s="7" t="s">
        <v>10170</v>
      </c>
      <c r="F6947" s="8" t="s">
        <v>10171</v>
      </c>
      <c r="G6947" s="9"/>
      <c r="H6947" s="10"/>
      <c r="I6947" s="10"/>
      <c r="J6947" s="10"/>
      <c r="K6947" s="7" t="s">
        <v>24</v>
      </c>
      <c r="M6947" s="7" t="s">
        <v>10172</v>
      </c>
      <c r="N6947" s="34"/>
      <c r="O6947" s="11"/>
      <c r="P6947" s="11"/>
      <c r="Q6947"/>
      <c r="R6947"/>
      <c r="S6947"/>
      <c r="U6947"/>
      <c r="V6947"/>
      <c r="W6947"/>
      <c r="X6947"/>
      <c r="Y6947"/>
      <c r="Z6947"/>
      <c r="AD6947"/>
      <c r="AF6947"/>
      <c r="AH6947"/>
      <c r="AJ6947"/>
      <c r="AL6947"/>
      <c r="AN6947"/>
      <c r="AO6947"/>
      <c r="AU6947"/>
    </row>
    <row r="6948" spans="1:47" ht="16.8" customHeight="1">
      <c r="A6948"/>
      <c r="B6948" s="7">
        <v>6805</v>
      </c>
      <c r="C6948" s="7">
        <v>1</v>
      </c>
      <c r="D6948" s="7">
        <v>3260</v>
      </c>
      <c r="E6948" s="7" t="s">
        <v>10195</v>
      </c>
      <c r="F6948" s="8" t="s">
        <v>10196</v>
      </c>
      <c r="G6948" s="9"/>
      <c r="H6948" s="10"/>
      <c r="I6948" s="10"/>
      <c r="J6948" s="10"/>
      <c r="K6948" s="7" t="s">
        <v>34</v>
      </c>
      <c r="M6948" s="7" t="s">
        <v>10197</v>
      </c>
      <c r="N6948" s="34"/>
      <c r="O6948" s="11"/>
      <c r="P6948" s="11"/>
      <c r="Q6948"/>
      <c r="R6948"/>
      <c r="S6948"/>
      <c r="U6948"/>
      <c r="V6948"/>
      <c r="W6948"/>
      <c r="X6948"/>
      <c r="Y6948" s="7"/>
      <c r="Z6948"/>
      <c r="AD6948"/>
      <c r="AF6948"/>
      <c r="AH6948"/>
      <c r="AJ6948"/>
      <c r="AL6948"/>
      <c r="AN6948"/>
      <c r="AO6948"/>
      <c r="AU6948"/>
    </row>
    <row r="6949" spans="1:47" ht="16.8" customHeight="1">
      <c r="A6949"/>
      <c r="B6949" s="7">
        <v>6806</v>
      </c>
      <c r="C6949" s="7">
        <v>1</v>
      </c>
      <c r="D6949" s="7">
        <v>3265</v>
      </c>
      <c r="E6949" s="7" t="s">
        <v>10212</v>
      </c>
      <c r="F6949" s="8" t="s">
        <v>10213</v>
      </c>
      <c r="G6949" s="9"/>
      <c r="H6949" s="10"/>
      <c r="I6949" s="10"/>
      <c r="J6949" s="10"/>
      <c r="K6949" s="7" t="s">
        <v>34</v>
      </c>
      <c r="M6949" s="7" t="s">
        <v>10214</v>
      </c>
      <c r="N6949" s="34"/>
      <c r="O6949" s="11"/>
      <c r="P6949" s="11"/>
      <c r="Q6949"/>
      <c r="R6949"/>
      <c r="S6949"/>
      <c r="U6949"/>
      <c r="V6949"/>
      <c r="W6949"/>
      <c r="X6949"/>
      <c r="Y6949" s="7"/>
      <c r="Z6949"/>
      <c r="AD6949"/>
      <c r="AF6949"/>
      <c r="AH6949"/>
      <c r="AJ6949"/>
      <c r="AL6949"/>
      <c r="AN6949"/>
      <c r="AO6949"/>
      <c r="AU6949"/>
    </row>
    <row r="6950" spans="1:47" ht="16.8" customHeight="1">
      <c r="A6950"/>
      <c r="B6950" s="7">
        <v>6808</v>
      </c>
      <c r="C6950" s="7">
        <v>1</v>
      </c>
      <c r="D6950" s="7">
        <v>3273</v>
      </c>
      <c r="E6950" s="7" t="s">
        <v>10238</v>
      </c>
      <c r="F6950" s="8" t="s">
        <v>10239</v>
      </c>
      <c r="G6950" s="9"/>
      <c r="H6950" s="10"/>
      <c r="I6950" s="10"/>
      <c r="J6950" s="10"/>
      <c r="K6950" s="7" t="s">
        <v>34</v>
      </c>
      <c r="M6950" s="7" t="s">
        <v>10240</v>
      </c>
      <c r="N6950" s="34"/>
      <c r="O6950" s="11"/>
      <c r="P6950" s="11"/>
      <c r="Q6950"/>
      <c r="R6950"/>
      <c r="S6950"/>
      <c r="U6950"/>
      <c r="V6950"/>
      <c r="W6950"/>
      <c r="X6950"/>
      <c r="Y6950" s="7"/>
      <c r="Z6950"/>
      <c r="AD6950"/>
      <c r="AF6950"/>
      <c r="AH6950"/>
      <c r="AJ6950"/>
      <c r="AL6950"/>
      <c r="AN6950"/>
      <c r="AO6950"/>
      <c r="AU6950"/>
    </row>
    <row r="6951" spans="1:47" ht="16.8" customHeight="1">
      <c r="A6951"/>
      <c r="B6951" s="7">
        <v>6809</v>
      </c>
      <c r="C6951" s="7">
        <v>1</v>
      </c>
      <c r="D6951" s="7">
        <v>3274</v>
      </c>
      <c r="E6951" s="7" t="s">
        <v>10241</v>
      </c>
      <c r="F6951" s="8" t="s">
        <v>10242</v>
      </c>
      <c r="G6951" s="9"/>
      <c r="H6951" s="10"/>
      <c r="I6951" s="10"/>
      <c r="J6951" s="10"/>
      <c r="K6951" s="7" t="s">
        <v>34</v>
      </c>
      <c r="M6951" s="7" t="s">
        <v>10243</v>
      </c>
      <c r="N6951" s="34"/>
      <c r="O6951" s="11"/>
      <c r="P6951" s="11"/>
      <c r="Q6951"/>
      <c r="R6951"/>
      <c r="S6951"/>
      <c r="U6951"/>
      <c r="V6951"/>
      <c r="W6951"/>
      <c r="X6951"/>
      <c r="Y6951" s="7"/>
      <c r="Z6951"/>
      <c r="AD6951"/>
      <c r="AF6951"/>
      <c r="AH6951"/>
      <c r="AJ6951"/>
      <c r="AL6951"/>
      <c r="AN6951"/>
      <c r="AO6951"/>
      <c r="AU6951"/>
    </row>
    <row r="6952" spans="1:47" ht="16.8" customHeight="1">
      <c r="A6952"/>
      <c r="B6952" s="7">
        <v>6810</v>
      </c>
      <c r="C6952" s="7">
        <v>1</v>
      </c>
      <c r="D6952" s="7">
        <v>3275</v>
      </c>
      <c r="E6952" s="7" t="s">
        <v>10244</v>
      </c>
      <c r="F6952" s="8" t="s">
        <v>10245</v>
      </c>
      <c r="G6952" s="9"/>
      <c r="H6952" s="10"/>
      <c r="I6952" s="10"/>
      <c r="J6952" s="10"/>
      <c r="K6952" s="7" t="s">
        <v>24</v>
      </c>
      <c r="M6952" s="7" t="s">
        <v>10246</v>
      </c>
      <c r="N6952" s="34"/>
      <c r="O6952" s="11"/>
      <c r="P6952" s="11"/>
      <c r="Q6952"/>
      <c r="R6952"/>
      <c r="S6952"/>
      <c r="U6952"/>
      <c r="V6952"/>
      <c r="W6952"/>
      <c r="X6952"/>
      <c r="Y6952"/>
      <c r="Z6952"/>
      <c r="AD6952"/>
      <c r="AF6952"/>
      <c r="AH6952"/>
      <c r="AJ6952"/>
      <c r="AL6952"/>
      <c r="AN6952"/>
      <c r="AO6952"/>
      <c r="AU6952"/>
    </row>
    <row r="6953" spans="1:47" ht="16.8" customHeight="1">
      <c r="A6953"/>
      <c r="B6953" s="7">
        <v>6811</v>
      </c>
      <c r="C6953" s="7">
        <v>1</v>
      </c>
      <c r="D6953" s="7">
        <v>3286</v>
      </c>
      <c r="E6953" s="7" t="s">
        <v>10277</v>
      </c>
      <c r="F6953" s="8" t="s">
        <v>10278</v>
      </c>
      <c r="G6953" s="9"/>
      <c r="H6953" s="10"/>
      <c r="I6953" s="10"/>
      <c r="J6953" s="10"/>
      <c r="K6953" s="7" t="s">
        <v>34</v>
      </c>
      <c r="M6953" s="7" t="s">
        <v>10279</v>
      </c>
      <c r="N6953" s="34"/>
      <c r="O6953" s="11"/>
      <c r="P6953" s="11"/>
      <c r="Q6953"/>
      <c r="R6953"/>
      <c r="S6953"/>
      <c r="U6953"/>
      <c r="V6953"/>
      <c r="W6953"/>
      <c r="X6953"/>
      <c r="Y6953" s="7"/>
      <c r="Z6953"/>
      <c r="AD6953"/>
      <c r="AF6953"/>
      <c r="AH6953"/>
      <c r="AJ6953"/>
      <c r="AL6953"/>
      <c r="AN6953"/>
      <c r="AO6953"/>
      <c r="AU6953"/>
    </row>
    <row r="6954" spans="1:47" ht="16.8" customHeight="1">
      <c r="A6954"/>
      <c r="B6954" s="7">
        <v>6812</v>
      </c>
      <c r="C6954" s="7">
        <v>1</v>
      </c>
      <c r="D6954" s="7">
        <v>3289</v>
      </c>
      <c r="E6954" s="7" t="s">
        <v>10285</v>
      </c>
      <c r="F6954" s="8" t="s">
        <v>10286</v>
      </c>
      <c r="G6954" s="9"/>
      <c r="H6954" s="10"/>
      <c r="I6954" s="10"/>
      <c r="J6954" s="10"/>
      <c r="K6954" s="7" t="s">
        <v>34</v>
      </c>
      <c r="M6954" s="7" t="s">
        <v>10287</v>
      </c>
      <c r="N6954" s="34"/>
      <c r="O6954" s="11"/>
      <c r="P6954" s="11"/>
      <c r="Q6954"/>
      <c r="R6954"/>
      <c r="S6954"/>
      <c r="U6954"/>
      <c r="V6954"/>
      <c r="W6954"/>
      <c r="X6954"/>
      <c r="Y6954" s="7"/>
      <c r="Z6954"/>
      <c r="AD6954"/>
      <c r="AF6954"/>
      <c r="AH6954"/>
      <c r="AJ6954"/>
      <c r="AL6954"/>
      <c r="AN6954"/>
      <c r="AO6954"/>
      <c r="AU6954"/>
    </row>
    <row r="6955" spans="1:47" ht="16.8" customHeight="1">
      <c r="A6955"/>
      <c r="B6955" s="7">
        <v>6813</v>
      </c>
      <c r="C6955" s="7">
        <v>1</v>
      </c>
      <c r="D6955" s="7">
        <v>3290</v>
      </c>
      <c r="E6955" s="7" t="s">
        <v>10288</v>
      </c>
      <c r="F6955" s="8" t="s">
        <v>10289</v>
      </c>
      <c r="G6955" s="9"/>
      <c r="H6955" s="10"/>
      <c r="I6955" s="10"/>
      <c r="J6955" s="10"/>
      <c r="K6955" s="7" t="s">
        <v>34</v>
      </c>
      <c r="M6955" s="7" t="s">
        <v>10290</v>
      </c>
      <c r="N6955" s="34"/>
      <c r="O6955" s="11"/>
      <c r="P6955" s="11"/>
      <c r="Q6955"/>
      <c r="R6955"/>
      <c r="S6955"/>
      <c r="U6955"/>
      <c r="V6955"/>
      <c r="W6955"/>
      <c r="X6955"/>
      <c r="Y6955" s="7"/>
      <c r="Z6955"/>
      <c r="AD6955"/>
      <c r="AF6955"/>
      <c r="AH6955"/>
      <c r="AJ6955"/>
      <c r="AL6955"/>
      <c r="AN6955"/>
      <c r="AO6955"/>
      <c r="AU6955"/>
    </row>
    <row r="6956" spans="1:47" ht="16.8" customHeight="1">
      <c r="A6956"/>
      <c r="B6956" s="7">
        <v>6814</v>
      </c>
      <c r="C6956" s="7">
        <v>1</v>
      </c>
      <c r="D6956" s="7">
        <v>3295</v>
      </c>
      <c r="E6956" s="7" t="s">
        <v>10303</v>
      </c>
      <c r="F6956" s="8" t="s">
        <v>10304</v>
      </c>
      <c r="G6956" s="9"/>
      <c r="H6956" s="10"/>
      <c r="I6956" s="10"/>
      <c r="J6956" s="10"/>
      <c r="K6956" s="7" t="s">
        <v>34</v>
      </c>
      <c r="M6956" s="7" t="s">
        <v>10305</v>
      </c>
      <c r="N6956" s="34"/>
      <c r="O6956" s="11"/>
      <c r="P6956" s="11"/>
      <c r="Q6956"/>
      <c r="R6956"/>
      <c r="S6956"/>
      <c r="U6956"/>
      <c r="V6956"/>
      <c r="W6956"/>
      <c r="X6956"/>
      <c r="Y6956" s="7"/>
      <c r="Z6956"/>
      <c r="AD6956"/>
      <c r="AF6956"/>
      <c r="AH6956"/>
      <c r="AJ6956"/>
      <c r="AL6956"/>
      <c r="AN6956"/>
      <c r="AO6956"/>
      <c r="AU6956"/>
    </row>
    <row r="6957" spans="1:47" ht="16.8" customHeight="1">
      <c r="A6957"/>
      <c r="B6957" s="7">
        <v>6815</v>
      </c>
      <c r="C6957" s="7">
        <v>1</v>
      </c>
      <c r="D6957" s="7">
        <v>3300</v>
      </c>
      <c r="E6957" s="7" t="s">
        <v>10319</v>
      </c>
      <c r="F6957" s="8" t="s">
        <v>10320</v>
      </c>
      <c r="G6957" s="9"/>
      <c r="H6957" s="10"/>
      <c r="I6957" s="10"/>
      <c r="J6957" s="10"/>
      <c r="K6957" s="7" t="s">
        <v>34</v>
      </c>
      <c r="M6957" s="7" t="s">
        <v>10321</v>
      </c>
      <c r="N6957" s="34"/>
      <c r="O6957" s="11"/>
      <c r="P6957" s="11"/>
      <c r="Q6957"/>
      <c r="R6957"/>
      <c r="S6957"/>
      <c r="U6957"/>
      <c r="V6957"/>
      <c r="W6957"/>
      <c r="X6957"/>
      <c r="Y6957" s="7"/>
      <c r="Z6957"/>
      <c r="AD6957"/>
      <c r="AF6957"/>
      <c r="AH6957"/>
      <c r="AJ6957"/>
      <c r="AL6957"/>
      <c r="AN6957"/>
      <c r="AO6957"/>
      <c r="AU6957"/>
    </row>
    <row r="6958" spans="1:47" ht="16.8" customHeight="1">
      <c r="A6958"/>
      <c r="B6958" s="7">
        <v>6817</v>
      </c>
      <c r="C6958" s="7">
        <v>1</v>
      </c>
      <c r="D6958" s="7">
        <v>3304</v>
      </c>
      <c r="E6958" s="7" t="s">
        <v>10330</v>
      </c>
      <c r="F6958" s="8" t="s">
        <v>10331</v>
      </c>
      <c r="G6958" s="9"/>
      <c r="H6958" s="10"/>
      <c r="I6958" s="10"/>
      <c r="J6958" s="10"/>
      <c r="K6958" s="7" t="s">
        <v>34</v>
      </c>
      <c r="M6958" s="7" t="s">
        <v>10332</v>
      </c>
      <c r="N6958" s="34"/>
      <c r="O6958" s="11"/>
      <c r="P6958" s="11"/>
      <c r="Q6958"/>
      <c r="R6958"/>
      <c r="S6958"/>
      <c r="U6958"/>
      <c r="V6958"/>
      <c r="W6958"/>
      <c r="X6958"/>
      <c r="Y6958" s="7"/>
      <c r="Z6958"/>
      <c r="AD6958"/>
      <c r="AF6958"/>
      <c r="AH6958"/>
      <c r="AJ6958"/>
      <c r="AL6958"/>
      <c r="AN6958"/>
      <c r="AO6958"/>
      <c r="AU6958"/>
    </row>
    <row r="6959" spans="1:47" ht="16.8" customHeight="1">
      <c r="A6959"/>
      <c r="B6959" s="7">
        <v>6818</v>
      </c>
      <c r="C6959" s="7">
        <v>1</v>
      </c>
      <c r="D6959" s="7">
        <v>3309</v>
      </c>
      <c r="E6959" s="7" t="s">
        <v>10345</v>
      </c>
      <c r="F6959" s="8" t="s">
        <v>10346</v>
      </c>
      <c r="G6959" s="9"/>
      <c r="H6959" s="10"/>
      <c r="I6959" s="10"/>
      <c r="J6959" s="10"/>
      <c r="K6959" s="7" t="s">
        <v>34</v>
      </c>
      <c r="M6959" s="7" t="s">
        <v>10347</v>
      </c>
      <c r="N6959" s="34"/>
      <c r="O6959" s="11"/>
      <c r="P6959" s="11"/>
      <c r="Q6959"/>
      <c r="R6959"/>
      <c r="S6959"/>
      <c r="U6959"/>
      <c r="V6959"/>
      <c r="W6959"/>
      <c r="X6959"/>
      <c r="Y6959" s="7"/>
      <c r="Z6959"/>
      <c r="AD6959"/>
      <c r="AF6959"/>
      <c r="AH6959"/>
      <c r="AJ6959"/>
      <c r="AL6959"/>
      <c r="AN6959"/>
      <c r="AO6959"/>
      <c r="AU6959"/>
    </row>
    <row r="6960" spans="1:47" ht="16.8" customHeight="1">
      <c r="A6960"/>
      <c r="B6960" s="7">
        <v>6819</v>
      </c>
      <c r="C6960" s="7">
        <v>1</v>
      </c>
      <c r="D6960" s="7">
        <v>3310</v>
      </c>
      <c r="E6960" s="7" t="s">
        <v>10348</v>
      </c>
      <c r="F6960" s="8" t="s">
        <v>10349</v>
      </c>
      <c r="G6960" s="9"/>
      <c r="H6960" s="10"/>
      <c r="I6960" s="10"/>
      <c r="J6960" s="10"/>
      <c r="K6960" s="7" t="s">
        <v>34</v>
      </c>
      <c r="M6960" s="7" t="s">
        <v>10350</v>
      </c>
      <c r="N6960" s="34"/>
      <c r="O6960" s="11"/>
      <c r="P6960" s="11"/>
      <c r="Q6960"/>
      <c r="R6960"/>
      <c r="S6960"/>
      <c r="U6960"/>
      <c r="V6960"/>
      <c r="W6960"/>
      <c r="X6960"/>
      <c r="Y6960" s="7"/>
      <c r="Z6960"/>
      <c r="AD6960"/>
      <c r="AF6960"/>
      <c r="AH6960"/>
      <c r="AJ6960"/>
      <c r="AL6960"/>
      <c r="AN6960"/>
      <c r="AO6960"/>
      <c r="AU6960"/>
    </row>
    <row r="6961" spans="1:47" ht="16.8" customHeight="1">
      <c r="A6961"/>
      <c r="B6961" s="7">
        <v>6820</v>
      </c>
      <c r="C6961" s="7">
        <v>1</v>
      </c>
      <c r="D6961" s="7">
        <v>3317</v>
      </c>
      <c r="E6961" s="7" t="s">
        <v>10378</v>
      </c>
      <c r="F6961" s="8" t="s">
        <v>10379</v>
      </c>
      <c r="G6961" s="9"/>
      <c r="H6961" s="10"/>
      <c r="I6961" s="10"/>
      <c r="J6961" s="10"/>
      <c r="K6961" s="7" t="s">
        <v>34</v>
      </c>
      <c r="M6961" s="7" t="s">
        <v>10380</v>
      </c>
      <c r="N6961" s="34"/>
      <c r="O6961" s="11"/>
      <c r="P6961" s="11"/>
      <c r="Q6961"/>
      <c r="R6961"/>
      <c r="S6961"/>
      <c r="U6961"/>
      <c r="V6961"/>
      <c r="W6961"/>
      <c r="X6961"/>
      <c r="Y6961" s="7"/>
      <c r="Z6961"/>
      <c r="AD6961"/>
      <c r="AF6961"/>
      <c r="AH6961"/>
      <c r="AJ6961"/>
      <c r="AL6961"/>
      <c r="AN6961"/>
      <c r="AO6961"/>
      <c r="AU6961"/>
    </row>
    <row r="6962" spans="1:47" ht="16.8" customHeight="1">
      <c r="A6962"/>
      <c r="B6962" s="7">
        <v>6821</v>
      </c>
      <c r="C6962" s="7">
        <v>1</v>
      </c>
      <c r="D6962" s="7">
        <v>3318</v>
      </c>
      <c r="E6962" s="7" t="s">
        <v>10381</v>
      </c>
      <c r="F6962" s="8" t="s">
        <v>10382</v>
      </c>
      <c r="G6962" s="9"/>
      <c r="H6962" s="10"/>
      <c r="I6962" s="10"/>
      <c r="J6962" s="10"/>
      <c r="K6962" s="7" t="s">
        <v>34</v>
      </c>
      <c r="M6962" s="7" t="s">
        <v>10383</v>
      </c>
      <c r="N6962" s="34"/>
      <c r="O6962" s="11"/>
      <c r="P6962" s="11"/>
      <c r="Q6962"/>
      <c r="R6962"/>
      <c r="S6962"/>
      <c r="U6962"/>
      <c r="V6962"/>
      <c r="W6962"/>
      <c r="X6962"/>
      <c r="Y6962" s="7"/>
      <c r="Z6962"/>
      <c r="AD6962"/>
      <c r="AF6962"/>
      <c r="AH6962"/>
      <c r="AJ6962"/>
      <c r="AL6962"/>
      <c r="AN6962"/>
      <c r="AO6962"/>
      <c r="AU6962"/>
    </row>
    <row r="6963" spans="1:47" ht="16.8" customHeight="1">
      <c r="A6963"/>
      <c r="B6963" s="7">
        <v>6822</v>
      </c>
      <c r="C6963" s="7">
        <v>1</v>
      </c>
      <c r="D6963" s="7">
        <v>3319</v>
      </c>
      <c r="E6963" s="7" t="s">
        <v>10384</v>
      </c>
      <c r="F6963" s="8" t="s">
        <v>10385</v>
      </c>
      <c r="G6963" s="9"/>
      <c r="H6963" s="10"/>
      <c r="I6963" s="10"/>
      <c r="J6963" s="10"/>
      <c r="K6963" s="7" t="s">
        <v>34</v>
      </c>
      <c r="M6963" s="7" t="s">
        <v>10386</v>
      </c>
      <c r="N6963" s="34"/>
      <c r="O6963" s="11"/>
      <c r="P6963" s="11"/>
      <c r="Q6963"/>
      <c r="R6963"/>
      <c r="S6963"/>
      <c r="U6963"/>
      <c r="V6963"/>
      <c r="W6963"/>
      <c r="X6963"/>
      <c r="Y6963" s="7"/>
      <c r="Z6963"/>
      <c r="AD6963"/>
      <c r="AF6963"/>
      <c r="AH6963"/>
      <c r="AJ6963"/>
      <c r="AL6963"/>
      <c r="AN6963"/>
      <c r="AO6963"/>
      <c r="AU6963"/>
    </row>
    <row r="6964" spans="1:47" ht="16.8" customHeight="1">
      <c r="A6964"/>
      <c r="B6964" s="7">
        <v>6823</v>
      </c>
      <c r="C6964" s="7">
        <v>1</v>
      </c>
      <c r="D6964" s="7">
        <v>3320</v>
      </c>
      <c r="E6964" s="7" t="s">
        <v>10387</v>
      </c>
      <c r="F6964" s="8" t="s">
        <v>10388</v>
      </c>
      <c r="G6964" s="9"/>
      <c r="H6964" s="10"/>
      <c r="I6964" s="10"/>
      <c r="J6964" s="10"/>
      <c r="K6964" s="7" t="s">
        <v>128</v>
      </c>
      <c r="M6964" s="7" t="s">
        <v>10389</v>
      </c>
      <c r="N6964" s="34"/>
      <c r="O6964" s="11"/>
      <c r="P6964" s="11"/>
      <c r="Q6964"/>
      <c r="R6964"/>
      <c r="S6964"/>
      <c r="U6964"/>
      <c r="V6964"/>
      <c r="W6964"/>
      <c r="X6964"/>
      <c r="Y6964" s="7"/>
      <c r="Z6964"/>
      <c r="AD6964"/>
      <c r="AF6964"/>
      <c r="AH6964"/>
      <c r="AJ6964"/>
      <c r="AL6964"/>
      <c r="AN6964"/>
      <c r="AO6964"/>
      <c r="AU6964"/>
    </row>
    <row r="6965" spans="1:47" ht="16.8" customHeight="1">
      <c r="A6965"/>
      <c r="B6965" s="7">
        <v>6824</v>
      </c>
      <c r="C6965" s="7">
        <v>1</v>
      </c>
      <c r="D6965" s="7">
        <v>3321</v>
      </c>
      <c r="E6965" s="7" t="s">
        <v>10390</v>
      </c>
      <c r="F6965" s="8" t="s">
        <v>10391</v>
      </c>
      <c r="G6965" s="9"/>
      <c r="H6965" s="10"/>
      <c r="I6965" s="10"/>
      <c r="J6965" s="10"/>
      <c r="K6965" s="7" t="s">
        <v>34</v>
      </c>
      <c r="M6965" s="7" t="s">
        <v>10392</v>
      </c>
      <c r="N6965" s="34"/>
      <c r="O6965" s="11"/>
      <c r="P6965" s="11"/>
      <c r="Q6965"/>
      <c r="R6965"/>
      <c r="S6965"/>
      <c r="U6965"/>
      <c r="V6965"/>
      <c r="W6965"/>
      <c r="X6965"/>
      <c r="Y6965" s="7"/>
      <c r="Z6965"/>
      <c r="AD6965"/>
      <c r="AF6965"/>
      <c r="AH6965"/>
      <c r="AJ6965"/>
      <c r="AL6965"/>
      <c r="AN6965"/>
      <c r="AO6965"/>
      <c r="AU6965"/>
    </row>
    <row r="6966" spans="1:47" ht="16.8" customHeight="1">
      <c r="A6966"/>
      <c r="B6966" s="7">
        <v>6825</v>
      </c>
      <c r="C6966" s="7">
        <v>1</v>
      </c>
      <c r="D6966" s="7">
        <v>3327</v>
      </c>
      <c r="E6966" s="7" t="s">
        <v>10407</v>
      </c>
      <c r="F6966" s="8" t="s">
        <v>10408</v>
      </c>
      <c r="G6966" s="9"/>
      <c r="H6966" s="10"/>
      <c r="I6966" s="10"/>
      <c r="J6966" s="10"/>
      <c r="K6966" s="7" t="s">
        <v>34</v>
      </c>
      <c r="M6966" s="7" t="s">
        <v>10409</v>
      </c>
      <c r="N6966" s="34"/>
      <c r="O6966" s="11"/>
      <c r="P6966" s="11"/>
      <c r="Q6966"/>
      <c r="R6966"/>
      <c r="S6966"/>
      <c r="U6966"/>
      <c r="V6966"/>
      <c r="W6966"/>
      <c r="X6966"/>
      <c r="Y6966" s="7"/>
      <c r="Z6966"/>
      <c r="AD6966"/>
      <c r="AF6966"/>
      <c r="AH6966"/>
      <c r="AJ6966"/>
      <c r="AL6966"/>
      <c r="AN6966"/>
      <c r="AO6966"/>
      <c r="AU6966"/>
    </row>
    <row r="6967" spans="1:47" ht="16.8" customHeight="1">
      <c r="A6967"/>
      <c r="B6967" s="7">
        <v>6826</v>
      </c>
      <c r="C6967" s="7">
        <v>1</v>
      </c>
      <c r="D6967" s="7">
        <v>3329</v>
      </c>
      <c r="E6967" s="7" t="s">
        <v>10413</v>
      </c>
      <c r="F6967" s="8" t="s">
        <v>10411</v>
      </c>
      <c r="G6967" s="9"/>
      <c r="H6967" s="10"/>
      <c r="I6967" s="10"/>
      <c r="J6967" s="10"/>
      <c r="K6967" s="7" t="s">
        <v>128</v>
      </c>
      <c r="M6967" s="7" t="s">
        <v>10414</v>
      </c>
      <c r="N6967" s="34"/>
      <c r="O6967" s="11"/>
      <c r="P6967" s="11"/>
      <c r="Q6967"/>
      <c r="R6967"/>
      <c r="S6967"/>
      <c r="U6967"/>
      <c r="V6967"/>
      <c r="W6967"/>
      <c r="X6967"/>
      <c r="Y6967" s="7"/>
      <c r="Z6967"/>
      <c r="AD6967"/>
      <c r="AF6967"/>
      <c r="AH6967"/>
      <c r="AJ6967"/>
      <c r="AL6967"/>
      <c r="AN6967"/>
      <c r="AO6967"/>
      <c r="AU6967"/>
    </row>
    <row r="6968" spans="1:47" ht="16.8" customHeight="1">
      <c r="A6968"/>
      <c r="B6968" s="7">
        <v>6827</v>
      </c>
      <c r="C6968" s="7">
        <v>1</v>
      </c>
      <c r="D6968" s="7">
        <v>3331</v>
      </c>
      <c r="E6968" s="7" t="s">
        <v>10418</v>
      </c>
      <c r="F6968" s="8" t="s">
        <v>10416</v>
      </c>
      <c r="G6968" s="9"/>
      <c r="H6968" s="10"/>
      <c r="I6968" s="10"/>
      <c r="J6968" s="10"/>
      <c r="K6968" s="7" t="s">
        <v>34</v>
      </c>
      <c r="M6968" s="7" t="s">
        <v>10417</v>
      </c>
      <c r="N6968" s="34"/>
      <c r="O6968" s="11"/>
      <c r="P6968" s="11"/>
      <c r="Q6968"/>
      <c r="R6968"/>
      <c r="S6968"/>
      <c r="U6968"/>
      <c r="V6968"/>
      <c r="W6968"/>
      <c r="X6968"/>
      <c r="Y6968" s="7"/>
      <c r="Z6968"/>
      <c r="AD6968"/>
      <c r="AF6968"/>
      <c r="AH6968"/>
      <c r="AJ6968"/>
      <c r="AL6968"/>
      <c r="AN6968"/>
      <c r="AO6968"/>
      <c r="AU6968"/>
    </row>
    <row r="6969" spans="1:47" ht="16.8" customHeight="1">
      <c r="A6969"/>
      <c r="B6969" s="7">
        <v>6828</v>
      </c>
      <c r="C6969" s="7">
        <v>1</v>
      </c>
      <c r="D6969" s="7">
        <v>3333</v>
      </c>
      <c r="E6969" s="7" t="s">
        <v>10424</v>
      </c>
      <c r="F6969" s="8" t="s">
        <v>10425</v>
      </c>
      <c r="G6969" s="9"/>
      <c r="H6969" s="10"/>
      <c r="I6969" s="10"/>
      <c r="J6969" s="10"/>
      <c r="K6969" s="7" t="s">
        <v>24</v>
      </c>
      <c r="M6969" s="7" t="s">
        <v>299</v>
      </c>
      <c r="N6969" s="34"/>
      <c r="O6969" s="11"/>
      <c r="P6969" s="11"/>
      <c r="Q6969"/>
      <c r="R6969"/>
      <c r="S6969"/>
      <c r="U6969" s="12" t="s">
        <v>300</v>
      </c>
      <c r="V6969" s="12"/>
      <c r="W6969" s="13" t="s">
        <v>300</v>
      </c>
      <c r="X6969" s="13"/>
      <c r="Y6969"/>
      <c r="Z6969"/>
      <c r="AD6969"/>
      <c r="AF6969"/>
      <c r="AH6969"/>
      <c r="AJ6969"/>
      <c r="AL6969"/>
      <c r="AN6969"/>
      <c r="AO6969"/>
      <c r="AU6969"/>
    </row>
    <row r="6970" spans="1:47" ht="16.8" customHeight="1">
      <c r="A6970"/>
      <c r="B6970" s="7">
        <v>6829</v>
      </c>
      <c r="C6970" s="7">
        <v>1</v>
      </c>
      <c r="D6970" s="7">
        <v>3338</v>
      </c>
      <c r="E6970" s="7" t="s">
        <v>10437</v>
      </c>
      <c r="F6970" s="8" t="s">
        <v>10438</v>
      </c>
      <c r="G6970" s="9"/>
      <c r="H6970" s="10"/>
      <c r="I6970" s="10"/>
      <c r="J6970" s="10"/>
      <c r="K6970" s="7" t="s">
        <v>34</v>
      </c>
      <c r="M6970" s="7" t="s">
        <v>10436</v>
      </c>
      <c r="N6970" s="34"/>
      <c r="O6970" s="11"/>
      <c r="P6970" s="11"/>
      <c r="Q6970"/>
      <c r="R6970"/>
      <c r="S6970"/>
      <c r="U6970"/>
      <c r="V6970"/>
      <c r="W6970"/>
      <c r="X6970"/>
      <c r="Y6970" s="7"/>
      <c r="Z6970"/>
      <c r="AD6970"/>
      <c r="AF6970"/>
      <c r="AH6970"/>
      <c r="AJ6970"/>
      <c r="AL6970"/>
      <c r="AN6970"/>
      <c r="AO6970"/>
      <c r="AU6970"/>
    </row>
    <row r="6971" spans="1:47" ht="16.8" customHeight="1">
      <c r="A6971"/>
      <c r="B6971" s="7">
        <v>6830</v>
      </c>
      <c r="C6971" s="7">
        <v>1</v>
      </c>
      <c r="D6971" s="7">
        <v>3339</v>
      </c>
      <c r="E6971" s="7" t="s">
        <v>10439</v>
      </c>
      <c r="F6971" s="8" t="s">
        <v>10440</v>
      </c>
      <c r="G6971" s="9"/>
      <c r="H6971" s="10"/>
      <c r="I6971" s="10"/>
      <c r="J6971" s="10"/>
      <c r="K6971" s="7" t="s">
        <v>34</v>
      </c>
      <c r="M6971" s="7" t="s">
        <v>10441</v>
      </c>
      <c r="N6971" s="34"/>
      <c r="O6971" s="11"/>
      <c r="P6971" s="11"/>
      <c r="Q6971"/>
      <c r="R6971"/>
      <c r="S6971"/>
      <c r="U6971"/>
      <c r="V6971"/>
      <c r="W6971"/>
      <c r="X6971"/>
      <c r="Y6971" s="7"/>
      <c r="Z6971"/>
      <c r="AD6971"/>
      <c r="AF6971"/>
      <c r="AH6971"/>
      <c r="AJ6971"/>
      <c r="AL6971"/>
      <c r="AN6971"/>
      <c r="AO6971"/>
      <c r="AU6971"/>
    </row>
    <row r="6972" spans="1:47" ht="16.8" customHeight="1">
      <c r="A6972"/>
      <c r="B6972" s="7">
        <v>6831</v>
      </c>
      <c r="C6972" s="7">
        <v>1</v>
      </c>
      <c r="D6972" s="7">
        <v>3343</v>
      </c>
      <c r="E6972" s="7" t="s">
        <v>10450</v>
      </c>
      <c r="F6972" s="8" t="s">
        <v>10451</v>
      </c>
      <c r="G6972" s="9"/>
      <c r="H6972" s="10"/>
      <c r="I6972" s="10"/>
      <c r="J6972" s="10"/>
      <c r="K6972" s="7" t="s">
        <v>34</v>
      </c>
      <c r="M6972" s="7" t="s">
        <v>10452</v>
      </c>
      <c r="N6972" s="34"/>
      <c r="O6972" s="11"/>
      <c r="P6972" s="11"/>
      <c r="Q6972"/>
      <c r="R6972"/>
      <c r="S6972"/>
      <c r="U6972"/>
      <c r="V6972"/>
      <c r="W6972"/>
      <c r="X6972"/>
      <c r="Y6972" s="7"/>
      <c r="Z6972"/>
      <c r="AD6972"/>
      <c r="AF6972"/>
      <c r="AH6972"/>
      <c r="AJ6972"/>
      <c r="AL6972"/>
      <c r="AN6972"/>
      <c r="AO6972"/>
      <c r="AU6972"/>
    </row>
    <row r="6973" spans="1:47" ht="16.8" customHeight="1">
      <c r="A6973"/>
      <c r="B6973" s="7">
        <v>6832</v>
      </c>
      <c r="C6973" s="7">
        <v>1</v>
      </c>
      <c r="D6973" s="7">
        <v>3344</v>
      </c>
      <c r="E6973" s="7" t="s">
        <v>10453</v>
      </c>
      <c r="F6973" s="8" t="s">
        <v>10454</v>
      </c>
      <c r="G6973" s="9" t="s">
        <v>5910</v>
      </c>
      <c r="H6973" s="10"/>
      <c r="I6973" s="10"/>
      <c r="J6973" s="10"/>
      <c r="K6973" s="7" t="s">
        <v>40</v>
      </c>
      <c r="L6973" s="7" t="s">
        <v>65</v>
      </c>
      <c r="M6973" s="7" t="s">
        <v>299</v>
      </c>
      <c r="N6973" s="34"/>
      <c r="O6973" s="11"/>
      <c r="P6973" s="11"/>
      <c r="Q6973"/>
      <c r="R6973"/>
      <c r="S6973"/>
      <c r="U6973" s="12" t="s">
        <v>300</v>
      </c>
      <c r="V6973" s="12"/>
      <c r="W6973" s="13" t="s">
        <v>300</v>
      </c>
      <c r="X6973" s="13"/>
      <c r="Y6973"/>
      <c r="Z6973"/>
      <c r="AD6973"/>
      <c r="AF6973"/>
      <c r="AH6973"/>
      <c r="AJ6973"/>
      <c r="AL6973"/>
      <c r="AN6973"/>
      <c r="AO6973"/>
      <c r="AU6973"/>
    </row>
    <row r="6974" spans="1:47" ht="16.8" customHeight="1">
      <c r="A6974"/>
      <c r="B6974" s="7">
        <v>6833</v>
      </c>
      <c r="C6974" s="7">
        <v>1</v>
      </c>
      <c r="D6974" s="7">
        <v>3346</v>
      </c>
      <c r="E6974" s="7" t="s">
        <v>10458</v>
      </c>
      <c r="F6974" s="8" t="s">
        <v>10459</v>
      </c>
      <c r="G6974" s="9"/>
      <c r="H6974" s="10"/>
      <c r="I6974" s="10"/>
      <c r="J6974" s="10"/>
      <c r="K6974" s="7" t="s">
        <v>34</v>
      </c>
      <c r="M6974" s="7" t="s">
        <v>10460</v>
      </c>
      <c r="N6974" s="34"/>
      <c r="O6974" s="11"/>
      <c r="P6974" s="11"/>
      <c r="Q6974"/>
      <c r="R6974"/>
      <c r="S6974"/>
      <c r="U6974"/>
      <c r="V6974"/>
      <c r="W6974"/>
      <c r="X6974"/>
      <c r="Y6974" s="7"/>
      <c r="Z6974"/>
      <c r="AD6974"/>
      <c r="AF6974"/>
      <c r="AH6974"/>
      <c r="AJ6974"/>
      <c r="AL6974"/>
      <c r="AN6974"/>
      <c r="AO6974"/>
      <c r="AU6974"/>
    </row>
    <row r="6975" spans="1:47" ht="16.8" customHeight="1">
      <c r="A6975"/>
      <c r="B6975" s="7">
        <v>6834</v>
      </c>
      <c r="C6975" s="7">
        <v>1</v>
      </c>
      <c r="D6975" s="7">
        <v>3349</v>
      </c>
      <c r="E6975" s="7" t="s">
        <v>10467</v>
      </c>
      <c r="F6975" s="8" t="s">
        <v>10468</v>
      </c>
      <c r="G6975" s="9"/>
      <c r="H6975" s="10"/>
      <c r="I6975" s="10"/>
      <c r="J6975" s="10"/>
      <c r="K6975" s="7" t="s">
        <v>34</v>
      </c>
      <c r="M6975" s="7" t="s">
        <v>10469</v>
      </c>
      <c r="N6975" s="34"/>
      <c r="O6975" s="11"/>
      <c r="P6975" s="11"/>
      <c r="Q6975"/>
      <c r="R6975"/>
      <c r="S6975"/>
      <c r="U6975"/>
      <c r="V6975"/>
      <c r="W6975"/>
      <c r="X6975"/>
      <c r="Y6975" s="7"/>
      <c r="Z6975"/>
      <c r="AD6975"/>
      <c r="AF6975"/>
      <c r="AH6975"/>
      <c r="AJ6975"/>
      <c r="AL6975"/>
      <c r="AN6975"/>
      <c r="AO6975"/>
      <c r="AU6975"/>
    </row>
    <row r="6976" spans="1:47" ht="16.8" customHeight="1">
      <c r="A6976"/>
      <c r="B6976" s="7">
        <v>6835</v>
      </c>
      <c r="C6976" s="7">
        <v>1</v>
      </c>
      <c r="D6976" s="7">
        <v>3350</v>
      </c>
      <c r="E6976" s="7" t="s">
        <v>10470</v>
      </c>
      <c r="F6976" s="8" t="s">
        <v>10471</v>
      </c>
      <c r="G6976" s="9"/>
      <c r="H6976" s="10"/>
      <c r="I6976" s="10"/>
      <c r="J6976" s="10"/>
      <c r="K6976" s="7" t="s">
        <v>34</v>
      </c>
      <c r="M6976" s="7" t="s">
        <v>10469</v>
      </c>
      <c r="N6976" s="34"/>
      <c r="O6976" s="11"/>
      <c r="P6976" s="11"/>
      <c r="Q6976"/>
      <c r="R6976"/>
      <c r="S6976"/>
      <c r="U6976"/>
      <c r="V6976"/>
      <c r="W6976"/>
      <c r="X6976"/>
      <c r="Y6976" s="7"/>
      <c r="Z6976"/>
      <c r="AD6976"/>
      <c r="AF6976"/>
      <c r="AH6976"/>
      <c r="AJ6976"/>
      <c r="AL6976"/>
      <c r="AN6976"/>
      <c r="AO6976"/>
      <c r="AU6976"/>
    </row>
    <row r="6977" spans="1:47" ht="16.8" customHeight="1">
      <c r="A6977"/>
      <c r="B6977" s="7">
        <v>6836</v>
      </c>
      <c r="C6977" s="7">
        <v>1</v>
      </c>
      <c r="D6977" s="7">
        <v>3351</v>
      </c>
      <c r="E6977" s="7" t="s">
        <v>10472</v>
      </c>
      <c r="F6977" s="8" t="s">
        <v>10473</v>
      </c>
      <c r="G6977" s="9"/>
      <c r="H6977" s="10"/>
      <c r="I6977" s="10"/>
      <c r="J6977" s="10"/>
      <c r="K6977" s="7" t="s">
        <v>34</v>
      </c>
      <c r="M6977" s="7" t="s">
        <v>10474</v>
      </c>
      <c r="N6977" s="34"/>
      <c r="O6977" s="11"/>
      <c r="P6977" s="11"/>
      <c r="Q6977"/>
      <c r="R6977"/>
      <c r="S6977"/>
      <c r="U6977"/>
      <c r="V6977"/>
      <c r="W6977"/>
      <c r="X6977"/>
      <c r="Y6977" s="7"/>
      <c r="Z6977"/>
      <c r="AD6977"/>
      <c r="AF6977"/>
      <c r="AH6977"/>
      <c r="AJ6977"/>
      <c r="AL6977"/>
      <c r="AN6977"/>
      <c r="AO6977"/>
      <c r="AU6977"/>
    </row>
    <row r="6978" spans="1:47" ht="16.8" customHeight="1">
      <c r="A6978"/>
      <c r="B6978" s="7">
        <v>6837</v>
      </c>
      <c r="C6978" s="7">
        <v>1</v>
      </c>
      <c r="D6978" s="7">
        <v>3355</v>
      </c>
      <c r="E6978" s="7" t="s">
        <v>10484</v>
      </c>
      <c r="F6978" s="8" t="s">
        <v>10482</v>
      </c>
      <c r="G6978" s="9"/>
      <c r="H6978" s="10"/>
      <c r="I6978" s="10"/>
      <c r="J6978" s="10"/>
      <c r="K6978" s="7" t="s">
        <v>34</v>
      </c>
      <c r="M6978" s="7" t="s">
        <v>10485</v>
      </c>
      <c r="N6978" s="34"/>
      <c r="O6978" s="11"/>
      <c r="P6978" s="11"/>
      <c r="Q6978"/>
      <c r="R6978"/>
      <c r="S6978"/>
      <c r="U6978"/>
      <c r="V6978"/>
      <c r="W6978"/>
      <c r="X6978"/>
      <c r="Y6978" s="7"/>
      <c r="Z6978"/>
      <c r="AD6978"/>
      <c r="AF6978"/>
      <c r="AH6978"/>
      <c r="AJ6978"/>
      <c r="AL6978"/>
      <c r="AN6978"/>
      <c r="AO6978"/>
      <c r="AU6978"/>
    </row>
    <row r="6979" spans="1:47" ht="16.8" customHeight="1">
      <c r="A6979"/>
      <c r="B6979" s="7">
        <v>6838</v>
      </c>
      <c r="C6979" s="7">
        <v>1</v>
      </c>
      <c r="D6979" s="7">
        <v>3357</v>
      </c>
      <c r="E6979" s="7" t="s">
        <v>10489</v>
      </c>
      <c r="F6979" s="8" t="s">
        <v>10490</v>
      </c>
      <c r="G6979" s="9"/>
      <c r="H6979" s="10"/>
      <c r="I6979" s="10"/>
      <c r="J6979" s="10"/>
      <c r="K6979" s="7" t="s">
        <v>34</v>
      </c>
      <c r="M6979" s="7" t="s">
        <v>10491</v>
      </c>
      <c r="N6979" s="34"/>
      <c r="O6979" s="11"/>
      <c r="P6979" s="11"/>
      <c r="Q6979"/>
      <c r="R6979"/>
      <c r="S6979"/>
      <c r="U6979"/>
      <c r="V6979"/>
      <c r="W6979"/>
      <c r="X6979"/>
      <c r="Y6979" s="7"/>
      <c r="Z6979"/>
      <c r="AD6979"/>
      <c r="AF6979"/>
      <c r="AH6979"/>
      <c r="AJ6979"/>
      <c r="AL6979"/>
      <c r="AN6979"/>
      <c r="AO6979"/>
      <c r="AU6979"/>
    </row>
    <row r="6980" spans="1:47" ht="16.8" customHeight="1">
      <c r="A6980"/>
      <c r="B6980" s="7">
        <v>6839</v>
      </c>
      <c r="C6980" s="7">
        <v>1</v>
      </c>
      <c r="D6980" s="7">
        <v>3363</v>
      </c>
      <c r="E6980" s="7" t="s">
        <v>10513</v>
      </c>
      <c r="F6980" s="8" t="s">
        <v>10514</v>
      </c>
      <c r="G6980" s="9"/>
      <c r="H6980" s="10"/>
      <c r="I6980" s="10"/>
      <c r="J6980" s="10"/>
      <c r="K6980" s="7" t="s">
        <v>34</v>
      </c>
      <c r="M6980" s="7" t="s">
        <v>10515</v>
      </c>
      <c r="N6980" s="34"/>
      <c r="O6980" s="11"/>
      <c r="P6980" s="11"/>
      <c r="Q6980"/>
      <c r="R6980"/>
      <c r="S6980"/>
      <c r="U6980"/>
      <c r="V6980"/>
      <c r="W6980"/>
      <c r="X6980"/>
      <c r="Y6980" s="7"/>
      <c r="Z6980"/>
      <c r="AD6980"/>
      <c r="AF6980"/>
      <c r="AH6980"/>
      <c r="AJ6980"/>
      <c r="AL6980"/>
      <c r="AN6980"/>
      <c r="AO6980"/>
      <c r="AU6980"/>
    </row>
    <row r="6981" spans="1:47" ht="16.8" customHeight="1">
      <c r="A6981"/>
      <c r="B6981" s="7">
        <v>6840</v>
      </c>
      <c r="C6981" s="7">
        <v>1</v>
      </c>
      <c r="D6981" s="7">
        <v>3365</v>
      </c>
      <c r="E6981" s="7" t="s">
        <v>10520</v>
      </c>
      <c r="F6981" s="8" t="s">
        <v>10521</v>
      </c>
      <c r="G6981" s="9"/>
      <c r="H6981" s="10"/>
      <c r="I6981" s="10"/>
      <c r="J6981" s="10"/>
      <c r="K6981" s="7" t="s">
        <v>34</v>
      </c>
      <c r="M6981" s="7" t="s">
        <v>10522</v>
      </c>
      <c r="N6981" s="34"/>
      <c r="O6981" s="11"/>
      <c r="P6981" s="11"/>
      <c r="Q6981"/>
      <c r="R6981"/>
      <c r="S6981"/>
      <c r="U6981"/>
      <c r="V6981"/>
      <c r="W6981"/>
      <c r="X6981"/>
      <c r="Y6981" s="7"/>
      <c r="Z6981"/>
      <c r="AD6981"/>
      <c r="AF6981"/>
      <c r="AH6981"/>
      <c r="AJ6981"/>
      <c r="AL6981"/>
      <c r="AN6981"/>
      <c r="AO6981"/>
      <c r="AU6981"/>
    </row>
    <row r="6982" spans="1:47" ht="16.8" customHeight="1">
      <c r="A6982"/>
      <c r="B6982" s="7">
        <v>6841</v>
      </c>
      <c r="C6982" s="7">
        <v>1</v>
      </c>
      <c r="D6982" s="7">
        <v>3367</v>
      </c>
      <c r="E6982" s="7" t="s">
        <v>10528</v>
      </c>
      <c r="F6982" s="8" t="s">
        <v>10529</v>
      </c>
      <c r="G6982" s="9"/>
      <c r="H6982" s="10"/>
      <c r="I6982" s="10"/>
      <c r="J6982" s="10"/>
      <c r="K6982" s="7" t="s">
        <v>34</v>
      </c>
      <c r="M6982" s="7" t="s">
        <v>10530</v>
      </c>
      <c r="N6982" s="34"/>
      <c r="O6982" s="11"/>
      <c r="P6982" s="11"/>
      <c r="Q6982"/>
      <c r="R6982"/>
      <c r="S6982"/>
      <c r="U6982"/>
      <c r="V6982"/>
      <c r="W6982"/>
      <c r="X6982"/>
      <c r="Y6982" s="7"/>
      <c r="Z6982"/>
      <c r="AD6982"/>
      <c r="AF6982"/>
      <c r="AH6982"/>
      <c r="AJ6982"/>
      <c r="AL6982"/>
      <c r="AN6982"/>
      <c r="AO6982"/>
      <c r="AU6982"/>
    </row>
    <row r="6983" spans="1:47" ht="16.8" customHeight="1">
      <c r="A6983"/>
      <c r="B6983" s="7">
        <v>6842</v>
      </c>
      <c r="C6983" s="7">
        <v>1</v>
      </c>
      <c r="D6983" s="7">
        <v>3371</v>
      </c>
      <c r="E6983" s="7" t="s">
        <v>10543</v>
      </c>
      <c r="F6983" s="8" t="s">
        <v>10544</v>
      </c>
      <c r="G6983" s="9"/>
      <c r="H6983" s="10"/>
      <c r="I6983" s="10"/>
      <c r="J6983" s="10"/>
      <c r="K6983" s="7" t="s">
        <v>34</v>
      </c>
      <c r="M6983" s="7" t="s">
        <v>10545</v>
      </c>
      <c r="N6983" s="34"/>
      <c r="O6983" s="11"/>
      <c r="P6983" s="11"/>
      <c r="Q6983"/>
      <c r="R6983"/>
      <c r="S6983"/>
      <c r="U6983"/>
      <c r="V6983"/>
      <c r="W6983"/>
      <c r="X6983"/>
      <c r="Y6983" s="7"/>
      <c r="Z6983"/>
      <c r="AD6983"/>
      <c r="AF6983"/>
      <c r="AH6983"/>
      <c r="AJ6983"/>
      <c r="AL6983"/>
      <c r="AN6983"/>
      <c r="AO6983"/>
      <c r="AU6983"/>
    </row>
    <row r="6984" spans="1:47" ht="16.8" customHeight="1">
      <c r="A6984"/>
      <c r="B6984" s="7">
        <v>6843</v>
      </c>
      <c r="C6984" s="7">
        <v>1</v>
      </c>
      <c r="D6984" s="7">
        <v>3373</v>
      </c>
      <c r="E6984" s="7" t="s">
        <v>10549</v>
      </c>
      <c r="F6984" s="8" t="s">
        <v>10550</v>
      </c>
      <c r="G6984" s="9"/>
      <c r="H6984" s="10"/>
      <c r="I6984" s="10"/>
      <c r="J6984" s="10"/>
      <c r="K6984" s="7" t="s">
        <v>24</v>
      </c>
      <c r="M6984" s="7" t="s">
        <v>10551</v>
      </c>
      <c r="N6984" s="34"/>
      <c r="O6984" s="11"/>
      <c r="P6984" s="11"/>
      <c r="Q6984"/>
      <c r="R6984"/>
      <c r="S6984"/>
      <c r="U6984"/>
      <c r="V6984"/>
      <c r="W6984"/>
      <c r="X6984"/>
      <c r="Y6984"/>
      <c r="Z6984"/>
      <c r="AD6984"/>
      <c r="AF6984"/>
      <c r="AH6984"/>
      <c r="AJ6984"/>
      <c r="AL6984"/>
      <c r="AN6984"/>
      <c r="AO6984"/>
      <c r="AU6984"/>
    </row>
    <row r="6985" spans="1:47" ht="16.8" customHeight="1">
      <c r="A6985"/>
      <c r="B6985" s="7">
        <v>6844</v>
      </c>
      <c r="C6985" s="7">
        <v>1</v>
      </c>
      <c r="D6985" s="7">
        <v>3375</v>
      </c>
      <c r="E6985" s="7" t="s">
        <v>10555</v>
      </c>
      <c r="F6985" s="8" t="s">
        <v>10556</v>
      </c>
      <c r="G6985" s="9"/>
      <c r="H6985" s="10"/>
      <c r="I6985" s="10"/>
      <c r="J6985" s="10"/>
      <c r="K6985" s="7" t="s">
        <v>128</v>
      </c>
      <c r="M6985" s="7" t="s">
        <v>10449</v>
      </c>
      <c r="N6985" s="34"/>
      <c r="O6985" s="11"/>
      <c r="P6985" s="11"/>
      <c r="Q6985"/>
      <c r="R6985"/>
      <c r="S6985"/>
      <c r="U6985"/>
      <c r="V6985"/>
      <c r="W6985"/>
      <c r="X6985"/>
      <c r="Y6985" s="7"/>
      <c r="Z6985"/>
      <c r="AD6985"/>
      <c r="AF6985"/>
      <c r="AH6985"/>
      <c r="AJ6985"/>
      <c r="AL6985"/>
      <c r="AN6985"/>
      <c r="AO6985"/>
      <c r="AU6985"/>
    </row>
    <row r="6986" spans="1:47" ht="16.8" customHeight="1">
      <c r="A6986"/>
      <c r="B6986" s="7">
        <v>6845</v>
      </c>
      <c r="C6986" s="7">
        <v>1</v>
      </c>
      <c r="D6986" s="7">
        <v>3380</v>
      </c>
      <c r="E6986" s="7" t="s">
        <v>10571</v>
      </c>
      <c r="F6986" s="8" t="s">
        <v>10572</v>
      </c>
      <c r="G6986" s="9"/>
      <c r="H6986" s="10"/>
      <c r="I6986" s="10"/>
      <c r="J6986" s="10"/>
      <c r="K6986" s="7" t="s">
        <v>34</v>
      </c>
      <c r="M6986" s="7" t="s">
        <v>10573</v>
      </c>
      <c r="N6986" s="34"/>
      <c r="O6986" s="11"/>
      <c r="P6986" s="11"/>
      <c r="Q6986"/>
      <c r="R6986"/>
      <c r="S6986"/>
      <c r="U6986"/>
      <c r="V6986"/>
      <c r="W6986"/>
      <c r="X6986"/>
      <c r="Y6986" s="7"/>
      <c r="Z6986"/>
      <c r="AD6986"/>
      <c r="AF6986"/>
      <c r="AH6986"/>
      <c r="AJ6986"/>
      <c r="AL6986"/>
      <c r="AN6986"/>
      <c r="AO6986"/>
      <c r="AU6986"/>
    </row>
    <row r="6987" spans="1:47" ht="16.8" customHeight="1">
      <c r="A6987"/>
      <c r="B6987" s="7">
        <v>6846</v>
      </c>
      <c r="C6987" s="7">
        <v>1</v>
      </c>
      <c r="D6987" s="7">
        <v>3381</v>
      </c>
      <c r="E6987" s="7" t="s">
        <v>10574</v>
      </c>
      <c r="F6987" s="8" t="s">
        <v>10575</v>
      </c>
      <c r="G6987" s="9"/>
      <c r="H6987" s="10"/>
      <c r="I6987" s="10"/>
      <c r="J6987" s="10"/>
      <c r="K6987" s="7" t="s">
        <v>34</v>
      </c>
      <c r="M6987" s="7" t="s">
        <v>10576</v>
      </c>
      <c r="N6987" s="34"/>
      <c r="O6987" s="11"/>
      <c r="P6987" s="11"/>
      <c r="Q6987"/>
      <c r="R6987"/>
      <c r="S6987"/>
      <c r="U6987"/>
      <c r="V6987"/>
      <c r="W6987"/>
      <c r="X6987"/>
      <c r="Y6987" s="7"/>
      <c r="Z6987"/>
      <c r="AD6987"/>
      <c r="AF6987"/>
      <c r="AH6987"/>
      <c r="AJ6987"/>
      <c r="AL6987"/>
      <c r="AN6987"/>
      <c r="AO6987"/>
      <c r="AU6987"/>
    </row>
    <row r="6988" spans="1:47" ht="16.8" customHeight="1">
      <c r="A6988"/>
      <c r="B6988" s="7">
        <v>6847</v>
      </c>
      <c r="C6988" s="7">
        <v>1</v>
      </c>
      <c r="D6988" s="7">
        <v>3382</v>
      </c>
      <c r="E6988" s="7" t="s">
        <v>10577</v>
      </c>
      <c r="F6988" s="8" t="s">
        <v>10578</v>
      </c>
      <c r="G6988" s="9"/>
      <c r="H6988" s="10"/>
      <c r="I6988" s="10"/>
      <c r="J6988" s="10"/>
      <c r="K6988" s="7" t="s">
        <v>34</v>
      </c>
      <c r="M6988" s="7" t="s">
        <v>10579</v>
      </c>
      <c r="N6988" s="34"/>
      <c r="O6988" s="11"/>
      <c r="P6988" s="11"/>
      <c r="Q6988"/>
      <c r="R6988"/>
      <c r="S6988"/>
      <c r="U6988"/>
      <c r="V6988"/>
      <c r="W6988"/>
      <c r="X6988"/>
      <c r="Y6988" s="7"/>
      <c r="Z6988"/>
      <c r="AD6988"/>
      <c r="AF6988"/>
      <c r="AH6988"/>
      <c r="AJ6988"/>
      <c r="AL6988"/>
      <c r="AN6988"/>
      <c r="AO6988"/>
      <c r="AU6988"/>
    </row>
    <row r="6989" spans="1:47" ht="16.8" customHeight="1">
      <c r="A6989"/>
      <c r="B6989" s="7">
        <v>6848</v>
      </c>
      <c r="C6989" s="7">
        <v>1</v>
      </c>
      <c r="D6989" s="7">
        <v>3383</v>
      </c>
      <c r="E6989" s="7" t="s">
        <v>10580</v>
      </c>
      <c r="F6989" s="8" t="s">
        <v>10581</v>
      </c>
      <c r="G6989" s="9"/>
      <c r="H6989" s="10"/>
      <c r="I6989" s="10"/>
      <c r="J6989" s="10"/>
      <c r="K6989" s="7" t="s">
        <v>34</v>
      </c>
      <c r="M6989" s="7" t="s">
        <v>10582</v>
      </c>
      <c r="N6989" s="34"/>
      <c r="O6989" s="11"/>
      <c r="P6989" s="11"/>
      <c r="Q6989"/>
      <c r="R6989"/>
      <c r="S6989"/>
      <c r="U6989"/>
      <c r="V6989"/>
      <c r="W6989"/>
      <c r="X6989"/>
      <c r="Y6989" s="7"/>
      <c r="Z6989"/>
      <c r="AD6989"/>
      <c r="AF6989"/>
      <c r="AH6989"/>
      <c r="AJ6989"/>
      <c r="AL6989"/>
      <c r="AN6989"/>
      <c r="AO6989"/>
      <c r="AU6989"/>
    </row>
    <row r="6990" spans="1:47" ht="16.8" customHeight="1">
      <c r="A6990"/>
      <c r="B6990" s="7">
        <v>6849</v>
      </c>
      <c r="C6990" s="7">
        <v>1</v>
      </c>
      <c r="D6990" s="7">
        <v>3388</v>
      </c>
      <c r="E6990" s="7" t="s">
        <v>10597</v>
      </c>
      <c r="F6990" s="8" t="s">
        <v>10598</v>
      </c>
      <c r="G6990" s="9"/>
      <c r="H6990" s="10"/>
      <c r="I6990" s="10"/>
      <c r="J6990" s="10"/>
      <c r="K6990" s="7" t="s">
        <v>34</v>
      </c>
      <c r="M6990" s="7" t="s">
        <v>10594</v>
      </c>
      <c r="N6990" s="34"/>
      <c r="O6990" s="11"/>
      <c r="P6990" s="11"/>
      <c r="Q6990"/>
      <c r="R6990"/>
      <c r="S6990"/>
      <c r="U6990"/>
      <c r="V6990"/>
      <c r="W6990"/>
      <c r="X6990"/>
      <c r="Y6990" s="7"/>
      <c r="Z6990"/>
      <c r="AD6990"/>
      <c r="AF6990"/>
      <c r="AH6990"/>
      <c r="AJ6990"/>
      <c r="AL6990"/>
      <c r="AN6990"/>
      <c r="AO6990"/>
      <c r="AU6990"/>
    </row>
    <row r="6991" spans="1:47" ht="16.8" customHeight="1">
      <c r="A6991"/>
      <c r="B6991" s="7">
        <v>6850</v>
      </c>
      <c r="C6991" s="7">
        <v>1</v>
      </c>
      <c r="D6991" s="7">
        <v>3401</v>
      </c>
      <c r="E6991" s="7" t="s">
        <v>10642</v>
      </c>
      <c r="F6991" s="8" t="s">
        <v>10643</v>
      </c>
      <c r="G6991" s="9"/>
      <c r="H6991" s="10"/>
      <c r="I6991" s="10"/>
      <c r="J6991" s="10"/>
      <c r="K6991" s="7" t="s">
        <v>24</v>
      </c>
      <c r="M6991" s="7" t="s">
        <v>299</v>
      </c>
      <c r="N6991" s="34"/>
      <c r="O6991" s="11"/>
      <c r="P6991" s="11"/>
      <c r="Q6991"/>
      <c r="R6991"/>
      <c r="S6991"/>
      <c r="U6991" s="12" t="s">
        <v>300</v>
      </c>
      <c r="V6991" s="12"/>
      <c r="W6991" s="13" t="s">
        <v>300</v>
      </c>
      <c r="X6991" s="13"/>
      <c r="Y6991"/>
      <c r="Z6991"/>
      <c r="AD6991"/>
      <c r="AF6991"/>
      <c r="AH6991"/>
      <c r="AJ6991"/>
      <c r="AL6991"/>
      <c r="AN6991"/>
      <c r="AO6991"/>
      <c r="AU6991"/>
    </row>
    <row r="6992" spans="1:47" ht="16.8" customHeight="1">
      <c r="A6992"/>
      <c r="B6992" s="7">
        <v>6851</v>
      </c>
      <c r="C6992" s="7">
        <v>1</v>
      </c>
      <c r="D6992" s="7">
        <v>3406</v>
      </c>
      <c r="E6992" s="7" t="s">
        <v>10662</v>
      </c>
      <c r="F6992" s="8" t="s">
        <v>10663</v>
      </c>
      <c r="G6992" s="9"/>
      <c r="H6992" s="10"/>
      <c r="I6992" s="10"/>
      <c r="J6992" s="10"/>
      <c r="K6992" s="7" t="s">
        <v>24</v>
      </c>
      <c r="M6992" s="7" t="s">
        <v>10664</v>
      </c>
      <c r="N6992" s="34"/>
      <c r="O6992" s="11"/>
      <c r="P6992" s="11"/>
      <c r="Q6992"/>
      <c r="R6992"/>
      <c r="S6992"/>
      <c r="U6992"/>
      <c r="V6992"/>
      <c r="W6992"/>
      <c r="X6992"/>
      <c r="Y6992"/>
      <c r="Z6992"/>
      <c r="AD6992"/>
      <c r="AF6992"/>
      <c r="AH6992"/>
      <c r="AJ6992"/>
      <c r="AL6992"/>
      <c r="AN6992"/>
      <c r="AO6992"/>
      <c r="AU6992"/>
    </row>
    <row r="6993" spans="1:47" ht="16.8" customHeight="1">
      <c r="A6993"/>
      <c r="B6993" s="7">
        <v>6852</v>
      </c>
      <c r="C6993" s="7">
        <v>1</v>
      </c>
      <c r="D6993" s="7">
        <v>3411</v>
      </c>
      <c r="E6993" s="7" t="s">
        <v>10681</v>
      </c>
      <c r="F6993" s="8" t="s">
        <v>10682</v>
      </c>
      <c r="G6993" s="9"/>
      <c r="H6993" s="10"/>
      <c r="I6993" s="10"/>
      <c r="J6993" s="10"/>
      <c r="K6993" s="7" t="s">
        <v>34</v>
      </c>
      <c r="M6993" s="7" t="s">
        <v>10683</v>
      </c>
      <c r="N6993" s="34"/>
      <c r="O6993" s="11"/>
      <c r="P6993" s="11"/>
      <c r="Q6993"/>
      <c r="R6993"/>
      <c r="S6993"/>
      <c r="U6993"/>
      <c r="V6993"/>
      <c r="W6993"/>
      <c r="X6993"/>
      <c r="Y6993" s="7"/>
      <c r="Z6993"/>
      <c r="AD6993"/>
      <c r="AF6993"/>
      <c r="AH6993"/>
      <c r="AJ6993"/>
      <c r="AL6993"/>
      <c r="AN6993"/>
      <c r="AO6993"/>
      <c r="AU6993"/>
    </row>
    <row r="6994" spans="1:47" ht="16.8" customHeight="1">
      <c r="A6994"/>
      <c r="B6994" s="7">
        <v>6853</v>
      </c>
      <c r="C6994" s="7">
        <v>1</v>
      </c>
      <c r="D6994" s="7">
        <v>3420</v>
      </c>
      <c r="E6994" s="7" t="s">
        <v>10710</v>
      </c>
      <c r="F6994" s="8" t="s">
        <v>10708</v>
      </c>
      <c r="G6994" s="9"/>
      <c r="H6994" s="10"/>
      <c r="I6994" s="10"/>
      <c r="J6994" s="10"/>
      <c r="K6994" s="7" t="s">
        <v>24</v>
      </c>
      <c r="M6994" s="7" t="s">
        <v>8605</v>
      </c>
      <c r="N6994" s="34"/>
      <c r="O6994" s="11"/>
      <c r="P6994" s="11"/>
      <c r="Q6994"/>
      <c r="R6994"/>
      <c r="S6994"/>
      <c r="U6994"/>
      <c r="V6994"/>
      <c r="W6994"/>
      <c r="X6994"/>
      <c r="Y6994"/>
      <c r="Z6994"/>
      <c r="AD6994"/>
      <c r="AF6994"/>
      <c r="AH6994"/>
      <c r="AJ6994"/>
      <c r="AL6994"/>
      <c r="AN6994"/>
      <c r="AO6994"/>
      <c r="AU6994"/>
    </row>
    <row r="6995" spans="1:47" ht="16.8" customHeight="1">
      <c r="A6995"/>
      <c r="B6995" s="7">
        <v>6854</v>
      </c>
      <c r="C6995" s="7">
        <v>1</v>
      </c>
      <c r="D6995" s="7">
        <v>3423</v>
      </c>
      <c r="E6995" s="7" t="s">
        <v>10720</v>
      </c>
      <c r="F6995" s="8" t="s">
        <v>10721</v>
      </c>
      <c r="G6995" s="9"/>
      <c r="H6995" s="10"/>
      <c r="I6995" s="10"/>
      <c r="J6995" s="10"/>
      <c r="K6995" s="7" t="s">
        <v>24</v>
      </c>
      <c r="M6995" s="7" t="s">
        <v>5737</v>
      </c>
      <c r="N6995" s="34"/>
      <c r="O6995" s="11"/>
      <c r="P6995" s="11"/>
      <c r="Q6995"/>
      <c r="R6995"/>
      <c r="S6995"/>
      <c r="U6995"/>
      <c r="V6995"/>
      <c r="W6995"/>
      <c r="X6995"/>
      <c r="Y6995"/>
      <c r="Z6995"/>
      <c r="AD6995"/>
      <c r="AF6995"/>
      <c r="AH6995"/>
      <c r="AJ6995"/>
      <c r="AL6995"/>
      <c r="AN6995"/>
      <c r="AO6995"/>
      <c r="AU6995"/>
    </row>
    <row r="6996" spans="1:47" ht="16.8" customHeight="1">
      <c r="A6996"/>
      <c r="B6996" s="7">
        <v>6856</v>
      </c>
      <c r="C6996" s="7">
        <v>1</v>
      </c>
      <c r="D6996" s="7">
        <v>3433</v>
      </c>
      <c r="E6996" s="7" t="s">
        <v>10749</v>
      </c>
      <c r="F6996" s="8" t="s">
        <v>10750</v>
      </c>
      <c r="G6996" s="9"/>
      <c r="H6996" s="10"/>
      <c r="I6996" s="10"/>
      <c r="J6996" s="10"/>
      <c r="K6996" s="7" t="s">
        <v>24</v>
      </c>
      <c r="M6996" s="7" t="s">
        <v>10751</v>
      </c>
      <c r="N6996" s="34"/>
      <c r="O6996" s="11"/>
      <c r="P6996" s="11"/>
      <c r="Q6996"/>
      <c r="R6996"/>
      <c r="S6996"/>
      <c r="U6996"/>
      <c r="V6996"/>
      <c r="W6996"/>
      <c r="X6996"/>
      <c r="Y6996"/>
      <c r="Z6996"/>
      <c r="AD6996"/>
      <c r="AF6996"/>
      <c r="AH6996"/>
      <c r="AJ6996"/>
      <c r="AL6996"/>
      <c r="AN6996"/>
      <c r="AO6996"/>
      <c r="AU6996"/>
    </row>
    <row r="6997" spans="1:47" ht="16.8" customHeight="1">
      <c r="A6997"/>
      <c r="B6997" s="7">
        <v>6857</v>
      </c>
      <c r="C6997" s="7">
        <v>1</v>
      </c>
      <c r="D6997" s="7">
        <v>3437</v>
      </c>
      <c r="E6997" s="7" t="s">
        <v>10763</v>
      </c>
      <c r="F6997" s="8" t="s">
        <v>10764</v>
      </c>
      <c r="G6997" s="9"/>
      <c r="H6997" s="10"/>
      <c r="I6997" s="10"/>
      <c r="J6997" s="10"/>
      <c r="K6997" s="7" t="s">
        <v>34</v>
      </c>
      <c r="M6997" s="7" t="s">
        <v>10765</v>
      </c>
      <c r="N6997" s="34"/>
      <c r="O6997" s="11"/>
      <c r="P6997" s="11"/>
      <c r="Q6997"/>
      <c r="R6997"/>
      <c r="S6997"/>
      <c r="U6997"/>
      <c r="V6997"/>
      <c r="W6997"/>
      <c r="X6997"/>
      <c r="Y6997" s="7"/>
      <c r="Z6997"/>
      <c r="AD6997"/>
      <c r="AF6997"/>
      <c r="AH6997"/>
      <c r="AJ6997"/>
      <c r="AL6997"/>
      <c r="AN6997"/>
      <c r="AO6997"/>
      <c r="AU6997"/>
    </row>
    <row r="6998" spans="1:47" ht="16.8" customHeight="1">
      <c r="A6998"/>
      <c r="B6998" s="7">
        <v>6858</v>
      </c>
      <c r="C6998" s="7">
        <v>1</v>
      </c>
      <c r="D6998" s="7">
        <v>3445</v>
      </c>
      <c r="E6998" s="7" t="s">
        <v>10794</v>
      </c>
      <c r="F6998" s="8" t="s">
        <v>10795</v>
      </c>
      <c r="G6998" s="9"/>
      <c r="H6998" s="10"/>
      <c r="I6998" s="10"/>
      <c r="J6998" s="10"/>
      <c r="K6998" s="7" t="s">
        <v>34</v>
      </c>
      <c r="M6998" s="7" t="s">
        <v>10796</v>
      </c>
      <c r="N6998" s="34"/>
      <c r="O6998" s="11"/>
      <c r="P6998" s="11"/>
      <c r="Q6998"/>
      <c r="R6998"/>
      <c r="S6998"/>
      <c r="U6998"/>
      <c r="V6998"/>
      <c r="W6998"/>
      <c r="X6998"/>
      <c r="Y6998" s="7"/>
      <c r="Z6998"/>
      <c r="AD6998"/>
      <c r="AF6998"/>
      <c r="AH6998"/>
      <c r="AJ6998"/>
      <c r="AL6998"/>
      <c r="AN6998"/>
      <c r="AO6998"/>
      <c r="AU6998"/>
    </row>
    <row r="6999" spans="1:47" ht="16.8" customHeight="1">
      <c r="A6999"/>
      <c r="B6999" s="7">
        <v>6859</v>
      </c>
      <c r="C6999" s="7">
        <v>1</v>
      </c>
      <c r="D6999" s="7">
        <v>3454</v>
      </c>
      <c r="E6999" s="7" t="s">
        <v>10818</v>
      </c>
      <c r="F6999" s="8" t="s">
        <v>10819</v>
      </c>
      <c r="G6999" s="9"/>
      <c r="H6999" s="10"/>
      <c r="I6999" s="10"/>
      <c r="J6999" s="10"/>
      <c r="K6999" s="7" t="s">
        <v>34</v>
      </c>
      <c r="M6999" s="7" t="s">
        <v>10820</v>
      </c>
      <c r="N6999" s="34"/>
      <c r="O6999" s="11"/>
      <c r="P6999" s="11"/>
      <c r="Q6999"/>
      <c r="R6999"/>
      <c r="S6999"/>
      <c r="U6999"/>
      <c r="V6999"/>
      <c r="W6999"/>
      <c r="X6999"/>
      <c r="Y6999" s="7"/>
      <c r="Z6999"/>
      <c r="AD6999"/>
      <c r="AF6999"/>
      <c r="AH6999"/>
      <c r="AJ6999"/>
      <c r="AL6999"/>
      <c r="AN6999"/>
      <c r="AO6999"/>
      <c r="AU6999"/>
    </row>
    <row r="7000" spans="1:47" ht="16.8" customHeight="1">
      <c r="A7000"/>
      <c r="B7000" s="7">
        <v>6860</v>
      </c>
      <c r="C7000" s="7">
        <v>1</v>
      </c>
      <c r="D7000" s="7">
        <v>3456</v>
      </c>
      <c r="E7000" s="7" t="s">
        <v>10824</v>
      </c>
      <c r="F7000" s="8" t="s">
        <v>10825</v>
      </c>
      <c r="G7000" s="9"/>
      <c r="H7000" s="10"/>
      <c r="I7000" s="10"/>
      <c r="J7000" s="10"/>
      <c r="K7000" s="7" t="s">
        <v>24</v>
      </c>
      <c r="M7000" s="7" t="s">
        <v>10826</v>
      </c>
      <c r="N7000" s="34"/>
      <c r="O7000" s="11"/>
      <c r="P7000" s="11"/>
      <c r="Q7000"/>
      <c r="R7000"/>
      <c r="S7000"/>
      <c r="U7000"/>
      <c r="V7000"/>
      <c r="W7000"/>
      <c r="X7000"/>
      <c r="Y7000"/>
      <c r="Z7000"/>
      <c r="AD7000"/>
      <c r="AF7000"/>
      <c r="AH7000"/>
      <c r="AJ7000"/>
      <c r="AL7000"/>
      <c r="AN7000"/>
      <c r="AO7000"/>
      <c r="AU7000"/>
    </row>
    <row r="7001" spans="1:47" ht="16.8" customHeight="1">
      <c r="A7001"/>
      <c r="B7001" s="7">
        <v>6861</v>
      </c>
      <c r="C7001" s="7">
        <v>1</v>
      </c>
      <c r="D7001" s="7">
        <v>3460</v>
      </c>
      <c r="E7001" s="7" t="s">
        <v>10838</v>
      </c>
      <c r="F7001" s="8" t="s">
        <v>10839</v>
      </c>
      <c r="G7001" s="9"/>
      <c r="H7001" s="10"/>
      <c r="I7001" s="10"/>
      <c r="J7001" s="10"/>
      <c r="K7001" s="7" t="s">
        <v>34</v>
      </c>
      <c r="M7001" s="7" t="s">
        <v>10840</v>
      </c>
      <c r="N7001" s="34"/>
      <c r="O7001" s="11"/>
      <c r="P7001" s="11"/>
      <c r="Q7001"/>
      <c r="R7001"/>
      <c r="S7001"/>
      <c r="U7001"/>
      <c r="V7001"/>
      <c r="W7001"/>
      <c r="X7001"/>
      <c r="Y7001" s="7"/>
      <c r="Z7001"/>
      <c r="AD7001"/>
      <c r="AF7001"/>
      <c r="AH7001"/>
      <c r="AJ7001"/>
      <c r="AL7001"/>
      <c r="AN7001"/>
      <c r="AO7001"/>
      <c r="AU7001"/>
    </row>
    <row r="7002" spans="1:47" ht="16.8" customHeight="1">
      <c r="A7002"/>
      <c r="B7002" s="7">
        <v>6862</v>
      </c>
      <c r="C7002" s="7">
        <v>1</v>
      </c>
      <c r="D7002" s="7">
        <v>3462</v>
      </c>
      <c r="E7002" s="7" t="s">
        <v>10844</v>
      </c>
      <c r="F7002" s="8" t="s">
        <v>10845</v>
      </c>
      <c r="G7002" s="9"/>
      <c r="H7002" s="10"/>
      <c r="I7002" s="10"/>
      <c r="J7002" s="10"/>
      <c r="K7002" s="7" t="s">
        <v>34</v>
      </c>
      <c r="M7002" s="7" t="s">
        <v>10846</v>
      </c>
      <c r="N7002" s="34"/>
      <c r="O7002" s="11"/>
      <c r="P7002" s="11"/>
      <c r="Q7002"/>
      <c r="R7002"/>
      <c r="S7002"/>
      <c r="U7002"/>
      <c r="V7002"/>
      <c r="W7002"/>
      <c r="X7002"/>
      <c r="Y7002" s="7"/>
      <c r="Z7002"/>
      <c r="AD7002"/>
      <c r="AF7002"/>
      <c r="AH7002"/>
      <c r="AJ7002"/>
      <c r="AL7002"/>
      <c r="AN7002"/>
      <c r="AO7002"/>
      <c r="AU7002"/>
    </row>
    <row r="7003" spans="1:47" ht="16.8" customHeight="1">
      <c r="A7003"/>
      <c r="B7003" s="7">
        <v>6863</v>
      </c>
      <c r="C7003" s="7">
        <v>1</v>
      </c>
      <c r="D7003" s="7">
        <v>3464</v>
      </c>
      <c r="E7003" s="7" t="s">
        <v>10851</v>
      </c>
      <c r="F7003" s="8" t="s">
        <v>10849</v>
      </c>
      <c r="G7003" s="9"/>
      <c r="H7003" s="10"/>
      <c r="I7003" s="10"/>
      <c r="J7003" s="10"/>
      <c r="K7003" s="7" t="s">
        <v>24</v>
      </c>
      <c r="M7003" s="7" t="s">
        <v>10852</v>
      </c>
      <c r="N7003" s="34"/>
      <c r="O7003" s="11"/>
      <c r="P7003" s="11"/>
      <c r="Q7003"/>
      <c r="R7003"/>
      <c r="S7003"/>
      <c r="U7003"/>
      <c r="V7003"/>
      <c r="W7003"/>
      <c r="X7003"/>
      <c r="Y7003"/>
      <c r="Z7003"/>
      <c r="AD7003"/>
      <c r="AF7003"/>
      <c r="AH7003"/>
      <c r="AJ7003"/>
      <c r="AL7003"/>
      <c r="AN7003"/>
      <c r="AO7003"/>
      <c r="AU7003"/>
    </row>
    <row r="7004" spans="1:47" ht="16.8" customHeight="1">
      <c r="A7004"/>
      <c r="B7004" s="7">
        <v>6864</v>
      </c>
      <c r="C7004" s="7">
        <v>1</v>
      </c>
      <c r="D7004" s="7">
        <v>3466</v>
      </c>
      <c r="E7004" s="7" t="s">
        <v>10858</v>
      </c>
      <c r="F7004" s="8" t="s">
        <v>10859</v>
      </c>
      <c r="G7004" s="9"/>
      <c r="H7004" s="9" t="s">
        <v>534</v>
      </c>
      <c r="I7004" s="9"/>
      <c r="J7004" s="10"/>
      <c r="K7004" s="7" t="s">
        <v>40</v>
      </c>
      <c r="L7004" s="7" t="s">
        <v>65</v>
      </c>
      <c r="M7004" s="7" t="s">
        <v>10860</v>
      </c>
      <c r="N7004" s="34"/>
      <c r="O7004" s="11"/>
      <c r="P7004" s="11"/>
      <c r="Q7004"/>
      <c r="R7004"/>
      <c r="S7004"/>
      <c r="U7004"/>
      <c r="V7004"/>
      <c r="W7004"/>
      <c r="X7004"/>
      <c r="Y7004"/>
      <c r="Z7004"/>
      <c r="AD7004"/>
      <c r="AF7004"/>
      <c r="AH7004"/>
      <c r="AJ7004"/>
      <c r="AL7004"/>
      <c r="AN7004"/>
      <c r="AO7004"/>
      <c r="AU7004"/>
    </row>
    <row r="7005" spans="1:47" ht="16.8" customHeight="1">
      <c r="A7005"/>
      <c r="B7005" s="7">
        <v>6865</v>
      </c>
      <c r="C7005" s="7">
        <v>1</v>
      </c>
      <c r="D7005" s="7">
        <v>3468</v>
      </c>
      <c r="E7005" s="7" t="s">
        <v>10867</v>
      </c>
      <c r="F7005" s="8" t="s">
        <v>10868</v>
      </c>
      <c r="G7005" s="9"/>
      <c r="H7005" s="10"/>
      <c r="I7005" s="10"/>
      <c r="J7005" s="10"/>
      <c r="K7005" s="7" t="s">
        <v>128</v>
      </c>
      <c r="M7005" s="7" t="s">
        <v>10869</v>
      </c>
      <c r="N7005" s="34"/>
      <c r="O7005" s="11"/>
      <c r="P7005" s="11"/>
      <c r="Q7005"/>
      <c r="R7005"/>
      <c r="S7005"/>
      <c r="U7005"/>
      <c r="V7005"/>
      <c r="W7005"/>
      <c r="X7005"/>
      <c r="Y7005" s="7"/>
      <c r="Z7005"/>
      <c r="AD7005"/>
      <c r="AF7005"/>
      <c r="AH7005"/>
      <c r="AJ7005"/>
      <c r="AL7005"/>
      <c r="AN7005"/>
      <c r="AO7005"/>
      <c r="AU7005"/>
    </row>
    <row r="7006" spans="1:47" ht="16.8" customHeight="1">
      <c r="A7006"/>
      <c r="B7006" s="7">
        <v>6866</v>
      </c>
      <c r="C7006" s="7">
        <v>1</v>
      </c>
      <c r="D7006" s="7">
        <v>3471</v>
      </c>
      <c r="E7006" s="7" t="s">
        <v>10879</v>
      </c>
      <c r="F7006" s="8" t="s">
        <v>10875</v>
      </c>
      <c r="G7006" s="9"/>
      <c r="H7006" s="10"/>
      <c r="I7006" s="10"/>
      <c r="J7006" s="10"/>
      <c r="K7006" s="7" t="s">
        <v>24</v>
      </c>
      <c r="M7006" s="7" t="s">
        <v>10774</v>
      </c>
      <c r="N7006" s="34"/>
      <c r="O7006" s="11"/>
      <c r="P7006" s="11"/>
      <c r="Q7006"/>
      <c r="R7006"/>
      <c r="S7006"/>
      <c r="U7006"/>
      <c r="V7006"/>
      <c r="W7006"/>
      <c r="X7006"/>
      <c r="Y7006"/>
      <c r="Z7006"/>
      <c r="AD7006"/>
      <c r="AF7006"/>
      <c r="AH7006"/>
      <c r="AJ7006"/>
      <c r="AL7006"/>
      <c r="AN7006"/>
      <c r="AO7006"/>
      <c r="AU7006"/>
    </row>
    <row r="7007" spans="1:47" ht="16.8" customHeight="1">
      <c r="A7007"/>
      <c r="B7007" s="7">
        <v>6867</v>
      </c>
      <c r="C7007" s="7">
        <v>1</v>
      </c>
      <c r="D7007" s="7">
        <v>3472</v>
      </c>
      <c r="E7007" s="7" t="s">
        <v>10880</v>
      </c>
      <c r="F7007" s="8" t="s">
        <v>10881</v>
      </c>
      <c r="G7007" s="9"/>
      <c r="H7007" s="10"/>
      <c r="I7007" s="10"/>
      <c r="J7007" s="10"/>
      <c r="K7007" s="7" t="s">
        <v>24</v>
      </c>
      <c r="M7007" s="7" t="s">
        <v>10882</v>
      </c>
      <c r="N7007" s="34"/>
      <c r="O7007" s="11"/>
      <c r="P7007" s="11"/>
      <c r="Q7007"/>
      <c r="R7007"/>
      <c r="S7007"/>
      <c r="U7007"/>
      <c r="V7007"/>
      <c r="W7007"/>
      <c r="X7007"/>
      <c r="Y7007"/>
      <c r="Z7007"/>
      <c r="AD7007"/>
      <c r="AF7007"/>
      <c r="AH7007"/>
      <c r="AJ7007"/>
      <c r="AL7007"/>
      <c r="AN7007"/>
      <c r="AO7007"/>
      <c r="AU7007"/>
    </row>
    <row r="7008" spans="1:47" ht="16.8" customHeight="1">
      <c r="A7008"/>
      <c r="B7008" s="7">
        <v>6868</v>
      </c>
      <c r="C7008" s="7">
        <v>1</v>
      </c>
      <c r="D7008" s="7">
        <v>3473</v>
      </c>
      <c r="E7008" s="7" t="s">
        <v>10883</v>
      </c>
      <c r="F7008" s="8" t="s">
        <v>10884</v>
      </c>
      <c r="G7008" s="9"/>
      <c r="H7008" s="10"/>
      <c r="I7008" s="10"/>
      <c r="J7008" s="10"/>
      <c r="K7008" s="7" t="s">
        <v>24</v>
      </c>
      <c r="M7008" s="7" t="s">
        <v>10885</v>
      </c>
      <c r="N7008" s="34"/>
      <c r="O7008" s="11"/>
      <c r="P7008" s="11"/>
      <c r="Q7008"/>
      <c r="R7008"/>
      <c r="S7008"/>
      <c r="U7008"/>
      <c r="V7008"/>
      <c r="W7008"/>
      <c r="X7008"/>
      <c r="Y7008"/>
      <c r="Z7008"/>
      <c r="AD7008"/>
      <c r="AF7008"/>
      <c r="AH7008"/>
      <c r="AJ7008"/>
      <c r="AL7008"/>
      <c r="AN7008"/>
      <c r="AO7008"/>
      <c r="AU7008"/>
    </row>
    <row r="7009" spans="1:47" ht="16.8" customHeight="1">
      <c r="A7009"/>
      <c r="B7009" s="7">
        <v>6869</v>
      </c>
      <c r="C7009" s="7">
        <v>1</v>
      </c>
      <c r="D7009" s="7">
        <v>3475</v>
      </c>
      <c r="E7009" s="7" t="s">
        <v>10889</v>
      </c>
      <c r="F7009" s="8" t="s">
        <v>10890</v>
      </c>
      <c r="G7009" s="9"/>
      <c r="H7009" s="10"/>
      <c r="I7009" s="10"/>
      <c r="J7009" s="10"/>
      <c r="K7009" s="7" t="s">
        <v>24</v>
      </c>
      <c r="M7009" s="7" t="s">
        <v>10891</v>
      </c>
      <c r="N7009" s="34"/>
      <c r="O7009" s="11"/>
      <c r="P7009" s="11"/>
      <c r="Q7009"/>
      <c r="R7009"/>
      <c r="S7009"/>
      <c r="U7009"/>
      <c r="V7009"/>
      <c r="W7009"/>
      <c r="X7009"/>
      <c r="Y7009"/>
      <c r="Z7009"/>
      <c r="AD7009"/>
      <c r="AF7009"/>
      <c r="AH7009"/>
      <c r="AJ7009"/>
      <c r="AL7009"/>
      <c r="AN7009"/>
      <c r="AO7009"/>
      <c r="AU7009"/>
    </row>
    <row r="7010" spans="1:47" ht="16.8" customHeight="1">
      <c r="A7010"/>
      <c r="B7010" s="7">
        <v>6870</v>
      </c>
      <c r="C7010" s="7">
        <v>1</v>
      </c>
      <c r="D7010" s="7">
        <v>3476</v>
      </c>
      <c r="E7010" s="7" t="s">
        <v>10892</v>
      </c>
      <c r="F7010" s="8" t="s">
        <v>10893</v>
      </c>
      <c r="G7010" s="9"/>
      <c r="H7010" s="10"/>
      <c r="I7010" s="10"/>
      <c r="J7010" s="10"/>
      <c r="K7010" s="7" t="s">
        <v>34</v>
      </c>
      <c r="M7010" s="7" t="s">
        <v>10894</v>
      </c>
      <c r="N7010" s="34"/>
      <c r="O7010" s="11"/>
      <c r="P7010" s="11"/>
      <c r="Q7010"/>
      <c r="R7010"/>
      <c r="S7010"/>
      <c r="U7010"/>
      <c r="V7010"/>
      <c r="W7010"/>
      <c r="X7010"/>
      <c r="Y7010" s="7"/>
      <c r="Z7010"/>
      <c r="AD7010"/>
      <c r="AF7010"/>
      <c r="AH7010"/>
      <c r="AJ7010"/>
      <c r="AL7010"/>
      <c r="AN7010"/>
      <c r="AO7010"/>
      <c r="AU7010"/>
    </row>
    <row r="7011" spans="1:47" ht="16.8" customHeight="1">
      <c r="A7011"/>
      <c r="B7011" s="7">
        <v>6871</v>
      </c>
      <c r="C7011" s="7">
        <v>1</v>
      </c>
      <c r="D7011" s="7">
        <v>3477</v>
      </c>
      <c r="E7011" s="7" t="s">
        <v>10895</v>
      </c>
      <c r="F7011" s="8" t="s">
        <v>10896</v>
      </c>
      <c r="G7011" s="9"/>
      <c r="H7011" s="10"/>
      <c r="I7011" s="10"/>
      <c r="J7011" s="10"/>
      <c r="K7011" s="7" t="s">
        <v>34</v>
      </c>
      <c r="M7011" s="7" t="s">
        <v>10897</v>
      </c>
      <c r="N7011" s="34"/>
      <c r="O7011" s="11"/>
      <c r="P7011" s="11"/>
      <c r="Q7011"/>
      <c r="R7011"/>
      <c r="S7011"/>
      <c r="U7011"/>
      <c r="V7011"/>
      <c r="W7011"/>
      <c r="X7011"/>
      <c r="Y7011" s="7"/>
      <c r="Z7011"/>
      <c r="AD7011"/>
      <c r="AF7011"/>
      <c r="AH7011"/>
      <c r="AJ7011"/>
      <c r="AL7011"/>
      <c r="AN7011"/>
      <c r="AO7011"/>
      <c r="AU7011"/>
    </row>
    <row r="7012" spans="1:47" ht="16.8" customHeight="1">
      <c r="A7012"/>
      <c r="B7012" s="7">
        <v>6872</v>
      </c>
      <c r="C7012" s="7">
        <v>1</v>
      </c>
      <c r="D7012" s="7">
        <v>3480</v>
      </c>
      <c r="E7012" s="7" t="s">
        <v>10903</v>
      </c>
      <c r="F7012" s="8" t="s">
        <v>10904</v>
      </c>
      <c r="G7012" s="9"/>
      <c r="H7012" s="10"/>
      <c r="I7012" s="10"/>
      <c r="J7012" s="10"/>
      <c r="K7012" s="7" t="s">
        <v>24</v>
      </c>
      <c r="M7012" s="7" t="s">
        <v>10905</v>
      </c>
      <c r="N7012" s="34"/>
      <c r="O7012" s="11"/>
      <c r="P7012" s="11"/>
      <c r="Q7012"/>
      <c r="R7012"/>
      <c r="S7012"/>
      <c r="U7012"/>
      <c r="V7012"/>
      <c r="W7012"/>
      <c r="X7012"/>
      <c r="Y7012"/>
      <c r="Z7012"/>
      <c r="AD7012"/>
      <c r="AF7012"/>
      <c r="AH7012"/>
      <c r="AJ7012"/>
      <c r="AL7012"/>
      <c r="AN7012"/>
      <c r="AO7012"/>
      <c r="AU7012"/>
    </row>
    <row r="7013" spans="1:47" ht="16.8" customHeight="1">
      <c r="A7013"/>
      <c r="B7013" s="7">
        <v>6873</v>
      </c>
      <c r="C7013" s="7">
        <v>1</v>
      </c>
      <c r="D7013" s="7">
        <v>3483</v>
      </c>
      <c r="E7013" s="7" t="s">
        <v>10912</v>
      </c>
      <c r="F7013" s="8" t="s">
        <v>10913</v>
      </c>
      <c r="G7013" s="9"/>
      <c r="H7013" s="10"/>
      <c r="I7013" s="10"/>
      <c r="J7013" s="10"/>
      <c r="K7013" s="7" t="s">
        <v>24</v>
      </c>
      <c r="M7013" s="7" t="s">
        <v>10914</v>
      </c>
      <c r="N7013" s="34"/>
      <c r="O7013" s="11"/>
      <c r="P7013" s="11"/>
      <c r="Q7013"/>
      <c r="R7013"/>
      <c r="S7013"/>
      <c r="U7013"/>
      <c r="V7013"/>
      <c r="W7013"/>
      <c r="X7013"/>
      <c r="Y7013"/>
      <c r="Z7013"/>
      <c r="AD7013"/>
      <c r="AF7013"/>
      <c r="AH7013"/>
      <c r="AJ7013"/>
      <c r="AL7013"/>
      <c r="AN7013"/>
      <c r="AO7013"/>
      <c r="AU7013"/>
    </row>
    <row r="7014" spans="1:47" ht="16.8" customHeight="1">
      <c r="A7014"/>
      <c r="B7014" s="7">
        <v>6874</v>
      </c>
      <c r="C7014" s="7">
        <v>1</v>
      </c>
      <c r="D7014" s="7">
        <v>3484</v>
      </c>
      <c r="E7014" s="7" t="s">
        <v>10915</v>
      </c>
      <c r="F7014" s="8" t="s">
        <v>10916</v>
      </c>
      <c r="G7014" s="9"/>
      <c r="H7014" s="10"/>
      <c r="I7014" s="10"/>
      <c r="J7014" s="10"/>
      <c r="K7014" s="7" t="s">
        <v>24</v>
      </c>
      <c r="M7014" s="7" t="s">
        <v>10917</v>
      </c>
      <c r="N7014" s="34"/>
      <c r="O7014" s="11"/>
      <c r="P7014" s="11"/>
      <c r="Q7014"/>
      <c r="R7014"/>
      <c r="S7014"/>
      <c r="U7014"/>
      <c r="V7014"/>
      <c r="W7014"/>
      <c r="X7014"/>
      <c r="Y7014"/>
      <c r="Z7014"/>
      <c r="AD7014"/>
      <c r="AF7014"/>
      <c r="AH7014"/>
      <c r="AJ7014"/>
      <c r="AL7014"/>
      <c r="AN7014"/>
      <c r="AO7014"/>
      <c r="AU7014"/>
    </row>
    <row r="7015" spans="1:47" ht="16.8" customHeight="1">
      <c r="A7015"/>
      <c r="B7015" s="7">
        <v>6875</v>
      </c>
      <c r="C7015" s="7">
        <v>1</v>
      </c>
      <c r="D7015" s="7">
        <v>3491</v>
      </c>
      <c r="E7015" s="7" t="s">
        <v>10942</v>
      </c>
      <c r="F7015" s="8" t="s">
        <v>10943</v>
      </c>
      <c r="G7015" s="9"/>
      <c r="H7015" s="10"/>
      <c r="I7015" s="10"/>
      <c r="J7015" s="10"/>
      <c r="K7015" s="7" t="s">
        <v>34</v>
      </c>
      <c r="M7015" s="7" t="s">
        <v>10944</v>
      </c>
      <c r="N7015" s="34"/>
      <c r="O7015" s="11"/>
      <c r="P7015" s="11"/>
      <c r="Q7015"/>
      <c r="R7015"/>
      <c r="S7015"/>
      <c r="U7015"/>
      <c r="V7015"/>
      <c r="W7015"/>
      <c r="X7015"/>
      <c r="Y7015" s="7"/>
      <c r="Z7015"/>
      <c r="AD7015"/>
      <c r="AF7015"/>
      <c r="AH7015"/>
      <c r="AJ7015"/>
      <c r="AL7015"/>
      <c r="AN7015"/>
      <c r="AO7015"/>
      <c r="AU7015"/>
    </row>
    <row r="7016" spans="1:47" ht="16.8" customHeight="1">
      <c r="A7016"/>
      <c r="B7016" s="7">
        <v>6876</v>
      </c>
      <c r="C7016" s="7">
        <v>1</v>
      </c>
      <c r="D7016" s="7">
        <v>3495</v>
      </c>
      <c r="E7016" s="7" t="s">
        <v>10954</v>
      </c>
      <c r="F7016" s="8" t="s">
        <v>10955</v>
      </c>
      <c r="G7016" s="9"/>
      <c r="H7016" s="10"/>
      <c r="I7016" s="10"/>
      <c r="J7016" s="10"/>
      <c r="K7016" s="7" t="s">
        <v>128</v>
      </c>
      <c r="M7016" s="7" t="s">
        <v>10956</v>
      </c>
      <c r="N7016" s="34"/>
      <c r="O7016" s="11"/>
      <c r="P7016" s="11"/>
      <c r="Q7016"/>
      <c r="R7016"/>
      <c r="S7016"/>
      <c r="U7016"/>
      <c r="V7016"/>
      <c r="W7016"/>
      <c r="X7016"/>
      <c r="Y7016" s="7"/>
      <c r="Z7016"/>
      <c r="AD7016"/>
      <c r="AF7016"/>
      <c r="AH7016"/>
      <c r="AJ7016"/>
      <c r="AL7016"/>
      <c r="AN7016"/>
      <c r="AO7016"/>
      <c r="AU7016"/>
    </row>
    <row r="7017" spans="1:47" ht="16.8" customHeight="1">
      <c r="A7017"/>
      <c r="B7017" s="7">
        <v>6877</v>
      </c>
      <c r="C7017" s="7">
        <v>1</v>
      </c>
      <c r="D7017" s="7">
        <v>3498</v>
      </c>
      <c r="E7017" s="7" t="s">
        <v>10965</v>
      </c>
      <c r="F7017" s="8" t="s">
        <v>10966</v>
      </c>
      <c r="G7017" s="9"/>
      <c r="H7017" s="10"/>
      <c r="I7017" s="10"/>
      <c r="J7017" s="10"/>
      <c r="K7017" s="7" t="s">
        <v>128</v>
      </c>
      <c r="M7017" s="7" t="s">
        <v>10967</v>
      </c>
      <c r="N7017" s="34"/>
      <c r="O7017" s="11"/>
      <c r="P7017" s="11"/>
      <c r="Q7017"/>
      <c r="R7017"/>
      <c r="S7017"/>
      <c r="U7017"/>
      <c r="V7017"/>
      <c r="W7017"/>
      <c r="X7017"/>
      <c r="Y7017" s="7"/>
      <c r="Z7017"/>
      <c r="AD7017"/>
      <c r="AF7017"/>
      <c r="AH7017"/>
      <c r="AJ7017"/>
      <c r="AL7017"/>
      <c r="AN7017"/>
      <c r="AO7017"/>
      <c r="AU7017"/>
    </row>
    <row r="7018" spans="1:47" ht="16.8" customHeight="1">
      <c r="A7018"/>
      <c r="B7018" s="7">
        <v>6878</v>
      </c>
      <c r="C7018" s="7">
        <v>1</v>
      </c>
      <c r="D7018" s="7">
        <v>3500</v>
      </c>
      <c r="E7018" s="7" t="s">
        <v>10971</v>
      </c>
      <c r="F7018" s="8" t="s">
        <v>10972</v>
      </c>
      <c r="G7018" s="9"/>
      <c r="H7018" s="10"/>
      <c r="I7018" s="10"/>
      <c r="J7018" s="10"/>
      <c r="K7018" s="7" t="s">
        <v>34</v>
      </c>
      <c r="M7018" s="7" t="s">
        <v>10973</v>
      </c>
      <c r="N7018" s="34"/>
      <c r="O7018" s="11"/>
      <c r="P7018" s="11"/>
      <c r="Q7018"/>
      <c r="R7018"/>
      <c r="S7018"/>
      <c r="U7018"/>
      <c r="V7018"/>
      <c r="W7018"/>
      <c r="X7018"/>
      <c r="Y7018" s="7"/>
      <c r="Z7018"/>
      <c r="AD7018"/>
      <c r="AF7018"/>
      <c r="AH7018"/>
      <c r="AJ7018"/>
      <c r="AL7018"/>
      <c r="AN7018"/>
      <c r="AO7018"/>
      <c r="AU7018"/>
    </row>
    <row r="7019" spans="1:47" ht="16.8" customHeight="1">
      <c r="A7019"/>
      <c r="B7019" s="7">
        <v>6879</v>
      </c>
      <c r="C7019" s="7">
        <v>1</v>
      </c>
      <c r="D7019" s="7">
        <v>3504</v>
      </c>
      <c r="E7019" s="7" t="s">
        <v>10981</v>
      </c>
      <c r="F7019" s="8" t="s">
        <v>10982</v>
      </c>
      <c r="G7019" s="9"/>
      <c r="H7019" s="10"/>
      <c r="I7019" s="10"/>
      <c r="J7019" s="10"/>
      <c r="K7019" s="7" t="s">
        <v>34</v>
      </c>
      <c r="M7019" s="7" t="s">
        <v>10953</v>
      </c>
      <c r="N7019" s="34"/>
      <c r="O7019" s="11"/>
      <c r="P7019" s="11"/>
      <c r="Q7019"/>
      <c r="R7019"/>
      <c r="S7019"/>
      <c r="U7019"/>
      <c r="V7019"/>
      <c r="W7019"/>
      <c r="X7019"/>
      <c r="Y7019" s="7"/>
      <c r="Z7019"/>
      <c r="AD7019"/>
      <c r="AF7019"/>
      <c r="AH7019"/>
      <c r="AJ7019"/>
      <c r="AL7019"/>
      <c r="AN7019"/>
      <c r="AO7019"/>
      <c r="AU7019"/>
    </row>
    <row r="7020" spans="1:47" ht="16.8" customHeight="1">
      <c r="A7020"/>
      <c r="B7020" s="7">
        <v>6880</v>
      </c>
      <c r="C7020" s="7">
        <v>1</v>
      </c>
      <c r="D7020" s="7">
        <v>3505</v>
      </c>
      <c r="E7020" s="7" t="s">
        <v>10983</v>
      </c>
      <c r="F7020" s="8" t="s">
        <v>10984</v>
      </c>
      <c r="G7020" s="9"/>
      <c r="H7020" s="10"/>
      <c r="I7020" s="10"/>
      <c r="J7020" s="10"/>
      <c r="K7020" s="7" t="s">
        <v>24</v>
      </c>
      <c r="M7020" s="7" t="s">
        <v>10985</v>
      </c>
      <c r="N7020" s="34"/>
      <c r="O7020" s="11"/>
      <c r="P7020" s="11"/>
      <c r="Q7020"/>
      <c r="R7020"/>
      <c r="S7020"/>
      <c r="U7020"/>
      <c r="V7020"/>
      <c r="W7020"/>
      <c r="X7020"/>
      <c r="Y7020"/>
      <c r="Z7020"/>
      <c r="AD7020"/>
      <c r="AF7020"/>
      <c r="AH7020"/>
      <c r="AJ7020"/>
      <c r="AL7020"/>
      <c r="AN7020"/>
      <c r="AO7020"/>
      <c r="AU7020"/>
    </row>
    <row r="7021" spans="1:47" ht="16.8" customHeight="1">
      <c r="A7021"/>
      <c r="B7021" s="7">
        <v>6881</v>
      </c>
      <c r="C7021" s="7">
        <v>1</v>
      </c>
      <c r="D7021" s="7">
        <v>3515</v>
      </c>
      <c r="E7021" s="7" t="s">
        <v>11016</v>
      </c>
      <c r="F7021" s="8" t="s">
        <v>11017</v>
      </c>
      <c r="G7021" s="9"/>
      <c r="H7021" s="10"/>
      <c r="I7021" s="10"/>
      <c r="J7021" s="10"/>
      <c r="K7021" s="7" t="s">
        <v>34</v>
      </c>
      <c r="M7021" s="7" t="s">
        <v>11018</v>
      </c>
      <c r="N7021" s="34"/>
      <c r="O7021" s="11"/>
      <c r="P7021" s="11"/>
      <c r="Q7021"/>
      <c r="R7021"/>
      <c r="S7021"/>
      <c r="U7021"/>
      <c r="V7021"/>
      <c r="W7021"/>
      <c r="X7021"/>
      <c r="Y7021" s="7"/>
      <c r="Z7021"/>
      <c r="AD7021"/>
      <c r="AF7021"/>
      <c r="AH7021"/>
      <c r="AJ7021"/>
      <c r="AL7021"/>
      <c r="AN7021"/>
      <c r="AO7021"/>
      <c r="AU7021"/>
    </row>
    <row r="7022" spans="1:47" ht="16.8" customHeight="1">
      <c r="A7022"/>
      <c r="B7022" s="7">
        <v>6882</v>
      </c>
      <c r="C7022" s="7">
        <v>1</v>
      </c>
      <c r="D7022" s="7">
        <v>3517</v>
      </c>
      <c r="E7022" s="7" t="s">
        <v>11025</v>
      </c>
      <c r="F7022" s="8" t="s">
        <v>11026</v>
      </c>
      <c r="G7022" s="9"/>
      <c r="H7022" s="10"/>
      <c r="I7022" s="10"/>
      <c r="J7022" s="10"/>
      <c r="K7022" s="7" t="s">
        <v>34</v>
      </c>
      <c r="M7022" s="7" t="s">
        <v>11027</v>
      </c>
      <c r="N7022" s="34"/>
      <c r="O7022" s="11"/>
      <c r="P7022" s="11"/>
      <c r="Q7022"/>
      <c r="R7022"/>
      <c r="S7022"/>
      <c r="U7022"/>
      <c r="V7022"/>
      <c r="W7022"/>
      <c r="X7022"/>
      <c r="Y7022" s="7"/>
      <c r="Z7022"/>
      <c r="AD7022"/>
      <c r="AF7022"/>
      <c r="AH7022"/>
      <c r="AJ7022"/>
      <c r="AL7022"/>
      <c r="AN7022"/>
      <c r="AO7022"/>
      <c r="AU7022"/>
    </row>
    <row r="7023" spans="1:47" ht="16.8" customHeight="1">
      <c r="A7023"/>
      <c r="B7023" s="7">
        <v>6883</v>
      </c>
      <c r="C7023" s="7">
        <v>1</v>
      </c>
      <c r="D7023" s="7">
        <v>3519</v>
      </c>
      <c r="E7023" s="7" t="s">
        <v>11033</v>
      </c>
      <c r="F7023" s="8" t="s">
        <v>11034</v>
      </c>
      <c r="G7023" s="9"/>
      <c r="H7023" s="10"/>
      <c r="I7023" s="10"/>
      <c r="J7023" s="10"/>
      <c r="K7023" s="7" t="s">
        <v>24</v>
      </c>
      <c r="M7023" s="7" t="s">
        <v>11030</v>
      </c>
      <c r="N7023" s="34"/>
      <c r="O7023" s="11"/>
      <c r="P7023" s="11"/>
      <c r="Q7023"/>
      <c r="R7023"/>
      <c r="S7023"/>
      <c r="U7023"/>
      <c r="V7023"/>
      <c r="W7023"/>
      <c r="X7023"/>
      <c r="Y7023"/>
      <c r="Z7023"/>
      <c r="AD7023"/>
      <c r="AF7023"/>
      <c r="AH7023"/>
      <c r="AJ7023"/>
      <c r="AL7023"/>
      <c r="AN7023"/>
      <c r="AO7023"/>
      <c r="AU7023"/>
    </row>
    <row r="7024" spans="1:47" ht="16.8" customHeight="1">
      <c r="A7024"/>
      <c r="B7024" s="7">
        <v>6884</v>
      </c>
      <c r="C7024" s="7">
        <v>1</v>
      </c>
      <c r="D7024" s="7">
        <v>3520</v>
      </c>
      <c r="E7024" s="7" t="s">
        <v>11035</v>
      </c>
      <c r="F7024" s="8" t="s">
        <v>11036</v>
      </c>
      <c r="G7024" s="9"/>
      <c r="H7024" s="10"/>
      <c r="I7024" s="10"/>
      <c r="J7024" s="10"/>
      <c r="K7024" s="7" t="s">
        <v>34</v>
      </c>
      <c r="M7024" s="7" t="s">
        <v>11037</v>
      </c>
      <c r="N7024" s="34"/>
      <c r="O7024" s="11"/>
      <c r="P7024" s="11"/>
      <c r="Q7024"/>
      <c r="R7024"/>
      <c r="S7024"/>
      <c r="U7024"/>
      <c r="V7024"/>
      <c r="W7024"/>
      <c r="X7024"/>
      <c r="Y7024" s="7"/>
      <c r="Z7024"/>
      <c r="AD7024"/>
      <c r="AF7024"/>
      <c r="AH7024"/>
      <c r="AJ7024"/>
      <c r="AL7024"/>
      <c r="AN7024"/>
      <c r="AO7024"/>
      <c r="AU7024"/>
    </row>
    <row r="7025" spans="1:47" ht="16.8" customHeight="1">
      <c r="A7025"/>
      <c r="B7025" s="7">
        <v>6885</v>
      </c>
      <c r="C7025" s="7">
        <v>1</v>
      </c>
      <c r="D7025" s="7">
        <v>3521</v>
      </c>
      <c r="E7025" s="7" t="s">
        <v>11038</v>
      </c>
      <c r="F7025" s="8" t="s">
        <v>11039</v>
      </c>
      <c r="G7025" s="9"/>
      <c r="H7025" s="10"/>
      <c r="I7025" s="10"/>
      <c r="J7025" s="10"/>
      <c r="K7025" s="7" t="s">
        <v>34</v>
      </c>
      <c r="M7025" s="7" t="s">
        <v>11037</v>
      </c>
      <c r="N7025" s="34"/>
      <c r="O7025" s="11"/>
      <c r="P7025" s="11"/>
      <c r="Q7025"/>
      <c r="R7025"/>
      <c r="S7025"/>
      <c r="U7025"/>
      <c r="V7025"/>
      <c r="W7025"/>
      <c r="X7025"/>
      <c r="Y7025" s="7"/>
      <c r="Z7025"/>
      <c r="AD7025"/>
      <c r="AF7025"/>
      <c r="AH7025"/>
      <c r="AJ7025"/>
      <c r="AL7025"/>
      <c r="AN7025"/>
      <c r="AO7025"/>
      <c r="AU7025"/>
    </row>
    <row r="7026" spans="1:47" ht="16.8" customHeight="1">
      <c r="A7026"/>
      <c r="B7026" s="7">
        <v>6886</v>
      </c>
      <c r="C7026" s="7">
        <v>1</v>
      </c>
      <c r="D7026" s="7">
        <v>3522</v>
      </c>
      <c r="E7026" s="7" t="s">
        <v>11040</v>
      </c>
      <c r="F7026" s="8" t="s">
        <v>11041</v>
      </c>
      <c r="G7026" s="9"/>
      <c r="H7026" s="10"/>
      <c r="I7026" s="10"/>
      <c r="J7026" s="10"/>
      <c r="K7026" s="7" t="s">
        <v>34</v>
      </c>
      <c r="M7026" s="7" t="s">
        <v>11042</v>
      </c>
      <c r="N7026" s="34"/>
      <c r="O7026" s="11"/>
      <c r="P7026" s="11"/>
      <c r="Q7026"/>
      <c r="R7026"/>
      <c r="S7026"/>
      <c r="U7026"/>
      <c r="V7026"/>
      <c r="W7026"/>
      <c r="X7026"/>
      <c r="Y7026" s="7"/>
      <c r="Z7026"/>
      <c r="AD7026"/>
      <c r="AF7026"/>
      <c r="AH7026"/>
      <c r="AJ7026"/>
      <c r="AL7026"/>
      <c r="AN7026"/>
      <c r="AO7026"/>
      <c r="AU7026"/>
    </row>
    <row r="7027" spans="1:47" ht="16.8" customHeight="1">
      <c r="A7027"/>
      <c r="B7027" s="7">
        <v>6888</v>
      </c>
      <c r="C7027" s="7">
        <v>1</v>
      </c>
      <c r="D7027" s="7">
        <v>3525</v>
      </c>
      <c r="E7027" s="7" t="s">
        <v>11049</v>
      </c>
      <c r="F7027" s="8" t="s">
        <v>11050</v>
      </c>
      <c r="G7027" s="9"/>
      <c r="H7027" s="10"/>
      <c r="I7027" s="10"/>
      <c r="J7027" s="10"/>
      <c r="K7027" s="7" t="s">
        <v>34</v>
      </c>
      <c r="M7027" s="7" t="s">
        <v>11048</v>
      </c>
      <c r="N7027" s="34"/>
      <c r="O7027" s="11"/>
      <c r="P7027" s="11"/>
      <c r="Q7027"/>
      <c r="R7027"/>
      <c r="S7027"/>
      <c r="U7027"/>
      <c r="V7027"/>
      <c r="W7027"/>
      <c r="X7027"/>
      <c r="Y7027" s="7"/>
      <c r="Z7027"/>
      <c r="AD7027"/>
      <c r="AF7027"/>
      <c r="AH7027"/>
      <c r="AJ7027"/>
      <c r="AL7027"/>
      <c r="AN7027"/>
      <c r="AO7027"/>
      <c r="AU7027"/>
    </row>
    <row r="7028" spans="1:47" ht="16.8" customHeight="1">
      <c r="A7028"/>
      <c r="B7028" s="7">
        <v>6890</v>
      </c>
      <c r="C7028" s="7">
        <v>1</v>
      </c>
      <c r="D7028" s="7">
        <v>3532</v>
      </c>
      <c r="E7028" s="7" t="s">
        <v>11070</v>
      </c>
      <c r="F7028" s="8" t="s">
        <v>11071</v>
      </c>
      <c r="G7028" s="9"/>
      <c r="H7028" s="10"/>
      <c r="I7028" s="10"/>
      <c r="J7028" s="10"/>
      <c r="K7028" s="7" t="s">
        <v>24</v>
      </c>
      <c r="M7028" s="7" t="s">
        <v>11072</v>
      </c>
      <c r="N7028" s="34"/>
      <c r="O7028" s="11"/>
      <c r="P7028" s="11"/>
      <c r="Q7028"/>
      <c r="R7028"/>
      <c r="S7028"/>
      <c r="U7028"/>
      <c r="V7028"/>
      <c r="W7028"/>
      <c r="X7028"/>
      <c r="Y7028"/>
      <c r="Z7028"/>
      <c r="AD7028"/>
      <c r="AF7028"/>
      <c r="AH7028"/>
      <c r="AJ7028"/>
      <c r="AL7028"/>
      <c r="AN7028"/>
      <c r="AO7028"/>
      <c r="AU7028"/>
    </row>
    <row r="7029" spans="1:47" ht="16.8" customHeight="1">
      <c r="A7029"/>
      <c r="B7029" s="7">
        <v>6891</v>
      </c>
      <c r="C7029" s="7">
        <v>1</v>
      </c>
      <c r="D7029" s="7">
        <v>3538</v>
      </c>
      <c r="E7029" s="7" t="s">
        <v>11088</v>
      </c>
      <c r="F7029" s="8" t="s">
        <v>11089</v>
      </c>
      <c r="G7029" s="9"/>
      <c r="H7029" s="10"/>
      <c r="I7029" s="10"/>
      <c r="J7029" s="10"/>
      <c r="K7029" s="7" t="s">
        <v>34</v>
      </c>
      <c r="M7029" s="7" t="s">
        <v>11090</v>
      </c>
      <c r="N7029" s="34"/>
      <c r="O7029" s="11"/>
      <c r="P7029" s="11"/>
      <c r="Q7029"/>
      <c r="R7029"/>
      <c r="S7029"/>
      <c r="U7029"/>
      <c r="V7029"/>
      <c r="W7029"/>
      <c r="X7029"/>
      <c r="Y7029" s="7"/>
      <c r="Z7029"/>
      <c r="AD7029"/>
      <c r="AF7029"/>
      <c r="AH7029"/>
      <c r="AJ7029"/>
      <c r="AL7029"/>
      <c r="AN7029"/>
      <c r="AO7029"/>
      <c r="AU7029"/>
    </row>
    <row r="7030" spans="1:47" ht="16.8" customHeight="1">
      <c r="A7030"/>
      <c r="B7030" s="7">
        <v>6892</v>
      </c>
      <c r="C7030" s="7">
        <v>1</v>
      </c>
      <c r="D7030" s="7">
        <v>3539</v>
      </c>
      <c r="E7030" s="7" t="s">
        <v>11091</v>
      </c>
      <c r="F7030" s="8" t="s">
        <v>11092</v>
      </c>
      <c r="G7030" s="9"/>
      <c r="H7030" s="10"/>
      <c r="I7030" s="10"/>
      <c r="J7030" s="10"/>
      <c r="K7030" s="7" t="s">
        <v>24</v>
      </c>
      <c r="M7030" s="7" t="s">
        <v>299</v>
      </c>
      <c r="N7030" s="34"/>
      <c r="O7030" s="11"/>
      <c r="P7030" s="11"/>
      <c r="Q7030"/>
      <c r="R7030"/>
      <c r="S7030"/>
      <c r="U7030" s="12" t="s">
        <v>300</v>
      </c>
      <c r="V7030" s="12"/>
      <c r="W7030" s="13" t="s">
        <v>300</v>
      </c>
      <c r="X7030" s="13"/>
      <c r="Y7030"/>
      <c r="Z7030"/>
      <c r="AD7030"/>
      <c r="AF7030"/>
      <c r="AH7030"/>
      <c r="AJ7030"/>
      <c r="AL7030"/>
      <c r="AN7030"/>
      <c r="AO7030"/>
      <c r="AU7030"/>
    </row>
    <row r="7031" spans="1:47" ht="16.8" customHeight="1">
      <c r="A7031"/>
      <c r="B7031" s="7">
        <v>6893</v>
      </c>
      <c r="C7031" s="7">
        <v>1</v>
      </c>
      <c r="D7031" s="7">
        <v>3543</v>
      </c>
      <c r="E7031" s="7" t="s">
        <v>11100</v>
      </c>
      <c r="F7031" s="8" t="s">
        <v>11101</v>
      </c>
      <c r="G7031" s="9"/>
      <c r="H7031" s="10"/>
      <c r="I7031" s="10"/>
      <c r="J7031" s="10"/>
      <c r="K7031" s="7" t="s">
        <v>34</v>
      </c>
      <c r="M7031" s="7" t="s">
        <v>11102</v>
      </c>
      <c r="N7031" s="34"/>
      <c r="O7031" s="11"/>
      <c r="P7031" s="11"/>
      <c r="Q7031"/>
      <c r="R7031"/>
      <c r="S7031"/>
      <c r="U7031"/>
      <c r="V7031"/>
      <c r="W7031"/>
      <c r="X7031"/>
      <c r="Y7031" s="7"/>
      <c r="Z7031"/>
      <c r="AD7031"/>
      <c r="AF7031"/>
      <c r="AH7031"/>
      <c r="AJ7031"/>
      <c r="AL7031"/>
      <c r="AN7031"/>
      <c r="AO7031"/>
      <c r="AU7031"/>
    </row>
    <row r="7032" spans="1:47" ht="16.8" customHeight="1">
      <c r="A7032"/>
      <c r="B7032" s="7">
        <v>6894</v>
      </c>
      <c r="C7032" s="7">
        <v>1</v>
      </c>
      <c r="D7032" s="7">
        <v>3544</v>
      </c>
      <c r="E7032" s="7" t="s">
        <v>11103</v>
      </c>
      <c r="F7032" s="8" t="s">
        <v>11104</v>
      </c>
      <c r="G7032" s="9"/>
      <c r="H7032" s="10"/>
      <c r="I7032" s="10"/>
      <c r="J7032" s="10"/>
      <c r="K7032" s="7" t="s">
        <v>34</v>
      </c>
      <c r="M7032" s="7" t="s">
        <v>11105</v>
      </c>
      <c r="N7032" s="34"/>
      <c r="O7032" s="11"/>
      <c r="P7032" s="11"/>
      <c r="Q7032"/>
      <c r="R7032"/>
      <c r="S7032"/>
      <c r="U7032"/>
      <c r="V7032"/>
      <c r="W7032"/>
      <c r="X7032"/>
      <c r="Y7032" s="7"/>
      <c r="Z7032"/>
      <c r="AD7032"/>
      <c r="AF7032"/>
      <c r="AH7032"/>
      <c r="AJ7032"/>
      <c r="AL7032"/>
      <c r="AN7032"/>
      <c r="AO7032"/>
      <c r="AU7032"/>
    </row>
    <row r="7033" spans="1:47" ht="16.8" customHeight="1">
      <c r="A7033"/>
      <c r="B7033" s="7">
        <v>6895</v>
      </c>
      <c r="C7033" s="7">
        <v>1</v>
      </c>
      <c r="D7033" s="7">
        <v>3549</v>
      </c>
      <c r="E7033" s="7" t="s">
        <v>11121</v>
      </c>
      <c r="F7033" s="8" t="s">
        <v>11122</v>
      </c>
      <c r="G7033" s="9"/>
      <c r="H7033" s="10"/>
      <c r="I7033" s="10"/>
      <c r="J7033" s="10"/>
      <c r="K7033" s="7" t="s">
        <v>24</v>
      </c>
      <c r="M7033" s="7" t="s">
        <v>11123</v>
      </c>
      <c r="N7033" s="34"/>
      <c r="O7033" s="11"/>
      <c r="P7033" s="11"/>
      <c r="Q7033"/>
      <c r="R7033"/>
      <c r="S7033"/>
      <c r="U7033"/>
      <c r="V7033"/>
      <c r="W7033"/>
      <c r="X7033"/>
      <c r="Y7033"/>
      <c r="Z7033"/>
      <c r="AD7033"/>
      <c r="AF7033"/>
      <c r="AH7033"/>
      <c r="AJ7033"/>
      <c r="AL7033"/>
      <c r="AN7033"/>
      <c r="AO7033"/>
      <c r="AU7033"/>
    </row>
    <row r="7034" spans="1:47" ht="16.8" customHeight="1">
      <c r="A7034"/>
      <c r="B7034" s="7">
        <v>6896</v>
      </c>
      <c r="C7034" s="7">
        <v>1</v>
      </c>
      <c r="D7034" s="7">
        <v>3553</v>
      </c>
      <c r="E7034" s="7" t="s">
        <v>11133</v>
      </c>
      <c r="F7034" s="8" t="s">
        <v>11134</v>
      </c>
      <c r="G7034" s="9"/>
      <c r="H7034" s="10"/>
      <c r="I7034" s="10"/>
      <c r="J7034" s="10"/>
      <c r="K7034" s="7" t="s">
        <v>24</v>
      </c>
      <c r="M7034" s="7" t="s">
        <v>11135</v>
      </c>
      <c r="N7034" s="34"/>
      <c r="O7034" s="11"/>
      <c r="P7034" s="11"/>
      <c r="Q7034"/>
      <c r="R7034"/>
      <c r="S7034"/>
      <c r="U7034"/>
      <c r="V7034"/>
      <c r="W7034"/>
      <c r="X7034"/>
      <c r="Y7034"/>
      <c r="Z7034"/>
      <c r="AD7034"/>
      <c r="AF7034"/>
      <c r="AH7034"/>
      <c r="AJ7034"/>
      <c r="AL7034"/>
      <c r="AN7034"/>
      <c r="AO7034"/>
      <c r="AU7034"/>
    </row>
    <row r="7035" spans="1:47" ht="16.8" customHeight="1">
      <c r="A7035"/>
      <c r="B7035" s="7">
        <v>6898</v>
      </c>
      <c r="C7035" s="7">
        <v>1</v>
      </c>
      <c r="D7035" s="7">
        <v>3557</v>
      </c>
      <c r="E7035" s="7" t="s">
        <v>11145</v>
      </c>
      <c r="F7035" s="8" t="s">
        <v>11146</v>
      </c>
      <c r="G7035" s="9"/>
      <c r="H7035" s="10"/>
      <c r="I7035" s="10"/>
      <c r="J7035" s="10"/>
      <c r="K7035" s="7" t="s">
        <v>24</v>
      </c>
      <c r="M7035" s="7" t="s">
        <v>6821</v>
      </c>
      <c r="N7035" s="34"/>
      <c r="O7035" s="11"/>
      <c r="P7035" s="11"/>
      <c r="Q7035"/>
      <c r="R7035"/>
      <c r="S7035"/>
      <c r="U7035"/>
      <c r="V7035"/>
      <c r="W7035"/>
      <c r="X7035"/>
      <c r="Y7035"/>
      <c r="Z7035"/>
      <c r="AD7035"/>
      <c r="AF7035"/>
      <c r="AH7035"/>
      <c r="AJ7035"/>
      <c r="AL7035"/>
      <c r="AN7035"/>
      <c r="AO7035"/>
      <c r="AU7035"/>
    </row>
    <row r="7036" spans="1:47" ht="16.8" customHeight="1">
      <c r="A7036"/>
      <c r="B7036" s="7">
        <v>6899</v>
      </c>
      <c r="C7036" s="7">
        <v>1</v>
      </c>
      <c r="D7036" s="7">
        <v>3566</v>
      </c>
      <c r="E7036" s="7" t="s">
        <v>11174</v>
      </c>
      <c r="F7036" s="8" t="s">
        <v>11169</v>
      </c>
      <c r="G7036" s="9"/>
      <c r="H7036" s="10"/>
      <c r="I7036" s="10"/>
      <c r="J7036" s="10"/>
      <c r="K7036" s="7" t="s">
        <v>34</v>
      </c>
      <c r="M7036" s="7" t="s">
        <v>11175</v>
      </c>
      <c r="N7036" s="34"/>
      <c r="O7036" s="11"/>
      <c r="P7036" s="11"/>
      <c r="Q7036"/>
      <c r="R7036"/>
      <c r="S7036"/>
      <c r="U7036"/>
      <c r="V7036"/>
      <c r="W7036"/>
      <c r="X7036"/>
      <c r="Y7036" s="7"/>
      <c r="Z7036"/>
      <c r="AD7036"/>
      <c r="AF7036"/>
      <c r="AH7036"/>
      <c r="AJ7036"/>
      <c r="AL7036"/>
      <c r="AN7036"/>
      <c r="AO7036"/>
      <c r="AU7036"/>
    </row>
    <row r="7037" spans="1:47" ht="16.8" customHeight="1">
      <c r="A7037"/>
      <c r="B7037" s="7">
        <v>6900</v>
      </c>
      <c r="C7037" s="7">
        <v>1</v>
      </c>
      <c r="D7037" s="7">
        <v>3567</v>
      </c>
      <c r="E7037" s="7" t="s">
        <v>11176</v>
      </c>
      <c r="F7037" s="8" t="s">
        <v>11177</v>
      </c>
      <c r="G7037" s="9"/>
      <c r="H7037" s="10"/>
      <c r="I7037" s="10"/>
      <c r="J7037" s="10"/>
      <c r="K7037" s="7" t="s">
        <v>24</v>
      </c>
      <c r="M7037" s="7" t="s">
        <v>11178</v>
      </c>
      <c r="N7037" s="34"/>
      <c r="O7037" s="11"/>
      <c r="P7037" s="11"/>
      <c r="Q7037"/>
      <c r="R7037"/>
      <c r="S7037"/>
      <c r="U7037"/>
      <c r="V7037"/>
      <c r="W7037"/>
      <c r="X7037"/>
      <c r="Y7037"/>
      <c r="Z7037"/>
      <c r="AD7037"/>
      <c r="AF7037"/>
      <c r="AH7037"/>
      <c r="AJ7037"/>
      <c r="AL7037"/>
      <c r="AN7037"/>
      <c r="AO7037"/>
      <c r="AU7037"/>
    </row>
    <row r="7038" spans="1:47" ht="16.8" customHeight="1">
      <c r="A7038"/>
      <c r="B7038" s="7">
        <v>6902</v>
      </c>
      <c r="C7038" s="7">
        <v>1</v>
      </c>
      <c r="D7038" s="7">
        <v>3573</v>
      </c>
      <c r="E7038" s="7" t="s">
        <v>11193</v>
      </c>
      <c r="F7038" s="8" t="s">
        <v>11194</v>
      </c>
      <c r="G7038" s="9"/>
      <c r="H7038" s="10"/>
      <c r="I7038" s="10"/>
      <c r="J7038" s="10"/>
      <c r="K7038" s="7" t="s">
        <v>34</v>
      </c>
      <c r="M7038" s="7" t="s">
        <v>11195</v>
      </c>
      <c r="N7038" s="34"/>
      <c r="O7038" s="11"/>
      <c r="P7038" s="11"/>
      <c r="Q7038"/>
      <c r="R7038"/>
      <c r="S7038"/>
      <c r="U7038"/>
      <c r="V7038"/>
      <c r="W7038"/>
      <c r="X7038"/>
      <c r="Y7038" s="7"/>
      <c r="Z7038"/>
      <c r="AD7038"/>
      <c r="AF7038"/>
      <c r="AH7038"/>
      <c r="AJ7038"/>
      <c r="AL7038"/>
      <c r="AN7038"/>
      <c r="AO7038"/>
      <c r="AU7038"/>
    </row>
    <row r="7039" spans="1:47" ht="16.8" customHeight="1">
      <c r="A7039"/>
      <c r="B7039" s="7">
        <v>6903</v>
      </c>
      <c r="C7039" s="7">
        <v>1</v>
      </c>
      <c r="D7039" s="7">
        <v>3574</v>
      </c>
      <c r="E7039" s="7" t="s">
        <v>11196</v>
      </c>
      <c r="F7039" s="8" t="s">
        <v>11197</v>
      </c>
      <c r="G7039" s="9"/>
      <c r="H7039" s="10"/>
      <c r="I7039" s="10"/>
      <c r="J7039" s="10"/>
      <c r="K7039" s="7" t="s">
        <v>34</v>
      </c>
      <c r="M7039" s="7" t="s">
        <v>11198</v>
      </c>
      <c r="N7039" s="34"/>
      <c r="O7039" s="11"/>
      <c r="P7039" s="11"/>
      <c r="Q7039"/>
      <c r="R7039"/>
      <c r="S7039"/>
      <c r="U7039"/>
      <c r="V7039"/>
      <c r="W7039"/>
      <c r="X7039"/>
      <c r="Y7039" s="7"/>
      <c r="Z7039"/>
      <c r="AD7039"/>
      <c r="AF7039"/>
      <c r="AH7039"/>
      <c r="AJ7039"/>
      <c r="AL7039"/>
      <c r="AN7039"/>
      <c r="AO7039"/>
      <c r="AU7039"/>
    </row>
    <row r="7040" spans="1:47" ht="16.8" customHeight="1">
      <c r="A7040"/>
      <c r="B7040" s="7">
        <v>6904</v>
      </c>
      <c r="C7040" s="7">
        <v>1</v>
      </c>
      <c r="D7040" s="7">
        <v>3575</v>
      </c>
      <c r="E7040" s="7" t="s">
        <v>11199</v>
      </c>
      <c r="F7040" s="8" t="s">
        <v>11200</v>
      </c>
      <c r="G7040" s="9"/>
      <c r="H7040" s="10"/>
      <c r="I7040" s="10"/>
      <c r="J7040" s="10"/>
      <c r="K7040" s="7" t="s">
        <v>34</v>
      </c>
      <c r="M7040" s="7" t="s">
        <v>11201</v>
      </c>
      <c r="N7040" s="34"/>
      <c r="O7040" s="11"/>
      <c r="P7040" s="11"/>
      <c r="Q7040"/>
      <c r="R7040"/>
      <c r="S7040"/>
      <c r="U7040"/>
      <c r="V7040"/>
      <c r="W7040"/>
      <c r="X7040"/>
      <c r="Y7040" s="7"/>
      <c r="Z7040"/>
      <c r="AD7040"/>
      <c r="AF7040"/>
      <c r="AH7040"/>
      <c r="AJ7040"/>
      <c r="AL7040"/>
      <c r="AN7040"/>
      <c r="AO7040"/>
      <c r="AU7040"/>
    </row>
    <row r="7041" spans="1:47" ht="16.8" customHeight="1">
      <c r="A7041"/>
      <c r="B7041" s="7">
        <v>6905</v>
      </c>
      <c r="C7041" s="7">
        <v>1</v>
      </c>
      <c r="D7041" s="7">
        <v>3577</v>
      </c>
      <c r="E7041" s="7" t="s">
        <v>11205</v>
      </c>
      <c r="F7041" s="8" t="s">
        <v>11206</v>
      </c>
      <c r="G7041" s="9"/>
      <c r="H7041" s="10"/>
      <c r="I7041" s="10"/>
      <c r="J7041" s="10"/>
      <c r="K7041" s="7" t="s">
        <v>34</v>
      </c>
      <c r="M7041" s="7" t="s">
        <v>11207</v>
      </c>
      <c r="N7041" s="34"/>
      <c r="O7041" s="11"/>
      <c r="P7041" s="11"/>
      <c r="Q7041"/>
      <c r="R7041"/>
      <c r="S7041"/>
      <c r="U7041"/>
      <c r="V7041"/>
      <c r="W7041"/>
      <c r="X7041"/>
      <c r="Y7041" s="7"/>
      <c r="Z7041"/>
      <c r="AD7041"/>
      <c r="AF7041"/>
      <c r="AH7041"/>
      <c r="AJ7041"/>
      <c r="AL7041"/>
      <c r="AN7041"/>
      <c r="AO7041"/>
      <c r="AU7041"/>
    </row>
    <row r="7042" spans="1:47" ht="16.8" customHeight="1">
      <c r="A7042"/>
      <c r="B7042" s="7">
        <v>6906</v>
      </c>
      <c r="C7042" s="7">
        <v>1</v>
      </c>
      <c r="D7042" s="7">
        <v>3579</v>
      </c>
      <c r="E7042" s="7" t="s">
        <v>11211</v>
      </c>
      <c r="F7042" s="8" t="s">
        <v>11212</v>
      </c>
      <c r="G7042" s="9"/>
      <c r="H7042" s="10"/>
      <c r="I7042" s="10"/>
      <c r="J7042" s="10"/>
      <c r="K7042" s="7" t="s">
        <v>24</v>
      </c>
      <c r="M7042" s="7" t="s">
        <v>11213</v>
      </c>
      <c r="N7042" s="34"/>
      <c r="O7042" s="11"/>
      <c r="P7042" s="11"/>
      <c r="Q7042"/>
      <c r="R7042"/>
      <c r="S7042"/>
      <c r="U7042"/>
      <c r="V7042"/>
      <c r="W7042"/>
      <c r="X7042"/>
      <c r="Y7042"/>
      <c r="Z7042"/>
      <c r="AD7042"/>
      <c r="AF7042"/>
      <c r="AH7042"/>
      <c r="AJ7042"/>
      <c r="AL7042"/>
      <c r="AN7042"/>
      <c r="AO7042"/>
      <c r="AU7042"/>
    </row>
    <row r="7043" spans="1:47" ht="16.8" customHeight="1">
      <c r="A7043"/>
      <c r="B7043" s="7">
        <v>6909</v>
      </c>
      <c r="C7043" s="7">
        <v>1</v>
      </c>
      <c r="D7043" s="7">
        <v>3594</v>
      </c>
      <c r="E7043" s="7" t="s">
        <v>11260</v>
      </c>
      <c r="F7043" s="8" t="s">
        <v>11261</v>
      </c>
      <c r="G7043" s="9"/>
      <c r="H7043" s="10"/>
      <c r="I7043" s="10"/>
      <c r="J7043" s="10"/>
      <c r="K7043" s="7" t="s">
        <v>24</v>
      </c>
      <c r="M7043" s="7" t="s">
        <v>11262</v>
      </c>
      <c r="N7043" s="34"/>
      <c r="O7043" s="11"/>
      <c r="P7043" s="11"/>
      <c r="Q7043"/>
      <c r="R7043"/>
      <c r="S7043"/>
      <c r="U7043"/>
      <c r="V7043"/>
      <c r="W7043"/>
      <c r="X7043"/>
      <c r="Y7043"/>
      <c r="Z7043"/>
      <c r="AD7043"/>
      <c r="AF7043"/>
      <c r="AH7043"/>
      <c r="AJ7043"/>
      <c r="AL7043"/>
      <c r="AN7043"/>
      <c r="AO7043"/>
      <c r="AU7043"/>
    </row>
    <row r="7044" spans="1:47" ht="16.8" customHeight="1">
      <c r="A7044"/>
      <c r="B7044" s="7">
        <v>6911</v>
      </c>
      <c r="C7044" s="7">
        <v>1</v>
      </c>
      <c r="D7044" s="7">
        <v>3606</v>
      </c>
      <c r="E7044" s="7" t="s">
        <v>11298</v>
      </c>
      <c r="F7044" s="8" t="s">
        <v>11293</v>
      </c>
      <c r="G7044" s="9"/>
      <c r="H7044" s="10"/>
      <c r="I7044" s="10"/>
      <c r="J7044" s="10"/>
      <c r="K7044" s="7" t="s">
        <v>24</v>
      </c>
      <c r="M7044" s="7" t="s">
        <v>11291</v>
      </c>
      <c r="N7044" s="34"/>
      <c r="O7044" s="11"/>
      <c r="P7044" s="11"/>
      <c r="Q7044"/>
      <c r="R7044"/>
      <c r="S7044"/>
      <c r="U7044"/>
      <c r="V7044"/>
      <c r="W7044"/>
      <c r="X7044"/>
      <c r="Y7044"/>
      <c r="Z7044"/>
      <c r="AD7044"/>
      <c r="AF7044"/>
      <c r="AH7044"/>
      <c r="AJ7044"/>
      <c r="AL7044"/>
      <c r="AN7044"/>
      <c r="AO7044"/>
      <c r="AU7044"/>
    </row>
    <row r="7045" spans="1:47" ht="16.8" customHeight="1">
      <c r="A7045"/>
      <c r="B7045" s="7">
        <v>6912</v>
      </c>
      <c r="C7045" s="7">
        <v>1</v>
      </c>
      <c r="D7045" s="7">
        <v>3607</v>
      </c>
      <c r="E7045" s="7" t="s">
        <v>11299</v>
      </c>
      <c r="F7045" s="8" t="s">
        <v>11293</v>
      </c>
      <c r="G7045" s="9"/>
      <c r="H7045" s="10"/>
      <c r="I7045" s="10"/>
      <c r="J7045" s="10"/>
      <c r="K7045" s="7" t="s">
        <v>24</v>
      </c>
      <c r="M7045" s="7" t="s">
        <v>6586</v>
      </c>
      <c r="N7045" s="34"/>
      <c r="O7045" s="11"/>
      <c r="P7045" s="11"/>
      <c r="Q7045"/>
      <c r="R7045"/>
      <c r="S7045"/>
      <c r="U7045"/>
      <c r="V7045"/>
      <c r="W7045"/>
      <c r="X7045"/>
      <c r="Y7045"/>
      <c r="Z7045"/>
      <c r="AD7045"/>
      <c r="AF7045"/>
      <c r="AH7045"/>
      <c r="AJ7045"/>
      <c r="AL7045"/>
      <c r="AN7045"/>
      <c r="AO7045"/>
      <c r="AU7045"/>
    </row>
    <row r="7046" spans="1:47" ht="16.8" customHeight="1">
      <c r="A7046"/>
      <c r="B7046" s="7">
        <v>6913</v>
      </c>
      <c r="C7046" s="7">
        <v>1</v>
      </c>
      <c r="D7046" s="7">
        <v>3608</v>
      </c>
      <c r="E7046" s="7" t="s">
        <v>11300</v>
      </c>
      <c r="F7046" s="8" t="s">
        <v>11301</v>
      </c>
      <c r="G7046" s="9"/>
      <c r="H7046" s="10"/>
      <c r="I7046" s="10"/>
      <c r="J7046" s="10"/>
      <c r="K7046" s="7" t="s">
        <v>34</v>
      </c>
      <c r="M7046" s="7" t="s">
        <v>11302</v>
      </c>
      <c r="N7046" s="34"/>
      <c r="O7046" s="11"/>
      <c r="P7046" s="11"/>
      <c r="Q7046"/>
      <c r="R7046"/>
      <c r="S7046"/>
      <c r="U7046"/>
      <c r="V7046"/>
      <c r="W7046"/>
      <c r="X7046"/>
      <c r="Y7046" s="7"/>
      <c r="Z7046"/>
      <c r="AD7046"/>
      <c r="AF7046"/>
      <c r="AH7046"/>
      <c r="AJ7046"/>
      <c r="AL7046"/>
      <c r="AN7046"/>
      <c r="AO7046"/>
      <c r="AU7046"/>
    </row>
    <row r="7047" spans="1:47" ht="16.8" customHeight="1">
      <c r="A7047"/>
      <c r="B7047" s="7">
        <v>6915</v>
      </c>
      <c r="C7047" s="7">
        <v>1</v>
      </c>
      <c r="D7047" s="7">
        <v>3617</v>
      </c>
      <c r="E7047" s="7" t="s">
        <v>11326</v>
      </c>
      <c r="F7047" s="8" t="s">
        <v>11323</v>
      </c>
      <c r="G7047" s="9"/>
      <c r="H7047" s="10"/>
      <c r="I7047" s="10"/>
      <c r="J7047" s="10"/>
      <c r="K7047" s="7" t="s">
        <v>24</v>
      </c>
      <c r="M7047" s="7" t="s">
        <v>11327</v>
      </c>
      <c r="N7047" s="34"/>
      <c r="O7047" s="11"/>
      <c r="P7047" s="11"/>
      <c r="Q7047"/>
      <c r="R7047"/>
      <c r="S7047"/>
      <c r="U7047"/>
      <c r="V7047"/>
      <c r="W7047"/>
      <c r="X7047"/>
      <c r="Y7047"/>
      <c r="Z7047"/>
      <c r="AD7047"/>
      <c r="AF7047"/>
      <c r="AH7047"/>
      <c r="AJ7047"/>
      <c r="AL7047"/>
      <c r="AN7047"/>
      <c r="AO7047"/>
      <c r="AU7047"/>
    </row>
    <row r="7048" spans="1:47" ht="16.8" customHeight="1">
      <c r="A7048"/>
      <c r="B7048" s="7">
        <v>6855</v>
      </c>
      <c r="C7048" s="7">
        <v>1</v>
      </c>
      <c r="D7048" s="7">
        <v>3431</v>
      </c>
      <c r="E7048" s="7" t="s">
        <v>10745</v>
      </c>
      <c r="F7048" s="8" t="s">
        <v>10743</v>
      </c>
      <c r="G7048" s="9"/>
      <c r="H7048" s="17" t="s">
        <v>534</v>
      </c>
      <c r="I7048" s="17"/>
      <c r="J7048" s="9"/>
      <c r="K7048" s="7" t="s">
        <v>40</v>
      </c>
      <c r="L7048" s="7" t="s">
        <v>811</v>
      </c>
      <c r="M7048" s="7" t="s">
        <v>4832</v>
      </c>
      <c r="N7048" s="34"/>
      <c r="O7048" s="11"/>
      <c r="P7048" s="11"/>
      <c r="Q7048"/>
      <c r="R7048"/>
      <c r="S7048"/>
      <c r="U7048"/>
      <c r="V7048"/>
      <c r="W7048"/>
      <c r="X7048"/>
      <c r="Y7048"/>
      <c r="Z7048"/>
      <c r="AD7048"/>
      <c r="AF7048"/>
      <c r="AH7048"/>
      <c r="AJ7048"/>
      <c r="AL7048"/>
      <c r="AN7048"/>
      <c r="AO7048"/>
      <c r="AU7048"/>
    </row>
    <row r="7049" spans="1:47" ht="16.8" customHeight="1">
      <c r="A7049"/>
      <c r="B7049" s="7">
        <v>6918</v>
      </c>
      <c r="C7049" s="7">
        <v>1</v>
      </c>
      <c r="D7049" s="7">
        <v>3623</v>
      </c>
      <c r="E7049" s="7" t="s">
        <v>11343</v>
      </c>
      <c r="F7049" s="8" t="s">
        <v>11344</v>
      </c>
      <c r="G7049" s="9"/>
      <c r="H7049" s="10"/>
      <c r="I7049" s="10"/>
      <c r="J7049" s="10"/>
      <c r="K7049" s="7" t="s">
        <v>24</v>
      </c>
      <c r="M7049" s="7" t="s">
        <v>11345</v>
      </c>
      <c r="N7049" s="34"/>
      <c r="O7049" s="11"/>
      <c r="P7049" s="11"/>
      <c r="Q7049"/>
      <c r="R7049"/>
      <c r="S7049"/>
      <c r="U7049"/>
      <c r="V7049"/>
      <c r="W7049"/>
      <c r="X7049"/>
      <c r="Y7049"/>
      <c r="Z7049"/>
      <c r="AD7049"/>
      <c r="AF7049"/>
      <c r="AH7049"/>
      <c r="AJ7049"/>
      <c r="AL7049"/>
      <c r="AN7049"/>
      <c r="AO7049"/>
      <c r="AU7049"/>
    </row>
    <row r="7050" spans="1:47" ht="16.8" customHeight="1">
      <c r="A7050"/>
      <c r="B7050" s="7">
        <v>6919</v>
      </c>
      <c r="C7050" s="7">
        <v>1</v>
      </c>
      <c r="D7050" s="7">
        <v>3624</v>
      </c>
      <c r="E7050" s="7" t="s">
        <v>11346</v>
      </c>
      <c r="F7050" s="8" t="s">
        <v>11347</v>
      </c>
      <c r="G7050" s="9"/>
      <c r="H7050" s="10"/>
      <c r="I7050" s="10"/>
      <c r="J7050" s="10"/>
      <c r="K7050" s="7" t="s">
        <v>24</v>
      </c>
      <c r="M7050" s="7" t="s">
        <v>299</v>
      </c>
      <c r="N7050" s="34"/>
      <c r="O7050" s="11"/>
      <c r="P7050" s="11"/>
      <c r="Q7050"/>
      <c r="R7050"/>
      <c r="S7050"/>
      <c r="U7050" s="12" t="s">
        <v>300</v>
      </c>
      <c r="V7050" s="12"/>
      <c r="W7050" s="13" t="s">
        <v>300</v>
      </c>
      <c r="X7050" s="13"/>
      <c r="Y7050"/>
      <c r="Z7050"/>
      <c r="AD7050"/>
      <c r="AF7050"/>
      <c r="AH7050"/>
      <c r="AJ7050"/>
      <c r="AL7050"/>
      <c r="AN7050"/>
      <c r="AO7050"/>
      <c r="AU7050"/>
    </row>
    <row r="7051" spans="1:47" ht="16.8" customHeight="1">
      <c r="A7051"/>
      <c r="B7051" s="7">
        <v>6920</v>
      </c>
      <c r="C7051" s="7">
        <v>1</v>
      </c>
      <c r="D7051" s="7">
        <v>3632</v>
      </c>
      <c r="E7051" s="7" t="s">
        <v>11368</v>
      </c>
      <c r="F7051" s="8" t="s">
        <v>11369</v>
      </c>
      <c r="G7051" s="9"/>
      <c r="H7051" s="10"/>
      <c r="I7051" s="10"/>
      <c r="J7051" s="10"/>
      <c r="K7051" s="7" t="s">
        <v>24</v>
      </c>
      <c r="M7051" s="7" t="s">
        <v>11370</v>
      </c>
      <c r="N7051" s="34"/>
      <c r="O7051" s="11"/>
      <c r="P7051" s="11"/>
      <c r="Q7051"/>
      <c r="R7051"/>
      <c r="S7051"/>
      <c r="U7051"/>
      <c r="V7051"/>
      <c r="W7051"/>
      <c r="X7051"/>
      <c r="Y7051"/>
      <c r="Z7051"/>
      <c r="AD7051"/>
      <c r="AF7051"/>
      <c r="AH7051"/>
      <c r="AJ7051"/>
      <c r="AL7051"/>
      <c r="AN7051"/>
      <c r="AO7051"/>
      <c r="AU7051"/>
    </row>
    <row r="7052" spans="1:47" ht="16.8" customHeight="1">
      <c r="A7052"/>
      <c r="B7052" s="7">
        <v>6921</v>
      </c>
      <c r="C7052" s="7">
        <v>1</v>
      </c>
      <c r="D7052" s="7">
        <v>3634</v>
      </c>
      <c r="E7052" s="7" t="s">
        <v>11374</v>
      </c>
      <c r="F7052" s="8" t="s">
        <v>11375</v>
      </c>
      <c r="G7052" s="9"/>
      <c r="H7052" s="10"/>
      <c r="I7052" s="10"/>
      <c r="J7052" s="10"/>
      <c r="K7052" s="7" t="s">
        <v>34</v>
      </c>
      <c r="M7052" s="7" t="s">
        <v>11376</v>
      </c>
      <c r="N7052" s="34"/>
      <c r="O7052" s="11"/>
      <c r="P7052" s="11"/>
      <c r="Q7052"/>
      <c r="R7052"/>
      <c r="S7052"/>
      <c r="U7052"/>
      <c r="V7052"/>
      <c r="W7052"/>
      <c r="X7052"/>
      <c r="Y7052" s="7"/>
      <c r="Z7052"/>
      <c r="AD7052"/>
      <c r="AF7052"/>
      <c r="AH7052"/>
      <c r="AJ7052"/>
      <c r="AL7052"/>
      <c r="AN7052"/>
      <c r="AO7052"/>
      <c r="AU7052"/>
    </row>
    <row r="7053" spans="1:47" ht="16.8" customHeight="1">
      <c r="A7053"/>
      <c r="B7053" s="7">
        <v>6922</v>
      </c>
      <c r="C7053" s="7">
        <v>1</v>
      </c>
      <c r="D7053" s="7">
        <v>3635</v>
      </c>
      <c r="E7053" s="7" t="s">
        <v>11377</v>
      </c>
      <c r="F7053" s="8" t="s">
        <v>11378</v>
      </c>
      <c r="G7053" s="9"/>
      <c r="H7053" s="10"/>
      <c r="I7053" s="10"/>
      <c r="J7053" s="10"/>
      <c r="K7053" s="7" t="s">
        <v>24</v>
      </c>
      <c r="M7053" s="7" t="s">
        <v>11379</v>
      </c>
      <c r="N7053" s="34"/>
      <c r="O7053" s="11"/>
      <c r="P7053" s="11"/>
      <c r="Q7053"/>
      <c r="R7053"/>
      <c r="S7053"/>
      <c r="U7053"/>
      <c r="V7053"/>
      <c r="W7053"/>
      <c r="X7053"/>
      <c r="Y7053"/>
      <c r="Z7053"/>
      <c r="AD7053"/>
      <c r="AF7053"/>
      <c r="AH7053"/>
      <c r="AJ7053"/>
      <c r="AL7053"/>
      <c r="AN7053"/>
      <c r="AO7053"/>
      <c r="AU7053"/>
    </row>
    <row r="7054" spans="1:47" ht="16.8" customHeight="1">
      <c r="A7054"/>
      <c r="B7054" s="7">
        <v>6923</v>
      </c>
      <c r="C7054" s="7">
        <v>1</v>
      </c>
      <c r="D7054" s="7">
        <v>3639</v>
      </c>
      <c r="E7054" s="7" t="s">
        <v>11389</v>
      </c>
      <c r="F7054" s="8" t="s">
        <v>11387</v>
      </c>
      <c r="G7054" s="9"/>
      <c r="H7054" s="10"/>
      <c r="I7054" s="10"/>
      <c r="J7054" s="10"/>
      <c r="K7054" s="7" t="s">
        <v>128</v>
      </c>
      <c r="M7054" s="7" t="s">
        <v>11390</v>
      </c>
      <c r="N7054" s="34"/>
      <c r="O7054" s="11"/>
      <c r="P7054" s="11"/>
      <c r="Q7054"/>
      <c r="R7054"/>
      <c r="S7054"/>
      <c r="U7054"/>
      <c r="V7054"/>
      <c r="W7054"/>
      <c r="X7054"/>
      <c r="Y7054" s="7"/>
      <c r="Z7054"/>
      <c r="AD7054"/>
      <c r="AF7054"/>
      <c r="AH7054"/>
      <c r="AJ7054"/>
      <c r="AL7054"/>
      <c r="AN7054"/>
      <c r="AO7054"/>
      <c r="AU7054"/>
    </row>
    <row r="7055" spans="1:47" ht="16.8" customHeight="1">
      <c r="A7055"/>
      <c r="B7055" s="7">
        <v>6925</v>
      </c>
      <c r="C7055" s="7">
        <v>1</v>
      </c>
      <c r="D7055" s="7">
        <v>3649</v>
      </c>
      <c r="E7055" s="7" t="s">
        <v>11418</v>
      </c>
      <c r="F7055" s="8" t="s">
        <v>11419</v>
      </c>
      <c r="G7055" s="9"/>
      <c r="H7055" s="10"/>
      <c r="I7055" s="10"/>
      <c r="J7055" s="10"/>
      <c r="K7055" s="7" t="s">
        <v>24</v>
      </c>
      <c r="M7055" s="7" t="s">
        <v>11420</v>
      </c>
      <c r="N7055" s="34"/>
      <c r="O7055" s="11"/>
      <c r="P7055" s="11"/>
      <c r="Q7055"/>
      <c r="R7055"/>
      <c r="S7055"/>
      <c r="U7055"/>
      <c r="V7055"/>
      <c r="W7055"/>
      <c r="X7055"/>
      <c r="Y7055"/>
      <c r="Z7055"/>
      <c r="AD7055"/>
      <c r="AF7055"/>
      <c r="AH7055"/>
      <c r="AJ7055"/>
      <c r="AL7055"/>
      <c r="AN7055"/>
      <c r="AO7055"/>
      <c r="AU7055"/>
    </row>
    <row r="7056" spans="1:47" ht="16.8" customHeight="1">
      <c r="A7056"/>
      <c r="B7056" s="7">
        <v>6926</v>
      </c>
      <c r="C7056" s="7">
        <v>1</v>
      </c>
      <c r="D7056" s="7">
        <v>3651</v>
      </c>
      <c r="E7056" s="7" t="s">
        <v>11424</v>
      </c>
      <c r="F7056" s="8" t="s">
        <v>11425</v>
      </c>
      <c r="G7056" s="9"/>
      <c r="H7056" s="10"/>
      <c r="I7056" s="10"/>
      <c r="J7056" s="10"/>
      <c r="K7056" s="7" t="s">
        <v>24</v>
      </c>
      <c r="M7056" s="7" t="s">
        <v>3057</v>
      </c>
      <c r="N7056" s="34"/>
      <c r="O7056" s="11"/>
      <c r="P7056" s="11"/>
      <c r="Q7056"/>
      <c r="R7056"/>
      <c r="S7056"/>
      <c r="U7056"/>
      <c r="V7056"/>
      <c r="W7056"/>
      <c r="X7056"/>
      <c r="Y7056"/>
      <c r="Z7056"/>
      <c r="AD7056"/>
      <c r="AF7056"/>
      <c r="AH7056"/>
      <c r="AJ7056"/>
      <c r="AL7056"/>
      <c r="AN7056"/>
      <c r="AO7056"/>
      <c r="AU7056"/>
    </row>
    <row r="7057" spans="1:47" ht="16.8" customHeight="1">
      <c r="A7057"/>
      <c r="B7057" s="7">
        <v>6927</v>
      </c>
      <c r="C7057" s="7">
        <v>1</v>
      </c>
      <c r="D7057" s="7">
        <v>3652</v>
      </c>
      <c r="E7057" s="7" t="s">
        <v>11426</v>
      </c>
      <c r="F7057" s="8" t="s">
        <v>11427</v>
      </c>
      <c r="G7057" s="9"/>
      <c r="H7057" s="10"/>
      <c r="I7057" s="10"/>
      <c r="J7057" s="10"/>
      <c r="K7057" s="7" t="s">
        <v>34</v>
      </c>
      <c r="M7057" s="7" t="s">
        <v>11428</v>
      </c>
      <c r="N7057" s="34"/>
      <c r="O7057" s="11"/>
      <c r="P7057" s="11"/>
      <c r="Q7057"/>
      <c r="R7057"/>
      <c r="S7057"/>
      <c r="U7057"/>
      <c r="V7057"/>
      <c r="W7057"/>
      <c r="X7057"/>
      <c r="Y7057" s="7"/>
      <c r="Z7057"/>
      <c r="AD7057"/>
      <c r="AF7057"/>
      <c r="AH7057"/>
      <c r="AJ7057"/>
      <c r="AL7057"/>
      <c r="AN7057"/>
      <c r="AO7057"/>
      <c r="AU7057"/>
    </row>
    <row r="7058" spans="1:47" ht="16.8" customHeight="1">
      <c r="A7058"/>
      <c r="B7058" s="7">
        <v>6928</v>
      </c>
      <c r="C7058" s="7">
        <v>1</v>
      </c>
      <c r="D7058" s="7">
        <v>3656</v>
      </c>
      <c r="E7058" s="7" t="s">
        <v>11439</v>
      </c>
      <c r="F7058" s="8" t="s">
        <v>11440</v>
      </c>
      <c r="G7058" s="9"/>
      <c r="H7058" s="10"/>
      <c r="I7058" s="10"/>
      <c r="J7058" s="10"/>
      <c r="K7058" s="7" t="s">
        <v>24</v>
      </c>
      <c r="M7058" s="7" t="s">
        <v>10724</v>
      </c>
      <c r="N7058" s="34"/>
      <c r="O7058" s="11"/>
      <c r="P7058" s="11"/>
      <c r="Q7058"/>
      <c r="R7058"/>
      <c r="S7058"/>
      <c r="U7058"/>
      <c r="V7058"/>
      <c r="W7058"/>
      <c r="X7058"/>
      <c r="Y7058"/>
      <c r="Z7058"/>
      <c r="AD7058"/>
      <c r="AF7058"/>
      <c r="AH7058"/>
      <c r="AJ7058"/>
      <c r="AL7058"/>
      <c r="AN7058"/>
      <c r="AO7058"/>
      <c r="AU7058"/>
    </row>
    <row r="7059" spans="1:47" ht="16.8" customHeight="1">
      <c r="A7059"/>
      <c r="B7059" s="7">
        <v>6929</v>
      </c>
      <c r="C7059" s="7">
        <v>1</v>
      </c>
      <c r="D7059" s="7">
        <v>3657</v>
      </c>
      <c r="E7059" s="7" t="s">
        <v>11441</v>
      </c>
      <c r="F7059" s="8" t="s">
        <v>11442</v>
      </c>
      <c r="G7059" s="9"/>
      <c r="H7059" s="10"/>
      <c r="I7059" s="10"/>
      <c r="J7059" s="10"/>
      <c r="K7059" s="7" t="s">
        <v>34</v>
      </c>
      <c r="M7059" s="7" t="s">
        <v>11443</v>
      </c>
      <c r="N7059" s="34"/>
      <c r="O7059" s="11"/>
      <c r="P7059" s="11"/>
      <c r="Q7059"/>
      <c r="R7059"/>
      <c r="S7059"/>
      <c r="U7059"/>
      <c r="V7059"/>
      <c r="W7059"/>
      <c r="X7059"/>
      <c r="Y7059" s="7"/>
      <c r="Z7059"/>
      <c r="AD7059"/>
      <c r="AF7059"/>
      <c r="AH7059"/>
      <c r="AJ7059"/>
      <c r="AL7059"/>
      <c r="AN7059"/>
      <c r="AO7059"/>
      <c r="AU7059"/>
    </row>
    <row r="7060" spans="1:47" ht="16.8" customHeight="1">
      <c r="A7060"/>
      <c r="B7060" s="7">
        <v>6931</v>
      </c>
      <c r="C7060" s="7">
        <v>1</v>
      </c>
      <c r="D7060" s="7">
        <v>3661</v>
      </c>
      <c r="E7060" s="7" t="s">
        <v>11452</v>
      </c>
      <c r="F7060" s="8" t="s">
        <v>11453</v>
      </c>
      <c r="G7060" s="9"/>
      <c r="H7060" s="10"/>
      <c r="I7060" s="10"/>
      <c r="J7060" s="10"/>
      <c r="K7060" s="7" t="s">
        <v>24</v>
      </c>
      <c r="M7060" s="7" t="s">
        <v>4913</v>
      </c>
      <c r="N7060" s="34"/>
      <c r="O7060" s="11"/>
      <c r="P7060" s="11"/>
      <c r="Q7060"/>
      <c r="R7060"/>
      <c r="S7060"/>
      <c r="U7060"/>
      <c r="V7060"/>
      <c r="W7060"/>
      <c r="X7060"/>
      <c r="Y7060"/>
      <c r="Z7060"/>
      <c r="AD7060"/>
      <c r="AF7060"/>
      <c r="AH7060"/>
      <c r="AJ7060"/>
      <c r="AL7060"/>
      <c r="AN7060"/>
      <c r="AO7060"/>
      <c r="AU7060"/>
    </row>
    <row r="7061" spans="1:47" ht="16.8" customHeight="1">
      <c r="A7061"/>
      <c r="B7061" s="7">
        <v>6932</v>
      </c>
      <c r="C7061" s="7">
        <v>1</v>
      </c>
      <c r="D7061" s="7">
        <v>3663</v>
      </c>
      <c r="E7061" s="7" t="s">
        <v>11459</v>
      </c>
      <c r="F7061" s="8" t="s">
        <v>11460</v>
      </c>
      <c r="G7061" s="9"/>
      <c r="H7061" s="10"/>
      <c r="I7061" s="10"/>
      <c r="J7061" s="10"/>
      <c r="K7061" s="7" t="s">
        <v>24</v>
      </c>
      <c r="M7061" s="7" t="s">
        <v>5293</v>
      </c>
      <c r="N7061" s="34"/>
      <c r="O7061" s="11"/>
      <c r="P7061" s="11"/>
      <c r="Q7061"/>
      <c r="R7061"/>
      <c r="S7061"/>
      <c r="U7061"/>
      <c r="V7061"/>
      <c r="W7061"/>
      <c r="X7061"/>
      <c r="Y7061"/>
      <c r="Z7061"/>
      <c r="AD7061"/>
      <c r="AF7061"/>
      <c r="AH7061"/>
      <c r="AJ7061"/>
      <c r="AL7061"/>
      <c r="AN7061"/>
      <c r="AO7061"/>
      <c r="AU7061"/>
    </row>
    <row r="7062" spans="1:47" ht="16.8" customHeight="1">
      <c r="A7062"/>
      <c r="B7062" s="7">
        <v>6933</v>
      </c>
      <c r="C7062" s="7">
        <v>1</v>
      </c>
      <c r="D7062" s="7">
        <v>3666</v>
      </c>
      <c r="E7062" s="7" t="s">
        <v>11467</v>
      </c>
      <c r="F7062" s="8" t="s">
        <v>11468</v>
      </c>
      <c r="G7062" s="9"/>
      <c r="H7062" s="10"/>
      <c r="I7062" s="10"/>
      <c r="J7062" s="10"/>
      <c r="K7062" s="7" t="s">
        <v>24</v>
      </c>
      <c r="M7062" s="7" t="s">
        <v>11469</v>
      </c>
      <c r="N7062" s="34"/>
      <c r="O7062" s="11"/>
      <c r="P7062" s="11"/>
      <c r="Q7062"/>
      <c r="R7062"/>
      <c r="S7062"/>
      <c r="U7062"/>
      <c r="V7062"/>
      <c r="W7062"/>
      <c r="X7062"/>
      <c r="Y7062"/>
      <c r="Z7062"/>
      <c r="AD7062"/>
      <c r="AF7062"/>
      <c r="AH7062"/>
      <c r="AJ7062"/>
      <c r="AL7062"/>
      <c r="AN7062"/>
      <c r="AO7062"/>
      <c r="AU7062"/>
    </row>
    <row r="7063" spans="1:47" ht="16.8" customHeight="1">
      <c r="A7063"/>
      <c r="B7063" s="7">
        <v>6934</v>
      </c>
      <c r="C7063" s="7">
        <v>1</v>
      </c>
      <c r="D7063" s="7">
        <v>3671</v>
      </c>
      <c r="E7063" s="7" t="s">
        <v>11486</v>
      </c>
      <c r="F7063" s="8" t="s">
        <v>11487</v>
      </c>
      <c r="G7063" s="9"/>
      <c r="H7063" s="10"/>
      <c r="I7063" s="10"/>
      <c r="J7063" s="10"/>
      <c r="K7063" s="7" t="s">
        <v>24</v>
      </c>
      <c r="M7063" s="7" t="s">
        <v>11488</v>
      </c>
      <c r="N7063" s="34"/>
      <c r="O7063" s="11"/>
      <c r="P7063" s="11"/>
      <c r="Q7063"/>
      <c r="R7063"/>
      <c r="S7063"/>
      <c r="U7063"/>
      <c r="V7063"/>
      <c r="W7063"/>
      <c r="X7063"/>
      <c r="Y7063"/>
      <c r="Z7063"/>
      <c r="AD7063"/>
      <c r="AF7063"/>
      <c r="AH7063"/>
      <c r="AJ7063"/>
      <c r="AL7063"/>
      <c r="AN7063"/>
      <c r="AO7063"/>
      <c r="AU7063"/>
    </row>
    <row r="7064" spans="1:47" ht="16.8" customHeight="1">
      <c r="A7064"/>
      <c r="B7064" s="7">
        <v>6935</v>
      </c>
      <c r="C7064" s="7">
        <v>1</v>
      </c>
      <c r="D7064" s="7">
        <v>3674</v>
      </c>
      <c r="E7064" s="7" t="s">
        <v>11495</v>
      </c>
      <c r="F7064" s="8" t="s">
        <v>11496</v>
      </c>
      <c r="G7064" s="9"/>
      <c r="H7064" s="10"/>
      <c r="I7064" s="10"/>
      <c r="J7064" s="10"/>
      <c r="K7064" s="7" t="s">
        <v>24</v>
      </c>
      <c r="M7064" s="7" t="s">
        <v>4367</v>
      </c>
      <c r="N7064" s="34"/>
      <c r="O7064" s="11"/>
      <c r="P7064" s="11"/>
      <c r="Q7064"/>
      <c r="R7064"/>
      <c r="S7064"/>
      <c r="U7064"/>
      <c r="V7064"/>
      <c r="W7064"/>
      <c r="X7064"/>
      <c r="Y7064"/>
      <c r="Z7064"/>
      <c r="AD7064"/>
      <c r="AF7064"/>
      <c r="AH7064"/>
      <c r="AJ7064"/>
      <c r="AL7064"/>
      <c r="AN7064"/>
      <c r="AO7064"/>
      <c r="AU7064"/>
    </row>
    <row r="7065" spans="1:47" ht="16.8" customHeight="1">
      <c r="A7065"/>
      <c r="B7065" s="7">
        <v>6936</v>
      </c>
      <c r="C7065" s="7">
        <v>1</v>
      </c>
      <c r="D7065" s="7">
        <v>3675</v>
      </c>
      <c r="E7065" s="7" t="s">
        <v>11497</v>
      </c>
      <c r="F7065" s="8" t="s">
        <v>11498</v>
      </c>
      <c r="G7065" s="9"/>
      <c r="H7065" s="10"/>
      <c r="I7065" s="10"/>
      <c r="J7065" s="10"/>
      <c r="K7065" s="7" t="s">
        <v>34</v>
      </c>
      <c r="M7065" s="7" t="s">
        <v>11499</v>
      </c>
      <c r="N7065" s="34"/>
      <c r="O7065" s="11"/>
      <c r="P7065" s="11"/>
      <c r="Q7065"/>
      <c r="R7065"/>
      <c r="S7065"/>
      <c r="U7065"/>
      <c r="V7065"/>
      <c r="W7065"/>
      <c r="X7065"/>
      <c r="Y7065" s="7"/>
      <c r="Z7065"/>
      <c r="AD7065"/>
      <c r="AF7065"/>
      <c r="AH7065"/>
      <c r="AJ7065"/>
      <c r="AL7065"/>
      <c r="AN7065"/>
      <c r="AO7065"/>
      <c r="AU7065"/>
    </row>
    <row r="7066" spans="1:47" ht="16.8" customHeight="1">
      <c r="A7066"/>
      <c r="B7066" s="7">
        <v>6939</v>
      </c>
      <c r="C7066" s="7">
        <v>1</v>
      </c>
      <c r="D7066" s="7">
        <v>3692</v>
      </c>
      <c r="E7066" s="7" t="s">
        <v>11558</v>
      </c>
      <c r="F7066" s="8" t="s">
        <v>11559</v>
      </c>
      <c r="G7066" s="9"/>
      <c r="H7066" s="10"/>
      <c r="I7066" s="10"/>
      <c r="J7066" s="10"/>
      <c r="K7066" s="7" t="s">
        <v>34</v>
      </c>
      <c r="M7066" s="7" t="s">
        <v>11560</v>
      </c>
      <c r="N7066" s="34"/>
      <c r="O7066" s="11"/>
      <c r="P7066" s="11"/>
      <c r="Q7066"/>
      <c r="R7066"/>
      <c r="S7066"/>
      <c r="U7066"/>
      <c r="V7066"/>
      <c r="W7066"/>
      <c r="X7066"/>
      <c r="Y7066" s="7"/>
      <c r="Z7066"/>
      <c r="AD7066"/>
      <c r="AF7066"/>
      <c r="AH7066"/>
      <c r="AJ7066"/>
      <c r="AL7066"/>
      <c r="AN7066"/>
      <c r="AO7066"/>
      <c r="AU7066"/>
    </row>
    <row r="7067" spans="1:47" ht="16.8" customHeight="1">
      <c r="A7067"/>
      <c r="B7067" s="7">
        <v>6940</v>
      </c>
      <c r="C7067" s="7">
        <v>1</v>
      </c>
      <c r="D7067" s="7">
        <v>3694</v>
      </c>
      <c r="E7067" s="7" t="s">
        <v>11564</v>
      </c>
      <c r="F7067" s="8" t="s">
        <v>11565</v>
      </c>
      <c r="G7067" s="9"/>
      <c r="H7067" s="10"/>
      <c r="I7067" s="10"/>
      <c r="J7067" s="10"/>
      <c r="K7067" s="7" t="s">
        <v>34</v>
      </c>
      <c r="M7067" s="7" t="s">
        <v>11566</v>
      </c>
      <c r="N7067" s="34"/>
      <c r="O7067" s="11"/>
      <c r="P7067" s="11"/>
      <c r="Q7067"/>
      <c r="R7067"/>
      <c r="S7067"/>
      <c r="U7067"/>
      <c r="V7067"/>
      <c r="W7067"/>
      <c r="X7067"/>
      <c r="Y7067" s="7"/>
      <c r="Z7067"/>
      <c r="AD7067"/>
      <c r="AF7067"/>
      <c r="AH7067"/>
      <c r="AJ7067"/>
      <c r="AL7067"/>
      <c r="AN7067"/>
      <c r="AO7067"/>
      <c r="AU7067"/>
    </row>
    <row r="7068" spans="1:47" ht="16.8" customHeight="1">
      <c r="A7068"/>
      <c r="B7068" s="7">
        <v>6941</v>
      </c>
      <c r="C7068" s="7">
        <v>1</v>
      </c>
      <c r="D7068" s="7">
        <v>3696</v>
      </c>
      <c r="E7068" s="7" t="s">
        <v>11571</v>
      </c>
      <c r="F7068" s="8" t="s">
        <v>11572</v>
      </c>
      <c r="G7068" s="9"/>
      <c r="H7068" s="10"/>
      <c r="I7068" s="10"/>
      <c r="J7068" s="10"/>
      <c r="K7068" s="7" t="s">
        <v>24</v>
      </c>
      <c r="M7068" s="7" t="s">
        <v>2309</v>
      </c>
      <c r="N7068" s="34"/>
      <c r="O7068" s="11"/>
      <c r="P7068" s="11"/>
      <c r="Q7068"/>
      <c r="R7068"/>
      <c r="S7068"/>
      <c r="U7068"/>
      <c r="V7068"/>
      <c r="W7068"/>
      <c r="X7068"/>
      <c r="Y7068"/>
      <c r="Z7068"/>
      <c r="AD7068"/>
      <c r="AF7068"/>
      <c r="AH7068"/>
      <c r="AJ7068"/>
      <c r="AL7068"/>
      <c r="AN7068"/>
      <c r="AO7068"/>
      <c r="AU7068"/>
    </row>
    <row r="7069" spans="1:47" ht="16.8" customHeight="1">
      <c r="A7069"/>
      <c r="B7069" s="7">
        <v>6942</v>
      </c>
      <c r="C7069" s="7">
        <v>1</v>
      </c>
      <c r="D7069" s="7">
        <v>3697</v>
      </c>
      <c r="E7069" s="7" t="s">
        <v>11573</v>
      </c>
      <c r="F7069" s="8" t="s">
        <v>11574</v>
      </c>
      <c r="G7069" s="9"/>
      <c r="H7069" s="10"/>
      <c r="I7069" s="10"/>
      <c r="J7069" s="10"/>
      <c r="K7069" s="7" t="s">
        <v>24</v>
      </c>
      <c r="M7069" s="7" t="s">
        <v>11575</v>
      </c>
      <c r="N7069" s="34"/>
      <c r="O7069" s="11"/>
      <c r="P7069" s="11"/>
      <c r="Q7069"/>
      <c r="R7069"/>
      <c r="S7069"/>
      <c r="U7069"/>
      <c r="V7069"/>
      <c r="W7069"/>
      <c r="X7069"/>
      <c r="Y7069"/>
      <c r="Z7069"/>
      <c r="AD7069"/>
      <c r="AF7069"/>
      <c r="AH7069"/>
      <c r="AJ7069"/>
      <c r="AL7069"/>
      <c r="AN7069"/>
      <c r="AO7069"/>
      <c r="AU7069"/>
    </row>
    <row r="7070" spans="1:47" ht="16.8" customHeight="1">
      <c r="A7070"/>
      <c r="B7070" s="7">
        <v>6943</v>
      </c>
      <c r="C7070" s="7">
        <v>1</v>
      </c>
      <c r="D7070" s="7">
        <v>3698</v>
      </c>
      <c r="E7070" s="7" t="s">
        <v>11576</v>
      </c>
      <c r="F7070" s="8" t="s">
        <v>11577</v>
      </c>
      <c r="G7070" s="9"/>
      <c r="H7070" s="10"/>
      <c r="I7070" s="10"/>
      <c r="J7070" s="10"/>
      <c r="K7070" s="7" t="s">
        <v>34</v>
      </c>
      <c r="M7070" s="7" t="s">
        <v>11578</v>
      </c>
      <c r="N7070" s="34"/>
      <c r="O7070" s="11"/>
      <c r="P7070" s="11"/>
      <c r="Q7070"/>
      <c r="R7070"/>
      <c r="S7070"/>
      <c r="U7070"/>
      <c r="V7070"/>
      <c r="W7070"/>
      <c r="X7070"/>
      <c r="Y7070" s="7"/>
      <c r="Z7070"/>
      <c r="AD7070"/>
      <c r="AF7070"/>
      <c r="AH7070"/>
      <c r="AJ7070"/>
      <c r="AL7070"/>
      <c r="AN7070"/>
      <c r="AO7070"/>
      <c r="AU7070"/>
    </row>
    <row r="7071" spans="1:47" ht="16.8" customHeight="1">
      <c r="A7071"/>
      <c r="B7071" s="7">
        <v>6944</v>
      </c>
      <c r="C7071" s="7">
        <v>1</v>
      </c>
      <c r="D7071" s="7">
        <v>3703</v>
      </c>
      <c r="E7071" s="7" t="s">
        <v>11590</v>
      </c>
      <c r="F7071" s="8" t="s">
        <v>11591</v>
      </c>
      <c r="G7071" s="9"/>
      <c r="H7071" s="10"/>
      <c r="I7071" s="10"/>
      <c r="J7071" s="10"/>
      <c r="K7071" s="7" t="s">
        <v>24</v>
      </c>
      <c r="M7071" s="7" t="s">
        <v>11592</v>
      </c>
      <c r="N7071" s="34"/>
      <c r="O7071" s="11"/>
      <c r="P7071" s="11"/>
      <c r="Q7071"/>
      <c r="R7071"/>
      <c r="S7071"/>
      <c r="U7071"/>
      <c r="V7071"/>
      <c r="W7071"/>
      <c r="X7071"/>
      <c r="Y7071"/>
      <c r="Z7071"/>
      <c r="AD7071"/>
      <c r="AF7071"/>
      <c r="AH7071"/>
      <c r="AJ7071"/>
      <c r="AL7071"/>
      <c r="AN7071"/>
      <c r="AO7071"/>
      <c r="AU7071"/>
    </row>
    <row r="7072" spans="1:47" ht="16.8" customHeight="1">
      <c r="A7072"/>
      <c r="B7072" s="7">
        <v>6945</v>
      </c>
      <c r="C7072" s="7">
        <v>1</v>
      </c>
      <c r="D7072" s="7">
        <v>3704</v>
      </c>
      <c r="E7072" s="7" t="s">
        <v>11593</v>
      </c>
      <c r="F7072" s="8" t="s">
        <v>11594</v>
      </c>
      <c r="G7072" s="9"/>
      <c r="H7072" s="10"/>
      <c r="I7072" s="10"/>
      <c r="J7072" s="10"/>
      <c r="K7072" s="7" t="s">
        <v>24</v>
      </c>
      <c r="M7072" s="7" t="s">
        <v>299</v>
      </c>
      <c r="N7072" s="34"/>
      <c r="O7072" s="11"/>
      <c r="P7072" s="11"/>
      <c r="Q7072"/>
      <c r="R7072"/>
      <c r="S7072"/>
      <c r="U7072" s="12" t="s">
        <v>300</v>
      </c>
      <c r="V7072" s="12"/>
      <c r="W7072" s="13" t="s">
        <v>300</v>
      </c>
      <c r="X7072" s="13"/>
      <c r="Y7072"/>
      <c r="Z7072"/>
      <c r="AD7072"/>
      <c r="AF7072"/>
      <c r="AH7072"/>
      <c r="AJ7072"/>
      <c r="AL7072"/>
      <c r="AN7072"/>
      <c r="AO7072"/>
      <c r="AU7072"/>
    </row>
    <row r="7073" spans="1:47" ht="16.8" customHeight="1">
      <c r="A7073"/>
      <c r="B7073" s="7">
        <v>6946</v>
      </c>
      <c r="C7073" s="7">
        <v>1</v>
      </c>
      <c r="D7073" s="7">
        <v>3705</v>
      </c>
      <c r="E7073" s="7" t="s">
        <v>11595</v>
      </c>
      <c r="F7073" s="8" t="s">
        <v>11596</v>
      </c>
      <c r="G7073" s="9"/>
      <c r="H7073" s="10"/>
      <c r="I7073" s="10"/>
      <c r="J7073" s="10"/>
      <c r="K7073" s="7" t="s">
        <v>34</v>
      </c>
      <c r="M7073" s="7" t="s">
        <v>11597</v>
      </c>
      <c r="N7073" s="34"/>
      <c r="O7073" s="11"/>
      <c r="P7073" s="11"/>
      <c r="Q7073"/>
      <c r="R7073"/>
      <c r="S7073"/>
      <c r="U7073"/>
      <c r="V7073"/>
      <c r="W7073"/>
      <c r="X7073"/>
      <c r="Y7073" s="7"/>
      <c r="Z7073"/>
      <c r="AD7073"/>
      <c r="AF7073"/>
      <c r="AH7073"/>
      <c r="AJ7073"/>
      <c r="AL7073"/>
      <c r="AN7073"/>
      <c r="AO7073"/>
      <c r="AU7073"/>
    </row>
    <row r="7074" spans="1:47" ht="16.8" customHeight="1">
      <c r="A7074"/>
      <c r="B7074" s="7">
        <v>6947</v>
      </c>
      <c r="C7074" s="7">
        <v>1</v>
      </c>
      <c r="D7074" s="7">
        <v>3709</v>
      </c>
      <c r="E7074" s="7" t="s">
        <v>11608</v>
      </c>
      <c r="F7074" s="8" t="s">
        <v>11609</v>
      </c>
      <c r="G7074" s="9"/>
      <c r="H7074" s="10"/>
      <c r="I7074" s="10"/>
      <c r="J7074" s="10"/>
      <c r="K7074" s="7" t="s">
        <v>24</v>
      </c>
      <c r="M7074" s="7" t="s">
        <v>11575</v>
      </c>
      <c r="N7074" s="34"/>
      <c r="O7074" s="11"/>
      <c r="P7074" s="11"/>
      <c r="Q7074"/>
      <c r="R7074"/>
      <c r="S7074"/>
      <c r="U7074"/>
      <c r="V7074"/>
      <c r="W7074"/>
      <c r="X7074"/>
      <c r="Y7074"/>
      <c r="Z7074"/>
      <c r="AD7074"/>
      <c r="AF7074"/>
      <c r="AH7074"/>
      <c r="AJ7074"/>
      <c r="AL7074"/>
      <c r="AN7074"/>
      <c r="AO7074"/>
      <c r="AU7074"/>
    </row>
    <row r="7075" spans="1:47" ht="16.8" customHeight="1">
      <c r="A7075"/>
      <c r="B7075" s="7">
        <v>6948</v>
      </c>
      <c r="C7075" s="7">
        <v>1</v>
      </c>
      <c r="D7075" s="7">
        <v>3715</v>
      </c>
      <c r="E7075" s="7" t="s">
        <v>11624</v>
      </c>
      <c r="F7075" s="8" t="s">
        <v>11620</v>
      </c>
      <c r="G7075" s="9"/>
      <c r="H7075" s="10"/>
      <c r="I7075" s="10"/>
      <c r="J7075" s="10"/>
      <c r="K7075" s="7" t="s">
        <v>34</v>
      </c>
      <c r="M7075" s="7" t="s">
        <v>11621</v>
      </c>
      <c r="N7075" s="34"/>
      <c r="O7075" s="11"/>
      <c r="P7075" s="11"/>
      <c r="Q7075"/>
      <c r="R7075"/>
      <c r="S7075"/>
      <c r="U7075"/>
      <c r="V7075"/>
      <c r="W7075"/>
      <c r="X7075"/>
      <c r="Y7075" s="7"/>
      <c r="Z7075"/>
      <c r="AD7075"/>
      <c r="AF7075"/>
      <c r="AH7075"/>
      <c r="AJ7075"/>
      <c r="AL7075"/>
      <c r="AN7075"/>
      <c r="AO7075"/>
      <c r="AU7075"/>
    </row>
    <row r="7076" spans="1:47" ht="16.8" customHeight="1">
      <c r="A7076"/>
      <c r="B7076" s="7">
        <v>6949</v>
      </c>
      <c r="C7076" s="7">
        <v>1</v>
      </c>
      <c r="D7076" s="7">
        <v>3728</v>
      </c>
      <c r="E7076" s="7" t="s">
        <v>11662</v>
      </c>
      <c r="F7076" s="8" t="s">
        <v>11663</v>
      </c>
      <c r="G7076" s="9"/>
      <c r="H7076" s="10"/>
      <c r="I7076" s="10"/>
      <c r="J7076" s="10"/>
      <c r="K7076" s="7" t="s">
        <v>34</v>
      </c>
      <c r="M7076" s="7" t="s">
        <v>5067</v>
      </c>
      <c r="N7076" s="34"/>
      <c r="O7076" s="11"/>
      <c r="P7076" s="11"/>
      <c r="Q7076"/>
      <c r="R7076"/>
      <c r="S7076"/>
      <c r="U7076"/>
      <c r="V7076"/>
      <c r="W7076"/>
      <c r="X7076"/>
      <c r="Y7076" s="7"/>
      <c r="Z7076"/>
      <c r="AD7076"/>
      <c r="AF7076"/>
      <c r="AH7076"/>
      <c r="AJ7076"/>
      <c r="AL7076"/>
      <c r="AN7076"/>
      <c r="AO7076"/>
      <c r="AU7076"/>
    </row>
    <row r="7077" spans="1:47" ht="16.8" customHeight="1">
      <c r="A7077"/>
      <c r="B7077" s="7">
        <v>6950</v>
      </c>
      <c r="C7077" s="7">
        <v>1</v>
      </c>
      <c r="D7077" s="7">
        <v>3733</v>
      </c>
      <c r="E7077" s="7" t="s">
        <v>11675</v>
      </c>
      <c r="F7077" s="8" t="s">
        <v>11676</v>
      </c>
      <c r="G7077" s="9"/>
      <c r="H7077" s="10"/>
      <c r="I7077" s="10"/>
      <c r="J7077" s="10"/>
      <c r="K7077" s="7" t="s">
        <v>24</v>
      </c>
      <c r="M7077" s="7" t="s">
        <v>11677</v>
      </c>
      <c r="N7077" s="34"/>
      <c r="O7077" s="11"/>
      <c r="P7077" s="11"/>
      <c r="Q7077"/>
      <c r="R7077"/>
      <c r="S7077"/>
      <c r="U7077"/>
      <c r="V7077"/>
      <c r="W7077"/>
      <c r="X7077"/>
      <c r="Y7077"/>
      <c r="Z7077"/>
      <c r="AD7077"/>
      <c r="AF7077"/>
      <c r="AH7077"/>
      <c r="AJ7077"/>
      <c r="AL7077"/>
      <c r="AN7077"/>
      <c r="AO7077"/>
      <c r="AU7077"/>
    </row>
    <row r="7078" spans="1:47" ht="16.8" customHeight="1">
      <c r="A7078"/>
      <c r="B7078" s="7">
        <v>6951</v>
      </c>
      <c r="C7078" s="7">
        <v>1</v>
      </c>
      <c r="D7078" s="7">
        <v>3734</v>
      </c>
      <c r="E7078" s="7" t="s">
        <v>11678</v>
      </c>
      <c r="F7078" s="8" t="s">
        <v>11679</v>
      </c>
      <c r="G7078" s="9"/>
      <c r="H7078" s="10"/>
      <c r="I7078" s="10"/>
      <c r="J7078" s="10"/>
      <c r="K7078" s="7" t="s">
        <v>34</v>
      </c>
      <c r="M7078" s="7" t="s">
        <v>11680</v>
      </c>
      <c r="N7078" s="34"/>
      <c r="O7078" s="11"/>
      <c r="P7078" s="11"/>
      <c r="Q7078"/>
      <c r="R7078"/>
      <c r="S7078"/>
      <c r="U7078"/>
      <c r="V7078"/>
      <c r="W7078"/>
      <c r="X7078"/>
      <c r="Y7078" s="7"/>
      <c r="Z7078"/>
      <c r="AD7078"/>
      <c r="AF7078"/>
      <c r="AH7078"/>
      <c r="AJ7078"/>
      <c r="AL7078"/>
      <c r="AN7078"/>
      <c r="AO7078"/>
      <c r="AU7078"/>
    </row>
    <row r="7079" spans="1:47" ht="16.8" customHeight="1">
      <c r="A7079"/>
      <c r="B7079" s="7">
        <v>6953</v>
      </c>
      <c r="C7079" s="7">
        <v>1</v>
      </c>
      <c r="D7079" s="7">
        <v>3737</v>
      </c>
      <c r="E7079" s="7" t="s">
        <v>11689</v>
      </c>
      <c r="F7079" s="8" t="s">
        <v>11690</v>
      </c>
      <c r="G7079" s="9"/>
      <c r="H7079" s="10"/>
      <c r="I7079" s="10"/>
      <c r="J7079" s="10"/>
      <c r="K7079" s="7" t="s">
        <v>24</v>
      </c>
      <c r="M7079" s="7" t="s">
        <v>11691</v>
      </c>
      <c r="N7079" s="34"/>
      <c r="O7079" s="11"/>
      <c r="P7079" s="11"/>
      <c r="Q7079"/>
      <c r="R7079"/>
      <c r="S7079"/>
      <c r="U7079"/>
      <c r="V7079"/>
      <c r="W7079"/>
      <c r="X7079"/>
      <c r="Y7079"/>
      <c r="Z7079"/>
      <c r="AD7079"/>
      <c r="AF7079"/>
      <c r="AH7079"/>
      <c r="AJ7079"/>
      <c r="AL7079"/>
      <c r="AN7079"/>
      <c r="AO7079"/>
      <c r="AU7079"/>
    </row>
    <row r="7080" spans="1:47" ht="16.8" customHeight="1">
      <c r="A7080"/>
      <c r="B7080" s="7">
        <v>6954</v>
      </c>
      <c r="C7080" s="7">
        <v>1</v>
      </c>
      <c r="D7080" s="7">
        <v>3738</v>
      </c>
      <c r="E7080" s="7" t="s">
        <v>11692</v>
      </c>
      <c r="F7080" s="8" t="s">
        <v>11693</v>
      </c>
      <c r="G7080" s="9"/>
      <c r="H7080" s="10"/>
      <c r="I7080" s="10"/>
      <c r="J7080" s="10"/>
      <c r="K7080" s="7" t="s">
        <v>24</v>
      </c>
      <c r="M7080" s="7" t="s">
        <v>11694</v>
      </c>
      <c r="N7080" s="34"/>
      <c r="O7080" s="11"/>
      <c r="P7080" s="11"/>
      <c r="Q7080"/>
      <c r="R7080"/>
      <c r="S7080"/>
      <c r="U7080"/>
      <c r="V7080"/>
      <c r="W7080"/>
      <c r="X7080"/>
      <c r="Y7080"/>
      <c r="Z7080"/>
      <c r="AD7080"/>
      <c r="AF7080"/>
      <c r="AH7080"/>
      <c r="AJ7080"/>
      <c r="AL7080"/>
      <c r="AN7080"/>
      <c r="AO7080"/>
      <c r="AU7080"/>
    </row>
    <row r="7081" spans="1:47" ht="16.8" customHeight="1">
      <c r="A7081"/>
      <c r="B7081" s="7">
        <v>6955</v>
      </c>
      <c r="C7081" s="7">
        <v>1</v>
      </c>
      <c r="D7081" s="7">
        <v>3741</v>
      </c>
      <c r="E7081" s="7" t="s">
        <v>11701</v>
      </c>
      <c r="F7081" s="8" t="s">
        <v>11702</v>
      </c>
      <c r="G7081" s="9"/>
      <c r="H7081" s="10"/>
      <c r="I7081" s="10"/>
      <c r="J7081" s="10"/>
      <c r="K7081" s="7" t="s">
        <v>24</v>
      </c>
      <c r="M7081" s="7" t="s">
        <v>11703</v>
      </c>
      <c r="N7081" s="34"/>
      <c r="O7081" s="11"/>
      <c r="P7081" s="11"/>
      <c r="Q7081"/>
      <c r="R7081"/>
      <c r="S7081"/>
      <c r="U7081"/>
      <c r="V7081"/>
      <c r="W7081"/>
      <c r="X7081"/>
      <c r="Y7081"/>
      <c r="Z7081"/>
      <c r="AD7081"/>
      <c r="AF7081"/>
      <c r="AH7081"/>
      <c r="AJ7081"/>
      <c r="AL7081"/>
      <c r="AN7081"/>
      <c r="AO7081"/>
      <c r="AU7081"/>
    </row>
    <row r="7082" spans="1:47" ht="16.8" customHeight="1">
      <c r="A7082"/>
      <c r="B7082" s="7">
        <v>6956</v>
      </c>
      <c r="C7082" s="7">
        <v>1</v>
      </c>
      <c r="D7082" s="7">
        <v>3750</v>
      </c>
      <c r="E7082" s="7" t="s">
        <v>11731</v>
      </c>
      <c r="F7082" s="8" t="s">
        <v>11729</v>
      </c>
      <c r="G7082" s="9"/>
      <c r="H7082" s="10"/>
      <c r="I7082" s="10"/>
      <c r="J7082" s="10"/>
      <c r="K7082" s="7" t="s">
        <v>24</v>
      </c>
      <c r="M7082" s="7" t="s">
        <v>11732</v>
      </c>
      <c r="N7082" s="34"/>
      <c r="O7082" s="11"/>
      <c r="P7082" s="11"/>
      <c r="Q7082"/>
      <c r="R7082"/>
      <c r="S7082"/>
      <c r="U7082"/>
      <c r="V7082"/>
      <c r="W7082"/>
      <c r="X7082"/>
      <c r="Y7082"/>
      <c r="Z7082"/>
      <c r="AD7082"/>
      <c r="AF7082"/>
      <c r="AH7082"/>
      <c r="AJ7082"/>
      <c r="AL7082"/>
      <c r="AN7082"/>
      <c r="AO7082"/>
      <c r="AU7082"/>
    </row>
    <row r="7083" spans="1:47" ht="16.8" customHeight="1">
      <c r="A7083"/>
      <c r="B7083" s="7">
        <v>6957</v>
      </c>
      <c r="C7083" s="7">
        <v>1</v>
      </c>
      <c r="D7083" s="7">
        <v>3761</v>
      </c>
      <c r="E7083" s="7" t="s">
        <v>11764</v>
      </c>
      <c r="F7083" s="8" t="s">
        <v>11765</v>
      </c>
      <c r="G7083" s="9"/>
      <c r="H7083" s="10"/>
      <c r="I7083" s="10"/>
      <c r="J7083" s="10"/>
      <c r="K7083" s="7" t="s">
        <v>24</v>
      </c>
      <c r="M7083" s="7" t="s">
        <v>299</v>
      </c>
      <c r="N7083" s="34"/>
      <c r="O7083" s="11"/>
      <c r="P7083" s="11"/>
      <c r="Q7083"/>
      <c r="R7083"/>
      <c r="S7083"/>
      <c r="U7083" s="12" t="s">
        <v>300</v>
      </c>
      <c r="V7083" s="12"/>
      <c r="W7083" s="13" t="s">
        <v>300</v>
      </c>
      <c r="X7083" s="13"/>
      <c r="Y7083"/>
      <c r="Z7083"/>
      <c r="AD7083"/>
      <c r="AF7083"/>
      <c r="AH7083"/>
      <c r="AJ7083"/>
      <c r="AL7083"/>
      <c r="AN7083"/>
      <c r="AO7083"/>
      <c r="AU7083"/>
    </row>
    <row r="7084" spans="1:47" ht="16.8" customHeight="1">
      <c r="A7084"/>
      <c r="B7084" s="7">
        <v>6958</v>
      </c>
      <c r="C7084" s="7">
        <v>1</v>
      </c>
      <c r="D7084" s="7">
        <v>3767</v>
      </c>
      <c r="E7084" s="7" t="s">
        <v>11783</v>
      </c>
      <c r="F7084" s="8" t="s">
        <v>11784</v>
      </c>
      <c r="G7084" s="9"/>
      <c r="H7084" s="10"/>
      <c r="I7084" s="10"/>
      <c r="J7084" s="10"/>
      <c r="K7084" s="7" t="s">
        <v>1333</v>
      </c>
      <c r="M7084" s="7" t="s">
        <v>11780</v>
      </c>
      <c r="N7084" s="34"/>
      <c r="O7084" s="11"/>
      <c r="P7084" s="11"/>
      <c r="Q7084"/>
      <c r="R7084"/>
      <c r="S7084"/>
      <c r="U7084"/>
      <c r="V7084"/>
      <c r="W7084"/>
      <c r="X7084"/>
      <c r="Y7084" s="7"/>
      <c r="Z7084"/>
      <c r="AD7084"/>
      <c r="AF7084"/>
      <c r="AH7084"/>
      <c r="AJ7084"/>
      <c r="AL7084"/>
      <c r="AN7084"/>
      <c r="AO7084"/>
      <c r="AU7084"/>
    </row>
    <row r="7085" spans="1:47" ht="16.8" customHeight="1">
      <c r="A7085"/>
      <c r="B7085" s="7">
        <v>6959</v>
      </c>
      <c r="C7085" s="7">
        <v>1</v>
      </c>
      <c r="D7085" s="7">
        <v>3768</v>
      </c>
      <c r="E7085" s="7" t="s">
        <v>11785</v>
      </c>
      <c r="F7085" s="8" t="s">
        <v>11786</v>
      </c>
      <c r="G7085" s="9"/>
      <c r="H7085" s="10"/>
      <c r="I7085" s="10"/>
      <c r="J7085" s="10"/>
      <c r="K7085" s="7" t="s">
        <v>24</v>
      </c>
      <c r="M7085" s="7" t="s">
        <v>11787</v>
      </c>
      <c r="N7085" s="34"/>
      <c r="O7085" s="11"/>
      <c r="P7085" s="11"/>
      <c r="Q7085"/>
      <c r="R7085"/>
      <c r="S7085"/>
      <c r="U7085"/>
      <c r="V7085"/>
      <c r="W7085"/>
      <c r="X7085"/>
      <c r="Y7085"/>
      <c r="Z7085"/>
      <c r="AD7085"/>
      <c r="AF7085"/>
      <c r="AH7085"/>
      <c r="AJ7085"/>
      <c r="AL7085"/>
      <c r="AN7085"/>
      <c r="AO7085"/>
      <c r="AU7085"/>
    </row>
    <row r="7086" spans="1:47" ht="16.8" customHeight="1">
      <c r="A7086"/>
      <c r="B7086" s="7">
        <v>6960</v>
      </c>
      <c r="C7086" s="7">
        <v>1</v>
      </c>
      <c r="D7086" s="7">
        <v>3769</v>
      </c>
      <c r="E7086" s="7" t="s">
        <v>11788</v>
      </c>
      <c r="F7086" s="8" t="s">
        <v>11789</v>
      </c>
      <c r="G7086" s="9"/>
      <c r="H7086" s="10"/>
      <c r="I7086" s="10"/>
      <c r="J7086" s="10"/>
      <c r="K7086" s="7" t="s">
        <v>24</v>
      </c>
      <c r="M7086" s="7" t="s">
        <v>11790</v>
      </c>
      <c r="N7086" s="34"/>
      <c r="O7086" s="11"/>
      <c r="P7086" s="11"/>
      <c r="Q7086"/>
      <c r="R7086"/>
      <c r="S7086"/>
      <c r="U7086"/>
      <c r="V7086"/>
      <c r="W7086"/>
      <c r="X7086"/>
      <c r="Y7086"/>
      <c r="Z7086"/>
      <c r="AD7086"/>
      <c r="AF7086"/>
      <c r="AH7086"/>
      <c r="AJ7086"/>
      <c r="AL7086"/>
      <c r="AN7086"/>
      <c r="AO7086"/>
      <c r="AU7086"/>
    </row>
    <row r="7087" spans="1:47" ht="16.8" customHeight="1">
      <c r="A7087"/>
      <c r="B7087" s="7">
        <v>6961</v>
      </c>
      <c r="C7087" s="7">
        <v>1</v>
      </c>
      <c r="D7087" s="7">
        <v>3779</v>
      </c>
      <c r="E7087" s="7" t="s">
        <v>11820</v>
      </c>
      <c r="F7087" s="8" t="s">
        <v>11821</v>
      </c>
      <c r="G7087" s="9"/>
      <c r="H7087" s="10"/>
      <c r="I7087" s="10"/>
      <c r="J7087" s="10"/>
      <c r="K7087" s="7" t="s">
        <v>24</v>
      </c>
      <c r="M7087" s="7" t="s">
        <v>299</v>
      </c>
      <c r="N7087" s="34"/>
      <c r="O7087" s="11"/>
      <c r="P7087" s="11"/>
      <c r="Q7087"/>
      <c r="R7087"/>
      <c r="S7087"/>
      <c r="U7087" s="12" t="s">
        <v>300</v>
      </c>
      <c r="V7087" s="12"/>
      <c r="W7087" s="13" t="s">
        <v>300</v>
      </c>
      <c r="X7087" s="13"/>
      <c r="Y7087"/>
      <c r="Z7087"/>
      <c r="AD7087"/>
      <c r="AF7087"/>
      <c r="AH7087"/>
      <c r="AJ7087"/>
      <c r="AL7087"/>
      <c r="AN7087"/>
      <c r="AO7087"/>
      <c r="AU7087"/>
    </row>
    <row r="7088" spans="1:47" ht="16.8" customHeight="1">
      <c r="A7088"/>
      <c r="B7088" s="7">
        <v>6962</v>
      </c>
      <c r="C7088" s="7">
        <v>1</v>
      </c>
      <c r="D7088" s="7">
        <v>3781</v>
      </c>
      <c r="E7088" s="7" t="s">
        <v>11825</v>
      </c>
      <c r="F7088" s="8" t="s">
        <v>11823</v>
      </c>
      <c r="G7088" s="9"/>
      <c r="H7088" s="10"/>
      <c r="I7088" s="10"/>
      <c r="J7088" s="10"/>
      <c r="K7088" s="7" t="s">
        <v>34</v>
      </c>
      <c r="M7088" s="7" t="s">
        <v>11826</v>
      </c>
      <c r="N7088" s="34"/>
      <c r="O7088" s="11"/>
      <c r="P7088" s="11"/>
      <c r="Q7088"/>
      <c r="R7088"/>
      <c r="S7088"/>
      <c r="U7088"/>
      <c r="V7088"/>
      <c r="W7088"/>
      <c r="X7088"/>
      <c r="Y7088" s="7"/>
      <c r="Z7088"/>
      <c r="AD7088"/>
      <c r="AF7088"/>
      <c r="AH7088"/>
      <c r="AJ7088"/>
      <c r="AL7088"/>
      <c r="AN7088"/>
      <c r="AO7088"/>
      <c r="AU7088"/>
    </row>
    <row r="7089" spans="1:47" ht="16.8" customHeight="1">
      <c r="A7089"/>
      <c r="B7089" s="7">
        <v>6963</v>
      </c>
      <c r="C7089" s="7">
        <v>1</v>
      </c>
      <c r="D7089" s="7">
        <v>3782</v>
      </c>
      <c r="E7089" s="7" t="s">
        <v>11827</v>
      </c>
      <c r="F7089" s="8" t="s">
        <v>11828</v>
      </c>
      <c r="G7089" s="9"/>
      <c r="H7089" s="10"/>
      <c r="I7089" s="10"/>
      <c r="J7089" s="10"/>
      <c r="K7089" s="7" t="s">
        <v>34</v>
      </c>
      <c r="M7089" s="7" t="s">
        <v>11829</v>
      </c>
      <c r="N7089" s="34"/>
      <c r="O7089" s="11"/>
      <c r="P7089" s="11"/>
      <c r="Q7089"/>
      <c r="R7089"/>
      <c r="S7089"/>
      <c r="U7089"/>
      <c r="V7089"/>
      <c r="W7089"/>
      <c r="X7089"/>
      <c r="Y7089" s="7"/>
      <c r="Z7089"/>
      <c r="AD7089"/>
      <c r="AF7089"/>
      <c r="AH7089"/>
      <c r="AJ7089"/>
      <c r="AL7089"/>
      <c r="AN7089"/>
      <c r="AO7089"/>
      <c r="AU7089"/>
    </row>
    <row r="7090" spans="1:47" ht="16.8" customHeight="1">
      <c r="A7090"/>
      <c r="B7090" s="7">
        <v>6964</v>
      </c>
      <c r="C7090" s="7">
        <v>1</v>
      </c>
      <c r="D7090" s="7">
        <v>3789</v>
      </c>
      <c r="E7090" s="7" t="s">
        <v>11850</v>
      </c>
      <c r="F7090" s="8" t="s">
        <v>11851</v>
      </c>
      <c r="G7090" s="9"/>
      <c r="H7090" s="10"/>
      <c r="I7090" s="10"/>
      <c r="J7090" s="10"/>
      <c r="K7090" s="7" t="s">
        <v>24</v>
      </c>
      <c r="M7090" s="7" t="s">
        <v>11852</v>
      </c>
      <c r="N7090" s="34"/>
      <c r="O7090" s="11"/>
      <c r="P7090" s="11"/>
      <c r="Q7090"/>
      <c r="R7090"/>
      <c r="S7090"/>
      <c r="U7090"/>
      <c r="V7090"/>
      <c r="W7090"/>
      <c r="X7090"/>
      <c r="Y7090"/>
      <c r="Z7090"/>
      <c r="AD7090"/>
      <c r="AF7090"/>
      <c r="AH7090"/>
      <c r="AJ7090"/>
      <c r="AL7090"/>
      <c r="AN7090"/>
      <c r="AO7090"/>
      <c r="AU7090"/>
    </row>
    <row r="7091" spans="1:47" ht="16.8" customHeight="1">
      <c r="A7091"/>
      <c r="B7091" s="7">
        <v>6965</v>
      </c>
      <c r="C7091" s="7">
        <v>1</v>
      </c>
      <c r="D7091" s="7">
        <v>3790</v>
      </c>
      <c r="E7091" s="7" t="s">
        <v>11853</v>
      </c>
      <c r="F7091" s="8" t="s">
        <v>11854</v>
      </c>
      <c r="G7091" s="9"/>
      <c r="H7091" s="10"/>
      <c r="I7091" s="10"/>
      <c r="J7091" s="10"/>
      <c r="K7091" s="7" t="s">
        <v>34</v>
      </c>
      <c r="M7091" s="7" t="s">
        <v>11855</v>
      </c>
      <c r="N7091" s="34"/>
      <c r="O7091" s="11"/>
      <c r="P7091" s="11"/>
      <c r="Q7091"/>
      <c r="R7091"/>
      <c r="S7091"/>
      <c r="U7091"/>
      <c r="V7091"/>
      <c r="W7091"/>
      <c r="X7091"/>
      <c r="Y7091" s="7"/>
      <c r="Z7091"/>
      <c r="AD7091"/>
      <c r="AF7091"/>
      <c r="AH7091"/>
      <c r="AJ7091"/>
      <c r="AL7091"/>
      <c r="AN7091"/>
      <c r="AO7091"/>
      <c r="AU7091"/>
    </row>
    <row r="7092" spans="1:47" ht="16.8" customHeight="1">
      <c r="A7092"/>
      <c r="B7092" s="7">
        <v>6966</v>
      </c>
      <c r="C7092" s="7">
        <v>1</v>
      </c>
      <c r="D7092" s="7">
        <v>3795</v>
      </c>
      <c r="E7092" s="7" t="s">
        <v>11869</v>
      </c>
      <c r="F7092" s="8" t="s">
        <v>11870</v>
      </c>
      <c r="G7092" s="9"/>
      <c r="H7092" s="10"/>
      <c r="I7092" s="10"/>
      <c r="J7092" s="10"/>
      <c r="K7092" s="7" t="s">
        <v>24</v>
      </c>
      <c r="M7092" s="7" t="s">
        <v>11871</v>
      </c>
      <c r="N7092" s="34"/>
      <c r="O7092" s="11"/>
      <c r="P7092" s="11"/>
      <c r="Q7092"/>
      <c r="R7092"/>
      <c r="S7092"/>
      <c r="U7092"/>
      <c r="V7092"/>
      <c r="W7092"/>
      <c r="X7092"/>
      <c r="Y7092"/>
      <c r="Z7092"/>
      <c r="AD7092"/>
      <c r="AF7092"/>
      <c r="AH7092"/>
      <c r="AJ7092"/>
      <c r="AL7092"/>
      <c r="AN7092"/>
      <c r="AO7092"/>
      <c r="AU7092"/>
    </row>
    <row r="7093" spans="1:47" ht="16.8" customHeight="1">
      <c r="A7093"/>
      <c r="B7093" s="7">
        <v>6967</v>
      </c>
      <c r="C7093" s="7">
        <v>1</v>
      </c>
      <c r="D7093" s="7">
        <v>3801</v>
      </c>
      <c r="E7093" s="7" t="s">
        <v>11886</v>
      </c>
      <c r="F7093" s="8" t="s">
        <v>11887</v>
      </c>
      <c r="G7093" s="9"/>
      <c r="H7093" s="10"/>
      <c r="I7093" s="10"/>
      <c r="J7093" s="10"/>
      <c r="K7093" s="7" t="s">
        <v>34</v>
      </c>
      <c r="M7093" s="7" t="s">
        <v>11888</v>
      </c>
      <c r="N7093" s="34"/>
      <c r="O7093" s="11"/>
      <c r="P7093" s="11"/>
      <c r="Q7093"/>
      <c r="R7093"/>
      <c r="S7093"/>
      <c r="U7093"/>
      <c r="V7093"/>
      <c r="W7093"/>
      <c r="X7093"/>
      <c r="Y7093" s="7"/>
      <c r="Z7093"/>
      <c r="AD7093"/>
      <c r="AF7093"/>
      <c r="AH7093"/>
      <c r="AJ7093"/>
      <c r="AL7093"/>
      <c r="AN7093"/>
      <c r="AO7093"/>
      <c r="AU7093"/>
    </row>
    <row r="7094" spans="1:47" ht="16.8" customHeight="1">
      <c r="A7094"/>
      <c r="B7094" s="7">
        <v>6968</v>
      </c>
      <c r="C7094" s="7">
        <v>1</v>
      </c>
      <c r="D7094" s="7">
        <v>3803</v>
      </c>
      <c r="E7094" s="7" t="s">
        <v>11895</v>
      </c>
      <c r="F7094" s="8" t="s">
        <v>11896</v>
      </c>
      <c r="G7094" s="9"/>
      <c r="H7094" s="10"/>
      <c r="I7094" s="10"/>
      <c r="J7094" s="10"/>
      <c r="K7094" s="7" t="s">
        <v>24</v>
      </c>
      <c r="M7094" s="7" t="s">
        <v>11897</v>
      </c>
      <c r="N7094" s="34"/>
      <c r="O7094" s="11"/>
      <c r="P7094" s="11"/>
      <c r="Q7094"/>
      <c r="R7094"/>
      <c r="S7094"/>
      <c r="U7094"/>
      <c r="V7094"/>
      <c r="W7094"/>
      <c r="X7094"/>
      <c r="Y7094"/>
      <c r="Z7094"/>
      <c r="AD7094"/>
      <c r="AF7094"/>
      <c r="AH7094"/>
      <c r="AJ7094"/>
      <c r="AL7094"/>
      <c r="AN7094"/>
      <c r="AO7094"/>
      <c r="AU7094"/>
    </row>
    <row r="7095" spans="1:47" ht="16.8" customHeight="1">
      <c r="A7095"/>
      <c r="B7095" s="7">
        <v>6969</v>
      </c>
      <c r="C7095" s="7">
        <v>1</v>
      </c>
      <c r="D7095" s="7">
        <v>3804</v>
      </c>
      <c r="E7095" s="7" t="s">
        <v>11898</v>
      </c>
      <c r="F7095" s="8" t="s">
        <v>11899</v>
      </c>
      <c r="G7095" s="9"/>
      <c r="H7095" s="10"/>
      <c r="I7095" s="10"/>
      <c r="J7095" s="10"/>
      <c r="K7095" s="7" t="s">
        <v>34</v>
      </c>
      <c r="M7095" s="7" t="s">
        <v>11900</v>
      </c>
      <c r="N7095" s="34"/>
      <c r="O7095" s="11"/>
      <c r="P7095" s="11"/>
      <c r="Q7095"/>
      <c r="R7095"/>
      <c r="S7095"/>
      <c r="U7095"/>
      <c r="V7095"/>
      <c r="W7095"/>
      <c r="X7095"/>
      <c r="Y7095" s="7"/>
      <c r="Z7095"/>
      <c r="AD7095"/>
      <c r="AF7095"/>
      <c r="AH7095"/>
      <c r="AJ7095"/>
      <c r="AL7095"/>
      <c r="AN7095"/>
      <c r="AO7095"/>
      <c r="AU7095"/>
    </row>
    <row r="7096" spans="1:47" ht="16.8" customHeight="1">
      <c r="A7096"/>
      <c r="B7096" s="7">
        <v>6970</v>
      </c>
      <c r="C7096" s="7">
        <v>1</v>
      </c>
      <c r="D7096" s="7">
        <v>3815</v>
      </c>
      <c r="E7096" s="7" t="s">
        <v>11936</v>
      </c>
      <c r="F7096" s="8" t="s">
        <v>11937</v>
      </c>
      <c r="G7096" s="9"/>
      <c r="H7096" s="10"/>
      <c r="I7096" s="10"/>
      <c r="J7096" s="10"/>
      <c r="K7096" s="7" t="s">
        <v>128</v>
      </c>
      <c r="M7096" s="7" t="s">
        <v>11938</v>
      </c>
      <c r="N7096" s="34"/>
      <c r="O7096" s="11"/>
      <c r="P7096" s="11"/>
      <c r="Q7096"/>
      <c r="R7096"/>
      <c r="S7096"/>
      <c r="U7096"/>
      <c r="V7096"/>
      <c r="W7096"/>
      <c r="X7096"/>
      <c r="Y7096" s="7"/>
      <c r="Z7096"/>
      <c r="AD7096"/>
      <c r="AF7096"/>
      <c r="AH7096"/>
      <c r="AJ7096"/>
      <c r="AL7096"/>
      <c r="AN7096"/>
      <c r="AO7096"/>
      <c r="AU7096"/>
    </row>
    <row r="7097" spans="1:47" ht="16.8" customHeight="1">
      <c r="A7097"/>
      <c r="B7097" s="7">
        <v>6971</v>
      </c>
      <c r="C7097" s="7">
        <v>1</v>
      </c>
      <c r="D7097" s="7">
        <v>3816</v>
      </c>
      <c r="E7097" s="7" t="s">
        <v>11939</v>
      </c>
      <c r="F7097" s="8" t="s">
        <v>11940</v>
      </c>
      <c r="G7097" s="9"/>
      <c r="H7097" s="10"/>
      <c r="I7097" s="10"/>
      <c r="J7097" s="10"/>
      <c r="K7097" s="7" t="s">
        <v>24</v>
      </c>
      <c r="M7097" s="7" t="s">
        <v>4882</v>
      </c>
      <c r="N7097" s="34"/>
      <c r="O7097" s="11"/>
      <c r="P7097" s="11"/>
      <c r="Q7097"/>
      <c r="R7097"/>
      <c r="S7097"/>
      <c r="U7097"/>
      <c r="V7097"/>
      <c r="W7097"/>
      <c r="X7097"/>
      <c r="Y7097"/>
      <c r="Z7097"/>
      <c r="AD7097"/>
      <c r="AF7097"/>
      <c r="AH7097"/>
      <c r="AJ7097"/>
      <c r="AL7097"/>
      <c r="AN7097"/>
      <c r="AO7097"/>
      <c r="AU7097"/>
    </row>
    <row r="7098" spans="1:47" ht="16.8" customHeight="1">
      <c r="A7098"/>
      <c r="B7098" s="7">
        <v>6972</v>
      </c>
      <c r="C7098" s="7">
        <v>1</v>
      </c>
      <c r="D7098" s="7">
        <v>3817</v>
      </c>
      <c r="E7098" s="7" t="s">
        <v>11941</v>
      </c>
      <c r="F7098" s="8" t="s">
        <v>11942</v>
      </c>
      <c r="G7098" s="9"/>
      <c r="H7098" s="9" t="s">
        <v>534</v>
      </c>
      <c r="I7098" s="9"/>
      <c r="J7098" s="10"/>
      <c r="K7098" s="7" t="s">
        <v>40</v>
      </c>
      <c r="L7098" s="7" t="s">
        <v>286</v>
      </c>
      <c r="M7098" s="7" t="s">
        <v>11943</v>
      </c>
      <c r="N7098" s="34"/>
      <c r="O7098" s="11"/>
      <c r="P7098" s="11"/>
      <c r="Q7098"/>
      <c r="R7098"/>
      <c r="S7098"/>
      <c r="U7098"/>
      <c r="V7098"/>
      <c r="W7098"/>
      <c r="X7098"/>
      <c r="Y7098"/>
      <c r="Z7098"/>
      <c r="AD7098"/>
      <c r="AF7098"/>
      <c r="AH7098"/>
      <c r="AJ7098"/>
      <c r="AL7098"/>
      <c r="AN7098"/>
      <c r="AO7098"/>
      <c r="AU7098"/>
    </row>
    <row r="7099" spans="1:47" ht="16.8" customHeight="1">
      <c r="A7099"/>
      <c r="B7099" s="7">
        <v>6973</v>
      </c>
      <c r="C7099" s="7">
        <v>1</v>
      </c>
      <c r="D7099" s="7">
        <v>3821</v>
      </c>
      <c r="E7099" s="7" t="s">
        <v>11955</v>
      </c>
      <c r="F7099" s="8" t="s">
        <v>11956</v>
      </c>
      <c r="G7099" s="9"/>
      <c r="H7099" s="10"/>
      <c r="I7099" s="10"/>
      <c r="J7099" s="10"/>
      <c r="K7099" s="7" t="s">
        <v>34</v>
      </c>
      <c r="M7099" s="7" t="s">
        <v>11957</v>
      </c>
      <c r="N7099" s="34"/>
      <c r="O7099" s="11"/>
      <c r="P7099" s="11"/>
      <c r="Q7099"/>
      <c r="R7099"/>
      <c r="S7099"/>
      <c r="U7099"/>
      <c r="V7099"/>
      <c r="W7099"/>
      <c r="X7099"/>
      <c r="Y7099" s="7"/>
      <c r="Z7099"/>
      <c r="AD7099"/>
      <c r="AF7099"/>
      <c r="AH7099"/>
      <c r="AJ7099"/>
      <c r="AL7099"/>
      <c r="AN7099"/>
      <c r="AO7099"/>
      <c r="AU7099"/>
    </row>
    <row r="7100" spans="1:47" ht="16.8" customHeight="1">
      <c r="A7100"/>
      <c r="B7100" s="7">
        <v>6974</v>
      </c>
      <c r="C7100" s="7">
        <v>1</v>
      </c>
      <c r="D7100" s="7">
        <v>3823</v>
      </c>
      <c r="E7100" s="7" t="s">
        <v>11961</v>
      </c>
      <c r="F7100" s="8" t="s">
        <v>11962</v>
      </c>
      <c r="G7100" s="9"/>
      <c r="H7100" s="9" t="s">
        <v>534</v>
      </c>
      <c r="I7100" s="9"/>
      <c r="J7100" s="10"/>
      <c r="K7100" s="7" t="s">
        <v>40</v>
      </c>
      <c r="L7100" s="7" t="s">
        <v>65</v>
      </c>
      <c r="M7100" s="7" t="s">
        <v>11963</v>
      </c>
      <c r="N7100" s="34"/>
      <c r="O7100" s="11"/>
      <c r="P7100" s="11"/>
      <c r="Q7100"/>
      <c r="R7100"/>
      <c r="S7100"/>
      <c r="U7100"/>
      <c r="V7100"/>
      <c r="W7100"/>
      <c r="X7100"/>
      <c r="Y7100"/>
      <c r="Z7100"/>
      <c r="AD7100"/>
      <c r="AF7100"/>
      <c r="AH7100"/>
      <c r="AJ7100"/>
      <c r="AL7100"/>
      <c r="AN7100"/>
      <c r="AO7100"/>
      <c r="AU7100"/>
    </row>
    <row r="7101" spans="1:47" ht="16.8" customHeight="1">
      <c r="A7101"/>
      <c r="B7101" s="7">
        <v>6975</v>
      </c>
      <c r="C7101" s="7">
        <v>1</v>
      </c>
      <c r="D7101" s="7">
        <v>3824</v>
      </c>
      <c r="E7101" s="7" t="s">
        <v>11964</v>
      </c>
      <c r="F7101" s="8" t="s">
        <v>11965</v>
      </c>
      <c r="G7101" s="9"/>
      <c r="H7101" s="9" t="s">
        <v>534</v>
      </c>
      <c r="I7101" s="9"/>
      <c r="J7101" s="10"/>
      <c r="K7101" s="7" t="s">
        <v>40</v>
      </c>
      <c r="L7101" s="7" t="s">
        <v>286</v>
      </c>
      <c r="M7101" s="7" t="s">
        <v>11966</v>
      </c>
      <c r="N7101" s="34"/>
      <c r="O7101" s="11"/>
      <c r="P7101" s="11"/>
      <c r="Q7101"/>
      <c r="R7101"/>
      <c r="S7101"/>
      <c r="U7101"/>
      <c r="V7101"/>
      <c r="W7101"/>
      <c r="X7101"/>
      <c r="Y7101"/>
      <c r="Z7101"/>
      <c r="AD7101"/>
      <c r="AF7101"/>
      <c r="AH7101"/>
      <c r="AJ7101"/>
      <c r="AL7101"/>
      <c r="AN7101"/>
      <c r="AO7101"/>
      <c r="AU7101"/>
    </row>
    <row r="7102" spans="1:47" ht="16.8" customHeight="1">
      <c r="A7102"/>
      <c r="B7102" s="7">
        <v>6977</v>
      </c>
      <c r="C7102" s="7">
        <v>1</v>
      </c>
      <c r="D7102" s="7">
        <v>3829</v>
      </c>
      <c r="E7102" s="7" t="s">
        <v>11979</v>
      </c>
      <c r="F7102" s="8" t="s">
        <v>11980</v>
      </c>
      <c r="G7102" s="9"/>
      <c r="H7102" s="10"/>
      <c r="I7102" s="10"/>
      <c r="J7102" s="10"/>
      <c r="K7102" s="7" t="s">
        <v>34</v>
      </c>
      <c r="M7102" s="7" t="s">
        <v>11981</v>
      </c>
      <c r="N7102" s="34"/>
      <c r="O7102" s="11"/>
      <c r="P7102" s="11"/>
      <c r="Q7102"/>
      <c r="R7102"/>
      <c r="S7102"/>
      <c r="U7102"/>
      <c r="V7102"/>
      <c r="W7102"/>
      <c r="X7102"/>
      <c r="Y7102" s="7"/>
      <c r="Z7102"/>
      <c r="AD7102"/>
      <c r="AF7102"/>
      <c r="AH7102"/>
      <c r="AJ7102"/>
      <c r="AL7102"/>
      <c r="AN7102"/>
      <c r="AO7102"/>
      <c r="AU7102"/>
    </row>
    <row r="7103" spans="1:47" ht="16.8" customHeight="1">
      <c r="A7103"/>
      <c r="B7103" s="7">
        <v>6978</v>
      </c>
      <c r="C7103" s="7">
        <v>1</v>
      </c>
      <c r="D7103" s="7">
        <v>3833</v>
      </c>
      <c r="E7103" s="7" t="s">
        <v>11993</v>
      </c>
      <c r="F7103" s="8" t="s">
        <v>11994</v>
      </c>
      <c r="G7103" s="9"/>
      <c r="H7103" s="10"/>
      <c r="I7103" s="10"/>
      <c r="J7103" s="10"/>
      <c r="K7103" s="7" t="s">
        <v>34</v>
      </c>
      <c r="M7103" s="7" t="s">
        <v>11995</v>
      </c>
      <c r="N7103" s="34"/>
      <c r="O7103" s="11"/>
      <c r="P7103" s="11"/>
      <c r="Q7103"/>
      <c r="R7103"/>
      <c r="S7103"/>
      <c r="U7103"/>
      <c r="V7103"/>
      <c r="W7103"/>
      <c r="X7103"/>
      <c r="Y7103" s="7"/>
      <c r="Z7103"/>
      <c r="AD7103"/>
      <c r="AF7103"/>
      <c r="AH7103"/>
      <c r="AJ7103"/>
      <c r="AL7103"/>
      <c r="AN7103"/>
      <c r="AO7103"/>
      <c r="AU7103"/>
    </row>
    <row r="7104" spans="1:47" ht="16.8" customHeight="1">
      <c r="A7104"/>
      <c r="B7104" s="7">
        <v>6979</v>
      </c>
      <c r="C7104" s="7">
        <v>1</v>
      </c>
      <c r="D7104" s="7">
        <v>3836</v>
      </c>
      <c r="E7104" s="7" t="s">
        <v>12005</v>
      </c>
      <c r="F7104" s="8" t="s">
        <v>12006</v>
      </c>
      <c r="G7104" s="9"/>
      <c r="H7104" s="10"/>
      <c r="I7104" s="10"/>
      <c r="J7104" s="10"/>
      <c r="K7104" s="7" t="s">
        <v>34</v>
      </c>
      <c r="M7104" s="7" t="s">
        <v>12007</v>
      </c>
      <c r="N7104" s="34"/>
      <c r="O7104" s="11"/>
      <c r="P7104" s="11"/>
      <c r="Q7104"/>
      <c r="R7104"/>
      <c r="S7104"/>
      <c r="U7104"/>
      <c r="V7104"/>
      <c r="W7104"/>
      <c r="X7104"/>
      <c r="Y7104" s="7"/>
      <c r="Z7104"/>
      <c r="AD7104"/>
      <c r="AF7104"/>
      <c r="AH7104"/>
      <c r="AJ7104"/>
      <c r="AL7104"/>
      <c r="AN7104"/>
      <c r="AO7104"/>
      <c r="AU7104"/>
    </row>
    <row r="7105" spans="1:47" ht="16.8" customHeight="1">
      <c r="A7105"/>
      <c r="B7105" s="7">
        <v>6981</v>
      </c>
      <c r="C7105" s="7">
        <v>1</v>
      </c>
      <c r="D7105" s="7">
        <v>3848</v>
      </c>
      <c r="E7105" s="7" t="s">
        <v>12042</v>
      </c>
      <c r="F7105" s="8" t="s">
        <v>12043</v>
      </c>
      <c r="G7105" s="9"/>
      <c r="H7105" s="10"/>
      <c r="I7105" s="10"/>
      <c r="J7105" s="10"/>
      <c r="K7105" s="7" t="s">
        <v>34</v>
      </c>
      <c r="M7105" s="7" t="s">
        <v>12044</v>
      </c>
      <c r="N7105" s="34"/>
      <c r="O7105" s="11"/>
      <c r="P7105" s="11"/>
      <c r="Q7105"/>
      <c r="R7105"/>
      <c r="S7105"/>
      <c r="U7105"/>
      <c r="V7105"/>
      <c r="W7105"/>
      <c r="X7105"/>
      <c r="Y7105" s="7"/>
      <c r="Z7105"/>
      <c r="AD7105"/>
      <c r="AF7105"/>
      <c r="AH7105"/>
      <c r="AJ7105"/>
      <c r="AL7105"/>
      <c r="AN7105"/>
      <c r="AO7105"/>
      <c r="AU7105"/>
    </row>
    <row r="7106" spans="1:47" ht="16.8" customHeight="1">
      <c r="A7106"/>
      <c r="B7106" s="7">
        <v>6982</v>
      </c>
      <c r="C7106" s="7">
        <v>1</v>
      </c>
      <c r="D7106" s="7">
        <v>3849</v>
      </c>
      <c r="E7106" s="7" t="s">
        <v>12045</v>
      </c>
      <c r="F7106" s="8" t="s">
        <v>12046</v>
      </c>
      <c r="G7106" s="9"/>
      <c r="H7106" s="10"/>
      <c r="I7106" s="10"/>
      <c r="J7106" s="10"/>
      <c r="K7106" s="7" t="s">
        <v>24</v>
      </c>
      <c r="M7106" s="7" t="s">
        <v>12047</v>
      </c>
      <c r="N7106" s="34"/>
      <c r="O7106" s="11"/>
      <c r="P7106" s="11"/>
      <c r="Q7106"/>
      <c r="R7106"/>
      <c r="S7106"/>
      <c r="U7106" s="12" t="s">
        <v>12048</v>
      </c>
      <c r="V7106" s="12"/>
      <c r="W7106" s="13" t="s">
        <v>12048</v>
      </c>
      <c r="X7106" s="13"/>
      <c r="Y7106"/>
      <c r="Z7106"/>
      <c r="AD7106"/>
      <c r="AF7106"/>
      <c r="AH7106"/>
      <c r="AJ7106"/>
      <c r="AL7106"/>
      <c r="AN7106"/>
      <c r="AO7106"/>
      <c r="AU7106"/>
    </row>
    <row r="7107" spans="1:47" ht="16.8" customHeight="1">
      <c r="A7107"/>
      <c r="B7107" s="7">
        <v>6983</v>
      </c>
      <c r="C7107" s="7">
        <v>1</v>
      </c>
      <c r="D7107" s="7">
        <v>3850</v>
      </c>
      <c r="E7107" s="7" t="s">
        <v>12049</v>
      </c>
      <c r="F7107" s="8" t="s">
        <v>12050</v>
      </c>
      <c r="G7107" s="9"/>
      <c r="H7107" s="10"/>
      <c r="I7107" s="10"/>
      <c r="J7107" s="10"/>
      <c r="K7107" s="7" t="s">
        <v>24</v>
      </c>
      <c r="M7107" s="7" t="s">
        <v>12051</v>
      </c>
      <c r="N7107" s="34"/>
      <c r="O7107" s="11"/>
      <c r="P7107" s="11"/>
      <c r="Q7107"/>
      <c r="S7107"/>
      <c r="U7107"/>
      <c r="V7107"/>
      <c r="W7107"/>
      <c r="X7107"/>
      <c r="Y7107"/>
      <c r="Z7107"/>
      <c r="AD7107"/>
      <c r="AF7107"/>
      <c r="AH7107"/>
      <c r="AJ7107"/>
      <c r="AL7107"/>
      <c r="AN7107"/>
      <c r="AO7107"/>
      <c r="AU7107"/>
    </row>
    <row r="7108" spans="1:47" ht="16.8" customHeight="1">
      <c r="A7108"/>
      <c r="B7108" s="7">
        <v>6984</v>
      </c>
      <c r="C7108" s="7">
        <v>1</v>
      </c>
      <c r="D7108" s="7">
        <v>3854</v>
      </c>
      <c r="E7108" s="7" t="s">
        <v>12065</v>
      </c>
      <c r="F7108" s="8" t="s">
        <v>12066</v>
      </c>
      <c r="G7108" s="9"/>
      <c r="H7108" s="10"/>
      <c r="I7108" s="10"/>
      <c r="J7108" s="10"/>
      <c r="K7108" s="7" t="s">
        <v>24</v>
      </c>
      <c r="M7108" s="7" t="s">
        <v>635</v>
      </c>
      <c r="N7108" s="34"/>
      <c r="O7108" s="11"/>
      <c r="P7108" s="11"/>
      <c r="Q7108"/>
      <c r="S7108"/>
      <c r="U7108"/>
      <c r="V7108"/>
      <c r="W7108"/>
      <c r="X7108"/>
      <c r="Y7108"/>
      <c r="Z7108"/>
      <c r="AD7108"/>
      <c r="AF7108"/>
      <c r="AH7108"/>
      <c r="AJ7108"/>
      <c r="AL7108"/>
      <c r="AN7108"/>
      <c r="AO7108"/>
      <c r="AU7108"/>
    </row>
    <row r="7109" spans="1:47" ht="16.8" customHeight="1">
      <c r="A7109"/>
      <c r="B7109" s="7">
        <v>6985</v>
      </c>
      <c r="C7109" s="7">
        <v>1</v>
      </c>
      <c r="D7109" s="7">
        <v>3858</v>
      </c>
      <c r="E7109" s="7" t="s">
        <v>12077</v>
      </c>
      <c r="F7109" s="8" t="s">
        <v>12078</v>
      </c>
      <c r="G7109" s="9"/>
      <c r="H7109" s="10"/>
      <c r="I7109" s="10"/>
      <c r="J7109" s="10"/>
      <c r="K7109" s="7" t="s">
        <v>24</v>
      </c>
      <c r="M7109" s="7" t="s">
        <v>12079</v>
      </c>
      <c r="N7109" s="34"/>
      <c r="O7109" s="11"/>
      <c r="P7109" s="11"/>
      <c r="Q7109"/>
      <c r="R7109"/>
      <c r="S7109"/>
      <c r="U7109"/>
      <c r="V7109"/>
      <c r="W7109"/>
      <c r="X7109"/>
      <c r="Y7109"/>
      <c r="Z7109"/>
      <c r="AD7109"/>
      <c r="AF7109"/>
      <c r="AH7109"/>
      <c r="AJ7109"/>
      <c r="AL7109"/>
      <c r="AN7109"/>
      <c r="AO7109"/>
      <c r="AU7109"/>
    </row>
    <row r="7110" spans="1:47" ht="16.8" customHeight="1">
      <c r="A7110"/>
      <c r="B7110" s="7">
        <v>6986</v>
      </c>
      <c r="C7110" s="7">
        <v>1</v>
      </c>
      <c r="D7110" s="7">
        <v>3863</v>
      </c>
      <c r="E7110" s="7" t="s">
        <v>12092</v>
      </c>
      <c r="F7110" s="8" t="s">
        <v>12093</v>
      </c>
      <c r="G7110" s="9"/>
      <c r="H7110" s="10"/>
      <c r="I7110" s="10"/>
      <c r="J7110" s="10"/>
      <c r="K7110" s="7" t="s">
        <v>24</v>
      </c>
      <c r="M7110" s="7" t="s">
        <v>12094</v>
      </c>
      <c r="N7110" s="34"/>
      <c r="O7110" s="11"/>
      <c r="P7110" s="11"/>
      <c r="Q7110"/>
      <c r="S7110"/>
      <c r="U7110"/>
      <c r="V7110"/>
      <c r="W7110"/>
      <c r="X7110"/>
      <c r="Y7110"/>
      <c r="Z7110"/>
      <c r="AD7110"/>
      <c r="AF7110"/>
      <c r="AH7110"/>
      <c r="AJ7110"/>
      <c r="AL7110"/>
      <c r="AN7110"/>
      <c r="AO7110"/>
      <c r="AU7110"/>
    </row>
    <row r="7111" spans="1:47" ht="16.8" customHeight="1">
      <c r="A7111"/>
      <c r="B7111" s="7">
        <v>6987</v>
      </c>
      <c r="C7111" s="7">
        <v>1</v>
      </c>
      <c r="D7111" s="7">
        <v>3868</v>
      </c>
      <c r="E7111" s="7" t="s">
        <v>12108</v>
      </c>
      <c r="F7111" s="8" t="s">
        <v>12109</v>
      </c>
      <c r="G7111" s="9"/>
      <c r="H7111" s="10"/>
      <c r="I7111" s="10"/>
      <c r="J7111" s="10"/>
      <c r="K7111" s="7" t="s">
        <v>24</v>
      </c>
      <c r="M7111" s="7" t="s">
        <v>12110</v>
      </c>
      <c r="N7111" s="34"/>
      <c r="O7111" s="11"/>
      <c r="P7111" s="11"/>
      <c r="Q7111"/>
      <c r="S7111"/>
      <c r="U7111"/>
      <c r="V7111"/>
      <c r="W7111"/>
      <c r="X7111"/>
      <c r="Y7111"/>
      <c r="Z7111"/>
      <c r="AD7111"/>
      <c r="AF7111"/>
      <c r="AH7111"/>
      <c r="AJ7111"/>
      <c r="AL7111"/>
      <c r="AN7111"/>
      <c r="AO7111"/>
      <c r="AU7111"/>
    </row>
    <row r="7112" spans="1:47" ht="16.8" customHeight="1">
      <c r="A7112"/>
      <c r="B7112" s="7">
        <v>6988</v>
      </c>
      <c r="C7112" s="7">
        <v>1</v>
      </c>
      <c r="D7112" s="7">
        <v>3869</v>
      </c>
      <c r="E7112" s="7" t="s">
        <v>12111</v>
      </c>
      <c r="F7112" s="8" t="s">
        <v>12112</v>
      </c>
      <c r="G7112" s="9"/>
      <c r="H7112" s="10"/>
      <c r="I7112" s="10"/>
      <c r="J7112" s="10"/>
      <c r="K7112" s="7" t="s">
        <v>24</v>
      </c>
      <c r="M7112" s="7" t="s">
        <v>2060</v>
      </c>
      <c r="N7112" s="34"/>
      <c r="O7112" s="11"/>
      <c r="P7112" s="11"/>
      <c r="Q7112"/>
      <c r="S7112"/>
      <c r="U7112"/>
      <c r="V7112"/>
      <c r="W7112"/>
      <c r="X7112"/>
      <c r="Y7112"/>
      <c r="Z7112"/>
      <c r="AD7112"/>
      <c r="AF7112"/>
      <c r="AH7112"/>
      <c r="AJ7112"/>
      <c r="AL7112"/>
      <c r="AN7112"/>
      <c r="AO7112"/>
      <c r="AU7112"/>
    </row>
    <row r="7113" spans="1:47" ht="16.8" customHeight="1">
      <c r="A7113"/>
      <c r="B7113" s="7">
        <v>6989</v>
      </c>
      <c r="C7113" s="7">
        <v>1</v>
      </c>
      <c r="D7113" s="7">
        <v>3870</v>
      </c>
      <c r="E7113" s="7" t="s">
        <v>12113</v>
      </c>
      <c r="F7113" s="8" t="s">
        <v>12114</v>
      </c>
      <c r="G7113" s="9"/>
      <c r="H7113" s="10"/>
      <c r="I7113" s="10"/>
      <c r="J7113" s="10"/>
      <c r="K7113" s="7" t="s">
        <v>24</v>
      </c>
      <c r="M7113" s="7" t="s">
        <v>2060</v>
      </c>
      <c r="N7113" s="34"/>
      <c r="O7113" s="11"/>
      <c r="P7113" s="11"/>
      <c r="Q7113"/>
      <c r="S7113"/>
      <c r="U7113"/>
      <c r="V7113"/>
      <c r="W7113"/>
      <c r="X7113"/>
      <c r="Y7113"/>
      <c r="Z7113"/>
      <c r="AD7113"/>
      <c r="AF7113"/>
      <c r="AH7113"/>
      <c r="AJ7113"/>
      <c r="AL7113"/>
      <c r="AN7113"/>
      <c r="AO7113"/>
      <c r="AU7113"/>
    </row>
    <row r="7114" spans="1:47" ht="16.8" customHeight="1">
      <c r="A7114"/>
      <c r="B7114" s="7">
        <v>6990</v>
      </c>
      <c r="C7114" s="7">
        <v>1</v>
      </c>
      <c r="D7114" s="7">
        <v>3874</v>
      </c>
      <c r="E7114" s="7" t="s">
        <v>12122</v>
      </c>
      <c r="F7114" s="8" t="s">
        <v>12123</v>
      </c>
      <c r="G7114" s="9"/>
      <c r="H7114" s="10"/>
      <c r="I7114" s="10"/>
      <c r="J7114" s="10"/>
      <c r="K7114" s="7" t="s">
        <v>24</v>
      </c>
      <c r="M7114" s="7" t="s">
        <v>12124</v>
      </c>
      <c r="N7114" s="34"/>
      <c r="O7114" s="11"/>
      <c r="P7114" s="11"/>
      <c r="Q7114"/>
      <c r="R7114"/>
      <c r="S7114"/>
      <c r="U7114"/>
      <c r="V7114"/>
      <c r="W7114"/>
      <c r="X7114"/>
      <c r="Y7114"/>
      <c r="Z7114"/>
      <c r="AD7114"/>
      <c r="AF7114"/>
      <c r="AH7114"/>
      <c r="AJ7114"/>
      <c r="AL7114"/>
      <c r="AN7114"/>
      <c r="AO7114"/>
      <c r="AU7114"/>
    </row>
    <row r="7115" spans="1:47" ht="16.8" customHeight="1">
      <c r="A7115"/>
      <c r="B7115" s="7">
        <v>6991</v>
      </c>
      <c r="C7115" s="7">
        <v>1</v>
      </c>
      <c r="D7115" s="7">
        <v>3880</v>
      </c>
      <c r="E7115" s="7" t="s">
        <v>12139</v>
      </c>
      <c r="F7115" s="8" t="s">
        <v>12140</v>
      </c>
      <c r="G7115" s="9"/>
      <c r="H7115" s="10"/>
      <c r="I7115" s="10"/>
      <c r="J7115" s="10"/>
      <c r="K7115" s="7" t="s">
        <v>24</v>
      </c>
      <c r="M7115" s="7" t="s">
        <v>2837</v>
      </c>
      <c r="N7115" s="34"/>
      <c r="O7115" s="11"/>
      <c r="P7115" s="11"/>
      <c r="Q7115"/>
      <c r="R7115"/>
      <c r="S7115"/>
      <c r="U7115"/>
      <c r="V7115"/>
      <c r="W7115"/>
      <c r="X7115"/>
      <c r="Y7115"/>
      <c r="Z7115"/>
      <c r="AD7115"/>
      <c r="AF7115"/>
      <c r="AH7115"/>
      <c r="AJ7115"/>
      <c r="AL7115"/>
      <c r="AN7115"/>
      <c r="AO7115"/>
      <c r="AU7115"/>
    </row>
    <row r="7116" spans="1:47" ht="16.8" customHeight="1">
      <c r="A7116"/>
      <c r="B7116" s="7">
        <v>6992</v>
      </c>
      <c r="C7116" s="7">
        <v>1</v>
      </c>
      <c r="D7116" s="7">
        <v>3881</v>
      </c>
      <c r="E7116" s="7" t="s">
        <v>12141</v>
      </c>
      <c r="F7116" s="8" t="s">
        <v>12142</v>
      </c>
      <c r="G7116" s="9"/>
      <c r="H7116" s="10"/>
      <c r="I7116" s="10"/>
      <c r="J7116" s="10"/>
      <c r="K7116" s="7" t="s">
        <v>24</v>
      </c>
      <c r="M7116" s="7" t="s">
        <v>12143</v>
      </c>
      <c r="N7116" s="34"/>
      <c r="O7116" s="11"/>
      <c r="P7116" s="11"/>
      <c r="Q7116"/>
      <c r="R7116"/>
      <c r="S7116"/>
      <c r="U7116"/>
      <c r="V7116"/>
      <c r="W7116"/>
      <c r="X7116"/>
      <c r="Y7116"/>
      <c r="Z7116"/>
      <c r="AD7116"/>
      <c r="AF7116"/>
      <c r="AH7116"/>
      <c r="AJ7116"/>
      <c r="AL7116"/>
      <c r="AN7116"/>
      <c r="AO7116"/>
      <c r="AU7116"/>
    </row>
    <row r="7117" spans="1:47" ht="16.8" customHeight="1">
      <c r="A7117"/>
      <c r="B7117" s="7">
        <v>6993</v>
      </c>
      <c r="C7117" s="7">
        <v>1</v>
      </c>
      <c r="D7117" s="7">
        <v>3884</v>
      </c>
      <c r="E7117" s="7" t="s">
        <v>12151</v>
      </c>
      <c r="F7117" s="8" t="s">
        <v>12148</v>
      </c>
      <c r="G7117" s="9"/>
      <c r="H7117" s="10"/>
      <c r="I7117" s="10"/>
      <c r="J7117" s="10"/>
      <c r="K7117" s="7" t="s">
        <v>34</v>
      </c>
      <c r="M7117" s="7" t="s">
        <v>12152</v>
      </c>
      <c r="N7117" s="34"/>
      <c r="O7117" s="11"/>
      <c r="P7117" s="11"/>
      <c r="Q7117"/>
      <c r="R7117"/>
      <c r="S7117"/>
      <c r="U7117"/>
      <c r="V7117"/>
      <c r="W7117"/>
      <c r="X7117"/>
      <c r="Y7117" s="7"/>
      <c r="Z7117"/>
      <c r="AD7117"/>
      <c r="AF7117"/>
      <c r="AH7117"/>
      <c r="AJ7117"/>
      <c r="AL7117"/>
      <c r="AN7117"/>
      <c r="AO7117"/>
      <c r="AU7117"/>
    </row>
    <row r="7118" spans="1:47" ht="16.8" customHeight="1">
      <c r="A7118"/>
      <c r="B7118" s="7">
        <v>6994</v>
      </c>
      <c r="C7118" s="7">
        <v>1</v>
      </c>
      <c r="D7118" s="7">
        <v>3888</v>
      </c>
      <c r="E7118" s="7" t="s">
        <v>12162</v>
      </c>
      <c r="F7118" s="8" t="s">
        <v>12163</v>
      </c>
      <c r="G7118" s="9"/>
      <c r="H7118" s="10"/>
      <c r="I7118" s="10"/>
      <c r="J7118" s="10"/>
      <c r="K7118" s="7" t="s">
        <v>24</v>
      </c>
      <c r="M7118" s="7" t="s">
        <v>299</v>
      </c>
      <c r="N7118" s="34"/>
      <c r="O7118" s="11"/>
      <c r="P7118" s="11"/>
      <c r="Q7118"/>
      <c r="S7118"/>
      <c r="U7118" s="12" t="s">
        <v>300</v>
      </c>
      <c r="V7118" s="12"/>
      <c r="W7118" s="13" t="s">
        <v>300</v>
      </c>
      <c r="X7118" s="13"/>
      <c r="Y7118"/>
      <c r="Z7118"/>
      <c r="AD7118"/>
      <c r="AF7118"/>
      <c r="AH7118"/>
      <c r="AJ7118"/>
      <c r="AL7118"/>
      <c r="AN7118"/>
      <c r="AO7118"/>
      <c r="AU7118"/>
    </row>
    <row r="7119" spans="1:47" ht="16.8" customHeight="1">
      <c r="A7119"/>
      <c r="B7119" s="7">
        <v>6995</v>
      </c>
      <c r="C7119" s="7">
        <v>1</v>
      </c>
      <c r="D7119" s="7">
        <v>3889</v>
      </c>
      <c r="E7119" s="7" t="s">
        <v>12164</v>
      </c>
      <c r="F7119" s="8" t="s">
        <v>12165</v>
      </c>
      <c r="G7119" s="9"/>
      <c r="H7119" s="10"/>
      <c r="I7119" s="10"/>
      <c r="J7119" s="10"/>
      <c r="K7119" s="7" t="s">
        <v>24</v>
      </c>
      <c r="M7119" s="7" t="s">
        <v>12166</v>
      </c>
      <c r="N7119" s="34"/>
      <c r="O7119" s="11"/>
      <c r="P7119" s="11"/>
      <c r="Q7119"/>
      <c r="R7119"/>
      <c r="S7119"/>
      <c r="U7119"/>
      <c r="V7119"/>
      <c r="W7119"/>
      <c r="X7119"/>
      <c r="Y7119"/>
      <c r="Z7119"/>
      <c r="AD7119"/>
      <c r="AF7119"/>
      <c r="AH7119"/>
      <c r="AJ7119"/>
      <c r="AL7119"/>
      <c r="AN7119"/>
      <c r="AO7119"/>
      <c r="AU7119"/>
    </row>
    <row r="7120" spans="1:47" ht="16.8" customHeight="1">
      <c r="A7120"/>
      <c r="B7120" s="7">
        <v>6996</v>
      </c>
      <c r="C7120" s="7">
        <v>1</v>
      </c>
      <c r="D7120" s="7">
        <v>3890</v>
      </c>
      <c r="E7120" s="7" t="s">
        <v>12167</v>
      </c>
      <c r="F7120" s="8" t="s">
        <v>12168</v>
      </c>
      <c r="G7120" s="9"/>
      <c r="H7120" s="10"/>
      <c r="I7120" s="10"/>
      <c r="J7120" s="10"/>
      <c r="K7120" s="7" t="s">
        <v>34</v>
      </c>
      <c r="M7120" s="7" t="s">
        <v>12169</v>
      </c>
      <c r="N7120" s="34"/>
      <c r="O7120" s="11"/>
      <c r="P7120" s="11"/>
      <c r="Q7120"/>
      <c r="R7120"/>
      <c r="S7120"/>
      <c r="U7120"/>
      <c r="V7120"/>
      <c r="W7120"/>
      <c r="X7120"/>
      <c r="Y7120" s="7"/>
      <c r="Z7120"/>
      <c r="AD7120"/>
      <c r="AF7120"/>
      <c r="AH7120"/>
      <c r="AJ7120"/>
      <c r="AL7120"/>
      <c r="AN7120"/>
      <c r="AO7120"/>
      <c r="AU7120"/>
    </row>
    <row r="7121" spans="1:47" ht="16.8" customHeight="1">
      <c r="A7121"/>
      <c r="B7121" s="7">
        <v>6997</v>
      </c>
      <c r="C7121" s="7">
        <v>1</v>
      </c>
      <c r="D7121" s="7">
        <v>3893</v>
      </c>
      <c r="E7121" s="7" t="s">
        <v>12176</v>
      </c>
      <c r="F7121" s="8" t="s">
        <v>12177</v>
      </c>
      <c r="G7121" s="9"/>
      <c r="H7121" s="10"/>
      <c r="I7121" s="10"/>
      <c r="J7121" s="10"/>
      <c r="K7121" s="7" t="s">
        <v>24</v>
      </c>
      <c r="M7121" s="7" t="s">
        <v>299</v>
      </c>
      <c r="N7121" s="34"/>
      <c r="O7121" s="11"/>
      <c r="P7121" s="11"/>
      <c r="Q7121"/>
      <c r="R7121"/>
      <c r="S7121"/>
      <c r="U7121" s="12" t="s">
        <v>300</v>
      </c>
      <c r="V7121" s="12"/>
      <c r="W7121" s="13" t="s">
        <v>300</v>
      </c>
      <c r="X7121" s="13"/>
      <c r="Y7121"/>
      <c r="Z7121"/>
      <c r="AD7121"/>
      <c r="AF7121"/>
      <c r="AH7121"/>
      <c r="AJ7121"/>
      <c r="AL7121"/>
      <c r="AN7121"/>
      <c r="AO7121"/>
      <c r="AU7121"/>
    </row>
    <row r="7122" spans="1:47" ht="16.8" customHeight="1">
      <c r="A7122"/>
      <c r="B7122" s="7">
        <v>6998</v>
      </c>
      <c r="C7122" s="7">
        <v>1</v>
      </c>
      <c r="D7122" s="7">
        <v>3894</v>
      </c>
      <c r="E7122" s="7" t="s">
        <v>12178</v>
      </c>
      <c r="F7122" s="8" t="s">
        <v>12179</v>
      </c>
      <c r="G7122" s="9"/>
      <c r="H7122" s="10"/>
      <c r="I7122" s="10"/>
      <c r="J7122" s="10"/>
      <c r="K7122" s="7" t="s">
        <v>24</v>
      </c>
      <c r="M7122" s="7" t="s">
        <v>12180</v>
      </c>
      <c r="N7122" s="34"/>
      <c r="O7122" s="11"/>
      <c r="P7122" s="11"/>
      <c r="Q7122"/>
      <c r="R7122"/>
      <c r="S7122"/>
      <c r="U7122"/>
      <c r="V7122"/>
      <c r="W7122"/>
      <c r="X7122"/>
      <c r="Y7122"/>
      <c r="Z7122"/>
      <c r="AD7122"/>
      <c r="AF7122"/>
      <c r="AH7122"/>
      <c r="AJ7122"/>
      <c r="AL7122"/>
      <c r="AN7122"/>
      <c r="AO7122"/>
      <c r="AU7122"/>
    </row>
    <row r="7123" spans="1:47" ht="16.8" customHeight="1">
      <c r="A7123"/>
      <c r="B7123" s="7">
        <v>6999</v>
      </c>
      <c r="C7123" s="7">
        <v>1</v>
      </c>
      <c r="D7123" s="7">
        <v>3897</v>
      </c>
      <c r="E7123" s="7" t="s">
        <v>12187</v>
      </c>
      <c r="F7123" s="8" t="s">
        <v>12188</v>
      </c>
      <c r="G7123" s="9"/>
      <c r="H7123" s="10"/>
      <c r="I7123" s="10"/>
      <c r="J7123" s="10"/>
      <c r="K7123" s="7" t="s">
        <v>34</v>
      </c>
      <c r="M7123" s="7" t="s">
        <v>12189</v>
      </c>
      <c r="N7123" s="34"/>
      <c r="O7123" s="11"/>
      <c r="P7123" s="11"/>
      <c r="Q7123"/>
      <c r="S7123"/>
      <c r="U7123"/>
      <c r="V7123"/>
      <c r="W7123"/>
      <c r="X7123"/>
      <c r="Y7123" s="7"/>
      <c r="Z7123"/>
      <c r="AD7123"/>
      <c r="AF7123"/>
      <c r="AH7123"/>
      <c r="AJ7123"/>
      <c r="AL7123"/>
      <c r="AN7123"/>
      <c r="AO7123"/>
      <c r="AU7123"/>
    </row>
    <row r="7124" spans="1:47" ht="16.8" customHeight="1">
      <c r="A7124"/>
      <c r="B7124" s="7">
        <v>7000</v>
      </c>
      <c r="C7124" s="7">
        <v>1</v>
      </c>
      <c r="D7124" s="7">
        <v>3898</v>
      </c>
      <c r="E7124" s="7" t="s">
        <v>12190</v>
      </c>
      <c r="F7124" s="8" t="s">
        <v>12191</v>
      </c>
      <c r="G7124" s="9"/>
      <c r="H7124" s="10"/>
      <c r="I7124" s="10"/>
      <c r="J7124" s="10"/>
      <c r="K7124" s="7" t="s">
        <v>24</v>
      </c>
      <c r="M7124" s="7" t="s">
        <v>12192</v>
      </c>
      <c r="N7124" s="34"/>
      <c r="O7124" s="11"/>
      <c r="P7124" s="11"/>
      <c r="Q7124"/>
      <c r="R7124"/>
      <c r="S7124"/>
      <c r="U7124"/>
      <c r="V7124"/>
      <c r="W7124"/>
      <c r="X7124"/>
      <c r="Y7124"/>
      <c r="Z7124"/>
      <c r="AD7124"/>
      <c r="AF7124"/>
      <c r="AH7124"/>
      <c r="AJ7124"/>
      <c r="AL7124"/>
      <c r="AN7124"/>
      <c r="AO7124"/>
      <c r="AU7124"/>
    </row>
    <row r="7125" spans="1:47" ht="16.8" customHeight="1">
      <c r="A7125"/>
      <c r="B7125" s="7">
        <v>7001</v>
      </c>
      <c r="C7125" s="7">
        <v>1</v>
      </c>
      <c r="D7125" s="7">
        <v>3902</v>
      </c>
      <c r="E7125" s="7" t="s">
        <v>12202</v>
      </c>
      <c r="F7125" s="8" t="s">
        <v>12203</v>
      </c>
      <c r="G7125" s="9"/>
      <c r="H7125" s="10"/>
      <c r="I7125" s="10"/>
      <c r="J7125" s="10"/>
      <c r="K7125" s="7" t="s">
        <v>24</v>
      </c>
      <c r="M7125" s="7" t="s">
        <v>299</v>
      </c>
      <c r="N7125" s="34"/>
      <c r="O7125" s="11"/>
      <c r="P7125" s="11"/>
      <c r="Q7125"/>
      <c r="R7125"/>
      <c r="S7125"/>
      <c r="U7125" s="12" t="s">
        <v>300</v>
      </c>
      <c r="V7125" s="12"/>
      <c r="W7125" s="13" t="s">
        <v>300</v>
      </c>
      <c r="X7125" s="13"/>
      <c r="Y7125"/>
      <c r="Z7125"/>
      <c r="AD7125"/>
      <c r="AF7125"/>
      <c r="AH7125"/>
      <c r="AJ7125"/>
      <c r="AL7125"/>
      <c r="AN7125"/>
      <c r="AO7125"/>
      <c r="AU7125"/>
    </row>
    <row r="7126" spans="1:47" ht="16.8" customHeight="1">
      <c r="A7126"/>
      <c r="B7126" s="7">
        <v>7002</v>
      </c>
      <c r="C7126" s="7">
        <v>1</v>
      </c>
      <c r="D7126" s="7">
        <v>3906</v>
      </c>
      <c r="E7126" s="7" t="s">
        <v>12213</v>
      </c>
      <c r="F7126" s="8" t="s">
        <v>12214</v>
      </c>
      <c r="G7126" s="9"/>
      <c r="H7126" s="10"/>
      <c r="I7126" s="10"/>
      <c r="J7126" s="10"/>
      <c r="K7126" s="7" t="s">
        <v>34</v>
      </c>
      <c r="M7126" s="7" t="s">
        <v>12215</v>
      </c>
      <c r="N7126" s="34"/>
      <c r="O7126" s="11"/>
      <c r="P7126" s="11"/>
      <c r="Q7126"/>
      <c r="R7126"/>
      <c r="S7126"/>
      <c r="U7126"/>
      <c r="V7126"/>
      <c r="W7126"/>
      <c r="X7126"/>
      <c r="Y7126" s="7"/>
      <c r="Z7126"/>
      <c r="AD7126"/>
      <c r="AF7126"/>
      <c r="AH7126"/>
      <c r="AJ7126"/>
      <c r="AL7126"/>
      <c r="AN7126"/>
      <c r="AO7126"/>
      <c r="AU7126"/>
    </row>
    <row r="7127" spans="1:47" ht="16.8" customHeight="1">
      <c r="A7127"/>
      <c r="B7127" s="7">
        <v>7003</v>
      </c>
      <c r="C7127" s="7">
        <v>1</v>
      </c>
      <c r="D7127" s="7">
        <v>3907</v>
      </c>
      <c r="E7127" s="7" t="s">
        <v>12216</v>
      </c>
      <c r="F7127" s="8" t="s">
        <v>12217</v>
      </c>
      <c r="G7127" s="9"/>
      <c r="H7127" s="10"/>
      <c r="I7127" s="10"/>
      <c r="J7127" s="10"/>
      <c r="K7127" s="7" t="s">
        <v>34</v>
      </c>
      <c r="M7127" s="7" t="s">
        <v>12218</v>
      </c>
      <c r="N7127" s="34"/>
      <c r="O7127" s="11"/>
      <c r="P7127" s="11"/>
      <c r="Q7127"/>
      <c r="R7127"/>
      <c r="S7127"/>
      <c r="U7127"/>
      <c r="V7127"/>
      <c r="W7127"/>
      <c r="X7127"/>
      <c r="Y7127" s="7"/>
      <c r="Z7127"/>
      <c r="AD7127"/>
      <c r="AF7127"/>
      <c r="AH7127"/>
      <c r="AJ7127"/>
      <c r="AL7127"/>
      <c r="AN7127"/>
      <c r="AO7127"/>
      <c r="AU7127"/>
    </row>
    <row r="7128" spans="1:47" ht="16.8" customHeight="1">
      <c r="A7128"/>
      <c r="B7128" s="7">
        <v>7004</v>
      </c>
      <c r="C7128" s="7">
        <v>1</v>
      </c>
      <c r="D7128" s="7">
        <v>3913</v>
      </c>
      <c r="E7128" s="7" t="s">
        <v>12234</v>
      </c>
      <c r="F7128" s="8" t="s">
        <v>12235</v>
      </c>
      <c r="G7128" s="9"/>
      <c r="H7128" s="10"/>
      <c r="I7128" s="10"/>
      <c r="J7128" s="10"/>
      <c r="K7128" s="7" t="s">
        <v>24</v>
      </c>
      <c r="M7128" s="7" t="s">
        <v>12236</v>
      </c>
      <c r="N7128" s="34"/>
      <c r="O7128" s="11"/>
      <c r="P7128" s="11"/>
      <c r="Q7128"/>
      <c r="R7128"/>
      <c r="S7128"/>
      <c r="U7128"/>
      <c r="V7128"/>
      <c r="W7128"/>
      <c r="X7128"/>
      <c r="Y7128"/>
      <c r="Z7128"/>
      <c r="AD7128"/>
      <c r="AF7128"/>
      <c r="AH7128"/>
      <c r="AJ7128"/>
      <c r="AL7128"/>
      <c r="AN7128"/>
      <c r="AO7128"/>
      <c r="AU7128"/>
    </row>
    <row r="7129" spans="1:47" ht="16.8" customHeight="1">
      <c r="A7129"/>
      <c r="B7129" s="7">
        <v>7005</v>
      </c>
      <c r="C7129" s="7">
        <v>1</v>
      </c>
      <c r="D7129" s="7">
        <v>3916</v>
      </c>
      <c r="E7129" s="7" t="s">
        <v>12245</v>
      </c>
      <c r="F7129" s="8" t="s">
        <v>12246</v>
      </c>
      <c r="G7129" s="9"/>
      <c r="H7129" s="10"/>
      <c r="I7129" s="10"/>
      <c r="J7129" s="10"/>
      <c r="K7129" s="7" t="s">
        <v>24</v>
      </c>
      <c r="M7129" s="7" t="s">
        <v>299</v>
      </c>
      <c r="N7129" s="34"/>
      <c r="O7129" s="11"/>
      <c r="P7129" s="11"/>
      <c r="Q7129"/>
      <c r="R7129"/>
      <c r="S7129"/>
      <c r="U7129" s="12" t="s">
        <v>300</v>
      </c>
      <c r="V7129" s="12"/>
      <c r="W7129" s="13" t="s">
        <v>300</v>
      </c>
      <c r="X7129" s="13"/>
      <c r="Y7129"/>
      <c r="Z7129"/>
      <c r="AD7129"/>
      <c r="AF7129"/>
      <c r="AH7129"/>
      <c r="AJ7129"/>
      <c r="AL7129"/>
      <c r="AN7129"/>
      <c r="AO7129"/>
      <c r="AU7129"/>
    </row>
    <row r="7130" spans="1:47" ht="16.8" customHeight="1">
      <c r="A7130"/>
      <c r="B7130" s="7">
        <v>7006</v>
      </c>
      <c r="C7130" s="7">
        <v>1</v>
      </c>
      <c r="D7130" s="7">
        <v>3917</v>
      </c>
      <c r="E7130" s="7" t="s">
        <v>12247</v>
      </c>
      <c r="F7130" s="8" t="s">
        <v>12248</v>
      </c>
      <c r="G7130" s="9"/>
      <c r="H7130" s="10"/>
      <c r="I7130" s="10"/>
      <c r="J7130" s="10"/>
      <c r="K7130" s="7" t="s">
        <v>24</v>
      </c>
      <c r="M7130" s="7" t="s">
        <v>4913</v>
      </c>
      <c r="N7130" s="34"/>
      <c r="O7130" s="11"/>
      <c r="P7130" s="11"/>
      <c r="Q7130"/>
      <c r="S7130"/>
      <c r="U7130"/>
      <c r="V7130"/>
      <c r="W7130"/>
      <c r="X7130"/>
      <c r="Y7130"/>
      <c r="Z7130"/>
      <c r="AD7130"/>
      <c r="AF7130"/>
      <c r="AH7130"/>
      <c r="AJ7130"/>
      <c r="AL7130"/>
      <c r="AN7130"/>
      <c r="AO7130"/>
      <c r="AU7130"/>
    </row>
    <row r="7131" spans="1:47" ht="16.8" customHeight="1">
      <c r="A7131"/>
      <c r="B7131" s="7">
        <v>7007</v>
      </c>
      <c r="C7131" s="7">
        <v>1</v>
      </c>
      <c r="D7131" s="7">
        <v>3920</v>
      </c>
      <c r="E7131" s="7" t="s">
        <v>12255</v>
      </c>
      <c r="F7131" s="8" t="s">
        <v>12256</v>
      </c>
      <c r="G7131" s="9"/>
      <c r="H7131" s="10"/>
      <c r="I7131" s="10"/>
      <c r="J7131" s="10"/>
      <c r="K7131" s="7" t="s">
        <v>24</v>
      </c>
      <c r="M7131" s="7" t="s">
        <v>299</v>
      </c>
      <c r="N7131" s="34"/>
      <c r="O7131" s="11"/>
      <c r="P7131" s="11"/>
      <c r="Q7131"/>
      <c r="R7131"/>
      <c r="S7131"/>
      <c r="U7131" s="12" t="s">
        <v>300</v>
      </c>
      <c r="V7131" s="12"/>
      <c r="W7131" s="13" t="s">
        <v>300</v>
      </c>
      <c r="X7131" s="13"/>
      <c r="Y7131"/>
      <c r="Z7131"/>
      <c r="AD7131"/>
      <c r="AF7131"/>
      <c r="AH7131"/>
      <c r="AJ7131"/>
      <c r="AL7131"/>
      <c r="AN7131"/>
      <c r="AO7131"/>
      <c r="AU7131"/>
    </row>
    <row r="7132" spans="1:47" ht="16.8" customHeight="1">
      <c r="A7132"/>
      <c r="B7132" s="7">
        <v>7008</v>
      </c>
      <c r="C7132" s="7">
        <v>1</v>
      </c>
      <c r="D7132" s="7">
        <v>3924</v>
      </c>
      <c r="E7132" s="7" t="s">
        <v>12264</v>
      </c>
      <c r="F7132" s="8" t="s">
        <v>12265</v>
      </c>
      <c r="G7132" s="9"/>
      <c r="H7132" s="10"/>
      <c r="I7132" s="10"/>
      <c r="J7132" s="10"/>
      <c r="K7132" s="7" t="s">
        <v>24</v>
      </c>
      <c r="M7132" s="7" t="s">
        <v>6257</v>
      </c>
      <c r="N7132" s="34"/>
      <c r="O7132" s="11"/>
      <c r="P7132" s="11"/>
      <c r="Q7132"/>
      <c r="S7132"/>
      <c r="U7132"/>
      <c r="V7132"/>
      <c r="W7132"/>
      <c r="X7132"/>
      <c r="Y7132"/>
      <c r="Z7132"/>
      <c r="AD7132"/>
      <c r="AF7132"/>
      <c r="AH7132"/>
      <c r="AJ7132"/>
      <c r="AL7132"/>
      <c r="AN7132"/>
      <c r="AO7132"/>
      <c r="AU7132"/>
    </row>
    <row r="7133" spans="1:47" ht="16.8" customHeight="1">
      <c r="A7133"/>
      <c r="B7133" s="7">
        <v>7009</v>
      </c>
      <c r="C7133" s="7">
        <v>1</v>
      </c>
      <c r="D7133" s="7">
        <v>3925</v>
      </c>
      <c r="E7133" s="7" t="s">
        <v>12266</v>
      </c>
      <c r="F7133" s="8" t="s">
        <v>12267</v>
      </c>
      <c r="G7133" s="9"/>
      <c r="H7133" s="10"/>
      <c r="I7133" s="10"/>
      <c r="J7133" s="10"/>
      <c r="K7133" s="7" t="s">
        <v>24</v>
      </c>
      <c r="M7133" s="7" t="s">
        <v>12268</v>
      </c>
      <c r="N7133" s="34"/>
      <c r="O7133" s="11"/>
      <c r="P7133" s="11"/>
      <c r="Q7133"/>
      <c r="R7133"/>
      <c r="S7133"/>
      <c r="U7133"/>
      <c r="V7133"/>
      <c r="W7133"/>
      <c r="X7133"/>
      <c r="Y7133"/>
      <c r="Z7133"/>
      <c r="AD7133"/>
      <c r="AF7133"/>
      <c r="AH7133"/>
      <c r="AJ7133"/>
      <c r="AL7133"/>
      <c r="AN7133"/>
      <c r="AO7133"/>
      <c r="AU7133"/>
    </row>
    <row r="7134" spans="1:47" ht="16.8" customHeight="1">
      <c r="A7134"/>
      <c r="B7134" s="7">
        <v>7010</v>
      </c>
      <c r="C7134" s="7">
        <v>1</v>
      </c>
      <c r="D7134" s="7">
        <v>3927</v>
      </c>
      <c r="E7134" s="7" t="s">
        <v>12274</v>
      </c>
      <c r="F7134" s="8" t="s">
        <v>12275</v>
      </c>
      <c r="G7134" s="9"/>
      <c r="H7134" s="10"/>
      <c r="I7134" s="10"/>
      <c r="J7134" s="10"/>
      <c r="K7134" s="7" t="s">
        <v>34</v>
      </c>
      <c r="M7134" s="7" t="s">
        <v>12276</v>
      </c>
      <c r="N7134" s="34"/>
      <c r="O7134" s="11"/>
      <c r="P7134" s="11"/>
      <c r="Q7134"/>
      <c r="S7134"/>
      <c r="U7134"/>
      <c r="V7134"/>
      <c r="W7134"/>
      <c r="X7134"/>
      <c r="Y7134" s="7"/>
      <c r="Z7134"/>
      <c r="AD7134"/>
      <c r="AF7134"/>
      <c r="AH7134"/>
      <c r="AJ7134"/>
      <c r="AL7134"/>
      <c r="AN7134"/>
      <c r="AO7134"/>
      <c r="AU7134"/>
    </row>
    <row r="7135" spans="1:47" ht="16.8" customHeight="1">
      <c r="A7135"/>
      <c r="B7135" s="7">
        <v>7011</v>
      </c>
      <c r="C7135" s="7">
        <v>1</v>
      </c>
      <c r="D7135" s="7">
        <v>3931</v>
      </c>
      <c r="E7135" s="7" t="s">
        <v>12286</v>
      </c>
      <c r="F7135" s="8" t="s">
        <v>12287</v>
      </c>
      <c r="G7135" s="9"/>
      <c r="H7135" s="10"/>
      <c r="I7135" s="10"/>
      <c r="J7135" s="10"/>
      <c r="K7135" s="7" t="s">
        <v>24</v>
      </c>
      <c r="M7135" s="7" t="s">
        <v>12288</v>
      </c>
      <c r="N7135" s="34"/>
      <c r="O7135" s="11"/>
      <c r="P7135" s="11"/>
      <c r="Q7135"/>
      <c r="R7135"/>
      <c r="S7135"/>
      <c r="U7135"/>
      <c r="V7135"/>
      <c r="W7135"/>
      <c r="X7135"/>
      <c r="Y7135"/>
      <c r="Z7135"/>
      <c r="AD7135"/>
      <c r="AF7135"/>
      <c r="AH7135"/>
      <c r="AJ7135"/>
      <c r="AL7135"/>
      <c r="AN7135"/>
      <c r="AO7135"/>
      <c r="AU7135"/>
    </row>
    <row r="7136" spans="1:47" ht="16.8" customHeight="1">
      <c r="A7136"/>
      <c r="B7136" s="7">
        <v>7012</v>
      </c>
      <c r="C7136" s="7">
        <v>1</v>
      </c>
      <c r="D7136" s="7">
        <v>3932</v>
      </c>
      <c r="E7136" s="7" t="s">
        <v>12289</v>
      </c>
      <c r="F7136" s="8" t="s">
        <v>12290</v>
      </c>
      <c r="G7136" s="9"/>
      <c r="H7136" s="10"/>
      <c r="I7136" s="10"/>
      <c r="J7136" s="10"/>
      <c r="K7136" s="7" t="s">
        <v>24</v>
      </c>
      <c r="M7136" s="7" t="s">
        <v>12291</v>
      </c>
      <c r="N7136" s="34"/>
      <c r="O7136" s="11"/>
      <c r="P7136" s="11"/>
      <c r="Q7136"/>
      <c r="S7136"/>
      <c r="U7136"/>
      <c r="V7136"/>
      <c r="W7136"/>
      <c r="X7136"/>
      <c r="Y7136"/>
      <c r="Z7136"/>
      <c r="AD7136"/>
      <c r="AF7136"/>
      <c r="AH7136"/>
      <c r="AJ7136"/>
      <c r="AL7136"/>
      <c r="AN7136"/>
      <c r="AO7136"/>
      <c r="AU7136"/>
    </row>
    <row r="7137" spans="1:47" ht="16.8" customHeight="1">
      <c r="A7137"/>
      <c r="B7137" s="7">
        <v>7013</v>
      </c>
      <c r="C7137" s="7">
        <v>1</v>
      </c>
      <c r="D7137" s="7">
        <v>3934</v>
      </c>
      <c r="E7137" s="7" t="s">
        <v>12296</v>
      </c>
      <c r="F7137" s="8" t="s">
        <v>12297</v>
      </c>
      <c r="G7137" s="9"/>
      <c r="H7137" s="10"/>
      <c r="I7137" s="10"/>
      <c r="J7137" s="10"/>
      <c r="K7137" s="7" t="s">
        <v>24</v>
      </c>
      <c r="M7137" s="7" t="s">
        <v>299</v>
      </c>
      <c r="N7137" s="34"/>
      <c r="O7137" s="11"/>
      <c r="P7137" s="11"/>
      <c r="Q7137"/>
      <c r="R7137"/>
      <c r="S7137"/>
      <c r="U7137" s="12" t="s">
        <v>300</v>
      </c>
      <c r="V7137" s="12"/>
      <c r="W7137" s="13" t="s">
        <v>300</v>
      </c>
      <c r="X7137" s="13"/>
      <c r="Y7137"/>
      <c r="Z7137"/>
      <c r="AD7137"/>
      <c r="AF7137"/>
      <c r="AH7137"/>
      <c r="AJ7137"/>
      <c r="AL7137"/>
      <c r="AN7137"/>
      <c r="AO7137"/>
      <c r="AU7137"/>
    </row>
    <row r="7138" spans="1:47" ht="16.8" customHeight="1">
      <c r="A7138"/>
      <c r="B7138" s="7">
        <v>7014</v>
      </c>
      <c r="C7138" s="7">
        <v>1</v>
      </c>
      <c r="D7138" s="7">
        <v>3937</v>
      </c>
      <c r="E7138" s="7" t="s">
        <v>12308</v>
      </c>
      <c r="F7138" s="8" t="s">
        <v>12304</v>
      </c>
      <c r="G7138" s="9"/>
      <c r="H7138" s="10"/>
      <c r="I7138" s="10"/>
      <c r="J7138" s="10"/>
      <c r="K7138" s="7" t="s">
        <v>24</v>
      </c>
      <c r="M7138" s="7" t="s">
        <v>12309</v>
      </c>
      <c r="N7138" s="34"/>
      <c r="O7138" s="11"/>
      <c r="P7138" s="11"/>
      <c r="Q7138"/>
      <c r="R7138"/>
      <c r="S7138"/>
      <c r="U7138"/>
      <c r="V7138"/>
      <c r="W7138"/>
      <c r="X7138"/>
      <c r="Y7138"/>
      <c r="Z7138"/>
      <c r="AD7138"/>
      <c r="AF7138"/>
      <c r="AH7138"/>
      <c r="AJ7138"/>
      <c r="AL7138"/>
      <c r="AN7138"/>
      <c r="AO7138"/>
      <c r="AU7138"/>
    </row>
    <row r="7139" spans="1:47" ht="16.8" customHeight="1">
      <c r="A7139"/>
      <c r="B7139" s="7">
        <v>7015</v>
      </c>
      <c r="C7139" s="7">
        <v>1</v>
      </c>
      <c r="D7139" s="7">
        <v>3940</v>
      </c>
      <c r="E7139" s="7" t="s">
        <v>12319</v>
      </c>
      <c r="F7139" s="8" t="s">
        <v>12315</v>
      </c>
      <c r="G7139" s="9"/>
      <c r="H7139" s="10"/>
      <c r="I7139" s="10"/>
      <c r="J7139" s="10"/>
      <c r="K7139" s="7" t="s">
        <v>24</v>
      </c>
      <c r="M7139" s="7" t="s">
        <v>2524</v>
      </c>
      <c r="N7139" s="34"/>
      <c r="O7139" s="11"/>
      <c r="P7139" s="11"/>
      <c r="Q7139"/>
      <c r="R7139"/>
      <c r="S7139"/>
      <c r="U7139"/>
      <c r="V7139"/>
      <c r="W7139"/>
      <c r="X7139"/>
      <c r="Y7139"/>
      <c r="Z7139"/>
      <c r="AD7139"/>
      <c r="AF7139"/>
      <c r="AH7139"/>
      <c r="AJ7139"/>
      <c r="AL7139"/>
      <c r="AN7139"/>
      <c r="AO7139"/>
      <c r="AU7139"/>
    </row>
    <row r="7140" spans="1:47" ht="16.8" customHeight="1">
      <c r="A7140"/>
      <c r="B7140" s="7">
        <v>7016</v>
      </c>
      <c r="C7140" s="7">
        <v>1</v>
      </c>
      <c r="D7140" s="7">
        <v>3941</v>
      </c>
      <c r="E7140" s="7" t="s">
        <v>12320</v>
      </c>
      <c r="F7140" s="8" t="s">
        <v>12321</v>
      </c>
      <c r="G7140" s="9"/>
      <c r="H7140" s="10"/>
      <c r="I7140" s="10"/>
      <c r="J7140" s="10"/>
      <c r="K7140" s="7" t="s">
        <v>24</v>
      </c>
      <c r="M7140" s="7" t="s">
        <v>299</v>
      </c>
      <c r="N7140" s="34"/>
      <c r="O7140" s="11"/>
      <c r="P7140" s="11"/>
      <c r="Q7140"/>
      <c r="S7140"/>
      <c r="U7140" s="12" t="s">
        <v>300</v>
      </c>
      <c r="V7140" s="12"/>
      <c r="W7140" s="13" t="s">
        <v>300</v>
      </c>
      <c r="X7140" s="13"/>
      <c r="Y7140"/>
      <c r="Z7140"/>
      <c r="AD7140"/>
      <c r="AF7140"/>
      <c r="AH7140"/>
      <c r="AJ7140"/>
      <c r="AL7140"/>
      <c r="AN7140"/>
      <c r="AO7140"/>
      <c r="AU7140"/>
    </row>
    <row r="7141" spans="1:47" ht="16.8" customHeight="1">
      <c r="A7141"/>
      <c r="B7141" s="7">
        <v>7017</v>
      </c>
      <c r="C7141" s="7">
        <v>1</v>
      </c>
      <c r="D7141" s="7">
        <v>3944</v>
      </c>
      <c r="E7141" s="7" t="s">
        <v>12326</v>
      </c>
      <c r="F7141" s="8" t="s">
        <v>12327</v>
      </c>
      <c r="G7141" s="9"/>
      <c r="H7141" s="10"/>
      <c r="I7141" s="10"/>
      <c r="J7141" s="10"/>
      <c r="K7141" s="7" t="s">
        <v>24</v>
      </c>
      <c r="M7141" s="7" t="s">
        <v>12328</v>
      </c>
      <c r="N7141" s="34"/>
      <c r="O7141" s="11"/>
      <c r="P7141" s="11"/>
      <c r="Q7141"/>
      <c r="S7141"/>
      <c r="U7141"/>
      <c r="V7141"/>
      <c r="W7141"/>
      <c r="X7141"/>
      <c r="Y7141"/>
      <c r="Z7141"/>
      <c r="AD7141"/>
      <c r="AF7141"/>
      <c r="AH7141"/>
      <c r="AJ7141"/>
      <c r="AL7141"/>
      <c r="AN7141"/>
      <c r="AO7141"/>
      <c r="AU7141"/>
    </row>
    <row r="7142" spans="1:47" ht="16.8" customHeight="1">
      <c r="A7142"/>
      <c r="B7142" s="7">
        <v>7018</v>
      </c>
      <c r="C7142" s="7">
        <v>1</v>
      </c>
      <c r="D7142" s="7">
        <v>3949</v>
      </c>
      <c r="E7142" s="7" t="s">
        <v>12344</v>
      </c>
      <c r="F7142" s="8" t="s">
        <v>12345</v>
      </c>
      <c r="G7142" s="9"/>
      <c r="H7142" s="10"/>
      <c r="I7142" s="10"/>
      <c r="J7142" s="10"/>
      <c r="K7142" s="7" t="s">
        <v>24</v>
      </c>
      <c r="M7142" s="7" t="s">
        <v>6034</v>
      </c>
      <c r="N7142" s="34"/>
      <c r="O7142" s="11"/>
      <c r="P7142" s="11"/>
      <c r="Q7142"/>
      <c r="R7142"/>
      <c r="S7142"/>
      <c r="U7142"/>
      <c r="V7142"/>
      <c r="W7142"/>
      <c r="X7142"/>
      <c r="Y7142"/>
      <c r="Z7142"/>
      <c r="AD7142"/>
      <c r="AF7142"/>
      <c r="AH7142"/>
      <c r="AJ7142"/>
      <c r="AL7142"/>
      <c r="AN7142"/>
      <c r="AO7142"/>
      <c r="AU7142"/>
    </row>
    <row r="7143" spans="1:47" ht="16.8" customHeight="1">
      <c r="A7143"/>
      <c r="B7143" s="7">
        <v>7019</v>
      </c>
      <c r="C7143" s="7">
        <v>1</v>
      </c>
      <c r="D7143" s="7">
        <v>3950</v>
      </c>
      <c r="E7143" s="7" t="s">
        <v>12346</v>
      </c>
      <c r="F7143" s="8" t="s">
        <v>12347</v>
      </c>
      <c r="G7143" s="9"/>
      <c r="H7143" s="10"/>
      <c r="I7143" s="10"/>
      <c r="J7143" s="10"/>
      <c r="K7143" s="7" t="s">
        <v>24</v>
      </c>
      <c r="M7143" s="7" t="s">
        <v>12348</v>
      </c>
      <c r="N7143" s="34"/>
      <c r="O7143" s="11"/>
      <c r="P7143" s="11"/>
      <c r="Q7143"/>
      <c r="S7143"/>
      <c r="U7143"/>
      <c r="V7143"/>
      <c r="W7143"/>
      <c r="X7143"/>
      <c r="Y7143"/>
      <c r="Z7143"/>
      <c r="AD7143"/>
      <c r="AF7143"/>
      <c r="AH7143"/>
      <c r="AJ7143"/>
      <c r="AL7143"/>
      <c r="AN7143"/>
      <c r="AO7143"/>
      <c r="AU7143"/>
    </row>
    <row r="7144" spans="1:47" ht="16.8" customHeight="1">
      <c r="A7144"/>
      <c r="B7144" s="7">
        <v>7020</v>
      </c>
      <c r="C7144" s="7">
        <v>1</v>
      </c>
      <c r="D7144" s="7">
        <v>3951</v>
      </c>
      <c r="E7144" s="7" t="s">
        <v>12349</v>
      </c>
      <c r="F7144" s="8" t="s">
        <v>12350</v>
      </c>
      <c r="G7144" s="9"/>
      <c r="H7144" s="10"/>
      <c r="I7144" s="10"/>
      <c r="J7144" s="10"/>
      <c r="K7144" s="7" t="s">
        <v>128</v>
      </c>
      <c r="M7144" s="7" t="s">
        <v>12351</v>
      </c>
      <c r="N7144" s="34"/>
      <c r="O7144" s="11"/>
      <c r="P7144" s="11"/>
      <c r="Q7144"/>
      <c r="S7144"/>
      <c r="U7144"/>
      <c r="V7144"/>
      <c r="W7144"/>
      <c r="X7144"/>
      <c r="Y7144" s="7"/>
      <c r="Z7144"/>
      <c r="AD7144"/>
      <c r="AF7144"/>
      <c r="AH7144"/>
      <c r="AJ7144"/>
      <c r="AL7144"/>
      <c r="AN7144"/>
      <c r="AO7144"/>
      <c r="AU7144"/>
    </row>
    <row r="7145" spans="1:47" ht="16.8" customHeight="1">
      <c r="A7145"/>
      <c r="B7145" s="7">
        <v>7021</v>
      </c>
      <c r="C7145" s="7">
        <v>1</v>
      </c>
      <c r="D7145" s="7">
        <v>3955</v>
      </c>
      <c r="E7145" s="7" t="s">
        <v>12359</v>
      </c>
      <c r="F7145" s="8" t="s">
        <v>12360</v>
      </c>
      <c r="G7145" s="9"/>
      <c r="H7145" s="10"/>
      <c r="I7145" s="10"/>
      <c r="J7145" s="10"/>
      <c r="K7145" s="7" t="s">
        <v>34</v>
      </c>
      <c r="M7145" s="7" t="s">
        <v>12361</v>
      </c>
      <c r="N7145" s="34"/>
      <c r="O7145" s="11"/>
      <c r="P7145" s="11"/>
      <c r="Q7145"/>
      <c r="R7145"/>
      <c r="S7145"/>
      <c r="U7145"/>
      <c r="V7145"/>
      <c r="W7145"/>
      <c r="X7145"/>
      <c r="Y7145" s="7"/>
      <c r="Z7145"/>
      <c r="AD7145"/>
      <c r="AF7145"/>
      <c r="AH7145"/>
      <c r="AJ7145"/>
      <c r="AL7145"/>
      <c r="AN7145"/>
      <c r="AO7145"/>
      <c r="AU7145"/>
    </row>
    <row r="7146" spans="1:47" ht="16.8" customHeight="1">
      <c r="A7146"/>
      <c r="B7146" s="7">
        <v>7022</v>
      </c>
      <c r="C7146" s="7">
        <v>1</v>
      </c>
      <c r="D7146" s="7">
        <v>3958</v>
      </c>
      <c r="E7146" s="7" t="s">
        <v>12368</v>
      </c>
      <c r="F7146" s="8" t="s">
        <v>12369</v>
      </c>
      <c r="G7146" s="9"/>
      <c r="H7146" s="10"/>
      <c r="I7146" s="10"/>
      <c r="J7146" s="10"/>
      <c r="K7146" s="7" t="s">
        <v>24</v>
      </c>
      <c r="M7146" s="7" t="s">
        <v>12370</v>
      </c>
      <c r="N7146" s="34"/>
      <c r="O7146" s="11"/>
      <c r="P7146" s="11"/>
      <c r="Q7146"/>
      <c r="R7146"/>
      <c r="S7146"/>
      <c r="U7146"/>
      <c r="V7146"/>
      <c r="W7146"/>
      <c r="X7146"/>
      <c r="Y7146"/>
      <c r="Z7146"/>
      <c r="AD7146"/>
      <c r="AF7146"/>
      <c r="AH7146"/>
      <c r="AJ7146"/>
      <c r="AL7146"/>
      <c r="AN7146"/>
      <c r="AO7146"/>
      <c r="AU7146"/>
    </row>
    <row r="7147" spans="1:47" ht="16.8" customHeight="1">
      <c r="A7147"/>
      <c r="B7147" s="7">
        <v>7023</v>
      </c>
      <c r="C7147" s="7">
        <v>1</v>
      </c>
      <c r="D7147" s="7">
        <v>3959</v>
      </c>
      <c r="E7147" s="7" t="s">
        <v>12371</v>
      </c>
      <c r="F7147" s="8" t="s">
        <v>12372</v>
      </c>
      <c r="G7147" s="9"/>
      <c r="H7147" s="10"/>
      <c r="I7147" s="10"/>
      <c r="J7147" s="10"/>
      <c r="K7147" s="7" t="s">
        <v>34</v>
      </c>
      <c r="M7147" s="7" t="s">
        <v>12373</v>
      </c>
      <c r="N7147" s="34"/>
      <c r="O7147" s="11"/>
      <c r="P7147" s="11"/>
      <c r="Q7147"/>
      <c r="S7147"/>
      <c r="U7147"/>
      <c r="V7147"/>
      <c r="W7147"/>
      <c r="X7147"/>
      <c r="Y7147" s="7"/>
      <c r="Z7147"/>
      <c r="AD7147"/>
      <c r="AF7147"/>
      <c r="AH7147"/>
      <c r="AJ7147"/>
      <c r="AL7147"/>
      <c r="AN7147"/>
      <c r="AO7147"/>
      <c r="AU7147"/>
    </row>
    <row r="7148" spans="1:47" ht="16.8" customHeight="1">
      <c r="A7148"/>
      <c r="B7148" s="7">
        <v>7024</v>
      </c>
      <c r="C7148" s="7">
        <v>1</v>
      </c>
      <c r="D7148" s="7">
        <v>3960</v>
      </c>
      <c r="E7148" s="7" t="s">
        <v>12374</v>
      </c>
      <c r="F7148" s="8" t="s">
        <v>12375</v>
      </c>
      <c r="G7148" s="9"/>
      <c r="H7148" s="10"/>
      <c r="I7148" s="10"/>
      <c r="J7148" s="10"/>
      <c r="K7148" s="7" t="s">
        <v>34</v>
      </c>
      <c r="M7148" s="7" t="s">
        <v>12376</v>
      </c>
      <c r="N7148" s="34"/>
      <c r="O7148" s="11"/>
      <c r="P7148" s="11"/>
      <c r="Q7148"/>
      <c r="S7148"/>
      <c r="U7148"/>
      <c r="V7148"/>
      <c r="W7148"/>
      <c r="X7148"/>
      <c r="Y7148" s="7"/>
      <c r="Z7148"/>
      <c r="AD7148"/>
      <c r="AF7148"/>
      <c r="AH7148"/>
      <c r="AJ7148"/>
      <c r="AL7148"/>
      <c r="AN7148"/>
      <c r="AO7148"/>
      <c r="AU7148"/>
    </row>
    <row r="7149" spans="1:47" ht="16.8" customHeight="1">
      <c r="A7149"/>
      <c r="B7149" s="7">
        <v>7025</v>
      </c>
      <c r="C7149" s="7">
        <v>1</v>
      </c>
      <c r="D7149" s="7">
        <v>3961</v>
      </c>
      <c r="E7149" s="7" t="s">
        <v>12377</v>
      </c>
      <c r="F7149" s="8" t="s">
        <v>12375</v>
      </c>
      <c r="G7149" s="9"/>
      <c r="H7149" s="10"/>
      <c r="I7149" s="10"/>
      <c r="J7149" s="10"/>
      <c r="K7149" s="7" t="s">
        <v>24</v>
      </c>
      <c r="M7149" s="7" t="s">
        <v>12378</v>
      </c>
      <c r="N7149" s="34"/>
      <c r="O7149" s="11"/>
      <c r="P7149" s="11"/>
      <c r="Q7149"/>
      <c r="S7149"/>
      <c r="U7149"/>
      <c r="V7149"/>
      <c r="W7149"/>
      <c r="X7149"/>
      <c r="Y7149"/>
      <c r="Z7149"/>
      <c r="AD7149"/>
      <c r="AF7149"/>
      <c r="AH7149"/>
      <c r="AJ7149"/>
      <c r="AL7149"/>
      <c r="AN7149"/>
      <c r="AO7149"/>
      <c r="AU7149"/>
    </row>
    <row r="7150" spans="1:47" ht="16.8" customHeight="1">
      <c r="A7150"/>
      <c r="B7150" s="7">
        <v>7026</v>
      </c>
      <c r="C7150" s="7">
        <v>1</v>
      </c>
      <c r="D7150" s="7">
        <v>3962</v>
      </c>
      <c r="E7150" s="7" t="s">
        <v>12379</v>
      </c>
      <c r="F7150" s="8" t="s">
        <v>12380</v>
      </c>
      <c r="G7150" s="9"/>
      <c r="H7150" s="10"/>
      <c r="I7150" s="10"/>
      <c r="J7150" s="10"/>
      <c r="K7150" s="7" t="s">
        <v>34</v>
      </c>
      <c r="M7150" s="7" t="s">
        <v>12381</v>
      </c>
      <c r="N7150" s="34"/>
      <c r="O7150" s="11"/>
      <c r="P7150" s="11"/>
      <c r="Q7150"/>
      <c r="S7150"/>
      <c r="U7150"/>
      <c r="V7150"/>
      <c r="W7150"/>
      <c r="X7150"/>
      <c r="Y7150" s="7"/>
      <c r="Z7150"/>
      <c r="AD7150"/>
      <c r="AF7150"/>
      <c r="AH7150"/>
      <c r="AJ7150"/>
      <c r="AL7150"/>
      <c r="AN7150"/>
      <c r="AO7150"/>
      <c r="AU7150"/>
    </row>
    <row r="7151" spans="1:47" ht="16.8" customHeight="1">
      <c r="A7151"/>
      <c r="B7151" s="7">
        <v>7027</v>
      </c>
      <c r="C7151" s="7">
        <v>1</v>
      </c>
      <c r="D7151" s="7">
        <v>3963</v>
      </c>
      <c r="E7151" s="7" t="s">
        <v>12382</v>
      </c>
      <c r="F7151" s="8" t="s">
        <v>12380</v>
      </c>
      <c r="G7151" s="9"/>
      <c r="H7151" s="10"/>
      <c r="I7151" s="10"/>
      <c r="J7151" s="10"/>
      <c r="K7151" s="7" t="s">
        <v>34</v>
      </c>
      <c r="M7151" s="7" t="s">
        <v>12381</v>
      </c>
      <c r="N7151" s="34"/>
      <c r="O7151" s="11"/>
      <c r="P7151" s="11"/>
      <c r="Q7151"/>
      <c r="S7151"/>
      <c r="U7151"/>
      <c r="V7151"/>
      <c r="W7151"/>
      <c r="X7151"/>
      <c r="Y7151" s="7"/>
      <c r="Z7151"/>
      <c r="AD7151"/>
      <c r="AF7151"/>
      <c r="AH7151"/>
      <c r="AJ7151"/>
      <c r="AL7151"/>
      <c r="AN7151"/>
      <c r="AO7151"/>
      <c r="AU7151"/>
    </row>
    <row r="7152" spans="1:47" ht="16.8" customHeight="1">
      <c r="A7152"/>
      <c r="B7152" s="7">
        <v>7028</v>
      </c>
      <c r="C7152" s="7">
        <v>1</v>
      </c>
      <c r="D7152" s="7">
        <v>3965</v>
      </c>
      <c r="E7152" s="7" t="s">
        <v>12386</v>
      </c>
      <c r="F7152" s="8" t="s">
        <v>12387</v>
      </c>
      <c r="G7152" s="9"/>
      <c r="H7152" s="10"/>
      <c r="I7152" s="10"/>
      <c r="J7152" s="10"/>
      <c r="K7152" s="7" t="s">
        <v>128</v>
      </c>
      <c r="M7152" s="7" t="s">
        <v>12367</v>
      </c>
      <c r="N7152" s="34"/>
      <c r="O7152" s="11"/>
      <c r="P7152" s="11"/>
      <c r="Q7152"/>
      <c r="R7152"/>
      <c r="S7152"/>
      <c r="U7152"/>
      <c r="V7152"/>
      <c r="W7152"/>
      <c r="X7152"/>
      <c r="Y7152" s="7"/>
      <c r="Z7152"/>
      <c r="AD7152"/>
      <c r="AF7152"/>
      <c r="AH7152"/>
      <c r="AJ7152"/>
      <c r="AL7152"/>
      <c r="AN7152"/>
      <c r="AO7152"/>
      <c r="AU7152"/>
    </row>
    <row r="7153" spans="1:47" ht="16.8" customHeight="1">
      <c r="A7153"/>
      <c r="B7153" s="7">
        <v>7029</v>
      </c>
      <c r="C7153" s="7">
        <v>1</v>
      </c>
      <c r="D7153" s="7">
        <v>3968</v>
      </c>
      <c r="E7153" s="7" t="s">
        <v>12393</v>
      </c>
      <c r="F7153" s="8" t="s">
        <v>12394</v>
      </c>
      <c r="G7153" s="9"/>
      <c r="H7153" s="10"/>
      <c r="I7153" s="10"/>
      <c r="J7153" s="10"/>
      <c r="K7153" s="7" t="s">
        <v>24</v>
      </c>
      <c r="M7153" s="7" t="s">
        <v>12395</v>
      </c>
      <c r="N7153" s="34"/>
      <c r="O7153" s="11"/>
      <c r="P7153" s="11"/>
      <c r="Q7153"/>
      <c r="S7153"/>
      <c r="U7153"/>
      <c r="V7153"/>
      <c r="W7153"/>
      <c r="X7153"/>
      <c r="Y7153"/>
      <c r="Z7153"/>
      <c r="AD7153"/>
      <c r="AF7153"/>
      <c r="AH7153"/>
      <c r="AJ7153"/>
      <c r="AL7153"/>
      <c r="AN7153"/>
      <c r="AO7153"/>
      <c r="AU7153"/>
    </row>
    <row r="7154" spans="1:47" ht="16.8" customHeight="1">
      <c r="A7154"/>
      <c r="B7154" s="7">
        <v>7030</v>
      </c>
      <c r="C7154" s="7">
        <v>1</v>
      </c>
      <c r="D7154" s="7">
        <v>3969</v>
      </c>
      <c r="E7154" s="7" t="s">
        <v>12396</v>
      </c>
      <c r="F7154" s="8" t="s">
        <v>12397</v>
      </c>
      <c r="G7154" s="9"/>
      <c r="H7154" s="10"/>
      <c r="I7154" s="10"/>
      <c r="J7154" s="10"/>
      <c r="K7154" s="7" t="s">
        <v>24</v>
      </c>
      <c r="M7154" s="7" t="s">
        <v>12398</v>
      </c>
      <c r="N7154" s="34"/>
      <c r="O7154" s="11"/>
      <c r="P7154" s="11"/>
      <c r="Q7154"/>
      <c r="S7154"/>
      <c r="U7154"/>
      <c r="V7154"/>
      <c r="W7154"/>
      <c r="X7154"/>
      <c r="Y7154"/>
      <c r="Z7154"/>
      <c r="AD7154"/>
      <c r="AF7154"/>
      <c r="AH7154"/>
      <c r="AJ7154"/>
      <c r="AL7154"/>
      <c r="AN7154"/>
      <c r="AO7154"/>
      <c r="AU7154"/>
    </row>
    <row r="7155" spans="1:47" ht="16.8" customHeight="1">
      <c r="A7155"/>
      <c r="B7155" s="7">
        <v>7031</v>
      </c>
      <c r="C7155" s="7">
        <v>1</v>
      </c>
      <c r="D7155" s="7">
        <v>3971</v>
      </c>
      <c r="E7155" s="7" t="s">
        <v>12402</v>
      </c>
      <c r="F7155" s="8" t="s">
        <v>12403</v>
      </c>
      <c r="G7155" s="9"/>
      <c r="H7155" s="10"/>
      <c r="I7155" s="10"/>
      <c r="J7155" s="10"/>
      <c r="K7155" s="7" t="s">
        <v>24</v>
      </c>
      <c r="M7155" s="7" t="s">
        <v>12404</v>
      </c>
      <c r="N7155" s="34"/>
      <c r="O7155" s="11"/>
      <c r="P7155" s="11"/>
      <c r="Q7155"/>
      <c r="R7155"/>
      <c r="S7155"/>
      <c r="U7155"/>
      <c r="V7155"/>
      <c r="W7155"/>
      <c r="X7155"/>
      <c r="Y7155"/>
      <c r="Z7155"/>
      <c r="AD7155"/>
      <c r="AF7155"/>
      <c r="AH7155"/>
      <c r="AJ7155"/>
      <c r="AL7155"/>
      <c r="AN7155"/>
      <c r="AO7155"/>
      <c r="AU7155"/>
    </row>
    <row r="7156" spans="1:47" ht="16.8" customHeight="1">
      <c r="A7156"/>
      <c r="B7156" s="7">
        <v>7032</v>
      </c>
      <c r="C7156" s="7">
        <v>1</v>
      </c>
      <c r="D7156" s="7">
        <v>3973</v>
      </c>
      <c r="E7156" s="7" t="s">
        <v>12408</v>
      </c>
      <c r="F7156" s="8" t="s">
        <v>12409</v>
      </c>
      <c r="G7156" s="9"/>
      <c r="H7156" s="10"/>
      <c r="I7156" s="10"/>
      <c r="J7156" s="10"/>
      <c r="K7156" s="7" t="s">
        <v>24</v>
      </c>
      <c r="M7156" s="7" t="s">
        <v>12410</v>
      </c>
      <c r="N7156" s="34"/>
      <c r="O7156" s="11"/>
      <c r="P7156" s="11"/>
      <c r="Q7156"/>
      <c r="R7156"/>
      <c r="S7156"/>
      <c r="U7156"/>
      <c r="V7156"/>
      <c r="W7156"/>
      <c r="X7156"/>
      <c r="Y7156"/>
      <c r="Z7156"/>
      <c r="AD7156"/>
      <c r="AF7156"/>
      <c r="AH7156"/>
      <c r="AJ7156"/>
      <c r="AL7156"/>
      <c r="AN7156"/>
      <c r="AO7156"/>
      <c r="AU7156"/>
    </row>
    <row r="7157" spans="1:47" ht="16.8" customHeight="1">
      <c r="A7157"/>
      <c r="B7157" s="7">
        <v>7033</v>
      </c>
      <c r="C7157" s="7">
        <v>1</v>
      </c>
      <c r="D7157" s="7">
        <v>3977</v>
      </c>
      <c r="E7157" s="7" t="s">
        <v>12427</v>
      </c>
      <c r="F7157" s="8" t="s">
        <v>12428</v>
      </c>
      <c r="G7157" s="9"/>
      <c r="H7157" s="10"/>
      <c r="I7157" s="10"/>
      <c r="J7157" s="10"/>
      <c r="K7157" s="7" t="s">
        <v>34</v>
      </c>
      <c r="M7157" s="7" t="s">
        <v>12429</v>
      </c>
      <c r="N7157" s="34"/>
      <c r="O7157" s="11"/>
      <c r="P7157" s="11"/>
      <c r="Q7157"/>
      <c r="R7157"/>
      <c r="S7157"/>
      <c r="U7157"/>
      <c r="V7157"/>
      <c r="W7157"/>
      <c r="X7157"/>
      <c r="Y7157" s="7"/>
      <c r="Z7157"/>
      <c r="AD7157"/>
      <c r="AF7157"/>
      <c r="AH7157"/>
      <c r="AJ7157"/>
      <c r="AL7157"/>
      <c r="AN7157"/>
      <c r="AO7157"/>
      <c r="AU7157"/>
    </row>
    <row r="7158" spans="1:47" ht="16.8" customHeight="1">
      <c r="A7158"/>
      <c r="B7158" s="7">
        <v>7034</v>
      </c>
      <c r="C7158" s="7">
        <v>1</v>
      </c>
      <c r="D7158" s="7">
        <v>3980</v>
      </c>
      <c r="E7158" s="7" t="s">
        <v>12436</v>
      </c>
      <c r="F7158" s="8" t="s">
        <v>12437</v>
      </c>
      <c r="G7158" s="9"/>
      <c r="H7158" s="9" t="s">
        <v>534</v>
      </c>
      <c r="I7158" s="9"/>
      <c r="J7158" s="10"/>
      <c r="K7158" s="7" t="s">
        <v>40</v>
      </c>
      <c r="L7158" s="7" t="s">
        <v>65</v>
      </c>
      <c r="M7158" s="7" t="s">
        <v>12438</v>
      </c>
      <c r="N7158" s="34"/>
      <c r="O7158" s="11"/>
      <c r="P7158" s="11"/>
      <c r="Q7158"/>
      <c r="S7158"/>
      <c r="U7158"/>
      <c r="V7158"/>
      <c r="W7158"/>
      <c r="X7158"/>
      <c r="Y7158"/>
      <c r="Z7158"/>
      <c r="AD7158"/>
      <c r="AF7158"/>
      <c r="AH7158"/>
      <c r="AJ7158"/>
      <c r="AL7158"/>
      <c r="AN7158"/>
      <c r="AO7158"/>
      <c r="AU7158"/>
    </row>
    <row r="7159" spans="1:47" ht="16.8" customHeight="1">
      <c r="A7159"/>
      <c r="B7159" s="7">
        <v>7035</v>
      </c>
      <c r="C7159" s="7">
        <v>1</v>
      </c>
      <c r="D7159" s="7">
        <v>3982</v>
      </c>
      <c r="E7159" s="7" t="s">
        <v>12442</v>
      </c>
      <c r="F7159" s="8" t="s">
        <v>12443</v>
      </c>
      <c r="G7159" s="9"/>
      <c r="H7159" s="10"/>
      <c r="I7159" s="10"/>
      <c r="J7159" s="10"/>
      <c r="K7159" s="7" t="s">
        <v>24</v>
      </c>
      <c r="M7159" s="7" t="s">
        <v>12444</v>
      </c>
      <c r="N7159" s="34"/>
      <c r="O7159" s="11"/>
      <c r="P7159" s="11"/>
      <c r="Q7159"/>
      <c r="S7159"/>
      <c r="U7159"/>
      <c r="V7159"/>
      <c r="W7159"/>
      <c r="X7159"/>
      <c r="Y7159"/>
      <c r="Z7159"/>
      <c r="AD7159"/>
      <c r="AF7159"/>
      <c r="AH7159"/>
      <c r="AJ7159"/>
      <c r="AL7159"/>
      <c r="AN7159"/>
      <c r="AO7159"/>
      <c r="AU7159"/>
    </row>
    <row r="7160" spans="1:47" ht="16.8" customHeight="1">
      <c r="A7160"/>
      <c r="B7160" s="7">
        <v>7036</v>
      </c>
      <c r="C7160" s="7">
        <v>1</v>
      </c>
      <c r="D7160" s="7">
        <v>3985</v>
      </c>
      <c r="E7160" s="7" t="s">
        <v>12451</v>
      </c>
      <c r="F7160" s="8" t="s">
        <v>12452</v>
      </c>
      <c r="G7160" s="9"/>
      <c r="H7160" s="10"/>
      <c r="I7160" s="10"/>
      <c r="J7160" s="10"/>
      <c r="K7160" s="7" t="s">
        <v>24</v>
      </c>
      <c r="M7160" s="7" t="s">
        <v>12453</v>
      </c>
      <c r="N7160" s="34"/>
      <c r="O7160" s="11"/>
      <c r="P7160" s="11"/>
      <c r="Q7160"/>
      <c r="S7160"/>
      <c r="U7160"/>
      <c r="V7160"/>
      <c r="W7160"/>
      <c r="X7160"/>
      <c r="Y7160"/>
      <c r="Z7160"/>
      <c r="AD7160"/>
      <c r="AF7160"/>
      <c r="AH7160"/>
      <c r="AJ7160"/>
      <c r="AL7160"/>
      <c r="AN7160"/>
      <c r="AO7160"/>
      <c r="AU7160"/>
    </row>
    <row r="7161" spans="1:47" ht="16.8" customHeight="1">
      <c r="A7161"/>
      <c r="B7161" s="7">
        <v>7037</v>
      </c>
      <c r="C7161" s="7">
        <v>1</v>
      </c>
      <c r="D7161" s="7">
        <v>3991</v>
      </c>
      <c r="E7161" s="7" t="s">
        <v>12468</v>
      </c>
      <c r="F7161" s="8" t="s">
        <v>12469</v>
      </c>
      <c r="G7161" s="9"/>
      <c r="H7161" s="10"/>
      <c r="I7161" s="10"/>
      <c r="J7161" s="10"/>
      <c r="K7161" s="7" t="s">
        <v>34</v>
      </c>
      <c r="M7161" s="7" t="s">
        <v>12470</v>
      </c>
      <c r="N7161" s="34"/>
      <c r="O7161" s="11"/>
      <c r="P7161" s="11"/>
      <c r="Q7161"/>
      <c r="S7161"/>
      <c r="U7161"/>
      <c r="V7161"/>
      <c r="W7161"/>
      <c r="X7161"/>
      <c r="Y7161" s="7"/>
      <c r="Z7161"/>
      <c r="AD7161"/>
      <c r="AF7161"/>
      <c r="AH7161"/>
      <c r="AJ7161"/>
      <c r="AL7161"/>
      <c r="AN7161"/>
      <c r="AO7161"/>
      <c r="AU7161"/>
    </row>
    <row r="7162" spans="1:47" ht="16.8" customHeight="1">
      <c r="A7162"/>
      <c r="B7162" s="7">
        <v>7038</v>
      </c>
      <c r="C7162" s="7">
        <v>1</v>
      </c>
      <c r="D7162" s="7">
        <v>3994</v>
      </c>
      <c r="E7162" s="7" t="s">
        <v>12479</v>
      </c>
      <c r="F7162" s="8" t="s">
        <v>12480</v>
      </c>
      <c r="G7162" s="9"/>
      <c r="H7162" s="10"/>
      <c r="I7162" s="10"/>
      <c r="J7162" s="10"/>
      <c r="K7162" s="7" t="s">
        <v>24</v>
      </c>
      <c r="M7162" s="7" t="s">
        <v>12481</v>
      </c>
      <c r="N7162" s="34"/>
      <c r="O7162" s="11"/>
      <c r="P7162" s="11"/>
      <c r="Q7162"/>
      <c r="S7162"/>
      <c r="U7162"/>
      <c r="V7162"/>
      <c r="W7162"/>
      <c r="X7162"/>
      <c r="Y7162"/>
      <c r="Z7162"/>
      <c r="AD7162"/>
      <c r="AF7162"/>
      <c r="AH7162"/>
      <c r="AJ7162"/>
      <c r="AL7162"/>
      <c r="AN7162"/>
      <c r="AO7162"/>
      <c r="AU7162"/>
    </row>
    <row r="7163" spans="1:47" ht="16.8" customHeight="1">
      <c r="A7163"/>
      <c r="B7163" s="7">
        <v>7040</v>
      </c>
      <c r="C7163" s="7">
        <v>1</v>
      </c>
      <c r="D7163" s="7">
        <v>4009</v>
      </c>
      <c r="E7163" s="7" t="s">
        <v>12533</v>
      </c>
      <c r="F7163" s="8" t="s">
        <v>12534</v>
      </c>
      <c r="G7163" s="9"/>
      <c r="H7163" s="10"/>
      <c r="I7163" s="10"/>
      <c r="J7163" s="10"/>
      <c r="K7163" s="7" t="s">
        <v>24</v>
      </c>
      <c r="M7163" s="7" t="s">
        <v>12535</v>
      </c>
      <c r="N7163" s="34"/>
      <c r="O7163" s="11"/>
      <c r="P7163" s="11"/>
      <c r="Q7163"/>
      <c r="S7163"/>
      <c r="U7163"/>
      <c r="V7163"/>
      <c r="W7163"/>
      <c r="X7163"/>
      <c r="Y7163"/>
      <c r="Z7163"/>
      <c r="AD7163"/>
      <c r="AF7163"/>
      <c r="AH7163"/>
      <c r="AJ7163"/>
      <c r="AL7163"/>
      <c r="AN7163"/>
      <c r="AO7163"/>
      <c r="AU7163"/>
    </row>
    <row r="7164" spans="1:47" ht="16.8" customHeight="1">
      <c r="A7164"/>
      <c r="B7164" s="7">
        <v>7041</v>
      </c>
      <c r="C7164" s="7">
        <v>1</v>
      </c>
      <c r="D7164" s="7">
        <v>4010</v>
      </c>
      <c r="E7164" s="7" t="s">
        <v>12536</v>
      </c>
      <c r="F7164" s="8" t="s">
        <v>12537</v>
      </c>
      <c r="G7164" s="9"/>
      <c r="H7164" s="10"/>
      <c r="I7164" s="10"/>
      <c r="J7164" s="10"/>
      <c r="K7164" s="7" t="s">
        <v>34</v>
      </c>
      <c r="M7164" s="7" t="s">
        <v>12538</v>
      </c>
      <c r="N7164" s="34"/>
      <c r="O7164" s="11"/>
      <c r="P7164" s="11"/>
      <c r="Q7164"/>
      <c r="S7164"/>
      <c r="U7164"/>
      <c r="V7164"/>
      <c r="W7164"/>
      <c r="X7164"/>
      <c r="Y7164" s="7"/>
      <c r="Z7164"/>
      <c r="AD7164"/>
      <c r="AF7164"/>
      <c r="AH7164"/>
      <c r="AJ7164"/>
      <c r="AL7164"/>
      <c r="AN7164"/>
      <c r="AO7164"/>
      <c r="AU7164"/>
    </row>
    <row r="7165" spans="1:47" ht="16.8" customHeight="1">
      <c r="A7165"/>
      <c r="B7165" s="7">
        <v>7042</v>
      </c>
      <c r="C7165" s="7">
        <v>1</v>
      </c>
      <c r="D7165" s="7">
        <v>4011</v>
      </c>
      <c r="E7165" s="7" t="s">
        <v>12539</v>
      </c>
      <c r="F7165" s="8" t="s">
        <v>12540</v>
      </c>
      <c r="G7165" s="9"/>
      <c r="H7165" s="10"/>
      <c r="I7165" s="10"/>
      <c r="J7165" s="10"/>
      <c r="K7165" s="7" t="s">
        <v>24</v>
      </c>
      <c r="M7165" s="7" t="s">
        <v>299</v>
      </c>
      <c r="N7165" s="34"/>
      <c r="O7165" s="11"/>
      <c r="P7165" s="11"/>
      <c r="Q7165"/>
      <c r="S7165"/>
      <c r="U7165" s="12" t="s">
        <v>300</v>
      </c>
      <c r="V7165" s="12"/>
      <c r="W7165" s="13" t="s">
        <v>300</v>
      </c>
      <c r="X7165" s="13"/>
      <c r="Y7165"/>
      <c r="Z7165"/>
      <c r="AD7165"/>
      <c r="AF7165"/>
      <c r="AH7165"/>
      <c r="AJ7165"/>
      <c r="AL7165"/>
      <c r="AN7165"/>
      <c r="AO7165"/>
      <c r="AU7165"/>
    </row>
    <row r="7166" spans="1:47" ht="16.8" customHeight="1">
      <c r="A7166"/>
      <c r="B7166" s="7">
        <v>7043</v>
      </c>
      <c r="C7166" s="7">
        <v>1</v>
      </c>
      <c r="D7166" s="7">
        <v>4016</v>
      </c>
      <c r="E7166" s="7" t="s">
        <v>12550</v>
      </c>
      <c r="F7166" s="8" t="s">
        <v>12551</v>
      </c>
      <c r="G7166" s="9"/>
      <c r="H7166" s="10"/>
      <c r="I7166" s="10"/>
      <c r="J7166" s="10"/>
      <c r="K7166" s="7" t="s">
        <v>24</v>
      </c>
      <c r="M7166" s="7" t="s">
        <v>299</v>
      </c>
      <c r="N7166" s="34"/>
      <c r="O7166" s="11"/>
      <c r="P7166" s="11"/>
      <c r="Q7166"/>
      <c r="S7166"/>
      <c r="U7166" s="12" t="s">
        <v>300</v>
      </c>
      <c r="V7166" s="12"/>
      <c r="W7166" s="13" t="s">
        <v>300</v>
      </c>
      <c r="X7166" s="13"/>
      <c r="Y7166"/>
      <c r="Z7166"/>
      <c r="AD7166"/>
      <c r="AF7166"/>
      <c r="AH7166"/>
      <c r="AJ7166"/>
      <c r="AL7166"/>
      <c r="AN7166"/>
      <c r="AO7166"/>
      <c r="AU7166"/>
    </row>
    <row r="7167" spans="1:47" ht="16.8" customHeight="1">
      <c r="A7167"/>
      <c r="B7167" s="7">
        <v>7044</v>
      </c>
      <c r="C7167" s="7">
        <v>1</v>
      </c>
      <c r="D7167" s="7">
        <v>4020</v>
      </c>
      <c r="E7167" s="7" t="s">
        <v>12561</v>
      </c>
      <c r="F7167" s="8" t="s">
        <v>12560</v>
      </c>
      <c r="G7167" s="9"/>
      <c r="H7167" s="10"/>
      <c r="I7167" s="10"/>
      <c r="J7167" s="10"/>
      <c r="K7167" s="7" t="s">
        <v>34</v>
      </c>
      <c r="M7167" s="7" t="s">
        <v>12562</v>
      </c>
      <c r="N7167" s="34"/>
      <c r="O7167" s="11"/>
      <c r="P7167" s="11"/>
      <c r="Q7167"/>
      <c r="S7167"/>
      <c r="U7167"/>
      <c r="V7167"/>
      <c r="W7167"/>
      <c r="X7167"/>
      <c r="Y7167" s="7"/>
      <c r="Z7167"/>
      <c r="AD7167"/>
      <c r="AF7167"/>
      <c r="AH7167"/>
      <c r="AJ7167"/>
      <c r="AL7167"/>
      <c r="AN7167"/>
      <c r="AO7167"/>
      <c r="AU7167"/>
    </row>
    <row r="7168" spans="1:47" ht="16.8" customHeight="1">
      <c r="A7168"/>
      <c r="B7168" s="7">
        <v>7045</v>
      </c>
      <c r="C7168" s="7">
        <v>1</v>
      </c>
      <c r="D7168" s="7">
        <v>4022</v>
      </c>
      <c r="E7168" s="7" t="s">
        <v>12568</v>
      </c>
      <c r="F7168" s="8" t="s">
        <v>12569</v>
      </c>
      <c r="G7168" s="9"/>
      <c r="H7168" s="10"/>
      <c r="I7168" s="10"/>
      <c r="J7168" s="10"/>
      <c r="K7168" s="7" t="s">
        <v>24</v>
      </c>
      <c r="M7168" s="7" t="s">
        <v>12570</v>
      </c>
      <c r="N7168" s="34"/>
      <c r="O7168" s="11"/>
      <c r="P7168" s="11"/>
      <c r="Q7168"/>
      <c r="S7168"/>
      <c r="U7168"/>
      <c r="V7168"/>
      <c r="W7168"/>
      <c r="X7168"/>
      <c r="Y7168"/>
      <c r="Z7168"/>
      <c r="AD7168"/>
      <c r="AF7168"/>
      <c r="AH7168"/>
      <c r="AJ7168"/>
      <c r="AL7168"/>
      <c r="AN7168"/>
      <c r="AO7168"/>
      <c r="AU7168"/>
    </row>
    <row r="7169" spans="1:47" ht="16.8" customHeight="1">
      <c r="A7169"/>
      <c r="B7169" s="7">
        <v>7046</v>
      </c>
      <c r="C7169" s="7">
        <v>1</v>
      </c>
      <c r="D7169" s="7">
        <v>4023</v>
      </c>
      <c r="E7169" s="7" t="s">
        <v>12571</v>
      </c>
      <c r="F7169" s="8" t="s">
        <v>12572</v>
      </c>
      <c r="G7169" s="9"/>
      <c r="H7169" s="10"/>
      <c r="I7169" s="10"/>
      <c r="J7169" s="10"/>
      <c r="K7169" s="7" t="s">
        <v>24</v>
      </c>
      <c r="M7169" s="7" t="s">
        <v>12573</v>
      </c>
      <c r="N7169" s="34"/>
      <c r="O7169" s="11"/>
      <c r="P7169" s="11"/>
      <c r="Q7169"/>
      <c r="S7169"/>
      <c r="U7169"/>
      <c r="V7169"/>
      <c r="W7169"/>
      <c r="X7169"/>
      <c r="Y7169"/>
      <c r="Z7169"/>
      <c r="AD7169"/>
      <c r="AF7169"/>
      <c r="AH7169"/>
      <c r="AJ7169"/>
      <c r="AL7169"/>
      <c r="AN7169"/>
      <c r="AO7169"/>
      <c r="AU7169"/>
    </row>
    <row r="7170" spans="1:47" ht="16.8" customHeight="1">
      <c r="A7170"/>
      <c r="B7170" s="7">
        <v>7047</v>
      </c>
      <c r="C7170" s="7">
        <v>1</v>
      </c>
      <c r="D7170" s="7">
        <v>4024</v>
      </c>
      <c r="E7170" s="7" t="s">
        <v>12574</v>
      </c>
      <c r="F7170" s="8" t="s">
        <v>12575</v>
      </c>
      <c r="G7170" s="9"/>
      <c r="H7170" s="10"/>
      <c r="I7170" s="10"/>
      <c r="J7170" s="10"/>
      <c r="K7170" s="7" t="s">
        <v>34</v>
      </c>
      <c r="M7170" s="7" t="s">
        <v>12576</v>
      </c>
      <c r="N7170" s="34"/>
      <c r="O7170" s="11"/>
      <c r="P7170" s="11"/>
      <c r="Q7170"/>
      <c r="S7170"/>
      <c r="U7170"/>
      <c r="V7170"/>
      <c r="W7170"/>
      <c r="X7170"/>
      <c r="Y7170" s="7"/>
      <c r="Z7170"/>
      <c r="AD7170"/>
      <c r="AF7170"/>
      <c r="AH7170"/>
      <c r="AJ7170"/>
      <c r="AL7170"/>
      <c r="AN7170"/>
      <c r="AO7170"/>
      <c r="AU7170"/>
    </row>
    <row r="7171" spans="1:47" ht="16.8" customHeight="1">
      <c r="A7171"/>
      <c r="B7171" s="7">
        <v>7048</v>
      </c>
      <c r="C7171" s="7">
        <v>1</v>
      </c>
      <c r="D7171" s="7">
        <v>4025</v>
      </c>
      <c r="E7171" s="7" t="s">
        <v>12577</v>
      </c>
      <c r="F7171" s="8" t="s">
        <v>12578</v>
      </c>
      <c r="G7171" s="9"/>
      <c r="H7171" s="10"/>
      <c r="I7171" s="10"/>
      <c r="J7171" s="10"/>
      <c r="K7171" s="7" t="s">
        <v>24</v>
      </c>
      <c r="M7171" s="7" t="s">
        <v>2060</v>
      </c>
      <c r="N7171" s="34"/>
      <c r="O7171" s="11"/>
      <c r="P7171" s="11"/>
      <c r="Q7171"/>
      <c r="S7171"/>
      <c r="U7171"/>
      <c r="V7171"/>
      <c r="W7171"/>
      <c r="X7171"/>
      <c r="Y7171"/>
      <c r="Z7171"/>
      <c r="AD7171"/>
      <c r="AF7171"/>
      <c r="AH7171"/>
      <c r="AJ7171"/>
      <c r="AL7171"/>
      <c r="AN7171"/>
      <c r="AO7171"/>
      <c r="AU7171"/>
    </row>
    <row r="7172" spans="1:47" ht="16.8" customHeight="1">
      <c r="A7172"/>
      <c r="B7172" s="7">
        <v>7049</v>
      </c>
      <c r="C7172" s="7">
        <v>1</v>
      </c>
      <c r="D7172" s="7">
        <v>4027</v>
      </c>
      <c r="E7172" s="7" t="s">
        <v>12582</v>
      </c>
      <c r="F7172" s="8" t="s">
        <v>12583</v>
      </c>
      <c r="G7172" s="9"/>
      <c r="H7172" s="10"/>
      <c r="I7172" s="10"/>
      <c r="J7172" s="10"/>
      <c r="K7172" s="7" t="s">
        <v>24</v>
      </c>
      <c r="M7172" s="7" t="s">
        <v>299</v>
      </c>
      <c r="N7172" s="34"/>
      <c r="O7172" s="11"/>
      <c r="P7172" s="11"/>
      <c r="Q7172"/>
      <c r="S7172"/>
      <c r="U7172" s="12" t="s">
        <v>300</v>
      </c>
      <c r="V7172" s="12"/>
      <c r="W7172" s="13" t="s">
        <v>300</v>
      </c>
      <c r="X7172" s="13"/>
      <c r="Y7172"/>
      <c r="Z7172"/>
      <c r="AD7172"/>
      <c r="AF7172"/>
      <c r="AH7172"/>
      <c r="AJ7172"/>
      <c r="AL7172"/>
      <c r="AN7172"/>
      <c r="AO7172"/>
      <c r="AU7172"/>
    </row>
    <row r="7173" spans="1:47" ht="16.8" customHeight="1">
      <c r="A7173"/>
      <c r="B7173" s="7">
        <v>7051</v>
      </c>
      <c r="C7173" s="7">
        <v>1</v>
      </c>
      <c r="D7173" s="7">
        <v>4036</v>
      </c>
      <c r="E7173" s="7" t="s">
        <v>12607</v>
      </c>
      <c r="F7173" s="8" t="s">
        <v>12608</v>
      </c>
      <c r="G7173" s="9"/>
      <c r="H7173" s="10"/>
      <c r="I7173" s="10"/>
      <c r="J7173" s="10"/>
      <c r="K7173" s="7" t="s">
        <v>24</v>
      </c>
      <c r="M7173" s="7" t="s">
        <v>12609</v>
      </c>
      <c r="N7173" s="34"/>
      <c r="O7173" s="11"/>
      <c r="P7173" s="11"/>
      <c r="Q7173"/>
      <c r="S7173"/>
      <c r="U7173"/>
      <c r="V7173"/>
      <c r="W7173"/>
      <c r="X7173"/>
      <c r="Y7173"/>
      <c r="Z7173"/>
      <c r="AD7173"/>
      <c r="AF7173"/>
      <c r="AH7173"/>
      <c r="AJ7173"/>
      <c r="AL7173"/>
      <c r="AN7173"/>
      <c r="AO7173"/>
      <c r="AU7173"/>
    </row>
    <row r="7174" spans="1:47" ht="16.8" customHeight="1">
      <c r="A7174"/>
      <c r="B7174" s="7">
        <v>7052</v>
      </c>
      <c r="C7174" s="7">
        <v>1</v>
      </c>
      <c r="D7174" s="7">
        <v>4037</v>
      </c>
      <c r="E7174" s="7" t="s">
        <v>12610</v>
      </c>
      <c r="F7174" s="8" t="s">
        <v>12611</v>
      </c>
      <c r="G7174" s="9"/>
      <c r="H7174" s="10"/>
      <c r="I7174" s="10"/>
      <c r="J7174" s="10"/>
      <c r="K7174" s="7" t="s">
        <v>24</v>
      </c>
      <c r="M7174" s="7" t="s">
        <v>299</v>
      </c>
      <c r="N7174" s="34"/>
      <c r="O7174" s="11"/>
      <c r="P7174" s="11"/>
      <c r="Q7174"/>
      <c r="S7174"/>
      <c r="U7174" s="12" t="s">
        <v>300</v>
      </c>
      <c r="V7174" s="12"/>
      <c r="W7174" s="13" t="s">
        <v>300</v>
      </c>
      <c r="X7174" s="13"/>
      <c r="Y7174"/>
      <c r="Z7174"/>
      <c r="AD7174"/>
      <c r="AF7174"/>
      <c r="AH7174"/>
      <c r="AJ7174"/>
      <c r="AL7174"/>
      <c r="AN7174"/>
      <c r="AO7174"/>
      <c r="AU7174"/>
    </row>
    <row r="7175" spans="1:47" ht="16.8" customHeight="1">
      <c r="A7175"/>
      <c r="B7175" s="7">
        <v>7053</v>
      </c>
      <c r="C7175" s="7">
        <v>1</v>
      </c>
      <c r="D7175" s="7">
        <v>4046</v>
      </c>
      <c r="E7175" s="7" t="s">
        <v>12640</v>
      </c>
      <c r="F7175" s="8" t="s">
        <v>12638</v>
      </c>
      <c r="G7175" s="9"/>
      <c r="H7175" s="10"/>
      <c r="I7175" s="10"/>
      <c r="J7175" s="10"/>
      <c r="K7175" s="7" t="s">
        <v>24</v>
      </c>
      <c r="M7175" s="7" t="s">
        <v>299</v>
      </c>
      <c r="N7175" s="34"/>
      <c r="O7175" s="11"/>
      <c r="P7175" s="11"/>
      <c r="Q7175"/>
      <c r="S7175"/>
      <c r="U7175" s="12" t="s">
        <v>300</v>
      </c>
      <c r="V7175" s="12"/>
      <c r="W7175" s="13" t="s">
        <v>300</v>
      </c>
      <c r="X7175" s="13"/>
      <c r="Y7175"/>
      <c r="Z7175"/>
      <c r="AD7175"/>
      <c r="AF7175"/>
      <c r="AH7175"/>
      <c r="AJ7175"/>
      <c r="AL7175"/>
      <c r="AN7175"/>
      <c r="AO7175"/>
      <c r="AU7175"/>
    </row>
    <row r="7176" spans="1:47" ht="16.8" customHeight="1">
      <c r="A7176"/>
      <c r="B7176" s="7">
        <v>7054</v>
      </c>
      <c r="C7176" s="7">
        <v>1</v>
      </c>
      <c r="D7176" s="7">
        <v>4048</v>
      </c>
      <c r="E7176" s="7" t="s">
        <v>12643</v>
      </c>
      <c r="F7176" s="8" t="s">
        <v>12642</v>
      </c>
      <c r="G7176" s="9"/>
      <c r="H7176" s="10"/>
      <c r="I7176" s="10"/>
      <c r="J7176" s="10"/>
      <c r="K7176" s="7" t="s">
        <v>24</v>
      </c>
      <c r="M7176" s="7" t="s">
        <v>635</v>
      </c>
      <c r="N7176" s="34"/>
      <c r="O7176" s="11"/>
      <c r="P7176" s="11"/>
      <c r="Q7176"/>
      <c r="S7176"/>
      <c r="U7176"/>
      <c r="V7176"/>
      <c r="W7176"/>
      <c r="X7176"/>
      <c r="Y7176"/>
      <c r="Z7176"/>
      <c r="AD7176"/>
      <c r="AF7176"/>
      <c r="AH7176"/>
      <c r="AJ7176"/>
      <c r="AL7176"/>
      <c r="AN7176"/>
      <c r="AO7176"/>
      <c r="AU7176"/>
    </row>
    <row r="7177" spans="1:47" ht="16.8" customHeight="1">
      <c r="A7177"/>
      <c r="B7177" s="7">
        <v>7055</v>
      </c>
      <c r="C7177" s="7">
        <v>1</v>
      </c>
      <c r="D7177" s="7">
        <v>4050</v>
      </c>
      <c r="E7177" s="7" t="s">
        <v>12646</v>
      </c>
      <c r="F7177" s="8" t="s">
        <v>12647</v>
      </c>
      <c r="G7177" s="9"/>
      <c r="H7177" s="10"/>
      <c r="I7177" s="10"/>
      <c r="J7177" s="10"/>
      <c r="K7177" s="7" t="s">
        <v>34</v>
      </c>
      <c r="M7177" s="7" t="s">
        <v>12648</v>
      </c>
      <c r="N7177" s="34"/>
      <c r="O7177" s="11"/>
      <c r="P7177" s="11"/>
      <c r="Q7177"/>
      <c r="S7177"/>
      <c r="U7177"/>
      <c r="V7177"/>
      <c r="W7177"/>
      <c r="X7177"/>
      <c r="Y7177" s="7"/>
      <c r="Z7177"/>
      <c r="AD7177"/>
      <c r="AF7177"/>
      <c r="AH7177"/>
      <c r="AJ7177"/>
      <c r="AL7177"/>
      <c r="AN7177"/>
      <c r="AO7177"/>
      <c r="AU7177"/>
    </row>
    <row r="7178" spans="1:47" ht="16.8" customHeight="1">
      <c r="A7178"/>
      <c r="B7178" s="7">
        <v>7056</v>
      </c>
      <c r="C7178" s="7">
        <v>1</v>
      </c>
      <c r="D7178" s="7">
        <v>4057</v>
      </c>
      <c r="E7178" s="7" t="s">
        <v>12666</v>
      </c>
      <c r="F7178" s="8" t="s">
        <v>12667</v>
      </c>
      <c r="G7178" s="9"/>
      <c r="H7178" s="10"/>
      <c r="I7178" s="10"/>
      <c r="J7178" s="10"/>
      <c r="K7178" s="7" t="s">
        <v>24</v>
      </c>
      <c r="M7178" s="7" t="s">
        <v>12668</v>
      </c>
      <c r="N7178" s="34"/>
      <c r="O7178" s="11"/>
      <c r="P7178" s="11"/>
      <c r="Q7178"/>
      <c r="S7178"/>
      <c r="U7178"/>
      <c r="V7178"/>
      <c r="W7178"/>
      <c r="X7178"/>
      <c r="Y7178"/>
      <c r="Z7178"/>
      <c r="AD7178"/>
      <c r="AF7178"/>
      <c r="AH7178"/>
      <c r="AJ7178"/>
      <c r="AL7178"/>
      <c r="AN7178"/>
      <c r="AO7178"/>
      <c r="AU7178"/>
    </row>
    <row r="7179" spans="1:47" ht="16.8" customHeight="1">
      <c r="A7179"/>
      <c r="B7179" s="7">
        <v>7057</v>
      </c>
      <c r="C7179" s="7">
        <v>1</v>
      </c>
      <c r="D7179" s="7">
        <v>4062</v>
      </c>
      <c r="E7179" s="7" t="s">
        <v>12686</v>
      </c>
      <c r="F7179" s="8" t="s">
        <v>12687</v>
      </c>
      <c r="G7179" s="9"/>
      <c r="H7179" s="10"/>
      <c r="I7179" s="10"/>
      <c r="J7179" s="10"/>
      <c r="K7179" s="7" t="s">
        <v>24</v>
      </c>
      <c r="M7179" s="7" t="s">
        <v>12688</v>
      </c>
      <c r="N7179" s="34"/>
      <c r="O7179" s="11"/>
      <c r="P7179" s="11"/>
      <c r="Q7179"/>
      <c r="S7179"/>
      <c r="U7179"/>
      <c r="V7179"/>
      <c r="W7179"/>
      <c r="X7179"/>
      <c r="Y7179"/>
      <c r="Z7179"/>
      <c r="AD7179"/>
      <c r="AF7179"/>
      <c r="AH7179"/>
      <c r="AJ7179"/>
      <c r="AL7179"/>
      <c r="AN7179"/>
      <c r="AO7179"/>
      <c r="AU7179"/>
    </row>
    <row r="7180" spans="1:47" ht="16.8" customHeight="1">
      <c r="A7180"/>
      <c r="B7180" s="7">
        <v>7058</v>
      </c>
      <c r="C7180" s="7">
        <v>1</v>
      </c>
      <c r="D7180" s="7">
        <v>4064</v>
      </c>
      <c r="E7180" s="7" t="s">
        <v>12692</v>
      </c>
      <c r="F7180" s="8" t="s">
        <v>12693</v>
      </c>
      <c r="G7180" s="9"/>
      <c r="H7180" s="10"/>
      <c r="I7180" s="10"/>
      <c r="J7180" s="10"/>
      <c r="K7180" s="7" t="s">
        <v>128</v>
      </c>
      <c r="M7180" s="7" t="s">
        <v>12694</v>
      </c>
      <c r="N7180" s="34"/>
      <c r="O7180" s="11"/>
      <c r="P7180" s="11"/>
      <c r="Q7180"/>
      <c r="S7180"/>
      <c r="U7180"/>
      <c r="V7180"/>
      <c r="W7180"/>
      <c r="X7180"/>
      <c r="Y7180" s="7"/>
      <c r="Z7180"/>
      <c r="AD7180"/>
      <c r="AF7180"/>
      <c r="AH7180"/>
      <c r="AJ7180"/>
      <c r="AL7180"/>
      <c r="AN7180"/>
      <c r="AO7180"/>
      <c r="AU7180"/>
    </row>
    <row r="7181" spans="1:47" ht="16.8" customHeight="1">
      <c r="A7181"/>
      <c r="B7181" s="7">
        <v>7059</v>
      </c>
      <c r="C7181" s="7">
        <v>1</v>
      </c>
      <c r="D7181" s="7">
        <v>4065</v>
      </c>
      <c r="E7181" s="7" t="s">
        <v>12695</v>
      </c>
      <c r="F7181" s="8" t="s">
        <v>12696</v>
      </c>
      <c r="G7181" s="9"/>
      <c r="H7181" s="10"/>
      <c r="I7181" s="10"/>
      <c r="J7181" s="10"/>
      <c r="K7181" s="7" t="s">
        <v>24</v>
      </c>
      <c r="M7181" s="7" t="s">
        <v>12697</v>
      </c>
      <c r="N7181" s="34"/>
      <c r="O7181" s="11"/>
      <c r="P7181" s="11"/>
      <c r="Q7181"/>
      <c r="S7181"/>
      <c r="U7181"/>
      <c r="V7181"/>
      <c r="W7181"/>
      <c r="X7181"/>
      <c r="Y7181"/>
      <c r="Z7181"/>
      <c r="AD7181"/>
      <c r="AF7181"/>
      <c r="AH7181"/>
      <c r="AJ7181"/>
      <c r="AL7181"/>
      <c r="AN7181"/>
      <c r="AO7181"/>
      <c r="AU7181"/>
    </row>
    <row r="7182" spans="1:47" ht="16.8" customHeight="1">
      <c r="A7182"/>
      <c r="B7182" s="7">
        <v>7060</v>
      </c>
      <c r="C7182" s="7">
        <v>1</v>
      </c>
      <c r="D7182" s="7">
        <v>4069</v>
      </c>
      <c r="E7182" s="7" t="s">
        <v>12706</v>
      </c>
      <c r="F7182" s="8" t="s">
        <v>12704</v>
      </c>
      <c r="G7182" s="9"/>
      <c r="H7182" s="10"/>
      <c r="I7182" s="10"/>
      <c r="J7182" s="10"/>
      <c r="K7182" s="7" t="s">
        <v>24</v>
      </c>
      <c r="M7182" s="7" t="s">
        <v>299</v>
      </c>
      <c r="N7182" s="34"/>
      <c r="O7182" s="11"/>
      <c r="P7182" s="11"/>
      <c r="Q7182"/>
      <c r="S7182"/>
      <c r="U7182" s="12" t="s">
        <v>300</v>
      </c>
      <c r="V7182" s="12"/>
      <c r="W7182" s="13" t="s">
        <v>300</v>
      </c>
      <c r="X7182" s="13"/>
      <c r="Y7182"/>
      <c r="Z7182"/>
      <c r="AD7182"/>
      <c r="AF7182"/>
      <c r="AH7182"/>
      <c r="AJ7182"/>
      <c r="AL7182"/>
      <c r="AN7182"/>
      <c r="AO7182"/>
      <c r="AU7182"/>
    </row>
    <row r="7183" spans="1:47" ht="16.8" customHeight="1">
      <c r="A7183"/>
      <c r="B7183" s="7">
        <v>7061</v>
      </c>
      <c r="C7183" s="7">
        <v>1</v>
      </c>
      <c r="D7183" s="7">
        <v>4070</v>
      </c>
      <c r="E7183" s="7" t="s">
        <v>12707</v>
      </c>
      <c r="F7183" s="8" t="s">
        <v>12708</v>
      </c>
      <c r="G7183" s="9"/>
      <c r="H7183" s="10"/>
      <c r="I7183" s="10"/>
      <c r="J7183" s="10"/>
      <c r="K7183" s="7" t="s">
        <v>24</v>
      </c>
      <c r="M7183" s="7" t="s">
        <v>256</v>
      </c>
      <c r="N7183" s="34"/>
      <c r="O7183" s="11"/>
      <c r="P7183" s="11"/>
      <c r="Q7183"/>
      <c r="S7183"/>
      <c r="U7183"/>
      <c r="V7183"/>
      <c r="W7183"/>
      <c r="X7183"/>
      <c r="Y7183"/>
      <c r="Z7183"/>
      <c r="AD7183"/>
      <c r="AF7183"/>
      <c r="AH7183"/>
      <c r="AJ7183"/>
      <c r="AL7183"/>
      <c r="AN7183"/>
      <c r="AO7183"/>
      <c r="AU7183"/>
    </row>
    <row r="7184" spans="1:47" ht="16.8" customHeight="1">
      <c r="A7184"/>
      <c r="B7184" s="7">
        <v>7062</v>
      </c>
      <c r="C7184" s="7">
        <v>1</v>
      </c>
      <c r="D7184" s="7">
        <v>4071</v>
      </c>
      <c r="E7184" s="7" t="s">
        <v>12709</v>
      </c>
      <c r="F7184" s="8" t="s">
        <v>12708</v>
      </c>
      <c r="G7184" s="9"/>
      <c r="H7184" s="10"/>
      <c r="I7184" s="10"/>
      <c r="J7184" s="10"/>
      <c r="K7184" s="7" t="s">
        <v>24</v>
      </c>
      <c r="M7184" s="7" t="s">
        <v>12710</v>
      </c>
      <c r="N7184" s="34"/>
      <c r="O7184" s="11"/>
      <c r="P7184" s="11"/>
      <c r="Q7184"/>
      <c r="S7184"/>
      <c r="U7184"/>
      <c r="V7184"/>
      <c r="W7184"/>
      <c r="X7184"/>
      <c r="Y7184"/>
      <c r="Z7184"/>
      <c r="AD7184"/>
      <c r="AF7184"/>
      <c r="AH7184"/>
      <c r="AJ7184"/>
      <c r="AL7184"/>
      <c r="AN7184"/>
      <c r="AO7184"/>
      <c r="AU7184"/>
    </row>
    <row r="7185" spans="1:47" ht="16.8" customHeight="1">
      <c r="A7185"/>
      <c r="B7185" s="7">
        <v>7063</v>
      </c>
      <c r="C7185" s="7">
        <v>1</v>
      </c>
      <c r="D7185" s="7">
        <v>4072</v>
      </c>
      <c r="E7185" s="7" t="s">
        <v>12711</v>
      </c>
      <c r="F7185" s="8" t="s">
        <v>12712</v>
      </c>
      <c r="G7185" s="9"/>
      <c r="H7185" s="10"/>
      <c r="I7185" s="10"/>
      <c r="J7185" s="10"/>
      <c r="K7185" s="7" t="s">
        <v>24</v>
      </c>
      <c r="M7185" s="7" t="s">
        <v>256</v>
      </c>
      <c r="N7185" s="34"/>
      <c r="O7185" s="11"/>
      <c r="P7185" s="11"/>
      <c r="Q7185"/>
      <c r="R7185"/>
      <c r="S7185"/>
      <c r="U7185"/>
      <c r="V7185"/>
      <c r="W7185"/>
      <c r="X7185"/>
      <c r="Y7185"/>
      <c r="Z7185"/>
      <c r="AD7185"/>
      <c r="AF7185"/>
      <c r="AH7185"/>
      <c r="AJ7185"/>
      <c r="AL7185"/>
      <c r="AN7185"/>
      <c r="AO7185"/>
      <c r="AU7185"/>
    </row>
    <row r="7186" spans="1:47" ht="16.8" customHeight="1">
      <c r="A7186"/>
      <c r="B7186" s="7">
        <v>7064</v>
      </c>
      <c r="C7186" s="7">
        <v>1</v>
      </c>
      <c r="D7186" s="7">
        <v>4075</v>
      </c>
      <c r="E7186" s="7" t="s">
        <v>12718</v>
      </c>
      <c r="F7186" s="8" t="s">
        <v>12719</v>
      </c>
      <c r="G7186" s="9"/>
      <c r="H7186" s="10"/>
      <c r="I7186" s="10"/>
      <c r="J7186" s="10"/>
      <c r="K7186" s="7" t="s">
        <v>24</v>
      </c>
      <c r="M7186" s="7" t="s">
        <v>12720</v>
      </c>
      <c r="N7186" s="34"/>
      <c r="O7186" s="11"/>
      <c r="P7186" s="11"/>
      <c r="Q7186"/>
      <c r="S7186"/>
      <c r="U7186" s="12" t="s">
        <v>12721</v>
      </c>
      <c r="V7186" s="12"/>
      <c r="W7186" s="13" t="s">
        <v>12721</v>
      </c>
      <c r="X7186" s="13"/>
      <c r="Y7186"/>
      <c r="Z7186"/>
      <c r="AD7186"/>
      <c r="AF7186"/>
      <c r="AH7186"/>
      <c r="AJ7186"/>
      <c r="AL7186"/>
      <c r="AN7186"/>
      <c r="AO7186"/>
      <c r="AU7186"/>
    </row>
    <row r="7187" spans="1:47" ht="16.8" customHeight="1">
      <c r="A7187"/>
      <c r="B7187" s="7">
        <v>7065</v>
      </c>
      <c r="C7187" s="7">
        <v>1</v>
      </c>
      <c r="D7187" s="7">
        <v>4082</v>
      </c>
      <c r="E7187" s="7" t="s">
        <v>12741</v>
      </c>
      <c r="F7187" s="8" t="s">
        <v>12742</v>
      </c>
      <c r="G7187" s="9"/>
      <c r="H7187" s="10"/>
      <c r="I7187" s="10"/>
      <c r="J7187" s="10"/>
      <c r="K7187" s="7" t="s">
        <v>24</v>
      </c>
      <c r="M7187" s="7" t="s">
        <v>12720</v>
      </c>
      <c r="N7187" s="34"/>
      <c r="O7187" s="11"/>
      <c r="P7187" s="11"/>
      <c r="Q7187"/>
      <c r="S7187"/>
      <c r="U7187" s="12" t="s">
        <v>12721</v>
      </c>
      <c r="V7187" s="12"/>
      <c r="W7187" s="13" t="s">
        <v>12721</v>
      </c>
      <c r="X7187" s="13"/>
      <c r="Y7187"/>
      <c r="Z7187"/>
      <c r="AD7187"/>
      <c r="AF7187"/>
      <c r="AH7187"/>
      <c r="AJ7187"/>
      <c r="AL7187"/>
      <c r="AN7187"/>
      <c r="AO7187"/>
      <c r="AU7187"/>
    </row>
    <row r="7188" spans="1:47" ht="16.8" customHeight="1">
      <c r="A7188"/>
      <c r="B7188" s="7">
        <v>7066</v>
      </c>
      <c r="C7188" s="7">
        <v>1</v>
      </c>
      <c r="D7188" s="7">
        <v>4084</v>
      </c>
      <c r="E7188" s="7" t="s">
        <v>12746</v>
      </c>
      <c r="F7188" s="8" t="s">
        <v>12747</v>
      </c>
      <c r="G7188" s="9"/>
      <c r="H7188" s="10"/>
      <c r="I7188" s="10"/>
      <c r="J7188" s="10"/>
      <c r="K7188" s="7" t="s">
        <v>24</v>
      </c>
      <c r="M7188" s="7" t="s">
        <v>12748</v>
      </c>
      <c r="N7188" s="34"/>
      <c r="O7188" s="11"/>
      <c r="P7188" s="11"/>
      <c r="Q7188"/>
      <c r="R7188"/>
      <c r="S7188"/>
      <c r="U7188"/>
      <c r="V7188"/>
      <c r="W7188"/>
      <c r="X7188"/>
      <c r="Y7188"/>
      <c r="Z7188"/>
      <c r="AD7188"/>
      <c r="AF7188"/>
      <c r="AH7188"/>
      <c r="AJ7188"/>
      <c r="AL7188"/>
      <c r="AN7188"/>
      <c r="AO7188"/>
      <c r="AU7188"/>
    </row>
    <row r="7189" spans="1:47" ht="16.8" customHeight="1">
      <c r="A7189"/>
      <c r="B7189" s="7">
        <v>7067</v>
      </c>
      <c r="C7189" s="7">
        <v>1</v>
      </c>
      <c r="D7189" s="7">
        <v>4085</v>
      </c>
      <c r="E7189" s="7" t="s">
        <v>12749</v>
      </c>
      <c r="F7189" s="8" t="s">
        <v>12750</v>
      </c>
      <c r="G7189" s="9"/>
      <c r="H7189" s="10"/>
      <c r="I7189" s="10"/>
      <c r="J7189" s="10"/>
      <c r="K7189" s="7" t="s">
        <v>24</v>
      </c>
      <c r="M7189" s="7" t="s">
        <v>12751</v>
      </c>
      <c r="N7189" s="34"/>
      <c r="O7189" s="11"/>
      <c r="P7189" s="11"/>
      <c r="Q7189"/>
      <c r="R7189"/>
      <c r="S7189"/>
      <c r="U7189"/>
      <c r="V7189"/>
      <c r="W7189"/>
      <c r="X7189"/>
      <c r="Y7189"/>
      <c r="Z7189"/>
      <c r="AD7189"/>
      <c r="AF7189"/>
      <c r="AH7189"/>
      <c r="AJ7189"/>
      <c r="AL7189"/>
      <c r="AN7189"/>
      <c r="AO7189"/>
      <c r="AU7189"/>
    </row>
    <row r="7190" spans="1:47" ht="16.8" customHeight="1">
      <c r="A7190"/>
      <c r="B7190" s="7">
        <v>7068</v>
      </c>
      <c r="C7190" s="7">
        <v>1</v>
      </c>
      <c r="D7190" s="7">
        <v>4088</v>
      </c>
      <c r="E7190" s="7" t="s">
        <v>12758</v>
      </c>
      <c r="F7190" s="8" t="s">
        <v>12759</v>
      </c>
      <c r="G7190" s="9"/>
      <c r="H7190" s="10"/>
      <c r="I7190" s="10"/>
      <c r="J7190" s="10"/>
      <c r="K7190" s="7" t="s">
        <v>24</v>
      </c>
      <c r="M7190" s="7" t="s">
        <v>12760</v>
      </c>
      <c r="N7190" s="34"/>
      <c r="O7190" s="11"/>
      <c r="P7190" s="11"/>
      <c r="Q7190"/>
      <c r="S7190"/>
      <c r="U7190"/>
      <c r="V7190"/>
      <c r="W7190"/>
      <c r="X7190"/>
      <c r="Y7190"/>
      <c r="Z7190"/>
      <c r="AD7190"/>
      <c r="AF7190"/>
      <c r="AH7190"/>
      <c r="AJ7190"/>
      <c r="AL7190"/>
      <c r="AN7190"/>
      <c r="AO7190"/>
      <c r="AU7190"/>
    </row>
    <row r="7191" spans="1:47" ht="16.8" customHeight="1">
      <c r="A7191"/>
      <c r="B7191" s="7">
        <v>7069</v>
      </c>
      <c r="C7191" s="7">
        <v>1</v>
      </c>
      <c r="D7191" s="7">
        <v>4090</v>
      </c>
      <c r="E7191" s="7" t="s">
        <v>12764</v>
      </c>
      <c r="F7191" s="8" t="s">
        <v>12765</v>
      </c>
      <c r="G7191" s="9"/>
      <c r="H7191" s="10"/>
      <c r="I7191" s="10"/>
      <c r="J7191" s="10"/>
      <c r="K7191" s="7" t="s">
        <v>24</v>
      </c>
      <c r="M7191" s="7" t="s">
        <v>12766</v>
      </c>
      <c r="N7191" s="34"/>
      <c r="O7191" s="11"/>
      <c r="P7191" s="11"/>
      <c r="Q7191"/>
      <c r="S7191"/>
      <c r="U7191"/>
      <c r="V7191"/>
      <c r="W7191"/>
      <c r="X7191"/>
      <c r="Y7191"/>
      <c r="Z7191"/>
      <c r="AD7191"/>
      <c r="AF7191"/>
      <c r="AH7191"/>
      <c r="AJ7191"/>
      <c r="AL7191"/>
      <c r="AN7191"/>
      <c r="AO7191"/>
      <c r="AU7191"/>
    </row>
    <row r="7192" spans="1:47" ht="16.8" customHeight="1">
      <c r="A7192"/>
      <c r="B7192" s="7">
        <v>7070</v>
      </c>
      <c r="C7192" s="7">
        <v>1</v>
      </c>
      <c r="D7192" s="7">
        <v>4091</v>
      </c>
      <c r="E7192" s="7" t="s">
        <v>12767</v>
      </c>
      <c r="F7192" s="8" t="s">
        <v>12768</v>
      </c>
      <c r="G7192" s="9"/>
      <c r="H7192" s="10"/>
      <c r="I7192" s="10"/>
      <c r="J7192" s="10"/>
      <c r="K7192" s="7" t="s">
        <v>24</v>
      </c>
      <c r="M7192" s="7" t="s">
        <v>12769</v>
      </c>
      <c r="N7192" s="34"/>
      <c r="O7192" s="11"/>
      <c r="P7192" s="11"/>
      <c r="Q7192"/>
      <c r="S7192"/>
      <c r="U7192"/>
      <c r="V7192"/>
      <c r="W7192"/>
      <c r="X7192"/>
      <c r="Y7192"/>
      <c r="Z7192"/>
      <c r="AD7192"/>
      <c r="AF7192"/>
      <c r="AH7192"/>
      <c r="AJ7192"/>
      <c r="AL7192"/>
      <c r="AN7192"/>
      <c r="AO7192"/>
      <c r="AU7192"/>
    </row>
    <row r="7193" spans="1:47" ht="16.8" customHeight="1">
      <c r="A7193"/>
      <c r="B7193" s="7">
        <v>7071</v>
      </c>
      <c r="C7193" s="7">
        <v>1</v>
      </c>
      <c r="D7193" s="7">
        <v>4095</v>
      </c>
      <c r="E7193" s="7" t="s">
        <v>12779</v>
      </c>
      <c r="F7193" s="8" t="s">
        <v>12780</v>
      </c>
      <c r="G7193" s="9"/>
      <c r="H7193" s="10"/>
      <c r="I7193" s="10"/>
      <c r="J7193" s="10"/>
      <c r="K7193" s="7" t="s">
        <v>24</v>
      </c>
      <c r="M7193" s="7" t="s">
        <v>12781</v>
      </c>
      <c r="N7193" s="34"/>
      <c r="O7193" s="11"/>
      <c r="P7193" s="11"/>
      <c r="Q7193"/>
      <c r="S7193"/>
      <c r="U7193"/>
      <c r="V7193"/>
      <c r="W7193"/>
      <c r="X7193"/>
      <c r="Y7193"/>
      <c r="Z7193"/>
      <c r="AD7193"/>
      <c r="AF7193"/>
      <c r="AH7193"/>
      <c r="AJ7193"/>
      <c r="AL7193"/>
      <c r="AN7193"/>
      <c r="AO7193"/>
      <c r="AU7193"/>
    </row>
    <row r="7194" spans="1:47" ht="16.8" customHeight="1">
      <c r="A7194"/>
      <c r="B7194" s="7">
        <v>7074</v>
      </c>
      <c r="C7194" s="7">
        <v>1</v>
      </c>
      <c r="D7194" s="7">
        <v>4099</v>
      </c>
      <c r="E7194" s="7" t="s">
        <v>12791</v>
      </c>
      <c r="F7194" s="8" t="s">
        <v>12792</v>
      </c>
      <c r="G7194" s="9"/>
      <c r="H7194" s="10"/>
      <c r="I7194" s="10"/>
      <c r="J7194" s="10"/>
      <c r="K7194" s="7" t="s">
        <v>24</v>
      </c>
      <c r="M7194" s="7" t="s">
        <v>12793</v>
      </c>
      <c r="N7194" s="34"/>
      <c r="O7194" s="11"/>
      <c r="P7194" s="11"/>
      <c r="Q7194"/>
      <c r="R7194"/>
      <c r="S7194"/>
      <c r="U7194"/>
      <c r="V7194"/>
      <c r="W7194"/>
      <c r="X7194"/>
      <c r="Y7194"/>
      <c r="Z7194"/>
      <c r="AD7194"/>
      <c r="AF7194"/>
      <c r="AH7194"/>
      <c r="AJ7194"/>
      <c r="AL7194"/>
      <c r="AN7194"/>
      <c r="AO7194"/>
      <c r="AU7194"/>
    </row>
    <row r="7195" spans="1:47" ht="16.8" customHeight="1">
      <c r="A7195"/>
      <c r="B7195" s="7">
        <v>7075</v>
      </c>
      <c r="C7195" s="7">
        <v>1</v>
      </c>
      <c r="D7195" s="7">
        <v>4100</v>
      </c>
      <c r="E7195" s="7" t="s">
        <v>12794</v>
      </c>
      <c r="F7195" s="8" t="s">
        <v>12795</v>
      </c>
      <c r="G7195" s="9"/>
      <c r="H7195" s="10"/>
      <c r="I7195" s="10"/>
      <c r="J7195" s="10"/>
      <c r="K7195" s="7" t="s">
        <v>24</v>
      </c>
      <c r="M7195" s="7" t="s">
        <v>12710</v>
      </c>
      <c r="N7195" s="34"/>
      <c r="O7195" s="11"/>
      <c r="P7195" s="11"/>
      <c r="Q7195"/>
      <c r="S7195"/>
      <c r="U7195"/>
      <c r="V7195"/>
      <c r="W7195"/>
      <c r="X7195"/>
      <c r="Y7195"/>
      <c r="Z7195"/>
      <c r="AD7195"/>
      <c r="AF7195"/>
      <c r="AH7195"/>
      <c r="AJ7195"/>
      <c r="AL7195"/>
      <c r="AN7195"/>
      <c r="AO7195"/>
      <c r="AU7195"/>
    </row>
    <row r="7196" spans="1:47" ht="16.8" customHeight="1">
      <c r="A7196"/>
      <c r="B7196" s="7">
        <v>7076</v>
      </c>
      <c r="C7196" s="7">
        <v>1</v>
      </c>
      <c r="D7196" s="7">
        <v>4101</v>
      </c>
      <c r="E7196" s="7" t="s">
        <v>12796</v>
      </c>
      <c r="F7196" s="8" t="s">
        <v>12797</v>
      </c>
      <c r="G7196" s="9"/>
      <c r="H7196" s="10"/>
      <c r="I7196" s="10"/>
      <c r="J7196" s="10"/>
      <c r="K7196" s="7" t="s">
        <v>34</v>
      </c>
      <c r="M7196" s="7" t="s">
        <v>12798</v>
      </c>
      <c r="N7196" s="34"/>
      <c r="O7196" s="11"/>
      <c r="P7196" s="11"/>
      <c r="Q7196"/>
      <c r="R7196"/>
      <c r="S7196"/>
      <c r="U7196"/>
      <c r="V7196"/>
      <c r="W7196"/>
      <c r="X7196"/>
      <c r="Y7196" s="7"/>
      <c r="Z7196"/>
      <c r="AD7196"/>
      <c r="AF7196"/>
      <c r="AH7196"/>
      <c r="AJ7196"/>
      <c r="AL7196"/>
      <c r="AN7196"/>
      <c r="AO7196"/>
      <c r="AU7196"/>
    </row>
    <row r="7197" spans="1:47" ht="16.8" customHeight="1">
      <c r="A7197"/>
      <c r="B7197" s="7">
        <v>7077</v>
      </c>
      <c r="C7197" s="7">
        <v>1</v>
      </c>
      <c r="D7197" s="7">
        <v>4102</v>
      </c>
      <c r="E7197" s="7" t="s">
        <v>12799</v>
      </c>
      <c r="F7197" s="8" t="s">
        <v>12800</v>
      </c>
      <c r="G7197" s="9"/>
      <c r="H7197" s="10"/>
      <c r="I7197" s="10"/>
      <c r="J7197" s="10"/>
      <c r="K7197" s="7" t="s">
        <v>24</v>
      </c>
      <c r="M7197" s="7" t="s">
        <v>12801</v>
      </c>
      <c r="N7197" s="34"/>
      <c r="O7197" s="11"/>
      <c r="P7197" s="11"/>
      <c r="Q7197"/>
      <c r="S7197"/>
      <c r="U7197"/>
      <c r="V7197"/>
      <c r="W7197"/>
      <c r="X7197"/>
      <c r="Y7197"/>
      <c r="Z7197"/>
      <c r="AD7197"/>
      <c r="AF7197"/>
      <c r="AH7197"/>
      <c r="AJ7197"/>
      <c r="AL7197"/>
      <c r="AN7197"/>
      <c r="AO7197"/>
      <c r="AU7197"/>
    </row>
    <row r="7198" spans="1:47" ht="16.8" customHeight="1">
      <c r="A7198"/>
      <c r="B7198" s="7">
        <v>7078</v>
      </c>
      <c r="C7198" s="7">
        <v>1</v>
      </c>
      <c r="D7198" s="7">
        <v>4104</v>
      </c>
      <c r="E7198" s="7" t="s">
        <v>12805</v>
      </c>
      <c r="F7198" s="8" t="s">
        <v>12803</v>
      </c>
      <c r="G7198" s="9"/>
      <c r="H7198" s="10"/>
      <c r="I7198" s="10"/>
      <c r="J7198" s="10"/>
      <c r="K7198" s="7" t="s">
        <v>34</v>
      </c>
      <c r="M7198" s="7" t="s">
        <v>12806</v>
      </c>
      <c r="N7198" s="34"/>
      <c r="O7198" s="11"/>
      <c r="P7198" s="11"/>
      <c r="Q7198"/>
      <c r="S7198"/>
      <c r="U7198"/>
      <c r="V7198"/>
      <c r="W7198"/>
      <c r="X7198"/>
      <c r="Y7198" s="7"/>
      <c r="Z7198"/>
      <c r="AD7198"/>
      <c r="AF7198"/>
      <c r="AH7198"/>
      <c r="AJ7198"/>
      <c r="AL7198"/>
      <c r="AN7198"/>
      <c r="AO7198"/>
      <c r="AU7198"/>
    </row>
    <row r="7199" spans="1:47" ht="16.8" customHeight="1">
      <c r="A7199"/>
      <c r="B7199" s="7">
        <v>7079</v>
      </c>
      <c r="C7199" s="7">
        <v>1</v>
      </c>
      <c r="D7199" s="7">
        <v>4108</v>
      </c>
      <c r="E7199" s="7" t="s">
        <v>12815</v>
      </c>
      <c r="F7199" s="8" t="s">
        <v>12816</v>
      </c>
      <c r="G7199" s="9"/>
      <c r="H7199" s="10"/>
      <c r="I7199" s="10"/>
      <c r="J7199" s="10"/>
      <c r="K7199" s="7" t="s">
        <v>24</v>
      </c>
      <c r="M7199" s="7" t="s">
        <v>12817</v>
      </c>
      <c r="N7199" s="34"/>
      <c r="O7199" s="11"/>
      <c r="P7199" s="11"/>
      <c r="Q7199"/>
      <c r="R7199"/>
      <c r="S7199"/>
      <c r="U7199"/>
      <c r="V7199"/>
      <c r="W7199"/>
      <c r="X7199"/>
      <c r="Y7199"/>
      <c r="Z7199"/>
      <c r="AD7199"/>
      <c r="AF7199"/>
      <c r="AH7199"/>
      <c r="AJ7199"/>
      <c r="AL7199"/>
      <c r="AN7199"/>
      <c r="AO7199"/>
      <c r="AU7199"/>
    </row>
    <row r="7200" spans="1:47" ht="16.8" customHeight="1">
      <c r="A7200"/>
      <c r="B7200" s="7">
        <v>7080</v>
      </c>
      <c r="C7200" s="7">
        <v>1</v>
      </c>
      <c r="D7200" s="7">
        <v>4111</v>
      </c>
      <c r="E7200" s="7" t="s">
        <v>12824</v>
      </c>
      <c r="F7200" s="8" t="s">
        <v>12825</v>
      </c>
      <c r="G7200" s="9"/>
      <c r="H7200" s="10"/>
      <c r="I7200" s="10"/>
      <c r="J7200" s="10"/>
      <c r="K7200" s="7" t="s">
        <v>34</v>
      </c>
      <c r="M7200" s="7" t="s">
        <v>12798</v>
      </c>
      <c r="N7200" s="34"/>
      <c r="O7200" s="11"/>
      <c r="P7200" s="11"/>
      <c r="Q7200"/>
      <c r="R7200"/>
      <c r="S7200"/>
      <c r="U7200"/>
      <c r="V7200"/>
      <c r="W7200"/>
      <c r="X7200"/>
      <c r="Y7200" s="7"/>
      <c r="Z7200"/>
      <c r="AD7200"/>
      <c r="AF7200"/>
      <c r="AH7200"/>
      <c r="AJ7200"/>
      <c r="AL7200"/>
      <c r="AN7200"/>
      <c r="AO7200"/>
      <c r="AU7200"/>
    </row>
    <row r="7201" spans="1:47" ht="16.8" customHeight="1">
      <c r="A7201"/>
      <c r="B7201" s="7">
        <v>7081</v>
      </c>
      <c r="C7201" s="7">
        <v>1</v>
      </c>
      <c r="D7201" s="7">
        <v>4113</v>
      </c>
      <c r="E7201" s="7" t="s">
        <v>12830</v>
      </c>
      <c r="F7201" s="8" t="s">
        <v>12827</v>
      </c>
      <c r="G7201" s="9"/>
      <c r="H7201" s="10"/>
      <c r="I7201" s="10"/>
      <c r="J7201" s="10"/>
      <c r="K7201" s="7" t="s">
        <v>34</v>
      </c>
      <c r="M7201" s="7" t="s">
        <v>12831</v>
      </c>
      <c r="N7201" s="34"/>
      <c r="O7201" s="11"/>
      <c r="P7201" s="11"/>
      <c r="Q7201"/>
      <c r="R7201"/>
      <c r="S7201"/>
      <c r="U7201"/>
      <c r="V7201"/>
      <c r="W7201"/>
      <c r="X7201"/>
      <c r="Y7201" s="7"/>
      <c r="Z7201"/>
      <c r="AD7201"/>
      <c r="AF7201"/>
      <c r="AH7201"/>
      <c r="AJ7201"/>
      <c r="AL7201"/>
      <c r="AN7201"/>
      <c r="AO7201"/>
      <c r="AU7201"/>
    </row>
    <row r="7202" spans="1:47" ht="16.8" customHeight="1">
      <c r="A7202"/>
      <c r="B7202" s="7">
        <v>7082</v>
      </c>
      <c r="C7202" s="7">
        <v>1</v>
      </c>
      <c r="D7202" s="7">
        <v>4114</v>
      </c>
      <c r="E7202" s="7" t="s">
        <v>12832</v>
      </c>
      <c r="F7202" s="8" t="s">
        <v>12833</v>
      </c>
      <c r="G7202" s="9"/>
      <c r="H7202" s="10"/>
      <c r="I7202" s="10"/>
      <c r="J7202" s="10"/>
      <c r="K7202" s="7" t="s">
        <v>24</v>
      </c>
      <c r="M7202" s="7" t="s">
        <v>8199</v>
      </c>
      <c r="N7202" s="34"/>
      <c r="O7202" s="11"/>
      <c r="P7202" s="11"/>
      <c r="Q7202"/>
      <c r="R7202"/>
      <c r="S7202"/>
      <c r="U7202"/>
      <c r="V7202"/>
      <c r="W7202"/>
      <c r="X7202"/>
      <c r="Y7202"/>
      <c r="Z7202"/>
      <c r="AD7202"/>
      <c r="AF7202"/>
      <c r="AH7202"/>
      <c r="AJ7202"/>
      <c r="AL7202"/>
      <c r="AN7202"/>
      <c r="AO7202"/>
      <c r="AU7202"/>
    </row>
    <row r="7203" spans="1:47" ht="16.8" customHeight="1">
      <c r="A7203"/>
      <c r="B7203" s="7">
        <v>7083</v>
      </c>
      <c r="C7203" s="7">
        <v>1</v>
      </c>
      <c r="D7203" s="7">
        <v>4119</v>
      </c>
      <c r="E7203" s="7" t="s">
        <v>12844</v>
      </c>
      <c r="F7203" s="8" t="s">
        <v>12845</v>
      </c>
      <c r="G7203" s="9"/>
      <c r="H7203" s="10"/>
      <c r="I7203" s="10"/>
      <c r="J7203" s="10"/>
      <c r="K7203" s="7" t="s">
        <v>24</v>
      </c>
      <c r="M7203" s="7" t="s">
        <v>12846</v>
      </c>
      <c r="N7203" s="34"/>
      <c r="O7203" s="11"/>
      <c r="P7203" s="11"/>
      <c r="Q7203"/>
      <c r="S7203"/>
      <c r="U7203"/>
      <c r="V7203"/>
      <c r="W7203"/>
      <c r="X7203"/>
      <c r="Y7203"/>
      <c r="Z7203"/>
      <c r="AD7203"/>
      <c r="AF7203"/>
      <c r="AH7203"/>
      <c r="AJ7203"/>
      <c r="AL7203"/>
      <c r="AN7203"/>
      <c r="AO7203"/>
      <c r="AU7203"/>
    </row>
    <row r="7204" spans="1:47" ht="16.8" customHeight="1">
      <c r="A7204"/>
      <c r="B7204" s="7">
        <v>7084</v>
      </c>
      <c r="C7204" s="7">
        <v>1</v>
      </c>
      <c r="D7204" s="7">
        <v>4123</v>
      </c>
      <c r="E7204" s="7" t="s">
        <v>12855</v>
      </c>
      <c r="F7204" s="8" t="s">
        <v>12856</v>
      </c>
      <c r="G7204" s="9"/>
      <c r="H7204" s="10"/>
      <c r="I7204" s="10"/>
      <c r="J7204" s="10"/>
      <c r="K7204" s="7" t="s">
        <v>24</v>
      </c>
      <c r="M7204" s="7" t="s">
        <v>12857</v>
      </c>
      <c r="N7204" s="34"/>
      <c r="O7204" s="11"/>
      <c r="P7204" s="11"/>
      <c r="Q7204"/>
      <c r="S7204"/>
      <c r="U7204"/>
      <c r="V7204"/>
      <c r="W7204"/>
      <c r="X7204"/>
      <c r="Y7204"/>
      <c r="Z7204"/>
      <c r="AD7204"/>
      <c r="AF7204"/>
      <c r="AH7204"/>
      <c r="AJ7204"/>
      <c r="AL7204"/>
      <c r="AN7204"/>
      <c r="AO7204"/>
      <c r="AU7204"/>
    </row>
    <row r="7205" spans="1:47" ht="16.8" customHeight="1">
      <c r="A7205"/>
      <c r="B7205" s="7">
        <v>7085</v>
      </c>
      <c r="C7205" s="7">
        <v>1</v>
      </c>
      <c r="D7205" s="7">
        <v>4130</v>
      </c>
      <c r="E7205" s="7" t="s">
        <v>12876</v>
      </c>
      <c r="F7205" s="8" t="s">
        <v>12877</v>
      </c>
      <c r="G7205" s="9"/>
      <c r="H7205" s="10"/>
      <c r="I7205" s="10"/>
      <c r="J7205" s="10"/>
      <c r="K7205" s="7" t="s">
        <v>24</v>
      </c>
      <c r="M7205" s="7" t="s">
        <v>299</v>
      </c>
      <c r="N7205" s="34"/>
      <c r="O7205" s="11"/>
      <c r="P7205" s="11"/>
      <c r="Q7205"/>
      <c r="S7205"/>
      <c r="U7205" s="12" t="s">
        <v>300</v>
      </c>
      <c r="V7205" s="12"/>
      <c r="W7205" s="13" t="s">
        <v>300</v>
      </c>
      <c r="X7205" s="13"/>
      <c r="Y7205"/>
      <c r="Z7205"/>
      <c r="AD7205"/>
      <c r="AF7205"/>
      <c r="AH7205"/>
      <c r="AJ7205"/>
      <c r="AL7205"/>
      <c r="AN7205"/>
      <c r="AO7205"/>
      <c r="AU7205"/>
    </row>
    <row r="7206" spans="1:47" ht="16.8" customHeight="1">
      <c r="A7206"/>
      <c r="B7206" s="7">
        <v>7086</v>
      </c>
      <c r="C7206" s="7">
        <v>1</v>
      </c>
      <c r="D7206" s="7">
        <v>4132</v>
      </c>
      <c r="E7206" s="7" t="s">
        <v>12880</v>
      </c>
      <c r="F7206" s="8" t="s">
        <v>12881</v>
      </c>
      <c r="G7206" s="9"/>
      <c r="H7206" s="10"/>
      <c r="I7206" s="10"/>
      <c r="J7206" s="10"/>
      <c r="K7206" s="7" t="s">
        <v>24</v>
      </c>
      <c r="M7206" s="7" t="s">
        <v>12882</v>
      </c>
      <c r="N7206" s="34"/>
      <c r="O7206" s="11"/>
      <c r="P7206" s="11"/>
      <c r="Q7206"/>
      <c r="S7206"/>
      <c r="U7206"/>
      <c r="V7206"/>
      <c r="W7206"/>
      <c r="X7206"/>
      <c r="Y7206"/>
      <c r="Z7206"/>
      <c r="AD7206"/>
      <c r="AF7206"/>
      <c r="AH7206"/>
      <c r="AJ7206"/>
      <c r="AL7206"/>
      <c r="AN7206"/>
      <c r="AO7206"/>
      <c r="AU7206"/>
    </row>
    <row r="7207" spans="1:47" ht="16.8" customHeight="1">
      <c r="A7207"/>
      <c r="B7207" s="7">
        <v>7087</v>
      </c>
      <c r="C7207" s="7">
        <v>1</v>
      </c>
      <c r="D7207" s="7">
        <v>4133</v>
      </c>
      <c r="E7207" s="7" t="s">
        <v>12883</v>
      </c>
      <c r="F7207" s="8" t="s">
        <v>12884</v>
      </c>
      <c r="G7207" s="9"/>
      <c r="H7207" s="10"/>
      <c r="I7207" s="10"/>
      <c r="J7207" s="10"/>
      <c r="K7207" s="7" t="s">
        <v>24</v>
      </c>
      <c r="M7207" s="7" t="s">
        <v>299</v>
      </c>
      <c r="N7207" s="34"/>
      <c r="O7207" s="11"/>
      <c r="P7207" s="11"/>
      <c r="Q7207"/>
      <c r="S7207"/>
      <c r="U7207" s="12" t="s">
        <v>300</v>
      </c>
      <c r="V7207" s="12"/>
      <c r="W7207" s="13" t="s">
        <v>300</v>
      </c>
      <c r="X7207" s="13"/>
      <c r="Y7207"/>
      <c r="Z7207"/>
      <c r="AD7207"/>
      <c r="AF7207"/>
      <c r="AH7207"/>
      <c r="AJ7207"/>
      <c r="AL7207"/>
      <c r="AN7207"/>
      <c r="AO7207"/>
      <c r="AU7207"/>
    </row>
    <row r="7208" spans="1:47" ht="16.8" customHeight="1">
      <c r="A7208"/>
      <c r="B7208" s="7">
        <v>7088</v>
      </c>
      <c r="C7208" s="7">
        <v>1</v>
      </c>
      <c r="D7208" s="7">
        <v>4137</v>
      </c>
      <c r="E7208" s="7" t="s">
        <v>12896</v>
      </c>
      <c r="F7208" s="8" t="s">
        <v>12897</v>
      </c>
      <c r="G7208" s="9"/>
      <c r="H7208" s="10"/>
      <c r="I7208" s="10"/>
      <c r="J7208" s="10"/>
      <c r="K7208" s="7" t="s">
        <v>24</v>
      </c>
      <c r="M7208" s="7" t="s">
        <v>12898</v>
      </c>
      <c r="N7208" s="34"/>
      <c r="O7208" s="11"/>
      <c r="P7208" s="11"/>
      <c r="Q7208"/>
      <c r="S7208"/>
      <c r="U7208"/>
      <c r="V7208"/>
      <c r="W7208"/>
      <c r="X7208"/>
      <c r="Y7208"/>
      <c r="Z7208"/>
      <c r="AD7208"/>
      <c r="AF7208"/>
      <c r="AH7208"/>
      <c r="AJ7208"/>
      <c r="AL7208"/>
      <c r="AN7208"/>
      <c r="AO7208"/>
      <c r="AU7208"/>
    </row>
    <row r="7209" spans="1:47" ht="16.8" customHeight="1">
      <c r="A7209"/>
      <c r="B7209" s="7">
        <v>7089</v>
      </c>
      <c r="C7209" s="7">
        <v>1</v>
      </c>
      <c r="D7209" s="7">
        <v>4139</v>
      </c>
      <c r="E7209" s="7" t="s">
        <v>12902</v>
      </c>
      <c r="F7209" s="8" t="s">
        <v>12903</v>
      </c>
      <c r="G7209" s="9"/>
      <c r="H7209" s="10"/>
      <c r="I7209" s="10"/>
      <c r="J7209" s="10"/>
      <c r="K7209" s="7" t="s">
        <v>24</v>
      </c>
      <c r="M7209" s="7" t="s">
        <v>12904</v>
      </c>
      <c r="N7209" s="34"/>
      <c r="O7209" s="11"/>
      <c r="P7209" s="11"/>
      <c r="Q7209"/>
      <c r="S7209"/>
      <c r="U7209"/>
      <c r="V7209"/>
      <c r="W7209"/>
      <c r="X7209"/>
      <c r="Y7209"/>
      <c r="Z7209"/>
      <c r="AD7209"/>
      <c r="AF7209"/>
      <c r="AH7209"/>
      <c r="AJ7209"/>
      <c r="AL7209"/>
      <c r="AN7209"/>
      <c r="AO7209"/>
      <c r="AU7209"/>
    </row>
    <row r="7210" spans="1:47" ht="16.8" customHeight="1">
      <c r="A7210"/>
      <c r="B7210" s="7">
        <v>7090</v>
      </c>
      <c r="C7210" s="7">
        <v>1</v>
      </c>
      <c r="D7210" s="7">
        <v>4143</v>
      </c>
      <c r="E7210" s="7" t="s">
        <v>12918</v>
      </c>
      <c r="F7210" s="8" t="s">
        <v>12919</v>
      </c>
      <c r="G7210" s="9"/>
      <c r="H7210" s="10"/>
      <c r="I7210" s="10"/>
      <c r="J7210" s="10"/>
      <c r="K7210" s="7" t="s">
        <v>24</v>
      </c>
      <c r="M7210" s="7" t="s">
        <v>12920</v>
      </c>
      <c r="N7210" s="34"/>
      <c r="O7210" s="11"/>
      <c r="P7210" s="11"/>
      <c r="Q7210"/>
      <c r="S7210"/>
      <c r="U7210"/>
      <c r="V7210"/>
      <c r="W7210"/>
      <c r="X7210"/>
      <c r="Y7210"/>
      <c r="Z7210"/>
      <c r="AD7210"/>
      <c r="AF7210"/>
      <c r="AH7210"/>
      <c r="AJ7210"/>
      <c r="AL7210"/>
      <c r="AN7210"/>
      <c r="AO7210"/>
      <c r="AU7210"/>
    </row>
    <row r="7211" spans="1:47" ht="16.8" customHeight="1">
      <c r="A7211"/>
      <c r="B7211" s="7">
        <v>7091</v>
      </c>
      <c r="C7211" s="7">
        <v>1</v>
      </c>
      <c r="D7211" s="7">
        <v>4147</v>
      </c>
      <c r="E7211" s="7" t="s">
        <v>12929</v>
      </c>
      <c r="F7211" s="8" t="s">
        <v>12930</v>
      </c>
      <c r="G7211" s="9"/>
      <c r="H7211" s="9" t="s">
        <v>534</v>
      </c>
      <c r="I7211" s="9"/>
      <c r="J7211" s="10"/>
      <c r="K7211" s="7" t="s">
        <v>40</v>
      </c>
      <c r="L7211" s="7" t="s">
        <v>65</v>
      </c>
      <c r="M7211" s="7" t="s">
        <v>12931</v>
      </c>
      <c r="N7211" s="34"/>
      <c r="O7211" s="11"/>
      <c r="P7211" s="11"/>
      <c r="Q7211"/>
      <c r="S7211"/>
      <c r="U7211"/>
      <c r="V7211"/>
      <c r="W7211"/>
      <c r="X7211"/>
      <c r="Y7211"/>
      <c r="Z7211"/>
      <c r="AD7211"/>
      <c r="AF7211"/>
      <c r="AH7211"/>
      <c r="AJ7211"/>
      <c r="AL7211"/>
      <c r="AN7211"/>
      <c r="AO7211"/>
      <c r="AU7211"/>
    </row>
    <row r="7212" spans="1:47" ht="16.8" customHeight="1">
      <c r="A7212"/>
      <c r="B7212" s="7">
        <v>7092</v>
      </c>
      <c r="C7212" s="7">
        <v>1</v>
      </c>
      <c r="D7212" s="7">
        <v>4148</v>
      </c>
      <c r="E7212" s="7" t="s">
        <v>12932</v>
      </c>
      <c r="F7212" s="8" t="s">
        <v>12933</v>
      </c>
      <c r="G7212" s="9"/>
      <c r="H7212" s="10"/>
      <c r="I7212" s="10"/>
      <c r="J7212" s="10"/>
      <c r="K7212" s="7" t="s">
        <v>24</v>
      </c>
      <c r="M7212" s="7" t="s">
        <v>299</v>
      </c>
      <c r="N7212" s="34"/>
      <c r="O7212" s="11"/>
      <c r="P7212" s="11"/>
      <c r="Q7212"/>
      <c r="S7212"/>
      <c r="U7212" s="12" t="s">
        <v>300</v>
      </c>
      <c r="V7212" s="12"/>
      <c r="W7212" s="13" t="s">
        <v>300</v>
      </c>
      <c r="X7212" s="13"/>
      <c r="Y7212"/>
      <c r="Z7212"/>
      <c r="AD7212"/>
      <c r="AF7212"/>
      <c r="AH7212"/>
      <c r="AJ7212"/>
      <c r="AL7212"/>
      <c r="AN7212"/>
      <c r="AO7212"/>
      <c r="AU7212"/>
    </row>
    <row r="7213" spans="1:47" ht="16.8" customHeight="1">
      <c r="A7213"/>
      <c r="B7213" s="7">
        <v>7093</v>
      </c>
      <c r="C7213" s="7">
        <v>1</v>
      </c>
      <c r="D7213" s="7">
        <v>4154</v>
      </c>
      <c r="E7213" s="7" t="s">
        <v>12950</v>
      </c>
      <c r="F7213" s="8" t="s">
        <v>12951</v>
      </c>
      <c r="G7213" s="9"/>
      <c r="H7213" s="10"/>
      <c r="I7213" s="10"/>
      <c r="J7213" s="10"/>
      <c r="K7213" s="7" t="s">
        <v>24</v>
      </c>
      <c r="M7213" s="7" t="s">
        <v>12952</v>
      </c>
      <c r="N7213" s="34"/>
      <c r="O7213" s="11"/>
      <c r="P7213" s="11"/>
      <c r="Q7213"/>
      <c r="S7213"/>
      <c r="U7213"/>
      <c r="V7213"/>
      <c r="W7213"/>
      <c r="X7213"/>
      <c r="Y7213"/>
      <c r="Z7213"/>
      <c r="AD7213"/>
      <c r="AF7213"/>
      <c r="AH7213"/>
      <c r="AJ7213"/>
      <c r="AL7213"/>
      <c r="AN7213"/>
      <c r="AO7213"/>
      <c r="AU7213"/>
    </row>
    <row r="7214" spans="1:47" ht="16.8" customHeight="1">
      <c r="A7214"/>
      <c r="B7214" s="7">
        <v>7094</v>
      </c>
      <c r="C7214" s="7">
        <v>1</v>
      </c>
      <c r="D7214" s="7">
        <v>4159</v>
      </c>
      <c r="E7214" s="7" t="s">
        <v>12966</v>
      </c>
      <c r="F7214" s="8" t="s">
        <v>12967</v>
      </c>
      <c r="G7214" s="9"/>
      <c r="H7214" s="10"/>
      <c r="I7214" s="10"/>
      <c r="J7214" s="10"/>
      <c r="K7214" s="7" t="s">
        <v>24</v>
      </c>
      <c r="M7214" s="7" t="s">
        <v>12968</v>
      </c>
      <c r="N7214" s="34"/>
      <c r="O7214" s="11"/>
      <c r="P7214" s="11"/>
      <c r="Q7214"/>
      <c r="S7214"/>
      <c r="U7214"/>
      <c r="V7214"/>
      <c r="W7214"/>
      <c r="X7214"/>
      <c r="Y7214"/>
      <c r="Z7214"/>
      <c r="AD7214"/>
      <c r="AF7214"/>
      <c r="AH7214"/>
      <c r="AJ7214"/>
      <c r="AL7214"/>
      <c r="AN7214"/>
      <c r="AO7214"/>
      <c r="AU7214"/>
    </row>
    <row r="7215" spans="1:47" ht="16.8" customHeight="1">
      <c r="A7215"/>
      <c r="B7215" s="7">
        <v>7095</v>
      </c>
      <c r="C7215" s="7">
        <v>1</v>
      </c>
      <c r="D7215" s="7">
        <v>4160</v>
      </c>
      <c r="E7215" s="7" t="s">
        <v>12969</v>
      </c>
      <c r="F7215" s="8" t="s">
        <v>12970</v>
      </c>
      <c r="G7215" s="9"/>
      <c r="H7215" s="10"/>
      <c r="I7215" s="10"/>
      <c r="J7215" s="10"/>
      <c r="K7215" s="7" t="s">
        <v>24</v>
      </c>
      <c r="M7215" s="7" t="s">
        <v>12971</v>
      </c>
      <c r="N7215" s="34"/>
      <c r="O7215" s="11"/>
      <c r="P7215" s="11"/>
      <c r="Q7215"/>
      <c r="S7215"/>
      <c r="U7215"/>
      <c r="V7215"/>
      <c r="W7215"/>
      <c r="X7215"/>
      <c r="Y7215"/>
      <c r="Z7215"/>
      <c r="AD7215"/>
      <c r="AF7215"/>
      <c r="AH7215"/>
      <c r="AJ7215"/>
      <c r="AL7215"/>
      <c r="AN7215"/>
      <c r="AO7215"/>
      <c r="AU7215"/>
    </row>
    <row r="7216" spans="1:47" ht="16.8" customHeight="1">
      <c r="A7216"/>
      <c r="B7216" s="7">
        <v>7096</v>
      </c>
      <c r="C7216" s="7">
        <v>1</v>
      </c>
      <c r="D7216" s="7">
        <v>4164</v>
      </c>
      <c r="E7216" s="7" t="s">
        <v>12982</v>
      </c>
      <c r="F7216" s="8" t="s">
        <v>12983</v>
      </c>
      <c r="G7216" s="9"/>
      <c r="H7216" s="10"/>
      <c r="I7216" s="10"/>
      <c r="J7216" s="10"/>
      <c r="K7216" s="7" t="s">
        <v>24</v>
      </c>
      <c r="M7216" s="7" t="s">
        <v>12984</v>
      </c>
      <c r="N7216" s="34"/>
      <c r="O7216" s="11"/>
      <c r="P7216" s="11"/>
      <c r="Q7216"/>
      <c r="S7216"/>
      <c r="U7216"/>
      <c r="V7216"/>
      <c r="W7216"/>
      <c r="X7216"/>
      <c r="Y7216"/>
      <c r="Z7216"/>
      <c r="AD7216"/>
      <c r="AF7216"/>
      <c r="AH7216"/>
      <c r="AJ7216"/>
      <c r="AL7216"/>
      <c r="AN7216"/>
      <c r="AO7216"/>
      <c r="AU7216"/>
    </row>
    <row r="7217" spans="1:47" ht="16.8" customHeight="1">
      <c r="A7217"/>
      <c r="B7217" s="7">
        <v>7097</v>
      </c>
      <c r="C7217" s="7">
        <v>1</v>
      </c>
      <c r="D7217" s="7">
        <v>4165</v>
      </c>
      <c r="E7217" s="7" t="s">
        <v>12985</v>
      </c>
      <c r="F7217" s="8" t="s">
        <v>12986</v>
      </c>
      <c r="G7217" s="9"/>
      <c r="H7217" s="10"/>
      <c r="I7217" s="10"/>
      <c r="J7217" s="10"/>
      <c r="K7217" s="7" t="s">
        <v>24</v>
      </c>
      <c r="M7217" s="7" t="s">
        <v>12987</v>
      </c>
      <c r="N7217" s="34"/>
      <c r="O7217" s="11"/>
      <c r="P7217" s="11"/>
      <c r="Q7217"/>
      <c r="S7217"/>
      <c r="U7217"/>
      <c r="V7217"/>
      <c r="W7217"/>
      <c r="X7217"/>
      <c r="Y7217"/>
      <c r="Z7217"/>
      <c r="AD7217"/>
      <c r="AF7217"/>
      <c r="AH7217"/>
      <c r="AJ7217"/>
      <c r="AL7217"/>
      <c r="AN7217"/>
      <c r="AO7217"/>
      <c r="AU7217"/>
    </row>
    <row r="7218" spans="1:47" ht="16.8" customHeight="1">
      <c r="A7218"/>
      <c r="B7218" s="7">
        <v>7098</v>
      </c>
      <c r="C7218" s="7">
        <v>1</v>
      </c>
      <c r="D7218" s="7">
        <v>4166</v>
      </c>
      <c r="E7218" s="7" t="s">
        <v>12988</v>
      </c>
      <c r="F7218" s="8" t="s">
        <v>12989</v>
      </c>
      <c r="G7218" s="9"/>
      <c r="H7218" s="10"/>
      <c r="I7218" s="10"/>
      <c r="J7218" s="10"/>
      <c r="K7218" s="7" t="s">
        <v>24</v>
      </c>
      <c r="M7218" s="7" t="s">
        <v>12990</v>
      </c>
      <c r="N7218" s="34"/>
      <c r="O7218" s="11"/>
      <c r="P7218" s="11"/>
      <c r="Q7218"/>
      <c r="S7218"/>
      <c r="U7218"/>
      <c r="V7218"/>
      <c r="W7218"/>
      <c r="X7218"/>
      <c r="Y7218"/>
      <c r="Z7218"/>
      <c r="AD7218"/>
      <c r="AF7218"/>
      <c r="AH7218"/>
      <c r="AJ7218"/>
      <c r="AL7218"/>
      <c r="AN7218"/>
      <c r="AO7218"/>
      <c r="AU7218"/>
    </row>
    <row r="7219" spans="1:47" ht="16.8" customHeight="1">
      <c r="A7219"/>
      <c r="B7219" s="7">
        <v>7099</v>
      </c>
      <c r="C7219" s="7">
        <v>1</v>
      </c>
      <c r="D7219" s="7">
        <v>4167</v>
      </c>
      <c r="E7219" s="7" t="s">
        <v>12991</v>
      </c>
      <c r="F7219" s="8" t="s">
        <v>12992</v>
      </c>
      <c r="G7219" s="9"/>
      <c r="H7219" s="10"/>
      <c r="I7219" s="10"/>
      <c r="J7219" s="10"/>
      <c r="K7219" s="7" t="s">
        <v>24</v>
      </c>
      <c r="M7219" s="7" t="s">
        <v>12993</v>
      </c>
      <c r="N7219" s="34"/>
      <c r="O7219" s="11"/>
      <c r="P7219" s="11"/>
      <c r="Q7219"/>
      <c r="S7219"/>
      <c r="U7219"/>
      <c r="V7219"/>
      <c r="W7219"/>
      <c r="X7219"/>
      <c r="Y7219"/>
      <c r="Z7219"/>
      <c r="AD7219"/>
      <c r="AF7219"/>
      <c r="AH7219"/>
      <c r="AJ7219"/>
      <c r="AL7219"/>
      <c r="AN7219"/>
      <c r="AO7219"/>
      <c r="AU7219"/>
    </row>
    <row r="7220" spans="1:47" ht="16.8" customHeight="1">
      <c r="A7220"/>
      <c r="B7220" s="7">
        <v>7100</v>
      </c>
      <c r="C7220" s="7">
        <v>1</v>
      </c>
      <c r="D7220" s="7">
        <v>4168</v>
      </c>
      <c r="E7220" s="7" t="s">
        <v>12994</v>
      </c>
      <c r="F7220" s="8" t="s">
        <v>12995</v>
      </c>
      <c r="G7220" s="9"/>
      <c r="H7220" s="10"/>
      <c r="I7220" s="10"/>
      <c r="J7220" s="10"/>
      <c r="K7220" s="7" t="s">
        <v>24</v>
      </c>
      <c r="M7220" s="7" t="s">
        <v>12996</v>
      </c>
      <c r="N7220" s="34"/>
      <c r="O7220" s="11"/>
      <c r="P7220" s="11"/>
      <c r="Q7220"/>
      <c r="S7220"/>
      <c r="U7220"/>
      <c r="V7220"/>
      <c r="W7220"/>
      <c r="X7220"/>
      <c r="Y7220"/>
      <c r="Z7220"/>
      <c r="AD7220"/>
      <c r="AF7220"/>
      <c r="AH7220"/>
      <c r="AJ7220"/>
      <c r="AL7220"/>
      <c r="AN7220"/>
      <c r="AO7220"/>
      <c r="AU7220"/>
    </row>
    <row r="7221" spans="1:47" ht="16.8" customHeight="1">
      <c r="A7221"/>
      <c r="B7221" s="7">
        <v>7101</v>
      </c>
      <c r="C7221" s="7">
        <v>1</v>
      </c>
      <c r="D7221" s="7">
        <v>4177</v>
      </c>
      <c r="E7221" s="7" t="s">
        <v>13021</v>
      </c>
      <c r="F7221" s="8" t="s">
        <v>13022</v>
      </c>
      <c r="G7221" s="9"/>
      <c r="H7221" s="10"/>
      <c r="I7221" s="10"/>
      <c r="J7221" s="10"/>
      <c r="K7221" s="7" t="s">
        <v>128</v>
      </c>
      <c r="M7221" s="7" t="s">
        <v>13023</v>
      </c>
      <c r="N7221" s="34"/>
      <c r="O7221" s="11"/>
      <c r="P7221" s="11"/>
      <c r="Q7221"/>
      <c r="S7221"/>
      <c r="U7221"/>
      <c r="V7221"/>
      <c r="W7221"/>
      <c r="X7221"/>
      <c r="Y7221" s="7"/>
      <c r="Z7221"/>
      <c r="AD7221"/>
      <c r="AF7221"/>
      <c r="AH7221"/>
      <c r="AJ7221"/>
      <c r="AL7221"/>
      <c r="AN7221"/>
      <c r="AO7221"/>
      <c r="AU7221"/>
    </row>
    <row r="7222" spans="1:47" ht="16.8" customHeight="1">
      <c r="A7222"/>
      <c r="B7222" s="7">
        <v>7102</v>
      </c>
      <c r="C7222" s="7">
        <v>1</v>
      </c>
      <c r="D7222" s="7">
        <v>4190</v>
      </c>
      <c r="E7222" s="7" t="s">
        <v>13060</v>
      </c>
      <c r="F7222" s="8" t="s">
        <v>13061</v>
      </c>
      <c r="G7222" s="9"/>
      <c r="H7222" s="10"/>
      <c r="I7222" s="10"/>
      <c r="J7222" s="10"/>
      <c r="K7222" s="7" t="s">
        <v>24</v>
      </c>
      <c r="M7222" s="7" t="s">
        <v>299</v>
      </c>
      <c r="N7222" s="34"/>
      <c r="O7222" s="11"/>
      <c r="P7222" s="11"/>
      <c r="Q7222"/>
      <c r="S7222"/>
      <c r="U7222" s="12" t="s">
        <v>300</v>
      </c>
      <c r="V7222" s="12"/>
      <c r="W7222" s="13" t="s">
        <v>300</v>
      </c>
      <c r="X7222" s="13"/>
      <c r="Y7222"/>
      <c r="Z7222"/>
      <c r="AD7222"/>
      <c r="AF7222"/>
      <c r="AH7222"/>
      <c r="AJ7222"/>
      <c r="AL7222"/>
      <c r="AN7222"/>
      <c r="AO7222"/>
      <c r="AU7222"/>
    </row>
    <row r="7223" spans="1:47" ht="16.8" customHeight="1">
      <c r="A7223"/>
      <c r="B7223" s="7">
        <v>7103</v>
      </c>
      <c r="C7223" s="7">
        <v>1</v>
      </c>
      <c r="D7223" s="7">
        <v>4197</v>
      </c>
      <c r="E7223" s="7" t="s">
        <v>13081</v>
      </c>
      <c r="F7223" s="8" t="s">
        <v>13082</v>
      </c>
      <c r="G7223" s="9"/>
      <c r="H7223" s="10"/>
      <c r="I7223" s="10"/>
      <c r="J7223" s="10"/>
      <c r="K7223" s="7" t="s">
        <v>24</v>
      </c>
      <c r="M7223" s="7" t="s">
        <v>299</v>
      </c>
      <c r="N7223" s="34"/>
      <c r="O7223" s="11"/>
      <c r="P7223" s="11"/>
      <c r="Q7223"/>
      <c r="S7223"/>
      <c r="U7223" s="12" t="s">
        <v>300</v>
      </c>
      <c r="V7223" s="12"/>
      <c r="W7223" s="13" t="s">
        <v>300</v>
      </c>
      <c r="X7223" s="13"/>
      <c r="Y7223"/>
      <c r="Z7223"/>
      <c r="AD7223"/>
      <c r="AF7223"/>
      <c r="AH7223"/>
      <c r="AJ7223"/>
      <c r="AL7223"/>
      <c r="AN7223"/>
      <c r="AO7223"/>
      <c r="AU7223"/>
    </row>
    <row r="7224" spans="1:47" ht="16.8" customHeight="1">
      <c r="A7224"/>
      <c r="B7224" s="7">
        <v>7104</v>
      </c>
      <c r="C7224" s="7">
        <v>1</v>
      </c>
      <c r="D7224" s="7">
        <v>4198</v>
      </c>
      <c r="E7224" s="7" t="s">
        <v>13083</v>
      </c>
      <c r="F7224" s="8" t="s">
        <v>13084</v>
      </c>
      <c r="G7224" s="9"/>
      <c r="H7224" s="10"/>
      <c r="I7224" s="10"/>
      <c r="J7224" s="10"/>
      <c r="K7224" s="7" t="s">
        <v>34</v>
      </c>
      <c r="M7224" s="7" t="s">
        <v>13085</v>
      </c>
      <c r="N7224" s="34"/>
      <c r="O7224" s="11"/>
      <c r="P7224" s="11"/>
      <c r="Q7224"/>
      <c r="S7224"/>
      <c r="U7224"/>
      <c r="V7224"/>
      <c r="W7224"/>
      <c r="X7224"/>
      <c r="Y7224" s="7"/>
      <c r="Z7224"/>
      <c r="AD7224"/>
      <c r="AF7224"/>
      <c r="AH7224"/>
      <c r="AJ7224"/>
      <c r="AL7224"/>
      <c r="AN7224"/>
      <c r="AO7224"/>
      <c r="AU7224"/>
    </row>
    <row r="7225" spans="1:47" ht="16.8" customHeight="1">
      <c r="A7225"/>
      <c r="B7225" s="7">
        <v>7105</v>
      </c>
      <c r="C7225" s="7">
        <v>1</v>
      </c>
      <c r="D7225" s="7">
        <v>4201</v>
      </c>
      <c r="E7225" s="7" t="s">
        <v>13093</v>
      </c>
      <c r="F7225" s="8" t="s">
        <v>13094</v>
      </c>
      <c r="G7225" s="9"/>
      <c r="H7225" s="10"/>
      <c r="I7225" s="10"/>
      <c r="J7225" s="10"/>
      <c r="K7225" s="7" t="s">
        <v>34</v>
      </c>
      <c r="M7225" s="7" t="s">
        <v>13095</v>
      </c>
      <c r="N7225" s="34"/>
      <c r="O7225" s="11"/>
      <c r="P7225" s="11"/>
      <c r="Q7225"/>
      <c r="S7225"/>
      <c r="U7225"/>
      <c r="V7225"/>
      <c r="W7225"/>
      <c r="X7225"/>
      <c r="Y7225" s="7"/>
      <c r="Z7225"/>
      <c r="AD7225"/>
      <c r="AF7225"/>
      <c r="AH7225"/>
      <c r="AJ7225"/>
      <c r="AL7225"/>
      <c r="AN7225"/>
      <c r="AO7225"/>
      <c r="AU7225"/>
    </row>
    <row r="7226" spans="1:47" ht="16.8" customHeight="1">
      <c r="A7226"/>
      <c r="B7226" s="7">
        <v>7106</v>
      </c>
      <c r="C7226" s="7">
        <v>1</v>
      </c>
      <c r="D7226" s="7">
        <v>4202</v>
      </c>
      <c r="E7226" s="7" t="s">
        <v>13096</v>
      </c>
      <c r="F7226" s="8" t="s">
        <v>13097</v>
      </c>
      <c r="G7226" s="9"/>
      <c r="H7226" s="10"/>
      <c r="I7226" s="10"/>
      <c r="J7226" s="10"/>
      <c r="K7226" s="7" t="s">
        <v>34</v>
      </c>
      <c r="M7226" s="7" t="s">
        <v>13085</v>
      </c>
      <c r="N7226" s="34"/>
      <c r="O7226" s="11"/>
      <c r="P7226" s="11"/>
      <c r="Q7226"/>
      <c r="S7226"/>
      <c r="U7226"/>
      <c r="V7226"/>
      <c r="W7226"/>
      <c r="X7226"/>
      <c r="Y7226" s="7"/>
      <c r="Z7226"/>
      <c r="AD7226"/>
      <c r="AF7226"/>
      <c r="AH7226"/>
      <c r="AJ7226"/>
      <c r="AL7226"/>
      <c r="AN7226"/>
      <c r="AO7226"/>
      <c r="AU7226"/>
    </row>
    <row r="7227" spans="1:47" ht="16.8" customHeight="1">
      <c r="A7227"/>
      <c r="B7227" s="7">
        <v>7107</v>
      </c>
      <c r="C7227" s="7">
        <v>1</v>
      </c>
      <c r="D7227" s="7">
        <v>4203</v>
      </c>
      <c r="E7227" s="7" t="s">
        <v>13098</v>
      </c>
      <c r="F7227" s="8" t="s">
        <v>13099</v>
      </c>
      <c r="G7227" s="9"/>
      <c r="H7227" s="10"/>
      <c r="I7227" s="10"/>
      <c r="J7227" s="10"/>
      <c r="K7227" s="7" t="s">
        <v>34</v>
      </c>
      <c r="M7227" s="7" t="s">
        <v>13085</v>
      </c>
      <c r="N7227" s="34"/>
      <c r="O7227" s="11"/>
      <c r="P7227" s="11"/>
      <c r="Q7227"/>
      <c r="S7227"/>
      <c r="U7227"/>
      <c r="V7227"/>
      <c r="W7227"/>
      <c r="X7227"/>
      <c r="Y7227" s="7"/>
      <c r="Z7227"/>
      <c r="AD7227"/>
      <c r="AF7227"/>
      <c r="AH7227"/>
      <c r="AJ7227"/>
      <c r="AL7227"/>
      <c r="AN7227"/>
      <c r="AO7227"/>
      <c r="AU7227"/>
    </row>
    <row r="7228" spans="1:47" ht="16.8" customHeight="1">
      <c r="A7228"/>
      <c r="B7228" s="7">
        <v>7108</v>
      </c>
      <c r="C7228" s="7">
        <v>1</v>
      </c>
      <c r="D7228" s="7">
        <v>4207</v>
      </c>
      <c r="E7228" s="7" t="s">
        <v>13110</v>
      </c>
      <c r="F7228" s="8" t="s">
        <v>13111</v>
      </c>
      <c r="G7228" s="9"/>
      <c r="H7228" s="10"/>
      <c r="I7228" s="10"/>
      <c r="J7228" s="10"/>
      <c r="K7228" s="7" t="s">
        <v>34</v>
      </c>
      <c r="M7228" s="7" t="s">
        <v>13112</v>
      </c>
      <c r="N7228" s="34"/>
      <c r="O7228" s="11"/>
      <c r="P7228" s="11"/>
      <c r="Q7228"/>
      <c r="S7228"/>
      <c r="U7228"/>
      <c r="V7228"/>
      <c r="W7228"/>
      <c r="X7228"/>
      <c r="Y7228" s="7"/>
      <c r="Z7228"/>
      <c r="AD7228"/>
      <c r="AF7228"/>
      <c r="AH7228"/>
      <c r="AJ7228"/>
      <c r="AL7228"/>
      <c r="AN7228"/>
      <c r="AO7228"/>
      <c r="AU7228"/>
    </row>
    <row r="7229" spans="1:47" ht="16.8" customHeight="1">
      <c r="A7229"/>
      <c r="B7229" s="7">
        <v>7109</v>
      </c>
      <c r="C7229" s="7">
        <v>1</v>
      </c>
      <c r="D7229" s="7">
        <v>4208</v>
      </c>
      <c r="E7229" s="7" t="s">
        <v>13113</v>
      </c>
      <c r="F7229" s="8" t="s">
        <v>13114</v>
      </c>
      <c r="G7229" s="9"/>
      <c r="H7229" s="10"/>
      <c r="I7229" s="10"/>
      <c r="J7229" s="10"/>
      <c r="K7229" s="7" t="s">
        <v>34</v>
      </c>
      <c r="M7229" s="7" t="s">
        <v>13115</v>
      </c>
      <c r="N7229" s="34"/>
      <c r="O7229" s="11"/>
      <c r="P7229" s="11"/>
      <c r="Q7229"/>
      <c r="S7229"/>
      <c r="U7229"/>
      <c r="V7229"/>
      <c r="W7229"/>
      <c r="X7229"/>
      <c r="Y7229" s="7"/>
      <c r="Z7229"/>
      <c r="AD7229"/>
      <c r="AF7229"/>
      <c r="AH7229"/>
      <c r="AJ7229"/>
      <c r="AL7229"/>
      <c r="AN7229"/>
      <c r="AO7229"/>
      <c r="AU7229"/>
    </row>
    <row r="7230" spans="1:47" ht="16.8" customHeight="1">
      <c r="A7230"/>
      <c r="B7230" s="7">
        <v>7110</v>
      </c>
      <c r="C7230" s="7">
        <v>1</v>
      </c>
      <c r="D7230" s="7">
        <v>4210</v>
      </c>
      <c r="E7230" s="7" t="s">
        <v>13118</v>
      </c>
      <c r="F7230" s="8" t="s">
        <v>13119</v>
      </c>
      <c r="G7230" s="9"/>
      <c r="H7230" s="10"/>
      <c r="I7230" s="10"/>
      <c r="J7230" s="10"/>
      <c r="K7230" s="7" t="s">
        <v>24</v>
      </c>
      <c r="M7230" s="7" t="s">
        <v>911</v>
      </c>
      <c r="N7230" s="34"/>
      <c r="O7230" s="11"/>
      <c r="P7230" s="11"/>
      <c r="Q7230"/>
      <c r="S7230"/>
      <c r="U7230"/>
      <c r="V7230"/>
      <c r="W7230"/>
      <c r="X7230"/>
      <c r="Y7230"/>
      <c r="Z7230"/>
      <c r="AD7230"/>
      <c r="AF7230"/>
      <c r="AH7230"/>
      <c r="AJ7230"/>
      <c r="AL7230"/>
      <c r="AN7230"/>
      <c r="AO7230"/>
      <c r="AU7230"/>
    </row>
    <row r="7231" spans="1:47" ht="16.8" customHeight="1">
      <c r="A7231"/>
      <c r="B7231" s="7">
        <v>7111</v>
      </c>
      <c r="C7231" s="7">
        <v>1</v>
      </c>
      <c r="D7231" s="7">
        <v>4216</v>
      </c>
      <c r="E7231" s="7" t="s">
        <v>13139</v>
      </c>
      <c r="F7231" s="8" t="s">
        <v>13140</v>
      </c>
      <c r="G7231" s="9"/>
      <c r="H7231" s="10"/>
      <c r="I7231" s="10"/>
      <c r="J7231" s="10"/>
      <c r="K7231" s="7" t="s">
        <v>34</v>
      </c>
      <c r="M7231" s="7" t="s">
        <v>13141</v>
      </c>
      <c r="N7231" s="34"/>
      <c r="O7231" s="11"/>
      <c r="P7231" s="11"/>
      <c r="Q7231"/>
      <c r="S7231"/>
      <c r="U7231"/>
      <c r="V7231"/>
      <c r="W7231"/>
      <c r="X7231"/>
      <c r="Y7231" s="7"/>
      <c r="Z7231"/>
      <c r="AD7231"/>
      <c r="AF7231"/>
      <c r="AH7231"/>
      <c r="AJ7231"/>
      <c r="AL7231"/>
      <c r="AN7231"/>
      <c r="AO7231"/>
      <c r="AU7231"/>
    </row>
    <row r="7232" spans="1:47" ht="16.8" customHeight="1">
      <c r="A7232"/>
      <c r="B7232" s="7">
        <v>7112</v>
      </c>
      <c r="C7232" s="7">
        <v>1</v>
      </c>
      <c r="D7232" s="7">
        <v>4218</v>
      </c>
      <c r="E7232" s="7" t="s">
        <v>13145</v>
      </c>
      <c r="F7232" s="8" t="s">
        <v>13146</v>
      </c>
      <c r="G7232" s="9"/>
      <c r="H7232" s="10"/>
      <c r="I7232" s="10"/>
      <c r="J7232" s="10"/>
      <c r="K7232" s="7" t="s">
        <v>128</v>
      </c>
      <c r="M7232" s="7" t="s">
        <v>13147</v>
      </c>
      <c r="N7232" s="34"/>
      <c r="O7232" s="11"/>
      <c r="P7232" s="11"/>
      <c r="Q7232"/>
      <c r="S7232"/>
      <c r="U7232"/>
      <c r="V7232"/>
      <c r="W7232"/>
      <c r="X7232"/>
      <c r="Y7232" s="7"/>
      <c r="Z7232"/>
      <c r="AD7232"/>
      <c r="AF7232"/>
      <c r="AH7232"/>
      <c r="AJ7232"/>
      <c r="AL7232"/>
      <c r="AN7232"/>
      <c r="AO7232"/>
      <c r="AU7232"/>
    </row>
    <row r="7233" spans="1:47" ht="16.8" customHeight="1">
      <c r="A7233"/>
      <c r="B7233" s="7">
        <v>7113</v>
      </c>
      <c r="C7233" s="7">
        <v>1</v>
      </c>
      <c r="D7233" s="7">
        <v>4222</v>
      </c>
      <c r="E7233" s="7" t="s">
        <v>13157</v>
      </c>
      <c r="F7233" s="8" t="s">
        <v>13158</v>
      </c>
      <c r="G7233" s="9"/>
      <c r="H7233" s="10"/>
      <c r="I7233" s="10"/>
      <c r="J7233" s="10"/>
      <c r="K7233" s="7" t="s">
        <v>24</v>
      </c>
      <c r="M7233" s="7" t="s">
        <v>13159</v>
      </c>
      <c r="N7233" s="34"/>
      <c r="O7233" s="11"/>
      <c r="P7233" s="11"/>
      <c r="Q7233"/>
      <c r="S7233"/>
      <c r="U7233"/>
      <c r="V7233"/>
      <c r="W7233"/>
      <c r="X7233"/>
      <c r="Y7233"/>
      <c r="Z7233"/>
      <c r="AD7233"/>
      <c r="AF7233"/>
      <c r="AH7233"/>
      <c r="AJ7233"/>
      <c r="AL7233"/>
      <c r="AN7233"/>
      <c r="AO7233"/>
      <c r="AU7233"/>
    </row>
    <row r="7234" spans="1:47" ht="16.8" customHeight="1">
      <c r="A7234"/>
      <c r="B7234" s="7">
        <v>7114</v>
      </c>
      <c r="C7234" s="7">
        <v>1</v>
      </c>
      <c r="D7234" s="7">
        <v>4223</v>
      </c>
      <c r="E7234" s="7" t="s">
        <v>13160</v>
      </c>
      <c r="F7234" s="8" t="s">
        <v>13161</v>
      </c>
      <c r="G7234" s="9"/>
      <c r="H7234" s="10"/>
      <c r="I7234" s="10"/>
      <c r="J7234" s="10"/>
      <c r="K7234" s="7" t="s">
        <v>24</v>
      </c>
      <c r="M7234" s="7" t="s">
        <v>13159</v>
      </c>
      <c r="N7234" s="34"/>
      <c r="O7234" s="11"/>
      <c r="P7234" s="11"/>
      <c r="Q7234"/>
      <c r="S7234"/>
      <c r="U7234"/>
      <c r="V7234"/>
      <c r="W7234"/>
      <c r="X7234"/>
      <c r="Y7234"/>
      <c r="Z7234"/>
      <c r="AD7234"/>
      <c r="AF7234"/>
      <c r="AH7234"/>
      <c r="AJ7234"/>
      <c r="AL7234"/>
      <c r="AN7234"/>
      <c r="AO7234"/>
      <c r="AU7234"/>
    </row>
    <row r="7235" spans="1:47" ht="16.8" customHeight="1">
      <c r="A7235"/>
      <c r="B7235" s="7">
        <v>7115</v>
      </c>
      <c r="C7235" s="7">
        <v>1</v>
      </c>
      <c r="D7235" s="7">
        <v>4224</v>
      </c>
      <c r="E7235" s="7" t="s">
        <v>13162</v>
      </c>
      <c r="F7235" s="8" t="s">
        <v>13163</v>
      </c>
      <c r="G7235" s="9"/>
      <c r="H7235" s="10"/>
      <c r="I7235" s="10"/>
      <c r="J7235" s="10"/>
      <c r="K7235" s="7" t="s">
        <v>24</v>
      </c>
      <c r="M7235" s="7" t="s">
        <v>13164</v>
      </c>
      <c r="N7235" s="34"/>
      <c r="O7235" s="11"/>
      <c r="P7235" s="11"/>
      <c r="Q7235"/>
      <c r="S7235"/>
      <c r="U7235"/>
      <c r="V7235"/>
      <c r="W7235"/>
      <c r="X7235"/>
      <c r="Y7235"/>
      <c r="Z7235"/>
      <c r="AD7235"/>
      <c r="AF7235"/>
      <c r="AH7235"/>
      <c r="AJ7235"/>
      <c r="AL7235"/>
      <c r="AN7235"/>
      <c r="AO7235"/>
      <c r="AU7235"/>
    </row>
    <row r="7236" spans="1:47" ht="16.8" customHeight="1">
      <c r="A7236"/>
      <c r="B7236" s="7">
        <v>7116</v>
      </c>
      <c r="C7236" s="7">
        <v>1</v>
      </c>
      <c r="D7236" s="7">
        <v>4225</v>
      </c>
      <c r="E7236" s="7" t="s">
        <v>13165</v>
      </c>
      <c r="F7236" s="8" t="s">
        <v>13166</v>
      </c>
      <c r="G7236" s="9"/>
      <c r="H7236" s="10"/>
      <c r="I7236" s="10"/>
      <c r="J7236" s="10"/>
      <c r="K7236" s="7" t="s">
        <v>24</v>
      </c>
      <c r="M7236" s="7" t="s">
        <v>1293</v>
      </c>
      <c r="N7236" s="34"/>
      <c r="O7236" s="11"/>
      <c r="P7236" s="11"/>
      <c r="Q7236"/>
      <c r="S7236"/>
      <c r="U7236"/>
      <c r="V7236"/>
      <c r="W7236"/>
      <c r="X7236"/>
      <c r="Y7236"/>
      <c r="Z7236"/>
      <c r="AD7236"/>
      <c r="AF7236"/>
      <c r="AH7236"/>
      <c r="AJ7236"/>
      <c r="AL7236"/>
      <c r="AN7236"/>
      <c r="AO7236"/>
      <c r="AU7236"/>
    </row>
    <row r="7237" spans="1:47" ht="16.8" customHeight="1">
      <c r="A7237"/>
      <c r="B7237" s="7">
        <v>7117</v>
      </c>
      <c r="C7237" s="7">
        <v>1</v>
      </c>
      <c r="D7237" s="7">
        <v>4226</v>
      </c>
      <c r="E7237" s="7" t="s">
        <v>13167</v>
      </c>
      <c r="F7237" s="8" t="s">
        <v>13168</v>
      </c>
      <c r="G7237" s="9"/>
      <c r="H7237" s="10"/>
      <c r="I7237" s="10"/>
      <c r="J7237" s="10"/>
      <c r="K7237" s="7" t="s">
        <v>24</v>
      </c>
      <c r="M7237" s="7" t="s">
        <v>13169</v>
      </c>
      <c r="N7237" s="34"/>
      <c r="O7237" s="11"/>
      <c r="P7237" s="11"/>
      <c r="Q7237"/>
      <c r="S7237"/>
      <c r="U7237"/>
      <c r="V7237"/>
      <c r="W7237"/>
      <c r="X7237"/>
      <c r="Y7237"/>
      <c r="Z7237"/>
      <c r="AD7237"/>
      <c r="AF7237"/>
      <c r="AH7237"/>
      <c r="AJ7237"/>
      <c r="AL7237"/>
      <c r="AN7237"/>
      <c r="AO7237"/>
      <c r="AU7237"/>
    </row>
    <row r="7238" spans="1:47" ht="16.8" customHeight="1">
      <c r="A7238"/>
      <c r="B7238" s="7">
        <v>7118</v>
      </c>
      <c r="C7238" s="7">
        <v>1</v>
      </c>
      <c r="D7238" s="7">
        <v>4232</v>
      </c>
      <c r="E7238" s="7" t="s">
        <v>13184</v>
      </c>
      <c r="F7238" s="8" t="s">
        <v>13185</v>
      </c>
      <c r="G7238" s="9"/>
      <c r="H7238" s="10"/>
      <c r="I7238" s="10"/>
      <c r="J7238" s="10"/>
      <c r="K7238" s="7" t="s">
        <v>34</v>
      </c>
      <c r="M7238" s="7" t="s">
        <v>13186</v>
      </c>
      <c r="N7238" s="34"/>
      <c r="O7238" s="11"/>
      <c r="P7238" s="11"/>
      <c r="Q7238"/>
      <c r="S7238"/>
      <c r="U7238"/>
      <c r="V7238"/>
      <c r="W7238"/>
      <c r="X7238"/>
      <c r="Y7238" s="7"/>
      <c r="Z7238"/>
      <c r="AD7238"/>
      <c r="AF7238"/>
      <c r="AH7238"/>
      <c r="AJ7238"/>
      <c r="AL7238"/>
      <c r="AN7238"/>
      <c r="AO7238"/>
      <c r="AU7238"/>
    </row>
    <row r="7239" spans="1:47" ht="16.8" customHeight="1">
      <c r="A7239"/>
      <c r="B7239" s="7">
        <v>7119</v>
      </c>
      <c r="C7239" s="7">
        <v>1</v>
      </c>
      <c r="D7239" s="7">
        <v>4233</v>
      </c>
      <c r="E7239" s="7" t="s">
        <v>13187</v>
      </c>
      <c r="F7239" s="8" t="s">
        <v>13188</v>
      </c>
      <c r="G7239" s="9"/>
      <c r="H7239" s="10"/>
      <c r="I7239" s="10"/>
      <c r="J7239" s="10"/>
      <c r="K7239" s="7" t="s">
        <v>34</v>
      </c>
      <c r="M7239" s="7" t="s">
        <v>13189</v>
      </c>
      <c r="N7239" s="34"/>
      <c r="O7239" s="11"/>
      <c r="P7239" s="11"/>
      <c r="Q7239"/>
      <c r="R7239"/>
      <c r="S7239"/>
      <c r="U7239"/>
      <c r="V7239"/>
      <c r="W7239"/>
      <c r="X7239"/>
      <c r="Y7239" s="7"/>
      <c r="Z7239"/>
      <c r="AD7239"/>
      <c r="AF7239"/>
      <c r="AH7239"/>
      <c r="AJ7239"/>
      <c r="AL7239"/>
      <c r="AN7239"/>
      <c r="AO7239"/>
      <c r="AU7239"/>
    </row>
    <row r="7240" spans="1:47" ht="16.8" customHeight="1">
      <c r="A7240"/>
      <c r="B7240" s="7">
        <v>7120</v>
      </c>
      <c r="C7240" s="7">
        <v>1</v>
      </c>
      <c r="D7240" s="7">
        <v>4243</v>
      </c>
      <c r="E7240" s="7" t="s">
        <v>13217</v>
      </c>
      <c r="F7240" s="8" t="s">
        <v>13218</v>
      </c>
      <c r="G7240" s="9"/>
      <c r="H7240" s="10"/>
      <c r="I7240" s="10"/>
      <c r="J7240" s="10"/>
      <c r="K7240" s="7" t="s">
        <v>24</v>
      </c>
      <c r="M7240" s="7" t="s">
        <v>299</v>
      </c>
      <c r="N7240" s="34"/>
      <c r="O7240" s="11"/>
      <c r="P7240" s="11"/>
      <c r="Q7240"/>
      <c r="R7240"/>
      <c r="S7240"/>
      <c r="U7240" s="12" t="s">
        <v>300</v>
      </c>
      <c r="V7240" s="12"/>
      <c r="W7240" s="13" t="s">
        <v>300</v>
      </c>
      <c r="X7240" s="13"/>
      <c r="Y7240"/>
      <c r="Z7240"/>
      <c r="AD7240"/>
      <c r="AF7240"/>
      <c r="AH7240"/>
      <c r="AJ7240"/>
      <c r="AL7240"/>
      <c r="AN7240"/>
      <c r="AO7240"/>
      <c r="AU7240"/>
    </row>
    <row r="7241" spans="1:47" ht="16.8" customHeight="1">
      <c r="A7241"/>
      <c r="B7241" s="7">
        <v>7121</v>
      </c>
      <c r="C7241" s="7">
        <v>1</v>
      </c>
      <c r="D7241" s="7">
        <v>4244</v>
      </c>
      <c r="E7241" s="7" t="s">
        <v>13219</v>
      </c>
      <c r="F7241" s="8" t="s">
        <v>13220</v>
      </c>
      <c r="G7241" s="9"/>
      <c r="H7241" s="10"/>
      <c r="I7241" s="10"/>
      <c r="J7241" s="10"/>
      <c r="K7241" s="7" t="s">
        <v>24</v>
      </c>
      <c r="M7241" s="7" t="s">
        <v>4445</v>
      </c>
      <c r="N7241" s="34"/>
      <c r="O7241" s="11"/>
      <c r="P7241" s="11"/>
      <c r="Q7241"/>
      <c r="S7241"/>
      <c r="U7241"/>
      <c r="V7241"/>
      <c r="W7241"/>
      <c r="X7241"/>
      <c r="Y7241"/>
      <c r="Z7241"/>
      <c r="AD7241"/>
      <c r="AF7241"/>
      <c r="AH7241"/>
      <c r="AJ7241"/>
      <c r="AL7241"/>
      <c r="AN7241"/>
      <c r="AO7241"/>
      <c r="AU7241"/>
    </row>
    <row r="7242" spans="1:47" ht="16.8" customHeight="1">
      <c r="A7242"/>
      <c r="B7242" s="7">
        <v>7122</v>
      </c>
      <c r="C7242" s="7">
        <v>1</v>
      </c>
      <c r="D7242" s="7">
        <v>4245</v>
      </c>
      <c r="E7242" s="7" t="s">
        <v>13221</v>
      </c>
      <c r="F7242" s="8" t="s">
        <v>13222</v>
      </c>
      <c r="G7242" s="9"/>
      <c r="H7242" s="10"/>
      <c r="I7242" s="10"/>
      <c r="J7242" s="10"/>
      <c r="K7242" s="7" t="s">
        <v>34</v>
      </c>
      <c r="M7242" s="7" t="s">
        <v>13223</v>
      </c>
      <c r="N7242" s="34"/>
      <c r="O7242" s="11"/>
      <c r="P7242" s="11"/>
      <c r="Q7242"/>
      <c r="S7242"/>
      <c r="U7242"/>
      <c r="V7242"/>
      <c r="W7242"/>
      <c r="X7242"/>
      <c r="Y7242" s="7"/>
      <c r="Z7242"/>
      <c r="AD7242"/>
      <c r="AF7242"/>
      <c r="AH7242"/>
      <c r="AJ7242"/>
      <c r="AL7242"/>
      <c r="AN7242"/>
      <c r="AO7242"/>
      <c r="AU7242"/>
    </row>
    <row r="7243" spans="1:47" ht="16.8" customHeight="1">
      <c r="A7243"/>
      <c r="B7243" s="7">
        <v>7123</v>
      </c>
      <c r="C7243" s="7">
        <v>1</v>
      </c>
      <c r="D7243" s="7">
        <v>4246</v>
      </c>
      <c r="E7243" s="7" t="s">
        <v>13224</v>
      </c>
      <c r="F7243" s="8" t="s">
        <v>13225</v>
      </c>
      <c r="G7243" s="9"/>
      <c r="H7243" s="10"/>
      <c r="I7243" s="10"/>
      <c r="J7243" s="10"/>
      <c r="K7243" s="7" t="s">
        <v>128</v>
      </c>
      <c r="M7243" s="7" t="s">
        <v>13226</v>
      </c>
      <c r="N7243" s="34"/>
      <c r="O7243" s="11"/>
      <c r="P7243" s="11"/>
      <c r="Q7243"/>
      <c r="R7243"/>
      <c r="S7243"/>
      <c r="U7243"/>
      <c r="V7243"/>
      <c r="W7243"/>
      <c r="X7243"/>
      <c r="Y7243" s="7"/>
      <c r="Z7243"/>
      <c r="AD7243"/>
      <c r="AF7243"/>
      <c r="AH7243"/>
      <c r="AJ7243"/>
      <c r="AL7243"/>
      <c r="AN7243"/>
      <c r="AO7243"/>
      <c r="AU7243"/>
    </row>
    <row r="7244" spans="1:47" ht="16.8" customHeight="1">
      <c r="A7244"/>
      <c r="B7244" s="7">
        <v>7124</v>
      </c>
      <c r="C7244" s="7">
        <v>1</v>
      </c>
      <c r="D7244" s="7">
        <v>4250</v>
      </c>
      <c r="E7244" s="7" t="s">
        <v>13237</v>
      </c>
      <c r="F7244" s="8" t="s">
        <v>13238</v>
      </c>
      <c r="G7244" s="9"/>
      <c r="H7244" s="10"/>
      <c r="I7244" s="10"/>
      <c r="J7244" s="10"/>
      <c r="K7244" s="7" t="s">
        <v>24</v>
      </c>
      <c r="M7244" s="7" t="s">
        <v>13239</v>
      </c>
      <c r="N7244" s="34"/>
      <c r="O7244" s="11"/>
      <c r="P7244" s="11"/>
      <c r="Q7244"/>
      <c r="R7244"/>
      <c r="S7244"/>
      <c r="U7244"/>
      <c r="V7244"/>
      <c r="W7244"/>
      <c r="X7244"/>
      <c r="Y7244"/>
      <c r="Z7244"/>
      <c r="AD7244"/>
      <c r="AF7244"/>
      <c r="AH7244"/>
      <c r="AJ7244"/>
      <c r="AL7244"/>
      <c r="AN7244"/>
      <c r="AO7244"/>
      <c r="AU7244"/>
    </row>
    <row r="7245" spans="1:47" ht="16.8" customHeight="1">
      <c r="A7245"/>
      <c r="B7245" s="7">
        <v>7125</v>
      </c>
      <c r="C7245" s="7">
        <v>1</v>
      </c>
      <c r="D7245" s="7">
        <v>4261</v>
      </c>
      <c r="E7245" s="7" t="s">
        <v>13276</v>
      </c>
      <c r="F7245" s="8" t="s">
        <v>13277</v>
      </c>
      <c r="G7245" s="9"/>
      <c r="H7245" s="10"/>
      <c r="I7245" s="10"/>
      <c r="J7245" s="10"/>
      <c r="K7245" s="7" t="s">
        <v>24</v>
      </c>
      <c r="M7245" s="7" t="s">
        <v>13278</v>
      </c>
      <c r="N7245" s="34"/>
      <c r="O7245" s="11"/>
      <c r="P7245" s="11"/>
      <c r="Q7245"/>
      <c r="S7245"/>
      <c r="U7245"/>
      <c r="V7245"/>
      <c r="W7245"/>
      <c r="X7245"/>
      <c r="Y7245"/>
      <c r="Z7245"/>
      <c r="AD7245"/>
      <c r="AF7245"/>
      <c r="AH7245"/>
      <c r="AJ7245"/>
      <c r="AL7245"/>
      <c r="AN7245"/>
      <c r="AO7245"/>
      <c r="AU7245"/>
    </row>
    <row r="7246" spans="1:47" ht="16.8" customHeight="1">
      <c r="A7246"/>
      <c r="B7246" s="7">
        <v>7126</v>
      </c>
      <c r="C7246" s="7">
        <v>1</v>
      </c>
      <c r="D7246" s="7">
        <v>4262</v>
      </c>
      <c r="E7246" s="7" t="s">
        <v>13279</v>
      </c>
      <c r="F7246" s="8" t="s">
        <v>13280</v>
      </c>
      <c r="G7246" s="9"/>
      <c r="H7246" s="10"/>
      <c r="I7246" s="10"/>
      <c r="J7246" s="10"/>
      <c r="K7246" s="7" t="s">
        <v>34</v>
      </c>
      <c r="M7246" s="7" t="s">
        <v>13281</v>
      </c>
      <c r="N7246" s="34"/>
      <c r="O7246" s="11"/>
      <c r="P7246" s="11"/>
      <c r="Q7246"/>
      <c r="S7246"/>
      <c r="U7246"/>
      <c r="V7246"/>
      <c r="W7246"/>
      <c r="X7246"/>
      <c r="Y7246" s="7"/>
      <c r="Z7246"/>
      <c r="AD7246"/>
      <c r="AF7246"/>
      <c r="AH7246"/>
      <c r="AJ7246"/>
      <c r="AL7246"/>
      <c r="AN7246"/>
      <c r="AO7246"/>
      <c r="AU7246"/>
    </row>
    <row r="7247" spans="1:47" ht="16.8" customHeight="1">
      <c r="A7247"/>
      <c r="B7247" s="7">
        <v>7127</v>
      </c>
      <c r="C7247" s="7">
        <v>1</v>
      </c>
      <c r="D7247" s="7">
        <v>4263</v>
      </c>
      <c r="E7247" s="7" t="s">
        <v>13282</v>
      </c>
      <c r="F7247" s="8" t="s">
        <v>13283</v>
      </c>
      <c r="G7247" s="9"/>
      <c r="H7247" s="10"/>
      <c r="I7247" s="10"/>
      <c r="J7247" s="10"/>
      <c r="K7247" s="7" t="s">
        <v>24</v>
      </c>
      <c r="M7247" s="7" t="s">
        <v>299</v>
      </c>
      <c r="N7247" s="34"/>
      <c r="O7247" s="11"/>
      <c r="P7247" s="11"/>
      <c r="Q7247"/>
      <c r="S7247"/>
      <c r="U7247" s="12" t="s">
        <v>300</v>
      </c>
      <c r="V7247" s="12"/>
      <c r="W7247" s="13" t="s">
        <v>300</v>
      </c>
      <c r="X7247" s="13"/>
      <c r="Y7247"/>
      <c r="Z7247"/>
      <c r="AD7247"/>
      <c r="AF7247"/>
      <c r="AH7247"/>
      <c r="AJ7247"/>
      <c r="AL7247"/>
      <c r="AN7247"/>
      <c r="AO7247"/>
      <c r="AU7247"/>
    </row>
    <row r="7248" spans="1:47" ht="16.8" customHeight="1">
      <c r="A7248"/>
      <c r="B7248" s="7">
        <v>7129</v>
      </c>
      <c r="C7248" s="7">
        <v>1</v>
      </c>
      <c r="D7248" s="7">
        <v>4269</v>
      </c>
      <c r="E7248" s="7" t="s">
        <v>13300</v>
      </c>
      <c r="F7248" s="8" t="s">
        <v>13301</v>
      </c>
      <c r="G7248" s="9"/>
      <c r="H7248" s="10"/>
      <c r="I7248" s="10"/>
      <c r="J7248" s="10"/>
      <c r="K7248" s="7" t="s">
        <v>24</v>
      </c>
      <c r="M7248" s="7" t="s">
        <v>13302</v>
      </c>
      <c r="N7248" s="34"/>
      <c r="O7248" s="11"/>
      <c r="P7248" s="11"/>
      <c r="Q7248"/>
      <c r="S7248"/>
      <c r="U7248"/>
      <c r="V7248"/>
      <c r="W7248"/>
      <c r="X7248"/>
      <c r="Y7248"/>
      <c r="Z7248"/>
      <c r="AD7248"/>
      <c r="AF7248"/>
      <c r="AH7248"/>
      <c r="AJ7248"/>
      <c r="AL7248"/>
      <c r="AN7248"/>
      <c r="AO7248"/>
      <c r="AU7248"/>
    </row>
    <row r="7249" spans="1:47" ht="16.8" customHeight="1">
      <c r="A7249"/>
      <c r="B7249" s="7">
        <v>7131</v>
      </c>
      <c r="C7249" s="7">
        <v>1</v>
      </c>
      <c r="D7249" s="7">
        <v>4282</v>
      </c>
      <c r="E7249" s="7" t="s">
        <v>13336</v>
      </c>
      <c r="F7249" s="8" t="s">
        <v>13337</v>
      </c>
      <c r="G7249" s="9"/>
      <c r="H7249" s="10"/>
      <c r="I7249" s="10"/>
      <c r="J7249" s="10"/>
      <c r="K7249" s="7" t="s">
        <v>24</v>
      </c>
      <c r="M7249" s="7" t="s">
        <v>13335</v>
      </c>
      <c r="N7249" s="34"/>
      <c r="O7249" s="11"/>
      <c r="P7249" s="11"/>
      <c r="Q7249"/>
      <c r="S7249"/>
      <c r="U7249"/>
      <c r="V7249"/>
      <c r="W7249"/>
      <c r="X7249"/>
      <c r="Y7249"/>
      <c r="Z7249"/>
      <c r="AD7249"/>
      <c r="AF7249"/>
      <c r="AH7249"/>
      <c r="AJ7249"/>
      <c r="AL7249"/>
      <c r="AN7249"/>
      <c r="AO7249"/>
      <c r="AU7249"/>
    </row>
    <row r="7250" spans="1:47" ht="16.8" customHeight="1">
      <c r="A7250"/>
      <c r="B7250" s="7">
        <v>7133</v>
      </c>
      <c r="C7250" s="7">
        <v>1</v>
      </c>
      <c r="D7250" s="7">
        <v>4285</v>
      </c>
      <c r="E7250" s="7" t="s">
        <v>13347</v>
      </c>
      <c r="F7250" s="8" t="s">
        <v>13348</v>
      </c>
      <c r="G7250" s="9"/>
      <c r="H7250" s="10"/>
      <c r="I7250" s="10"/>
      <c r="J7250" s="10"/>
      <c r="K7250" s="7" t="s">
        <v>24</v>
      </c>
      <c r="M7250" s="7" t="s">
        <v>13349</v>
      </c>
      <c r="N7250" s="34"/>
      <c r="O7250" s="11"/>
      <c r="P7250" s="11"/>
      <c r="Q7250"/>
      <c r="S7250"/>
      <c r="U7250"/>
      <c r="V7250"/>
      <c r="W7250"/>
      <c r="X7250"/>
      <c r="Y7250"/>
      <c r="Z7250"/>
      <c r="AD7250"/>
      <c r="AF7250"/>
      <c r="AH7250"/>
      <c r="AJ7250"/>
      <c r="AL7250"/>
      <c r="AN7250"/>
      <c r="AO7250"/>
      <c r="AU7250"/>
    </row>
    <row r="7251" spans="1:47" ht="16.8" customHeight="1">
      <c r="A7251"/>
      <c r="B7251" s="7">
        <v>7134</v>
      </c>
      <c r="C7251" s="7">
        <v>1</v>
      </c>
      <c r="D7251" s="7">
        <v>4286</v>
      </c>
      <c r="E7251" s="7" t="s">
        <v>13350</v>
      </c>
      <c r="F7251" s="8" t="s">
        <v>13351</v>
      </c>
      <c r="G7251" s="9"/>
      <c r="H7251" s="10"/>
      <c r="I7251" s="10"/>
      <c r="J7251" s="10"/>
      <c r="K7251" s="7" t="s">
        <v>34</v>
      </c>
      <c r="M7251" s="7" t="s">
        <v>13352</v>
      </c>
      <c r="N7251" s="34"/>
      <c r="O7251" s="11"/>
      <c r="P7251" s="11"/>
      <c r="Q7251"/>
      <c r="R7251"/>
      <c r="S7251"/>
      <c r="U7251"/>
      <c r="V7251"/>
      <c r="W7251"/>
      <c r="X7251"/>
      <c r="Y7251" s="7"/>
      <c r="Z7251"/>
      <c r="AD7251"/>
      <c r="AF7251"/>
      <c r="AH7251"/>
      <c r="AJ7251"/>
      <c r="AL7251"/>
      <c r="AN7251"/>
      <c r="AO7251"/>
      <c r="AU7251"/>
    </row>
    <row r="7252" spans="1:47" ht="16.8" customHeight="1">
      <c r="A7252"/>
      <c r="B7252" s="7">
        <v>7135</v>
      </c>
      <c r="C7252" s="7">
        <v>1</v>
      </c>
      <c r="D7252" s="7">
        <v>4287</v>
      </c>
      <c r="E7252" s="7" t="s">
        <v>13353</v>
      </c>
      <c r="F7252" s="8" t="s">
        <v>13354</v>
      </c>
      <c r="G7252" s="9"/>
      <c r="H7252" s="10"/>
      <c r="I7252" s="10"/>
      <c r="J7252" s="10"/>
      <c r="K7252" s="7" t="s">
        <v>34</v>
      </c>
      <c r="M7252" s="7" t="s">
        <v>13305</v>
      </c>
      <c r="N7252" s="34"/>
      <c r="O7252" s="11"/>
      <c r="P7252" s="11"/>
      <c r="Q7252"/>
      <c r="R7252"/>
      <c r="S7252"/>
      <c r="U7252"/>
      <c r="V7252"/>
      <c r="W7252"/>
      <c r="X7252"/>
      <c r="Y7252" s="7"/>
      <c r="Z7252"/>
      <c r="AD7252"/>
      <c r="AF7252"/>
      <c r="AH7252"/>
      <c r="AJ7252"/>
      <c r="AL7252"/>
      <c r="AN7252"/>
      <c r="AO7252"/>
      <c r="AU7252"/>
    </row>
    <row r="7253" spans="1:47" ht="16.8" customHeight="1">
      <c r="A7253"/>
      <c r="B7253" s="7">
        <v>7136</v>
      </c>
      <c r="C7253" s="7">
        <v>1</v>
      </c>
      <c r="D7253" s="7">
        <v>4288</v>
      </c>
      <c r="E7253" s="7" t="s">
        <v>13355</v>
      </c>
      <c r="F7253" s="8" t="s">
        <v>13356</v>
      </c>
      <c r="G7253" s="9"/>
      <c r="H7253" s="10"/>
      <c r="I7253" s="10"/>
      <c r="J7253" s="10"/>
      <c r="K7253" s="7" t="s">
        <v>24</v>
      </c>
      <c r="M7253" s="7" t="s">
        <v>13357</v>
      </c>
      <c r="N7253" s="34"/>
      <c r="O7253" s="11"/>
      <c r="P7253" s="11"/>
      <c r="Q7253"/>
      <c r="R7253"/>
      <c r="S7253"/>
      <c r="U7253"/>
      <c r="V7253"/>
      <c r="W7253"/>
      <c r="X7253"/>
      <c r="Y7253"/>
      <c r="Z7253"/>
      <c r="AD7253"/>
      <c r="AF7253"/>
      <c r="AH7253"/>
      <c r="AJ7253"/>
      <c r="AL7253"/>
      <c r="AN7253"/>
      <c r="AO7253"/>
      <c r="AU7253"/>
    </row>
    <row r="7254" spans="1:47" ht="16.8" customHeight="1">
      <c r="A7254"/>
      <c r="B7254" s="7">
        <v>7138</v>
      </c>
      <c r="C7254" s="7">
        <v>1</v>
      </c>
      <c r="D7254" s="7">
        <v>4295</v>
      </c>
      <c r="E7254" s="7" t="s">
        <v>13378</v>
      </c>
      <c r="F7254" s="8" t="s">
        <v>13379</v>
      </c>
      <c r="G7254" s="9"/>
      <c r="H7254" s="10"/>
      <c r="I7254" s="10"/>
      <c r="J7254" s="10"/>
      <c r="K7254" s="7" t="s">
        <v>24</v>
      </c>
      <c r="M7254" s="7" t="s">
        <v>13380</v>
      </c>
      <c r="N7254" s="34"/>
      <c r="O7254" s="11"/>
      <c r="P7254" s="11"/>
      <c r="Q7254"/>
      <c r="S7254"/>
      <c r="U7254"/>
      <c r="V7254"/>
      <c r="W7254"/>
      <c r="X7254"/>
      <c r="Y7254"/>
      <c r="Z7254"/>
      <c r="AD7254"/>
      <c r="AF7254"/>
      <c r="AH7254"/>
      <c r="AJ7254"/>
      <c r="AL7254"/>
      <c r="AN7254"/>
      <c r="AO7254"/>
      <c r="AU7254"/>
    </row>
    <row r="7255" spans="1:47" ht="16.8" customHeight="1">
      <c r="A7255"/>
      <c r="B7255" s="7">
        <v>7139</v>
      </c>
      <c r="C7255" s="7">
        <v>1</v>
      </c>
      <c r="D7255" s="7">
        <v>4302</v>
      </c>
      <c r="E7255" s="7" t="s">
        <v>13400</v>
      </c>
      <c r="F7255" s="8" t="s">
        <v>13401</v>
      </c>
      <c r="G7255" s="9"/>
      <c r="H7255" s="10"/>
      <c r="I7255" s="10"/>
      <c r="J7255" s="10"/>
      <c r="K7255" s="7" t="s">
        <v>128</v>
      </c>
      <c r="M7255" s="7" t="s">
        <v>13402</v>
      </c>
      <c r="N7255" s="34"/>
      <c r="O7255" s="11"/>
      <c r="P7255" s="11"/>
      <c r="Q7255"/>
      <c r="S7255"/>
      <c r="U7255"/>
      <c r="V7255"/>
      <c r="W7255"/>
      <c r="X7255"/>
      <c r="Y7255" s="7"/>
      <c r="Z7255"/>
      <c r="AD7255"/>
      <c r="AF7255"/>
      <c r="AH7255"/>
      <c r="AJ7255"/>
      <c r="AL7255"/>
      <c r="AN7255"/>
      <c r="AO7255"/>
      <c r="AU7255"/>
    </row>
    <row r="7256" spans="1:47" ht="16.8" customHeight="1">
      <c r="A7256"/>
      <c r="B7256" s="7">
        <v>7140</v>
      </c>
      <c r="C7256" s="7">
        <v>1</v>
      </c>
      <c r="D7256" s="7">
        <v>4304</v>
      </c>
      <c r="E7256" s="7" t="s">
        <v>13406</v>
      </c>
      <c r="F7256" s="8" t="s">
        <v>13407</v>
      </c>
      <c r="G7256" s="9"/>
      <c r="H7256" s="10"/>
      <c r="I7256" s="10"/>
      <c r="J7256" s="10"/>
      <c r="K7256" s="7" t="s">
        <v>34</v>
      </c>
      <c r="M7256" s="7" t="s">
        <v>13405</v>
      </c>
      <c r="N7256" s="34"/>
      <c r="O7256" s="11"/>
      <c r="P7256" s="11"/>
      <c r="Q7256"/>
      <c r="S7256"/>
      <c r="U7256"/>
      <c r="V7256"/>
      <c r="W7256"/>
      <c r="X7256"/>
      <c r="Y7256" s="7"/>
      <c r="Z7256"/>
      <c r="AD7256"/>
      <c r="AF7256"/>
      <c r="AH7256"/>
      <c r="AJ7256"/>
      <c r="AL7256"/>
      <c r="AN7256"/>
      <c r="AO7256"/>
      <c r="AU7256"/>
    </row>
    <row r="7257" spans="1:47" ht="16.8" customHeight="1">
      <c r="A7257"/>
      <c r="B7257" s="7">
        <v>7141</v>
      </c>
      <c r="C7257" s="7">
        <v>1</v>
      </c>
      <c r="D7257" s="7">
        <v>4305</v>
      </c>
      <c r="E7257" s="7" t="s">
        <v>13408</v>
      </c>
      <c r="F7257" s="8" t="s">
        <v>13409</v>
      </c>
      <c r="G7257" s="9"/>
      <c r="H7257" s="10"/>
      <c r="I7257" s="10"/>
      <c r="J7257" s="10"/>
      <c r="K7257" s="7" t="s">
        <v>34</v>
      </c>
      <c r="M7257" s="7" t="s">
        <v>13410</v>
      </c>
      <c r="N7257" s="34"/>
      <c r="O7257" s="11"/>
      <c r="P7257" s="11"/>
      <c r="Q7257"/>
      <c r="S7257"/>
      <c r="U7257"/>
      <c r="V7257"/>
      <c r="W7257"/>
      <c r="X7257"/>
      <c r="Y7257" s="7"/>
      <c r="Z7257"/>
      <c r="AD7257"/>
      <c r="AF7257"/>
      <c r="AH7257"/>
      <c r="AJ7257"/>
      <c r="AL7257"/>
      <c r="AN7257"/>
      <c r="AO7257"/>
      <c r="AU7257"/>
    </row>
    <row r="7258" spans="1:47" ht="16.8" customHeight="1">
      <c r="A7258"/>
      <c r="B7258" s="7">
        <v>7142</v>
      </c>
      <c r="C7258" s="7">
        <v>1</v>
      </c>
      <c r="D7258" s="7">
        <v>4309</v>
      </c>
      <c r="E7258" s="7" t="s">
        <v>13420</v>
      </c>
      <c r="F7258" s="8" t="s">
        <v>13421</v>
      </c>
      <c r="G7258" s="9"/>
      <c r="H7258" s="10"/>
      <c r="I7258" s="10"/>
      <c r="J7258" s="10"/>
      <c r="K7258" s="7" t="s">
        <v>34</v>
      </c>
      <c r="M7258" s="7" t="s">
        <v>13422</v>
      </c>
      <c r="N7258" s="34"/>
      <c r="O7258" s="11"/>
      <c r="P7258" s="11"/>
      <c r="Q7258"/>
      <c r="S7258"/>
      <c r="U7258"/>
      <c r="V7258"/>
      <c r="W7258"/>
      <c r="X7258"/>
      <c r="Y7258" s="7"/>
      <c r="Z7258"/>
      <c r="AD7258"/>
      <c r="AF7258"/>
      <c r="AH7258"/>
      <c r="AJ7258"/>
      <c r="AL7258"/>
      <c r="AN7258"/>
      <c r="AO7258"/>
      <c r="AU7258"/>
    </row>
    <row r="7259" spans="1:47" ht="16.8" customHeight="1">
      <c r="A7259"/>
      <c r="B7259" s="7">
        <v>7143</v>
      </c>
      <c r="C7259" s="7">
        <v>1</v>
      </c>
      <c r="D7259" s="7">
        <v>4313</v>
      </c>
      <c r="E7259" s="7" t="s">
        <v>13428</v>
      </c>
      <c r="F7259" s="8" t="s">
        <v>13429</v>
      </c>
      <c r="G7259" s="9"/>
      <c r="H7259" s="10"/>
      <c r="I7259" s="10"/>
      <c r="J7259" s="10"/>
      <c r="K7259" s="7" t="s">
        <v>34</v>
      </c>
      <c r="M7259" s="7" t="s">
        <v>13430</v>
      </c>
      <c r="N7259" s="34"/>
      <c r="O7259" s="11"/>
      <c r="P7259" s="11"/>
      <c r="Q7259"/>
      <c r="S7259"/>
      <c r="U7259"/>
      <c r="V7259"/>
      <c r="W7259"/>
      <c r="X7259"/>
      <c r="Y7259" s="7"/>
      <c r="Z7259"/>
      <c r="AD7259"/>
      <c r="AF7259"/>
      <c r="AH7259"/>
      <c r="AJ7259"/>
      <c r="AL7259"/>
      <c r="AN7259"/>
      <c r="AO7259"/>
      <c r="AU7259"/>
    </row>
    <row r="7260" spans="1:47" ht="16.8" customHeight="1">
      <c r="A7260"/>
      <c r="B7260" s="7">
        <v>7144</v>
      </c>
      <c r="C7260" s="7">
        <v>1</v>
      </c>
      <c r="D7260" s="7">
        <v>4314</v>
      </c>
      <c r="E7260" s="7" t="s">
        <v>13431</v>
      </c>
      <c r="F7260" s="8" t="s">
        <v>13432</v>
      </c>
      <c r="G7260" s="9"/>
      <c r="H7260" s="10"/>
      <c r="I7260" s="10"/>
      <c r="J7260" s="10"/>
      <c r="K7260" s="7" t="s">
        <v>24</v>
      </c>
      <c r="M7260" s="7" t="s">
        <v>13433</v>
      </c>
      <c r="N7260" s="34"/>
      <c r="O7260" s="11"/>
      <c r="P7260" s="11"/>
      <c r="Q7260"/>
      <c r="S7260"/>
      <c r="U7260"/>
      <c r="V7260"/>
      <c r="W7260"/>
      <c r="X7260"/>
      <c r="Y7260"/>
      <c r="Z7260"/>
      <c r="AD7260"/>
      <c r="AF7260"/>
      <c r="AH7260"/>
      <c r="AJ7260"/>
      <c r="AL7260"/>
      <c r="AN7260"/>
      <c r="AO7260"/>
      <c r="AU7260"/>
    </row>
    <row r="7261" spans="1:47" ht="16.8" customHeight="1">
      <c r="A7261"/>
      <c r="B7261" s="7">
        <v>7146</v>
      </c>
      <c r="C7261" s="7">
        <v>1</v>
      </c>
      <c r="D7261" s="7">
        <v>4321</v>
      </c>
      <c r="E7261" s="7" t="s">
        <v>13452</v>
      </c>
      <c r="F7261" s="8" t="s">
        <v>13453</v>
      </c>
      <c r="G7261" s="9"/>
      <c r="H7261" s="10"/>
      <c r="I7261" s="10"/>
      <c r="J7261" s="10"/>
      <c r="K7261" s="7" t="s">
        <v>24</v>
      </c>
      <c r="M7261" s="7" t="s">
        <v>13454</v>
      </c>
      <c r="N7261" s="34"/>
      <c r="O7261" s="11"/>
      <c r="P7261" s="11"/>
      <c r="Q7261"/>
      <c r="S7261"/>
      <c r="U7261"/>
      <c r="V7261"/>
      <c r="W7261"/>
      <c r="X7261"/>
      <c r="Y7261"/>
      <c r="Z7261"/>
      <c r="AD7261"/>
      <c r="AF7261"/>
      <c r="AH7261"/>
      <c r="AJ7261"/>
      <c r="AL7261"/>
      <c r="AN7261"/>
      <c r="AO7261"/>
      <c r="AU7261"/>
    </row>
    <row r="7262" spans="1:47" ht="16.8" customHeight="1">
      <c r="A7262"/>
      <c r="B7262" s="7">
        <v>7147</v>
      </c>
      <c r="C7262" s="7">
        <v>1</v>
      </c>
      <c r="D7262" s="7">
        <v>4322</v>
      </c>
      <c r="E7262" s="7" t="s">
        <v>13455</v>
      </c>
      <c r="F7262" s="8" t="s">
        <v>13456</v>
      </c>
      <c r="G7262" s="9"/>
      <c r="H7262" s="10"/>
      <c r="I7262" s="10"/>
      <c r="J7262" s="10"/>
      <c r="K7262" s="7" t="s">
        <v>24</v>
      </c>
      <c r="M7262" s="7" t="s">
        <v>13457</v>
      </c>
      <c r="N7262" s="34"/>
      <c r="O7262" s="11"/>
      <c r="P7262" s="11"/>
      <c r="Q7262"/>
      <c r="S7262"/>
      <c r="U7262"/>
      <c r="V7262"/>
      <c r="W7262"/>
      <c r="X7262"/>
      <c r="Y7262"/>
      <c r="Z7262"/>
      <c r="AD7262"/>
      <c r="AF7262"/>
      <c r="AH7262"/>
      <c r="AJ7262"/>
      <c r="AL7262"/>
      <c r="AN7262"/>
      <c r="AO7262"/>
      <c r="AU7262"/>
    </row>
    <row r="7263" spans="1:47" ht="16.8" customHeight="1">
      <c r="A7263"/>
      <c r="B7263" s="7">
        <v>7148</v>
      </c>
      <c r="C7263" s="7">
        <v>1</v>
      </c>
      <c r="D7263" s="7">
        <v>4323</v>
      </c>
      <c r="E7263" s="7" t="s">
        <v>13458</v>
      </c>
      <c r="F7263" s="8" t="s">
        <v>13459</v>
      </c>
      <c r="G7263" s="9"/>
      <c r="H7263" s="10"/>
      <c r="I7263" s="10"/>
      <c r="J7263" s="10"/>
      <c r="K7263" s="7" t="s">
        <v>24</v>
      </c>
      <c r="M7263" s="7" t="s">
        <v>13460</v>
      </c>
      <c r="N7263" s="34"/>
      <c r="O7263" s="11"/>
      <c r="P7263" s="11"/>
      <c r="Q7263"/>
      <c r="S7263"/>
      <c r="U7263"/>
      <c r="V7263"/>
      <c r="W7263"/>
      <c r="X7263"/>
      <c r="Y7263"/>
      <c r="Z7263"/>
      <c r="AD7263"/>
      <c r="AF7263"/>
      <c r="AH7263"/>
      <c r="AJ7263"/>
      <c r="AL7263"/>
      <c r="AN7263"/>
      <c r="AO7263"/>
      <c r="AU7263"/>
    </row>
    <row r="7264" spans="1:47" ht="16.8" customHeight="1">
      <c r="A7264"/>
      <c r="B7264" s="7">
        <v>7149</v>
      </c>
      <c r="C7264" s="7">
        <v>1</v>
      </c>
      <c r="D7264" s="7">
        <v>4324</v>
      </c>
      <c r="E7264" s="7" t="s">
        <v>13461</v>
      </c>
      <c r="F7264" s="8" t="s">
        <v>13462</v>
      </c>
      <c r="G7264" s="9"/>
      <c r="H7264" s="10"/>
      <c r="I7264" s="10"/>
      <c r="J7264" s="10"/>
      <c r="K7264" s="7" t="s">
        <v>24</v>
      </c>
      <c r="M7264" s="7" t="s">
        <v>13463</v>
      </c>
      <c r="N7264" s="34"/>
      <c r="O7264" s="11"/>
      <c r="P7264" s="11"/>
      <c r="Q7264"/>
      <c r="R7264"/>
      <c r="S7264"/>
      <c r="U7264"/>
      <c r="V7264"/>
      <c r="W7264"/>
      <c r="X7264"/>
      <c r="Y7264"/>
      <c r="Z7264"/>
      <c r="AD7264"/>
      <c r="AF7264"/>
      <c r="AH7264"/>
      <c r="AJ7264"/>
      <c r="AL7264"/>
      <c r="AN7264"/>
      <c r="AO7264"/>
      <c r="AU7264"/>
    </row>
    <row r="7265" spans="1:47" ht="16.8" customHeight="1">
      <c r="A7265"/>
      <c r="B7265" s="7">
        <v>7150</v>
      </c>
      <c r="C7265" s="7">
        <v>1</v>
      </c>
      <c r="D7265" s="7">
        <v>4329</v>
      </c>
      <c r="E7265" s="7" t="s">
        <v>13476</v>
      </c>
      <c r="F7265" s="8" t="s">
        <v>13477</v>
      </c>
      <c r="G7265" s="9"/>
      <c r="H7265" s="10"/>
      <c r="I7265" s="10"/>
      <c r="J7265" s="10"/>
      <c r="K7265" s="7" t="s">
        <v>24</v>
      </c>
      <c r="M7265" s="7" t="s">
        <v>13478</v>
      </c>
      <c r="N7265" s="34"/>
      <c r="O7265" s="11"/>
      <c r="P7265" s="11"/>
      <c r="Q7265"/>
      <c r="S7265"/>
      <c r="U7265"/>
      <c r="V7265"/>
      <c r="W7265"/>
      <c r="X7265"/>
      <c r="Y7265"/>
      <c r="Z7265"/>
      <c r="AD7265"/>
      <c r="AF7265"/>
      <c r="AH7265"/>
      <c r="AJ7265"/>
      <c r="AL7265"/>
      <c r="AN7265"/>
      <c r="AO7265"/>
      <c r="AU7265"/>
    </row>
    <row r="7266" spans="1:47" ht="16.8" customHeight="1">
      <c r="A7266"/>
      <c r="B7266" s="7">
        <v>7151</v>
      </c>
      <c r="C7266" s="7">
        <v>1</v>
      </c>
      <c r="D7266" s="7">
        <v>4334</v>
      </c>
      <c r="E7266" s="7" t="s">
        <v>13490</v>
      </c>
      <c r="F7266" s="8" t="s">
        <v>13491</v>
      </c>
      <c r="G7266" s="9"/>
      <c r="H7266" s="10"/>
      <c r="I7266" s="10"/>
      <c r="J7266" s="10"/>
      <c r="K7266" s="7" t="s">
        <v>24</v>
      </c>
      <c r="M7266" s="7" t="s">
        <v>13492</v>
      </c>
      <c r="N7266" s="34"/>
      <c r="O7266" s="11"/>
      <c r="P7266" s="11"/>
      <c r="Q7266"/>
      <c r="S7266"/>
      <c r="U7266"/>
      <c r="V7266"/>
      <c r="W7266"/>
      <c r="X7266"/>
      <c r="Y7266"/>
      <c r="Z7266"/>
      <c r="AD7266"/>
      <c r="AF7266"/>
      <c r="AH7266"/>
      <c r="AJ7266"/>
      <c r="AL7266"/>
      <c r="AN7266"/>
      <c r="AO7266"/>
      <c r="AU7266"/>
    </row>
    <row r="7267" spans="1:47" ht="16.8" customHeight="1">
      <c r="A7267"/>
      <c r="B7267" s="7">
        <v>7152</v>
      </c>
      <c r="C7267" s="7">
        <v>1</v>
      </c>
      <c r="D7267" s="7">
        <v>4337</v>
      </c>
      <c r="E7267" s="7" t="s">
        <v>13497</v>
      </c>
      <c r="F7267" s="8" t="s">
        <v>13498</v>
      </c>
      <c r="G7267" s="9"/>
      <c r="H7267" s="10"/>
      <c r="I7267" s="10"/>
      <c r="J7267" s="10"/>
      <c r="K7267" s="7" t="s">
        <v>24</v>
      </c>
      <c r="M7267" s="7" t="s">
        <v>13499</v>
      </c>
      <c r="N7267" s="34"/>
      <c r="O7267" s="11"/>
      <c r="P7267" s="11"/>
      <c r="Q7267"/>
      <c r="S7267"/>
      <c r="U7267"/>
      <c r="V7267"/>
      <c r="W7267"/>
      <c r="X7267"/>
      <c r="Y7267"/>
      <c r="Z7267"/>
      <c r="AD7267"/>
      <c r="AF7267"/>
      <c r="AH7267"/>
      <c r="AJ7267"/>
      <c r="AL7267"/>
      <c r="AN7267"/>
      <c r="AO7267"/>
      <c r="AU7267"/>
    </row>
    <row r="7268" spans="1:47" ht="16.8" customHeight="1">
      <c r="A7268"/>
      <c r="B7268" s="7">
        <v>7153</v>
      </c>
      <c r="C7268" s="7">
        <v>1</v>
      </c>
      <c r="D7268" s="7">
        <v>4338</v>
      </c>
      <c r="E7268" s="7" t="s">
        <v>13500</v>
      </c>
      <c r="F7268" s="8" t="s">
        <v>13501</v>
      </c>
      <c r="G7268" s="9"/>
      <c r="H7268" s="10"/>
      <c r="I7268" s="10"/>
      <c r="J7268" s="10"/>
      <c r="K7268" s="7" t="s">
        <v>24</v>
      </c>
      <c r="M7268" s="7" t="s">
        <v>299</v>
      </c>
      <c r="N7268" s="34"/>
      <c r="O7268" s="11"/>
      <c r="P7268" s="11"/>
      <c r="Q7268"/>
      <c r="S7268"/>
      <c r="U7268" s="12" t="s">
        <v>300</v>
      </c>
      <c r="V7268" s="12"/>
      <c r="W7268" s="13" t="s">
        <v>300</v>
      </c>
      <c r="X7268" s="13"/>
      <c r="Y7268"/>
      <c r="Z7268"/>
      <c r="AD7268"/>
      <c r="AF7268"/>
      <c r="AH7268"/>
      <c r="AJ7268"/>
      <c r="AL7268"/>
      <c r="AN7268"/>
      <c r="AO7268"/>
      <c r="AU7268"/>
    </row>
    <row r="7269" spans="1:47" ht="16.8" customHeight="1">
      <c r="A7269"/>
      <c r="B7269" s="7">
        <v>7154</v>
      </c>
      <c r="C7269" s="7">
        <v>1</v>
      </c>
      <c r="D7269" s="7">
        <v>4341</v>
      </c>
      <c r="E7269" s="7" t="s">
        <v>13508</v>
      </c>
      <c r="F7269" s="8" t="s">
        <v>13509</v>
      </c>
      <c r="G7269" s="9"/>
      <c r="H7269" s="10"/>
      <c r="I7269" s="10"/>
      <c r="J7269" s="10"/>
      <c r="K7269" s="7" t="s">
        <v>24</v>
      </c>
      <c r="M7269" s="7" t="s">
        <v>299</v>
      </c>
      <c r="N7269" s="34"/>
      <c r="O7269" s="11"/>
      <c r="P7269" s="11"/>
      <c r="Q7269"/>
      <c r="S7269"/>
      <c r="U7269" s="12" t="s">
        <v>300</v>
      </c>
      <c r="V7269" s="12"/>
      <c r="W7269" s="13" t="s">
        <v>300</v>
      </c>
      <c r="X7269" s="13"/>
      <c r="Y7269"/>
      <c r="Z7269"/>
      <c r="AD7269"/>
      <c r="AF7269"/>
      <c r="AH7269"/>
      <c r="AJ7269"/>
      <c r="AL7269"/>
      <c r="AN7269"/>
      <c r="AO7269"/>
      <c r="AU7269"/>
    </row>
    <row r="7270" spans="1:47" ht="16.8" customHeight="1">
      <c r="A7270"/>
      <c r="B7270" s="7">
        <v>7155</v>
      </c>
      <c r="C7270" s="7">
        <v>1</v>
      </c>
      <c r="D7270" s="7">
        <v>4344</v>
      </c>
      <c r="E7270" s="7" t="s">
        <v>13519</v>
      </c>
      <c r="F7270" s="8" t="s">
        <v>13520</v>
      </c>
      <c r="G7270" s="9"/>
      <c r="H7270" s="10"/>
      <c r="I7270" s="10"/>
      <c r="J7270" s="10"/>
      <c r="K7270" s="7" t="s">
        <v>24</v>
      </c>
      <c r="M7270" s="7" t="s">
        <v>13521</v>
      </c>
      <c r="N7270" s="34"/>
      <c r="O7270" s="11"/>
      <c r="P7270" s="11"/>
      <c r="Q7270"/>
      <c r="S7270"/>
      <c r="U7270"/>
      <c r="V7270"/>
      <c r="W7270"/>
      <c r="X7270"/>
      <c r="Y7270"/>
      <c r="Z7270"/>
      <c r="AD7270"/>
      <c r="AF7270"/>
      <c r="AH7270"/>
      <c r="AJ7270"/>
      <c r="AL7270"/>
      <c r="AN7270"/>
      <c r="AO7270"/>
      <c r="AU7270"/>
    </row>
    <row r="7271" spans="1:47" ht="16.8" customHeight="1">
      <c r="A7271"/>
      <c r="B7271" s="7">
        <v>7156</v>
      </c>
      <c r="C7271" s="7">
        <v>1</v>
      </c>
      <c r="D7271" s="7">
        <v>4345</v>
      </c>
      <c r="E7271" s="7" t="s">
        <v>13522</v>
      </c>
      <c r="F7271" s="8" t="s">
        <v>13520</v>
      </c>
      <c r="G7271" s="9"/>
      <c r="H7271" s="10"/>
      <c r="I7271" s="10"/>
      <c r="J7271" s="10"/>
      <c r="K7271" s="7" t="s">
        <v>24</v>
      </c>
      <c r="M7271" s="7" t="s">
        <v>299</v>
      </c>
      <c r="N7271" s="34"/>
      <c r="O7271" s="11"/>
      <c r="P7271" s="11"/>
      <c r="Q7271"/>
      <c r="S7271"/>
      <c r="U7271" s="12" t="s">
        <v>300</v>
      </c>
      <c r="V7271" s="12"/>
      <c r="W7271" s="13" t="s">
        <v>300</v>
      </c>
      <c r="X7271" s="13"/>
      <c r="Y7271"/>
      <c r="Z7271"/>
      <c r="AD7271"/>
      <c r="AF7271"/>
      <c r="AH7271"/>
      <c r="AJ7271"/>
      <c r="AL7271"/>
      <c r="AN7271"/>
      <c r="AO7271"/>
      <c r="AU7271"/>
    </row>
    <row r="7272" spans="1:47" ht="16.8" customHeight="1">
      <c r="A7272"/>
      <c r="B7272" s="7">
        <v>7157</v>
      </c>
      <c r="C7272" s="7">
        <v>1</v>
      </c>
      <c r="D7272" s="7">
        <v>4346</v>
      </c>
      <c r="E7272" s="7" t="s">
        <v>13523</v>
      </c>
      <c r="F7272" s="8" t="s">
        <v>13524</v>
      </c>
      <c r="G7272" s="9"/>
      <c r="H7272" s="10"/>
      <c r="I7272" s="10"/>
      <c r="J7272" s="10"/>
      <c r="K7272" s="7" t="s">
        <v>24</v>
      </c>
      <c r="M7272" s="7" t="s">
        <v>299</v>
      </c>
      <c r="N7272" s="34"/>
      <c r="O7272" s="11"/>
      <c r="P7272" s="11"/>
      <c r="Q7272"/>
      <c r="S7272"/>
      <c r="U7272" s="12" t="s">
        <v>300</v>
      </c>
      <c r="V7272" s="12"/>
      <c r="W7272" s="13" t="s">
        <v>300</v>
      </c>
      <c r="X7272" s="13"/>
      <c r="Y7272"/>
      <c r="Z7272"/>
      <c r="AD7272"/>
      <c r="AF7272"/>
      <c r="AH7272"/>
      <c r="AJ7272"/>
      <c r="AL7272"/>
      <c r="AN7272"/>
      <c r="AO7272"/>
      <c r="AU7272"/>
    </row>
    <row r="7273" spans="1:47" ht="16.8" customHeight="1">
      <c r="A7273"/>
      <c r="B7273" s="7">
        <v>7158</v>
      </c>
      <c r="C7273" s="7">
        <v>1</v>
      </c>
      <c r="D7273" s="7">
        <v>4348</v>
      </c>
      <c r="E7273" s="7" t="s">
        <v>13528</v>
      </c>
      <c r="F7273" s="8" t="s">
        <v>13526</v>
      </c>
      <c r="G7273" s="9"/>
      <c r="H7273" s="10"/>
      <c r="I7273" s="10"/>
      <c r="J7273" s="10"/>
      <c r="K7273" s="7" t="s">
        <v>12414</v>
      </c>
      <c r="M7273" s="7" t="s">
        <v>12415</v>
      </c>
      <c r="N7273" s="34"/>
      <c r="O7273" s="11"/>
      <c r="P7273" s="11"/>
      <c r="Q7273"/>
      <c r="S7273"/>
      <c r="U7273"/>
      <c r="V7273"/>
      <c r="W7273"/>
      <c r="X7273"/>
      <c r="Y7273" s="7"/>
      <c r="Z7273"/>
      <c r="AD7273"/>
      <c r="AF7273"/>
      <c r="AH7273"/>
      <c r="AJ7273"/>
      <c r="AL7273"/>
      <c r="AN7273"/>
      <c r="AO7273"/>
      <c r="AU7273"/>
    </row>
    <row r="7274" spans="1:47" ht="16.8" customHeight="1">
      <c r="A7274"/>
      <c r="B7274" s="7">
        <v>7159</v>
      </c>
      <c r="C7274" s="7">
        <v>1</v>
      </c>
      <c r="D7274" s="7">
        <v>4349</v>
      </c>
      <c r="E7274" s="7" t="s">
        <v>13529</v>
      </c>
      <c r="F7274" s="8" t="s">
        <v>13530</v>
      </c>
      <c r="G7274" s="9"/>
      <c r="H7274" s="10"/>
      <c r="I7274" s="10"/>
      <c r="J7274" s="10"/>
      <c r="K7274" s="7" t="s">
        <v>24</v>
      </c>
      <c r="M7274" s="7" t="s">
        <v>13531</v>
      </c>
      <c r="N7274" s="34"/>
      <c r="O7274" s="11"/>
      <c r="P7274" s="11"/>
      <c r="Q7274"/>
      <c r="S7274"/>
      <c r="U7274"/>
      <c r="V7274"/>
      <c r="W7274"/>
      <c r="X7274"/>
      <c r="Y7274"/>
      <c r="Z7274"/>
      <c r="AD7274"/>
      <c r="AF7274"/>
      <c r="AH7274"/>
      <c r="AJ7274"/>
      <c r="AL7274"/>
      <c r="AN7274"/>
      <c r="AO7274"/>
      <c r="AU7274"/>
    </row>
    <row r="7275" spans="1:47" ht="16.8" customHeight="1">
      <c r="A7275"/>
      <c r="B7275" s="7">
        <v>7160</v>
      </c>
      <c r="C7275" s="7">
        <v>1</v>
      </c>
      <c r="D7275" s="7">
        <v>4355</v>
      </c>
      <c r="E7275" s="7" t="s">
        <v>13550</v>
      </c>
      <c r="F7275" s="8" t="s">
        <v>13551</v>
      </c>
      <c r="G7275" s="9"/>
      <c r="H7275" s="10"/>
      <c r="I7275" s="10"/>
      <c r="J7275" s="10"/>
      <c r="K7275" s="7" t="s">
        <v>24</v>
      </c>
      <c r="M7275" s="7" t="s">
        <v>1971</v>
      </c>
      <c r="N7275" s="34"/>
      <c r="O7275" s="11"/>
      <c r="P7275" s="11"/>
      <c r="Q7275"/>
      <c r="S7275"/>
      <c r="U7275"/>
      <c r="V7275"/>
      <c r="W7275"/>
      <c r="X7275"/>
      <c r="Y7275"/>
      <c r="Z7275"/>
      <c r="AD7275"/>
      <c r="AF7275"/>
      <c r="AH7275"/>
      <c r="AJ7275"/>
      <c r="AL7275"/>
      <c r="AN7275"/>
      <c r="AO7275"/>
      <c r="AU7275"/>
    </row>
    <row r="7276" spans="1:47" ht="16.8" customHeight="1">
      <c r="A7276"/>
      <c r="B7276" s="7">
        <v>7161</v>
      </c>
      <c r="C7276" s="7">
        <v>1</v>
      </c>
      <c r="D7276" s="7">
        <v>4356</v>
      </c>
      <c r="E7276" s="7" t="s">
        <v>13552</v>
      </c>
      <c r="F7276" s="8" t="s">
        <v>13553</v>
      </c>
      <c r="G7276" s="9"/>
      <c r="H7276" s="10"/>
      <c r="I7276" s="10"/>
      <c r="J7276" s="10"/>
      <c r="K7276" s="7" t="s">
        <v>24</v>
      </c>
      <c r="M7276" s="7" t="s">
        <v>13554</v>
      </c>
      <c r="N7276" s="34"/>
      <c r="O7276" s="11"/>
      <c r="P7276" s="11"/>
      <c r="Q7276"/>
      <c r="S7276"/>
      <c r="U7276" s="12" t="s">
        <v>13554</v>
      </c>
      <c r="V7276" s="12"/>
      <c r="W7276" s="13" t="s">
        <v>13554</v>
      </c>
      <c r="X7276" s="13"/>
      <c r="Y7276"/>
      <c r="Z7276"/>
      <c r="AD7276"/>
      <c r="AF7276"/>
      <c r="AH7276"/>
      <c r="AJ7276"/>
      <c r="AL7276"/>
      <c r="AN7276"/>
      <c r="AO7276"/>
      <c r="AU7276"/>
    </row>
    <row r="7277" spans="1:47" ht="16.8" customHeight="1">
      <c r="A7277"/>
      <c r="B7277" s="7">
        <v>7162</v>
      </c>
      <c r="C7277" s="7">
        <v>1</v>
      </c>
      <c r="D7277" s="7">
        <v>4360</v>
      </c>
      <c r="E7277" s="7" t="s">
        <v>13563</v>
      </c>
      <c r="F7277" s="8" t="s">
        <v>13564</v>
      </c>
      <c r="G7277" s="9"/>
      <c r="H7277" s="10"/>
      <c r="I7277" s="10"/>
      <c r="J7277" s="10"/>
      <c r="K7277" s="7" t="s">
        <v>24</v>
      </c>
      <c r="M7277" s="7" t="s">
        <v>299</v>
      </c>
      <c r="N7277" s="34"/>
      <c r="O7277" s="11"/>
      <c r="P7277" s="11"/>
      <c r="Q7277"/>
      <c r="S7277"/>
      <c r="U7277" s="12" t="s">
        <v>300</v>
      </c>
      <c r="V7277" s="12"/>
      <c r="W7277" s="13" t="s">
        <v>300</v>
      </c>
      <c r="X7277" s="13"/>
      <c r="Y7277"/>
      <c r="Z7277"/>
      <c r="AD7277"/>
      <c r="AF7277"/>
      <c r="AH7277"/>
      <c r="AJ7277"/>
      <c r="AL7277"/>
      <c r="AN7277"/>
      <c r="AO7277"/>
      <c r="AU7277"/>
    </row>
    <row r="7278" spans="1:47" ht="16.8" customHeight="1">
      <c r="A7278"/>
      <c r="B7278" s="7">
        <v>7163</v>
      </c>
      <c r="C7278" s="7">
        <v>1</v>
      </c>
      <c r="D7278" s="7">
        <v>4365</v>
      </c>
      <c r="E7278" s="7" t="s">
        <v>13577</v>
      </c>
      <c r="F7278" s="8" t="s">
        <v>13578</v>
      </c>
      <c r="G7278" s="9"/>
      <c r="H7278" s="10"/>
      <c r="I7278" s="10"/>
      <c r="J7278" s="10"/>
      <c r="K7278" s="7" t="s">
        <v>24</v>
      </c>
      <c r="M7278" s="7" t="s">
        <v>13579</v>
      </c>
      <c r="N7278" s="34"/>
      <c r="O7278" s="11"/>
      <c r="P7278" s="11"/>
      <c r="Q7278"/>
      <c r="S7278"/>
      <c r="U7278"/>
      <c r="V7278"/>
      <c r="W7278"/>
      <c r="X7278"/>
      <c r="Y7278"/>
      <c r="Z7278"/>
      <c r="AD7278"/>
      <c r="AF7278"/>
      <c r="AH7278"/>
      <c r="AJ7278"/>
      <c r="AL7278"/>
      <c r="AN7278"/>
      <c r="AO7278"/>
      <c r="AU7278"/>
    </row>
    <row r="7279" spans="1:47" ht="16.8" customHeight="1">
      <c r="A7279"/>
      <c r="B7279" s="7">
        <v>7164</v>
      </c>
      <c r="C7279" s="7">
        <v>1</v>
      </c>
      <c r="D7279" s="7">
        <v>4369</v>
      </c>
      <c r="E7279" s="7" t="s">
        <v>13590</v>
      </c>
      <c r="F7279" s="8" t="s">
        <v>13591</v>
      </c>
      <c r="G7279" s="9"/>
      <c r="H7279" s="10"/>
      <c r="I7279" s="10"/>
      <c r="J7279" s="10"/>
      <c r="K7279" s="7" t="s">
        <v>34</v>
      </c>
      <c r="M7279" s="7" t="s">
        <v>13589</v>
      </c>
      <c r="N7279" s="34"/>
      <c r="O7279" s="11"/>
      <c r="P7279" s="11"/>
      <c r="Q7279"/>
      <c r="S7279"/>
      <c r="U7279"/>
      <c r="V7279"/>
      <c r="W7279"/>
      <c r="X7279"/>
      <c r="Y7279" s="7"/>
      <c r="Z7279"/>
      <c r="AD7279"/>
      <c r="AF7279"/>
      <c r="AH7279"/>
      <c r="AJ7279"/>
      <c r="AL7279"/>
      <c r="AN7279"/>
      <c r="AO7279"/>
      <c r="AU7279"/>
    </row>
    <row r="7280" spans="1:47" ht="16.8" customHeight="1">
      <c r="A7280"/>
      <c r="B7280" s="7">
        <v>7165</v>
      </c>
      <c r="C7280" s="7">
        <v>1</v>
      </c>
      <c r="D7280" s="7">
        <v>4370</v>
      </c>
      <c r="E7280" s="7" t="s">
        <v>13592</v>
      </c>
      <c r="F7280" s="8" t="s">
        <v>13593</v>
      </c>
      <c r="G7280" s="9"/>
      <c r="H7280" s="10"/>
      <c r="I7280" s="10"/>
      <c r="J7280" s="10"/>
      <c r="K7280" s="7" t="s">
        <v>128</v>
      </c>
      <c r="M7280" s="7" t="s">
        <v>13594</v>
      </c>
      <c r="N7280" s="34"/>
      <c r="O7280" s="11"/>
      <c r="P7280" s="11"/>
      <c r="Q7280"/>
      <c r="S7280"/>
      <c r="U7280"/>
      <c r="V7280"/>
      <c r="W7280"/>
      <c r="X7280"/>
      <c r="Y7280" s="7"/>
      <c r="Z7280"/>
      <c r="AD7280"/>
      <c r="AF7280"/>
      <c r="AH7280"/>
      <c r="AJ7280"/>
      <c r="AL7280"/>
      <c r="AN7280"/>
      <c r="AO7280"/>
      <c r="AU7280"/>
    </row>
    <row r="7281" spans="1:47" ht="16.8" customHeight="1">
      <c r="A7281"/>
      <c r="B7281" s="7">
        <v>7166</v>
      </c>
      <c r="C7281" s="7">
        <v>1</v>
      </c>
      <c r="D7281" s="7">
        <v>4371</v>
      </c>
      <c r="E7281" s="7" t="s">
        <v>13595</v>
      </c>
      <c r="F7281" s="8" t="s">
        <v>13596</v>
      </c>
      <c r="G7281" s="9"/>
      <c r="H7281" s="10"/>
      <c r="I7281" s="10"/>
      <c r="J7281" s="10"/>
      <c r="K7281" s="7" t="s">
        <v>34</v>
      </c>
      <c r="M7281" s="7" t="s">
        <v>13597</v>
      </c>
      <c r="N7281" s="34"/>
      <c r="O7281" s="11"/>
      <c r="P7281" s="11"/>
      <c r="Q7281"/>
      <c r="R7281"/>
      <c r="S7281"/>
      <c r="U7281"/>
      <c r="V7281"/>
      <c r="W7281"/>
      <c r="X7281"/>
      <c r="Y7281" s="7"/>
      <c r="Z7281"/>
      <c r="AD7281"/>
      <c r="AF7281"/>
      <c r="AH7281"/>
      <c r="AJ7281"/>
      <c r="AL7281"/>
      <c r="AN7281"/>
      <c r="AO7281"/>
      <c r="AU7281"/>
    </row>
    <row r="7282" spans="1:47" ht="16.8" customHeight="1">
      <c r="A7282"/>
      <c r="B7282" s="7">
        <v>7167</v>
      </c>
      <c r="C7282" s="7">
        <v>1</v>
      </c>
      <c r="D7282" s="7">
        <v>4372</v>
      </c>
      <c r="E7282" s="7" t="s">
        <v>13598</v>
      </c>
      <c r="F7282" s="8" t="s">
        <v>13599</v>
      </c>
      <c r="G7282" s="9"/>
      <c r="H7282" s="10"/>
      <c r="I7282" s="10"/>
      <c r="J7282" s="10"/>
      <c r="K7282" s="7" t="s">
        <v>34</v>
      </c>
      <c r="M7282" s="7" t="s">
        <v>13600</v>
      </c>
      <c r="N7282" s="34"/>
      <c r="O7282" s="11"/>
      <c r="P7282" s="11"/>
      <c r="Q7282"/>
      <c r="S7282"/>
      <c r="U7282"/>
      <c r="V7282"/>
      <c r="W7282"/>
      <c r="X7282"/>
      <c r="Y7282" s="7"/>
      <c r="Z7282"/>
      <c r="AD7282"/>
      <c r="AF7282"/>
      <c r="AH7282"/>
      <c r="AJ7282"/>
      <c r="AL7282"/>
      <c r="AN7282"/>
      <c r="AO7282"/>
      <c r="AU7282"/>
    </row>
    <row r="7283" spans="1:47" ht="16.8" customHeight="1">
      <c r="A7283"/>
      <c r="B7283" s="7">
        <v>7168</v>
      </c>
      <c r="C7283" s="7">
        <v>1</v>
      </c>
      <c r="D7283" s="7">
        <v>4375</v>
      </c>
      <c r="E7283" s="7" t="s">
        <v>13607</v>
      </c>
      <c r="F7283" s="8" t="s">
        <v>13608</v>
      </c>
      <c r="G7283" s="9"/>
      <c r="H7283" s="10"/>
      <c r="I7283" s="10"/>
      <c r="J7283" s="10"/>
      <c r="K7283" s="7" t="s">
        <v>24</v>
      </c>
      <c r="M7283" s="7" t="s">
        <v>299</v>
      </c>
      <c r="N7283" s="34"/>
      <c r="O7283" s="11"/>
      <c r="P7283" s="11"/>
      <c r="Q7283"/>
      <c r="S7283"/>
      <c r="U7283" s="12" t="s">
        <v>300</v>
      </c>
      <c r="V7283" s="12"/>
      <c r="W7283" s="13" t="s">
        <v>300</v>
      </c>
      <c r="X7283" s="13"/>
      <c r="Y7283"/>
      <c r="Z7283"/>
      <c r="AD7283"/>
      <c r="AF7283"/>
      <c r="AH7283"/>
      <c r="AJ7283"/>
      <c r="AL7283"/>
      <c r="AN7283"/>
      <c r="AO7283"/>
      <c r="AU7283"/>
    </row>
    <row r="7284" spans="1:47" ht="16.8" customHeight="1">
      <c r="A7284"/>
      <c r="B7284" s="7">
        <v>7169</v>
      </c>
      <c r="C7284" s="7">
        <v>1</v>
      </c>
      <c r="D7284" s="7">
        <v>4378</v>
      </c>
      <c r="E7284" s="7" t="s">
        <v>13617</v>
      </c>
      <c r="F7284" s="8" t="s">
        <v>13618</v>
      </c>
      <c r="G7284" s="9"/>
      <c r="H7284" s="10"/>
      <c r="I7284" s="10"/>
      <c r="J7284" s="10"/>
      <c r="K7284" s="7" t="s">
        <v>24</v>
      </c>
      <c r="M7284" s="7" t="s">
        <v>13616</v>
      </c>
      <c r="N7284" s="34"/>
      <c r="O7284" s="11"/>
      <c r="P7284" s="11"/>
      <c r="Q7284"/>
      <c r="S7284"/>
      <c r="U7284"/>
      <c r="V7284"/>
      <c r="W7284"/>
      <c r="X7284"/>
      <c r="Y7284"/>
      <c r="Z7284"/>
      <c r="AD7284"/>
      <c r="AF7284"/>
      <c r="AH7284"/>
      <c r="AJ7284"/>
      <c r="AL7284"/>
      <c r="AN7284"/>
      <c r="AO7284"/>
      <c r="AU7284"/>
    </row>
    <row r="7285" spans="1:47" ht="16.8" customHeight="1">
      <c r="A7285"/>
      <c r="B7285" s="7">
        <v>7170</v>
      </c>
      <c r="C7285" s="7">
        <v>1</v>
      </c>
      <c r="D7285" s="7">
        <v>4379</v>
      </c>
      <c r="E7285" s="7" t="s">
        <v>13619</v>
      </c>
      <c r="F7285" s="8" t="s">
        <v>13620</v>
      </c>
      <c r="G7285" s="9"/>
      <c r="H7285" s="10"/>
      <c r="I7285" s="10"/>
      <c r="J7285" s="10"/>
      <c r="K7285" s="7" t="s">
        <v>24</v>
      </c>
      <c r="M7285" s="7" t="s">
        <v>13621</v>
      </c>
      <c r="N7285" s="34"/>
      <c r="O7285" s="11"/>
      <c r="P7285" s="11"/>
      <c r="Q7285"/>
      <c r="S7285"/>
      <c r="U7285"/>
      <c r="V7285"/>
      <c r="W7285"/>
      <c r="X7285"/>
      <c r="Y7285"/>
      <c r="Z7285"/>
      <c r="AD7285"/>
      <c r="AF7285"/>
      <c r="AH7285"/>
      <c r="AJ7285"/>
      <c r="AL7285"/>
      <c r="AN7285"/>
      <c r="AO7285"/>
      <c r="AU7285"/>
    </row>
    <row r="7286" spans="1:47" ht="16.8" customHeight="1">
      <c r="A7286"/>
      <c r="B7286" s="7">
        <v>7171</v>
      </c>
      <c r="C7286" s="7">
        <v>1</v>
      </c>
      <c r="D7286" s="7">
        <v>4380</v>
      </c>
      <c r="E7286" s="7" t="s">
        <v>13622</v>
      </c>
      <c r="F7286" s="8" t="s">
        <v>13623</v>
      </c>
      <c r="G7286" s="9"/>
      <c r="H7286" s="10"/>
      <c r="I7286" s="10"/>
      <c r="J7286" s="10"/>
      <c r="K7286" s="7" t="s">
        <v>24</v>
      </c>
      <c r="M7286" s="7" t="s">
        <v>13624</v>
      </c>
      <c r="N7286" s="34"/>
      <c r="O7286" s="11"/>
      <c r="P7286" s="11"/>
      <c r="Q7286"/>
      <c r="R7286"/>
      <c r="S7286"/>
      <c r="U7286" s="12" t="s">
        <v>13625</v>
      </c>
      <c r="V7286" s="12"/>
      <c r="W7286" s="13" t="s">
        <v>13625</v>
      </c>
      <c r="X7286" s="13"/>
      <c r="Y7286"/>
      <c r="Z7286"/>
      <c r="AD7286"/>
      <c r="AF7286"/>
      <c r="AH7286"/>
      <c r="AJ7286"/>
      <c r="AL7286"/>
      <c r="AN7286"/>
      <c r="AO7286"/>
      <c r="AU7286"/>
    </row>
    <row r="7287" spans="1:47" ht="16.8" customHeight="1">
      <c r="A7287"/>
      <c r="B7287" s="7">
        <v>7172</v>
      </c>
      <c r="C7287" s="7">
        <v>1</v>
      </c>
      <c r="D7287" s="7">
        <v>4386</v>
      </c>
      <c r="E7287" s="7" t="s">
        <v>13642</v>
      </c>
      <c r="F7287" s="8" t="s">
        <v>13643</v>
      </c>
      <c r="G7287" s="9"/>
      <c r="H7287" s="10"/>
      <c r="I7287" s="10"/>
      <c r="J7287" s="10"/>
      <c r="K7287" s="7" t="s">
        <v>24</v>
      </c>
      <c r="M7287" s="7" t="s">
        <v>299</v>
      </c>
      <c r="N7287" s="34"/>
      <c r="O7287" s="11"/>
      <c r="P7287" s="11"/>
      <c r="Q7287"/>
      <c r="S7287"/>
      <c r="U7287" s="12" t="s">
        <v>300</v>
      </c>
      <c r="V7287" s="12"/>
      <c r="W7287" s="13" t="s">
        <v>300</v>
      </c>
      <c r="X7287" s="13"/>
      <c r="Y7287"/>
      <c r="Z7287"/>
      <c r="AD7287"/>
      <c r="AF7287"/>
      <c r="AH7287"/>
      <c r="AJ7287"/>
      <c r="AL7287"/>
      <c r="AN7287"/>
      <c r="AO7287"/>
      <c r="AU7287"/>
    </row>
    <row r="7288" spans="1:47" ht="16.8" customHeight="1">
      <c r="A7288"/>
      <c r="B7288" s="7">
        <v>7173</v>
      </c>
      <c r="C7288" s="7">
        <v>1</v>
      </c>
      <c r="D7288" s="7">
        <v>4388</v>
      </c>
      <c r="E7288" s="7" t="s">
        <v>13647</v>
      </c>
      <c r="F7288" s="8" t="s">
        <v>13648</v>
      </c>
      <c r="G7288" s="9"/>
      <c r="H7288" s="10"/>
      <c r="I7288" s="10"/>
      <c r="J7288" s="10"/>
      <c r="K7288" s="7" t="s">
        <v>24</v>
      </c>
      <c r="M7288" s="7" t="s">
        <v>13649</v>
      </c>
      <c r="N7288" s="34"/>
      <c r="O7288" s="11"/>
      <c r="P7288" s="11"/>
      <c r="Q7288"/>
      <c r="R7288"/>
      <c r="S7288"/>
      <c r="U7288"/>
      <c r="V7288"/>
      <c r="W7288"/>
      <c r="X7288"/>
      <c r="Y7288"/>
      <c r="Z7288"/>
      <c r="AD7288"/>
      <c r="AF7288"/>
      <c r="AH7288"/>
      <c r="AJ7288"/>
      <c r="AL7288"/>
      <c r="AN7288"/>
      <c r="AO7288"/>
      <c r="AU7288"/>
    </row>
    <row r="7289" spans="1:47" ht="16.8" customHeight="1">
      <c r="A7289"/>
      <c r="B7289" s="7">
        <v>7174</v>
      </c>
      <c r="C7289" s="7">
        <v>1</v>
      </c>
      <c r="D7289" s="7">
        <v>4392</v>
      </c>
      <c r="E7289" s="7" t="s">
        <v>13658</v>
      </c>
      <c r="F7289" s="8" t="s">
        <v>13659</v>
      </c>
      <c r="G7289" s="9"/>
      <c r="H7289" s="10"/>
      <c r="I7289" s="10"/>
      <c r="J7289" s="10"/>
      <c r="K7289" s="7" t="s">
        <v>24</v>
      </c>
      <c r="M7289" s="7" t="s">
        <v>9817</v>
      </c>
      <c r="N7289" s="34"/>
      <c r="O7289" s="11"/>
      <c r="P7289" s="11"/>
      <c r="Q7289"/>
      <c r="S7289"/>
      <c r="U7289"/>
      <c r="V7289"/>
      <c r="W7289"/>
      <c r="X7289"/>
      <c r="Y7289"/>
      <c r="Z7289"/>
      <c r="AD7289"/>
      <c r="AF7289"/>
      <c r="AH7289"/>
      <c r="AJ7289"/>
      <c r="AL7289"/>
      <c r="AN7289"/>
      <c r="AO7289"/>
      <c r="AU7289"/>
    </row>
    <row r="7290" spans="1:47" ht="16.8" customHeight="1">
      <c r="A7290"/>
      <c r="B7290" s="7">
        <v>7175</v>
      </c>
      <c r="C7290" s="7">
        <v>1</v>
      </c>
      <c r="D7290" s="7">
        <v>4393</v>
      </c>
      <c r="E7290" s="7" t="s">
        <v>13660</v>
      </c>
      <c r="F7290" s="8" t="s">
        <v>13661</v>
      </c>
      <c r="G7290" s="9"/>
      <c r="H7290" s="10"/>
      <c r="I7290" s="10"/>
      <c r="J7290" s="10"/>
      <c r="K7290" s="7" t="s">
        <v>24</v>
      </c>
      <c r="M7290" s="7" t="s">
        <v>13662</v>
      </c>
      <c r="N7290" s="34"/>
      <c r="O7290" s="11"/>
      <c r="P7290" s="11"/>
      <c r="Q7290"/>
      <c r="S7290"/>
      <c r="U7290"/>
      <c r="V7290"/>
      <c r="W7290"/>
      <c r="X7290"/>
      <c r="Y7290"/>
      <c r="Z7290"/>
      <c r="AD7290"/>
      <c r="AF7290"/>
      <c r="AH7290"/>
      <c r="AJ7290"/>
      <c r="AL7290"/>
      <c r="AN7290"/>
      <c r="AO7290"/>
      <c r="AU7290"/>
    </row>
    <row r="7291" spans="1:47" ht="16.8" customHeight="1">
      <c r="A7291"/>
      <c r="B7291" s="7">
        <v>7176</v>
      </c>
      <c r="C7291" s="7">
        <v>1</v>
      </c>
      <c r="D7291" s="7">
        <v>4395</v>
      </c>
      <c r="E7291" s="7" t="s">
        <v>13666</v>
      </c>
      <c r="F7291" s="8" t="s">
        <v>13667</v>
      </c>
      <c r="G7291" s="9"/>
      <c r="H7291" s="10"/>
      <c r="I7291" s="10"/>
      <c r="J7291" s="10"/>
      <c r="K7291" s="7" t="s">
        <v>24</v>
      </c>
      <c r="M7291" s="7" t="s">
        <v>13668</v>
      </c>
      <c r="N7291" s="34"/>
      <c r="O7291" s="11"/>
      <c r="P7291" s="11"/>
      <c r="Q7291"/>
      <c r="S7291"/>
      <c r="U7291"/>
      <c r="V7291"/>
      <c r="W7291"/>
      <c r="X7291"/>
      <c r="Y7291"/>
      <c r="Z7291"/>
      <c r="AD7291"/>
      <c r="AF7291"/>
      <c r="AH7291"/>
      <c r="AJ7291"/>
      <c r="AL7291"/>
      <c r="AN7291"/>
      <c r="AO7291"/>
      <c r="AU7291"/>
    </row>
    <row r="7292" spans="1:47" ht="16.8" customHeight="1">
      <c r="A7292"/>
      <c r="B7292" s="7">
        <v>7177</v>
      </c>
      <c r="C7292" s="7">
        <v>1</v>
      </c>
      <c r="D7292" s="7">
        <v>4398</v>
      </c>
      <c r="E7292" s="7" t="s">
        <v>13674</v>
      </c>
      <c r="F7292" s="8" t="s">
        <v>13670</v>
      </c>
      <c r="G7292" s="9"/>
      <c r="H7292" s="10"/>
      <c r="I7292" s="10"/>
      <c r="J7292" s="10"/>
      <c r="K7292" s="7" t="s">
        <v>24</v>
      </c>
      <c r="M7292" s="7" t="s">
        <v>5027</v>
      </c>
      <c r="N7292" s="34"/>
      <c r="O7292" s="11"/>
      <c r="P7292" s="11"/>
      <c r="Q7292"/>
      <c r="S7292"/>
      <c r="U7292"/>
      <c r="V7292"/>
      <c r="W7292"/>
      <c r="X7292"/>
      <c r="Y7292"/>
      <c r="Z7292"/>
      <c r="AD7292"/>
      <c r="AF7292"/>
      <c r="AH7292"/>
      <c r="AJ7292"/>
      <c r="AL7292"/>
      <c r="AN7292"/>
      <c r="AO7292"/>
      <c r="AU7292"/>
    </row>
    <row r="7293" spans="1:47" ht="16.8" customHeight="1">
      <c r="A7293"/>
      <c r="B7293" s="7">
        <v>7178</v>
      </c>
      <c r="C7293" s="7">
        <v>1</v>
      </c>
      <c r="D7293" s="7">
        <v>4400</v>
      </c>
      <c r="E7293" s="7" t="s">
        <v>13678</v>
      </c>
      <c r="F7293" s="8" t="s">
        <v>13679</v>
      </c>
      <c r="G7293" s="9"/>
      <c r="H7293" s="10"/>
      <c r="I7293" s="10"/>
      <c r="J7293" s="10"/>
      <c r="K7293" s="7" t="s">
        <v>24</v>
      </c>
      <c r="M7293" s="7" t="s">
        <v>13680</v>
      </c>
      <c r="N7293" s="34"/>
      <c r="O7293" s="11"/>
      <c r="P7293" s="11"/>
      <c r="Q7293"/>
      <c r="R7293"/>
      <c r="S7293"/>
      <c r="U7293"/>
      <c r="V7293"/>
      <c r="W7293"/>
      <c r="X7293"/>
      <c r="Y7293"/>
      <c r="Z7293"/>
      <c r="AD7293"/>
      <c r="AF7293"/>
      <c r="AH7293"/>
      <c r="AJ7293"/>
      <c r="AL7293"/>
      <c r="AN7293"/>
      <c r="AO7293"/>
      <c r="AU7293"/>
    </row>
    <row r="7294" spans="1:47" ht="16.8" customHeight="1">
      <c r="A7294"/>
      <c r="B7294" s="7">
        <v>7179</v>
      </c>
      <c r="C7294" s="7">
        <v>1</v>
      </c>
      <c r="D7294" s="7">
        <v>4401</v>
      </c>
      <c r="E7294" s="7" t="s">
        <v>13681</v>
      </c>
      <c r="F7294" s="8" t="s">
        <v>13682</v>
      </c>
      <c r="G7294" s="9"/>
      <c r="H7294" s="10"/>
      <c r="I7294" s="10"/>
      <c r="J7294" s="10"/>
      <c r="K7294" s="7" t="s">
        <v>665</v>
      </c>
      <c r="M7294" s="7" t="s">
        <v>13683</v>
      </c>
      <c r="N7294" s="34"/>
      <c r="O7294" s="11"/>
      <c r="P7294" s="11"/>
      <c r="Q7294"/>
      <c r="S7294"/>
      <c r="U7294"/>
      <c r="V7294"/>
      <c r="W7294"/>
      <c r="X7294"/>
      <c r="Y7294" s="7"/>
      <c r="Z7294"/>
      <c r="AD7294"/>
      <c r="AF7294"/>
      <c r="AH7294"/>
      <c r="AJ7294"/>
      <c r="AL7294"/>
      <c r="AN7294"/>
      <c r="AO7294"/>
      <c r="AU7294"/>
    </row>
    <row r="7295" spans="1:47" ht="16.8" customHeight="1">
      <c r="A7295"/>
      <c r="B7295" s="7">
        <v>7180</v>
      </c>
      <c r="C7295" s="7">
        <v>1</v>
      </c>
      <c r="D7295" s="7">
        <v>4402</v>
      </c>
      <c r="E7295" s="7" t="s">
        <v>13684</v>
      </c>
      <c r="F7295" s="8" t="s">
        <v>13685</v>
      </c>
      <c r="G7295" s="9"/>
      <c r="H7295" s="10"/>
      <c r="I7295" s="10"/>
      <c r="J7295" s="10"/>
      <c r="K7295" s="7" t="s">
        <v>24</v>
      </c>
      <c r="M7295" s="7" t="s">
        <v>299</v>
      </c>
      <c r="N7295" s="34"/>
      <c r="O7295" s="11"/>
      <c r="P7295" s="11"/>
      <c r="Q7295"/>
      <c r="S7295"/>
      <c r="U7295" s="12" t="s">
        <v>300</v>
      </c>
      <c r="V7295" s="12"/>
      <c r="W7295" s="13" t="s">
        <v>300</v>
      </c>
      <c r="X7295" s="13"/>
      <c r="Y7295"/>
      <c r="Z7295"/>
      <c r="AD7295"/>
      <c r="AF7295"/>
      <c r="AH7295"/>
      <c r="AJ7295"/>
      <c r="AL7295"/>
      <c r="AN7295"/>
      <c r="AO7295"/>
      <c r="AU7295"/>
    </row>
    <row r="7296" spans="1:47" ht="16.8" customHeight="1">
      <c r="A7296"/>
      <c r="B7296" s="7">
        <v>7181</v>
      </c>
      <c r="C7296" s="7">
        <v>1</v>
      </c>
      <c r="D7296" s="7">
        <v>4404</v>
      </c>
      <c r="E7296" s="7" t="s">
        <v>13689</v>
      </c>
      <c r="F7296" s="8" t="s">
        <v>13690</v>
      </c>
      <c r="G7296" s="9"/>
      <c r="H7296" s="10"/>
      <c r="I7296" s="10"/>
      <c r="J7296" s="10"/>
      <c r="K7296" s="7" t="s">
        <v>24</v>
      </c>
      <c r="M7296" s="7" t="s">
        <v>13691</v>
      </c>
      <c r="N7296" s="34"/>
      <c r="O7296" s="11"/>
      <c r="P7296" s="11"/>
      <c r="Q7296"/>
      <c r="S7296"/>
      <c r="U7296"/>
      <c r="V7296"/>
      <c r="W7296"/>
      <c r="X7296"/>
      <c r="Y7296"/>
      <c r="Z7296"/>
      <c r="AD7296"/>
      <c r="AF7296"/>
      <c r="AH7296"/>
      <c r="AJ7296"/>
      <c r="AL7296"/>
      <c r="AN7296"/>
      <c r="AO7296"/>
      <c r="AU7296"/>
    </row>
    <row r="7297" spans="1:47" ht="16.8" customHeight="1">
      <c r="A7297"/>
      <c r="B7297" s="7">
        <v>7182</v>
      </c>
      <c r="C7297" s="7">
        <v>1</v>
      </c>
      <c r="D7297" s="7">
        <v>4406</v>
      </c>
      <c r="E7297" s="7" t="s">
        <v>13696</v>
      </c>
      <c r="F7297" s="8" t="s">
        <v>13697</v>
      </c>
      <c r="G7297" s="9"/>
      <c r="H7297" s="10"/>
      <c r="I7297" s="10"/>
      <c r="J7297" s="10"/>
      <c r="K7297" s="7" t="s">
        <v>24</v>
      </c>
      <c r="M7297" s="7" t="s">
        <v>11161</v>
      </c>
      <c r="N7297" s="34"/>
      <c r="O7297" s="11"/>
      <c r="P7297" s="11"/>
      <c r="Q7297"/>
      <c r="R7297"/>
      <c r="S7297"/>
      <c r="U7297"/>
      <c r="V7297"/>
      <c r="W7297"/>
      <c r="X7297"/>
      <c r="Y7297"/>
      <c r="Z7297"/>
      <c r="AD7297"/>
      <c r="AF7297"/>
      <c r="AH7297"/>
      <c r="AJ7297"/>
      <c r="AL7297"/>
      <c r="AN7297"/>
      <c r="AO7297"/>
      <c r="AU7297"/>
    </row>
    <row r="7298" spans="1:47" ht="16.8" customHeight="1">
      <c r="A7298"/>
      <c r="B7298" s="7">
        <v>7183</v>
      </c>
      <c r="C7298" s="7">
        <v>1</v>
      </c>
      <c r="D7298" s="7">
        <v>4409</v>
      </c>
      <c r="E7298" s="7" t="s">
        <v>13704</v>
      </c>
      <c r="F7298" s="8" t="s">
        <v>13699</v>
      </c>
      <c r="G7298" s="9"/>
      <c r="H7298" s="10"/>
      <c r="I7298" s="10"/>
      <c r="J7298" s="10"/>
      <c r="K7298" s="7" t="s">
        <v>24</v>
      </c>
      <c r="M7298" s="7" t="s">
        <v>13705</v>
      </c>
      <c r="N7298" s="34"/>
      <c r="O7298" s="11"/>
      <c r="P7298" s="11"/>
      <c r="Q7298"/>
      <c r="S7298"/>
      <c r="U7298"/>
      <c r="V7298"/>
      <c r="W7298"/>
      <c r="X7298"/>
      <c r="Y7298"/>
      <c r="Z7298"/>
      <c r="AD7298"/>
      <c r="AF7298"/>
      <c r="AH7298"/>
      <c r="AJ7298"/>
      <c r="AL7298"/>
      <c r="AN7298"/>
      <c r="AO7298"/>
      <c r="AU7298"/>
    </row>
    <row r="7299" spans="1:47" ht="16.8" customHeight="1">
      <c r="A7299"/>
      <c r="B7299" s="7">
        <v>7184</v>
      </c>
      <c r="C7299" s="7">
        <v>1</v>
      </c>
      <c r="D7299" s="7">
        <v>4412</v>
      </c>
      <c r="E7299" s="7" t="s">
        <v>13712</v>
      </c>
      <c r="F7299" s="8" t="s">
        <v>13713</v>
      </c>
      <c r="G7299" s="9"/>
      <c r="H7299" s="10"/>
      <c r="I7299" s="10"/>
      <c r="J7299" s="10"/>
      <c r="K7299" s="7" t="s">
        <v>24</v>
      </c>
      <c r="M7299" s="7" t="s">
        <v>13714</v>
      </c>
      <c r="N7299" s="34"/>
      <c r="O7299" s="11"/>
      <c r="P7299" s="11"/>
      <c r="Q7299"/>
      <c r="S7299"/>
      <c r="U7299"/>
      <c r="V7299"/>
      <c r="W7299"/>
      <c r="X7299"/>
      <c r="Y7299"/>
      <c r="Z7299"/>
      <c r="AD7299"/>
      <c r="AF7299"/>
      <c r="AH7299"/>
      <c r="AJ7299"/>
      <c r="AL7299"/>
      <c r="AN7299"/>
      <c r="AO7299"/>
      <c r="AU7299"/>
    </row>
    <row r="7300" spans="1:47" ht="16.8" customHeight="1">
      <c r="A7300"/>
      <c r="B7300" s="7">
        <v>7185</v>
      </c>
      <c r="C7300" s="7">
        <v>1</v>
      </c>
      <c r="D7300" s="7">
        <v>4415</v>
      </c>
      <c r="E7300" s="7" t="s">
        <v>13722</v>
      </c>
      <c r="F7300" s="8" t="s">
        <v>13723</v>
      </c>
      <c r="G7300" s="9"/>
      <c r="H7300" s="10"/>
      <c r="I7300" s="10"/>
      <c r="J7300" s="10"/>
      <c r="K7300" s="7" t="s">
        <v>24</v>
      </c>
      <c r="M7300" s="7" t="s">
        <v>13724</v>
      </c>
      <c r="N7300" s="34"/>
      <c r="O7300" s="11"/>
      <c r="P7300" s="11"/>
      <c r="Q7300"/>
      <c r="S7300"/>
      <c r="U7300"/>
      <c r="V7300"/>
      <c r="W7300"/>
      <c r="X7300"/>
      <c r="Y7300"/>
      <c r="Z7300"/>
      <c r="AD7300"/>
      <c r="AF7300"/>
      <c r="AH7300"/>
      <c r="AJ7300"/>
      <c r="AL7300"/>
      <c r="AN7300"/>
      <c r="AO7300"/>
      <c r="AU7300"/>
    </row>
    <row r="7301" spans="1:47" ht="16.8" customHeight="1">
      <c r="A7301"/>
      <c r="B7301" s="7">
        <v>7186</v>
      </c>
      <c r="C7301" s="7">
        <v>1</v>
      </c>
      <c r="D7301" s="7">
        <v>4420</v>
      </c>
      <c r="E7301" s="7" t="s">
        <v>13741</v>
      </c>
      <c r="F7301" s="8" t="s">
        <v>13742</v>
      </c>
      <c r="G7301" s="9"/>
      <c r="H7301" s="10"/>
      <c r="I7301" s="10"/>
      <c r="J7301" s="10"/>
      <c r="K7301" s="7" t="s">
        <v>24</v>
      </c>
      <c r="M7301" s="7" t="s">
        <v>299</v>
      </c>
      <c r="N7301" s="34"/>
      <c r="O7301" s="11"/>
      <c r="P7301" s="11"/>
      <c r="Q7301"/>
      <c r="S7301"/>
      <c r="U7301" s="12" t="s">
        <v>300</v>
      </c>
      <c r="V7301" s="12"/>
      <c r="W7301" s="13" t="s">
        <v>300</v>
      </c>
      <c r="X7301" s="13"/>
      <c r="Y7301"/>
      <c r="Z7301"/>
      <c r="AD7301"/>
      <c r="AF7301"/>
      <c r="AH7301"/>
      <c r="AJ7301"/>
      <c r="AL7301"/>
      <c r="AN7301"/>
      <c r="AO7301"/>
      <c r="AU7301"/>
    </row>
    <row r="7302" spans="1:47" ht="16.8" customHeight="1">
      <c r="A7302"/>
      <c r="B7302" s="7">
        <v>7187</v>
      </c>
      <c r="C7302" s="7">
        <v>1</v>
      </c>
      <c r="D7302" s="7">
        <v>4426</v>
      </c>
      <c r="E7302" s="7" t="s">
        <v>13758</v>
      </c>
      <c r="F7302" s="8" t="s">
        <v>13756</v>
      </c>
      <c r="G7302" s="9"/>
      <c r="H7302" s="10"/>
      <c r="I7302" s="10"/>
      <c r="J7302" s="10"/>
      <c r="K7302" s="7" t="s">
        <v>34</v>
      </c>
      <c r="M7302" s="7" t="s">
        <v>13759</v>
      </c>
      <c r="N7302" s="34"/>
      <c r="O7302" s="11"/>
      <c r="P7302" s="11"/>
      <c r="Q7302"/>
      <c r="S7302"/>
      <c r="U7302"/>
      <c r="V7302"/>
      <c r="W7302"/>
      <c r="X7302"/>
      <c r="Y7302" s="7"/>
      <c r="Z7302"/>
      <c r="AD7302"/>
      <c r="AF7302"/>
      <c r="AH7302"/>
      <c r="AJ7302"/>
      <c r="AL7302"/>
      <c r="AN7302"/>
      <c r="AO7302"/>
      <c r="AU7302"/>
    </row>
    <row r="7303" spans="1:47" ht="16.8" customHeight="1">
      <c r="A7303"/>
      <c r="B7303" s="7">
        <v>7188</v>
      </c>
      <c r="C7303" s="7">
        <v>1</v>
      </c>
      <c r="D7303" s="7">
        <v>4427</v>
      </c>
      <c r="E7303" s="7" t="s">
        <v>13760</v>
      </c>
      <c r="F7303" s="8" t="s">
        <v>13761</v>
      </c>
      <c r="G7303" s="9"/>
      <c r="H7303" s="10"/>
      <c r="I7303" s="10"/>
      <c r="J7303" s="10"/>
      <c r="K7303" s="7" t="s">
        <v>34</v>
      </c>
      <c r="M7303" s="7" t="s">
        <v>13762</v>
      </c>
      <c r="N7303" s="34"/>
      <c r="O7303" s="11"/>
      <c r="P7303" s="11"/>
      <c r="Q7303"/>
      <c r="S7303"/>
      <c r="U7303"/>
      <c r="V7303"/>
      <c r="W7303"/>
      <c r="X7303"/>
      <c r="Y7303" s="7"/>
      <c r="Z7303"/>
      <c r="AD7303"/>
      <c r="AF7303"/>
      <c r="AH7303"/>
      <c r="AJ7303"/>
      <c r="AL7303"/>
      <c r="AN7303"/>
      <c r="AO7303"/>
      <c r="AU7303"/>
    </row>
    <row r="7304" spans="1:47" ht="16.8" customHeight="1">
      <c r="A7304"/>
      <c r="B7304" s="7">
        <v>7189</v>
      </c>
      <c r="C7304" s="7">
        <v>1</v>
      </c>
      <c r="D7304" s="7">
        <v>4430</v>
      </c>
      <c r="E7304" s="7" t="s">
        <v>13769</v>
      </c>
      <c r="F7304" s="8" t="s">
        <v>13770</v>
      </c>
      <c r="G7304" s="9"/>
      <c r="H7304" s="10"/>
      <c r="I7304" s="10"/>
      <c r="J7304" s="10"/>
      <c r="K7304" s="7" t="s">
        <v>24</v>
      </c>
      <c r="M7304" s="7" t="s">
        <v>13771</v>
      </c>
      <c r="N7304" s="34"/>
      <c r="O7304" s="11"/>
      <c r="P7304" s="11"/>
      <c r="Q7304"/>
      <c r="S7304"/>
      <c r="U7304"/>
      <c r="V7304"/>
      <c r="W7304"/>
      <c r="X7304"/>
      <c r="Y7304"/>
      <c r="Z7304"/>
      <c r="AD7304"/>
      <c r="AF7304"/>
      <c r="AH7304"/>
      <c r="AJ7304"/>
      <c r="AL7304"/>
      <c r="AN7304"/>
      <c r="AO7304"/>
      <c r="AU7304"/>
    </row>
    <row r="7305" spans="1:47" ht="16.8" customHeight="1">
      <c r="A7305"/>
      <c r="B7305" s="7">
        <v>7190</v>
      </c>
      <c r="C7305" s="7">
        <v>1</v>
      </c>
      <c r="D7305" s="7">
        <v>4431</v>
      </c>
      <c r="E7305" s="7" t="s">
        <v>13772</v>
      </c>
      <c r="F7305" s="8" t="s">
        <v>13773</v>
      </c>
      <c r="G7305" s="9"/>
      <c r="H7305" s="10"/>
      <c r="I7305" s="10"/>
      <c r="J7305" s="10"/>
      <c r="K7305" s="7" t="s">
        <v>24</v>
      </c>
      <c r="M7305" s="7" t="s">
        <v>13774</v>
      </c>
      <c r="N7305" s="34"/>
      <c r="O7305" s="11"/>
      <c r="P7305" s="11"/>
      <c r="Q7305"/>
      <c r="S7305"/>
      <c r="U7305"/>
      <c r="V7305"/>
      <c r="W7305"/>
      <c r="X7305"/>
      <c r="Y7305"/>
      <c r="Z7305"/>
      <c r="AD7305"/>
      <c r="AF7305"/>
      <c r="AH7305"/>
      <c r="AJ7305"/>
      <c r="AL7305"/>
      <c r="AN7305"/>
      <c r="AO7305"/>
      <c r="AU7305"/>
    </row>
    <row r="7306" spans="1:47" ht="16.8" customHeight="1">
      <c r="A7306"/>
      <c r="B7306" s="7">
        <v>7191</v>
      </c>
      <c r="C7306" s="7">
        <v>1</v>
      </c>
      <c r="D7306" s="7">
        <v>4433</v>
      </c>
      <c r="E7306" s="7" t="s">
        <v>13777</v>
      </c>
      <c r="F7306" s="8" t="s">
        <v>13778</v>
      </c>
      <c r="G7306" s="9"/>
      <c r="H7306" s="10"/>
      <c r="I7306" s="10"/>
      <c r="J7306" s="10"/>
      <c r="K7306" s="7" t="s">
        <v>24</v>
      </c>
      <c r="M7306" s="7" t="s">
        <v>13779</v>
      </c>
      <c r="N7306" s="34"/>
      <c r="O7306" s="11"/>
      <c r="P7306" s="11"/>
      <c r="Q7306"/>
      <c r="S7306"/>
      <c r="U7306"/>
      <c r="V7306"/>
      <c r="W7306"/>
      <c r="X7306"/>
      <c r="Y7306"/>
      <c r="Z7306"/>
      <c r="AD7306"/>
      <c r="AF7306"/>
      <c r="AH7306"/>
      <c r="AJ7306"/>
      <c r="AL7306"/>
      <c r="AN7306"/>
      <c r="AO7306"/>
      <c r="AU7306"/>
    </row>
    <row r="7307" spans="1:47" ht="16.8" customHeight="1">
      <c r="A7307"/>
      <c r="B7307" s="7">
        <v>7192</v>
      </c>
      <c r="C7307" s="7">
        <v>1</v>
      </c>
      <c r="D7307" s="7">
        <v>4434</v>
      </c>
      <c r="E7307" s="7" t="s">
        <v>13780</v>
      </c>
      <c r="F7307" s="8" t="s">
        <v>13781</v>
      </c>
      <c r="G7307" s="9"/>
      <c r="H7307" s="10"/>
      <c r="I7307" s="10"/>
      <c r="J7307" s="10"/>
      <c r="K7307" s="7" t="s">
        <v>24</v>
      </c>
      <c r="M7307" s="7" t="s">
        <v>13782</v>
      </c>
      <c r="N7307" s="34"/>
      <c r="O7307" s="11"/>
      <c r="P7307" s="11"/>
      <c r="Q7307"/>
      <c r="S7307"/>
      <c r="U7307"/>
      <c r="V7307"/>
      <c r="W7307"/>
      <c r="X7307"/>
      <c r="Y7307"/>
      <c r="Z7307"/>
      <c r="AD7307"/>
      <c r="AF7307"/>
      <c r="AH7307"/>
      <c r="AJ7307"/>
      <c r="AL7307"/>
      <c r="AN7307"/>
      <c r="AO7307"/>
      <c r="AU7307"/>
    </row>
    <row r="7308" spans="1:47" ht="16.8" customHeight="1">
      <c r="A7308"/>
      <c r="B7308" s="7">
        <v>7193</v>
      </c>
      <c r="C7308" s="7">
        <v>1</v>
      </c>
      <c r="D7308" s="7">
        <v>4435</v>
      </c>
      <c r="E7308" s="7" t="s">
        <v>13783</v>
      </c>
      <c r="F7308" s="8" t="s">
        <v>13784</v>
      </c>
      <c r="G7308" s="9"/>
      <c r="H7308" s="10"/>
      <c r="I7308" s="10"/>
      <c r="J7308" s="10"/>
      <c r="K7308" s="7" t="s">
        <v>24</v>
      </c>
      <c r="M7308" s="7" t="s">
        <v>13785</v>
      </c>
      <c r="N7308" s="34"/>
      <c r="O7308" s="11"/>
      <c r="P7308" s="11"/>
      <c r="Q7308"/>
      <c r="S7308"/>
      <c r="U7308"/>
      <c r="V7308"/>
      <c r="W7308"/>
      <c r="X7308"/>
      <c r="Y7308"/>
      <c r="Z7308"/>
      <c r="AD7308"/>
      <c r="AF7308"/>
      <c r="AH7308"/>
      <c r="AJ7308"/>
      <c r="AL7308"/>
      <c r="AN7308"/>
      <c r="AO7308"/>
      <c r="AU7308"/>
    </row>
    <row r="7309" spans="1:47" ht="16.8" customHeight="1">
      <c r="A7309"/>
      <c r="B7309" s="7">
        <v>7194</v>
      </c>
      <c r="C7309" s="7">
        <v>1</v>
      </c>
      <c r="D7309" s="7">
        <v>4441</v>
      </c>
      <c r="E7309" s="7" t="s">
        <v>13803</v>
      </c>
      <c r="F7309" s="8" t="s">
        <v>13804</v>
      </c>
      <c r="G7309" s="9"/>
      <c r="H7309" s="10"/>
      <c r="I7309" s="10"/>
      <c r="J7309" s="10"/>
      <c r="K7309" s="7" t="s">
        <v>34</v>
      </c>
      <c r="M7309" s="7" t="s">
        <v>13805</v>
      </c>
      <c r="N7309" s="34"/>
      <c r="O7309" s="11"/>
      <c r="P7309" s="11"/>
      <c r="Q7309"/>
      <c r="S7309"/>
      <c r="U7309"/>
      <c r="V7309"/>
      <c r="W7309"/>
      <c r="X7309"/>
      <c r="Y7309" s="7"/>
      <c r="Z7309"/>
      <c r="AD7309"/>
      <c r="AF7309"/>
      <c r="AH7309"/>
      <c r="AJ7309"/>
      <c r="AL7309"/>
      <c r="AN7309"/>
      <c r="AO7309"/>
      <c r="AU7309"/>
    </row>
    <row r="7310" spans="1:47" ht="16.8" customHeight="1">
      <c r="A7310"/>
      <c r="B7310" s="7">
        <v>7195</v>
      </c>
      <c r="C7310" s="7">
        <v>1</v>
      </c>
      <c r="D7310" s="7">
        <v>4442</v>
      </c>
      <c r="E7310" s="7" t="s">
        <v>13806</v>
      </c>
      <c r="F7310" s="8" t="s">
        <v>13807</v>
      </c>
      <c r="G7310" s="9"/>
      <c r="H7310" s="10"/>
      <c r="I7310" s="10"/>
      <c r="J7310" s="10"/>
      <c r="K7310" s="7" t="s">
        <v>34</v>
      </c>
      <c r="M7310" s="7" t="s">
        <v>12576</v>
      </c>
      <c r="N7310" s="34"/>
      <c r="O7310" s="11"/>
      <c r="P7310" s="11"/>
      <c r="Q7310"/>
      <c r="S7310"/>
      <c r="U7310"/>
      <c r="V7310"/>
      <c r="W7310"/>
      <c r="X7310"/>
      <c r="Y7310" s="7"/>
      <c r="Z7310"/>
      <c r="AD7310"/>
      <c r="AF7310"/>
      <c r="AH7310"/>
      <c r="AJ7310"/>
      <c r="AL7310"/>
      <c r="AN7310"/>
      <c r="AO7310"/>
      <c r="AU7310"/>
    </row>
    <row r="7311" spans="1:47" ht="16.8" customHeight="1">
      <c r="A7311"/>
      <c r="B7311" s="7">
        <v>7196</v>
      </c>
      <c r="C7311" s="7">
        <v>1</v>
      </c>
      <c r="D7311" s="7">
        <v>4445</v>
      </c>
      <c r="E7311" s="7" t="s">
        <v>13814</v>
      </c>
      <c r="F7311" s="8" t="s">
        <v>13815</v>
      </c>
      <c r="G7311" s="9"/>
      <c r="H7311" s="10"/>
      <c r="I7311" s="10"/>
      <c r="J7311" s="10"/>
      <c r="K7311" s="7" t="s">
        <v>24</v>
      </c>
      <c r="M7311" s="7" t="s">
        <v>13816</v>
      </c>
      <c r="N7311" s="34"/>
      <c r="O7311" s="11"/>
      <c r="P7311" s="11"/>
      <c r="Q7311"/>
      <c r="S7311"/>
      <c r="U7311"/>
      <c r="V7311"/>
      <c r="W7311"/>
      <c r="X7311"/>
      <c r="Y7311"/>
      <c r="Z7311"/>
      <c r="AD7311"/>
      <c r="AF7311"/>
      <c r="AH7311"/>
      <c r="AJ7311"/>
      <c r="AL7311"/>
      <c r="AN7311"/>
      <c r="AO7311"/>
      <c r="AU7311"/>
    </row>
    <row r="7312" spans="1:47" ht="16.8" customHeight="1">
      <c r="A7312"/>
      <c r="B7312" s="7">
        <v>7197</v>
      </c>
      <c r="C7312" s="7">
        <v>1</v>
      </c>
      <c r="D7312" s="7">
        <v>4446</v>
      </c>
      <c r="E7312" s="7" t="s">
        <v>13817</v>
      </c>
      <c r="F7312" s="8" t="s">
        <v>13818</v>
      </c>
      <c r="G7312" s="9"/>
      <c r="H7312" s="10"/>
      <c r="I7312" s="10"/>
      <c r="J7312" s="10"/>
      <c r="K7312" s="7" t="s">
        <v>24</v>
      </c>
      <c r="M7312" s="7" t="s">
        <v>3789</v>
      </c>
      <c r="N7312" s="34"/>
      <c r="O7312" s="11"/>
      <c r="P7312" s="11"/>
      <c r="Q7312"/>
      <c r="S7312"/>
      <c r="U7312"/>
      <c r="V7312"/>
      <c r="W7312"/>
      <c r="X7312"/>
      <c r="Y7312"/>
      <c r="Z7312"/>
      <c r="AD7312"/>
      <c r="AF7312"/>
      <c r="AH7312"/>
      <c r="AJ7312"/>
      <c r="AL7312"/>
      <c r="AN7312"/>
      <c r="AO7312"/>
      <c r="AU7312"/>
    </row>
    <row r="7313" spans="1:47" ht="16.8" customHeight="1">
      <c r="A7313"/>
      <c r="B7313" s="7">
        <v>7198</v>
      </c>
      <c r="C7313" s="7">
        <v>1</v>
      </c>
      <c r="D7313" s="7">
        <v>4449</v>
      </c>
      <c r="E7313" s="7" t="s">
        <v>13826</v>
      </c>
      <c r="F7313" s="8" t="s">
        <v>13827</v>
      </c>
      <c r="G7313" s="9"/>
      <c r="H7313" s="10"/>
      <c r="I7313" s="10"/>
      <c r="J7313" s="10"/>
      <c r="K7313" s="7" t="s">
        <v>34</v>
      </c>
      <c r="M7313" s="7" t="s">
        <v>13828</v>
      </c>
      <c r="N7313" s="34"/>
      <c r="O7313" s="11"/>
      <c r="P7313" s="11"/>
      <c r="Q7313"/>
      <c r="S7313"/>
      <c r="U7313"/>
      <c r="V7313"/>
      <c r="W7313"/>
      <c r="X7313"/>
      <c r="Y7313" s="7"/>
      <c r="Z7313"/>
      <c r="AD7313"/>
      <c r="AF7313"/>
      <c r="AH7313"/>
      <c r="AJ7313"/>
      <c r="AL7313"/>
      <c r="AN7313"/>
      <c r="AO7313"/>
      <c r="AU7313"/>
    </row>
    <row r="7314" spans="1:47" ht="16.8" customHeight="1">
      <c r="A7314"/>
      <c r="B7314" s="7">
        <v>7199</v>
      </c>
      <c r="C7314" s="7">
        <v>1</v>
      </c>
      <c r="D7314" s="7">
        <v>4454</v>
      </c>
      <c r="E7314" s="7" t="s">
        <v>13839</v>
      </c>
      <c r="F7314" s="8" t="s">
        <v>13840</v>
      </c>
      <c r="G7314" s="9"/>
      <c r="H7314" s="10"/>
      <c r="I7314" s="10"/>
      <c r="J7314" s="10"/>
      <c r="K7314" s="7" t="s">
        <v>34</v>
      </c>
      <c r="M7314" s="7" t="s">
        <v>13841</v>
      </c>
      <c r="N7314" s="34"/>
      <c r="O7314" s="11"/>
      <c r="P7314" s="11"/>
      <c r="Q7314"/>
      <c r="R7314"/>
      <c r="S7314"/>
      <c r="U7314"/>
      <c r="V7314"/>
      <c r="W7314"/>
      <c r="X7314"/>
      <c r="Y7314" s="7"/>
      <c r="Z7314"/>
      <c r="AD7314"/>
      <c r="AF7314"/>
      <c r="AH7314"/>
      <c r="AJ7314"/>
      <c r="AL7314"/>
      <c r="AN7314"/>
      <c r="AO7314"/>
      <c r="AU7314"/>
    </row>
    <row r="7315" spans="1:47" ht="16.8" customHeight="1">
      <c r="A7315"/>
      <c r="B7315" s="7">
        <v>7200</v>
      </c>
      <c r="C7315" s="7">
        <v>1</v>
      </c>
      <c r="D7315" s="7">
        <v>4455</v>
      </c>
      <c r="E7315" s="7" t="s">
        <v>13842</v>
      </c>
      <c r="F7315" s="8" t="s">
        <v>13843</v>
      </c>
      <c r="G7315" s="9"/>
      <c r="H7315" s="10"/>
      <c r="I7315" s="10"/>
      <c r="J7315" s="10"/>
      <c r="K7315" s="7" t="s">
        <v>24</v>
      </c>
      <c r="M7315" s="7" t="s">
        <v>2060</v>
      </c>
      <c r="N7315" s="34"/>
      <c r="O7315" s="11"/>
      <c r="P7315" s="11"/>
      <c r="Q7315"/>
      <c r="R7315"/>
      <c r="S7315"/>
      <c r="U7315"/>
      <c r="V7315"/>
      <c r="W7315"/>
      <c r="X7315"/>
      <c r="Y7315"/>
      <c r="Z7315"/>
      <c r="AD7315"/>
      <c r="AF7315"/>
      <c r="AH7315"/>
      <c r="AJ7315"/>
      <c r="AL7315"/>
      <c r="AN7315"/>
      <c r="AO7315"/>
      <c r="AU7315"/>
    </row>
    <row r="7316" spans="1:47" ht="16.8" customHeight="1">
      <c r="A7316"/>
      <c r="B7316" s="7">
        <v>7201</v>
      </c>
      <c r="C7316" s="7">
        <v>1</v>
      </c>
      <c r="D7316" s="7">
        <v>4456</v>
      </c>
      <c r="E7316" s="7" t="s">
        <v>13844</v>
      </c>
      <c r="F7316" s="8" t="s">
        <v>13845</v>
      </c>
      <c r="G7316" s="9"/>
      <c r="H7316" s="10"/>
      <c r="I7316" s="10"/>
      <c r="J7316" s="10"/>
      <c r="K7316" s="7" t="s">
        <v>24</v>
      </c>
      <c r="M7316" s="7" t="s">
        <v>13846</v>
      </c>
      <c r="N7316" s="34"/>
      <c r="O7316" s="11"/>
      <c r="P7316" s="11"/>
      <c r="Q7316"/>
      <c r="S7316"/>
      <c r="U7316"/>
      <c r="V7316"/>
      <c r="W7316"/>
      <c r="X7316"/>
      <c r="Y7316"/>
      <c r="Z7316"/>
      <c r="AD7316"/>
      <c r="AF7316"/>
      <c r="AH7316"/>
      <c r="AJ7316"/>
      <c r="AL7316"/>
      <c r="AN7316"/>
      <c r="AO7316"/>
      <c r="AU7316"/>
    </row>
    <row r="7317" spans="1:47" ht="16.8" customHeight="1">
      <c r="A7317"/>
      <c r="B7317" s="7">
        <v>7202</v>
      </c>
      <c r="C7317" s="7">
        <v>1</v>
      </c>
      <c r="D7317" s="7">
        <v>4457</v>
      </c>
      <c r="E7317" s="7" t="s">
        <v>13847</v>
      </c>
      <c r="F7317" s="8" t="s">
        <v>13848</v>
      </c>
      <c r="G7317" s="9"/>
      <c r="H7317" s="10"/>
      <c r="I7317" s="10"/>
      <c r="J7317" s="10"/>
      <c r="K7317" s="7" t="s">
        <v>34</v>
      </c>
      <c r="M7317" s="7" t="s">
        <v>13849</v>
      </c>
      <c r="N7317" s="34"/>
      <c r="O7317" s="11"/>
      <c r="P7317" s="11"/>
      <c r="Q7317"/>
      <c r="S7317"/>
      <c r="U7317"/>
      <c r="V7317"/>
      <c r="W7317"/>
      <c r="X7317"/>
      <c r="Y7317" s="7"/>
      <c r="Z7317"/>
      <c r="AD7317"/>
      <c r="AF7317"/>
      <c r="AH7317"/>
      <c r="AJ7317"/>
      <c r="AL7317"/>
      <c r="AN7317"/>
      <c r="AO7317"/>
      <c r="AU7317"/>
    </row>
    <row r="7318" spans="1:47" ht="16.8" customHeight="1">
      <c r="A7318"/>
      <c r="B7318" s="7">
        <v>7203</v>
      </c>
      <c r="C7318" s="7">
        <v>1</v>
      </c>
      <c r="D7318" s="7">
        <v>4458</v>
      </c>
      <c r="E7318" s="7" t="s">
        <v>13850</v>
      </c>
      <c r="F7318" s="8" t="s">
        <v>13851</v>
      </c>
      <c r="G7318" s="9"/>
      <c r="H7318" s="10"/>
      <c r="I7318" s="10"/>
      <c r="J7318" s="10"/>
      <c r="K7318" s="7" t="s">
        <v>34</v>
      </c>
      <c r="M7318" s="7" t="s">
        <v>13849</v>
      </c>
      <c r="N7318" s="34"/>
      <c r="O7318" s="11"/>
      <c r="P7318" s="11"/>
      <c r="Q7318"/>
      <c r="S7318"/>
      <c r="U7318"/>
      <c r="V7318"/>
      <c r="W7318"/>
      <c r="X7318"/>
      <c r="Y7318" s="7"/>
      <c r="Z7318"/>
      <c r="AD7318"/>
      <c r="AF7318"/>
      <c r="AH7318"/>
      <c r="AJ7318"/>
      <c r="AL7318"/>
      <c r="AN7318"/>
      <c r="AO7318"/>
      <c r="AU7318"/>
    </row>
    <row r="7319" spans="1:47" ht="16.8" customHeight="1">
      <c r="A7319"/>
      <c r="B7319" s="7">
        <v>7204</v>
      </c>
      <c r="C7319" s="7">
        <v>1</v>
      </c>
      <c r="D7319" s="7">
        <v>4459</v>
      </c>
      <c r="E7319" s="7" t="s">
        <v>13852</v>
      </c>
      <c r="F7319" s="8" t="s">
        <v>13853</v>
      </c>
      <c r="G7319" s="9"/>
      <c r="H7319" s="10"/>
      <c r="I7319" s="10"/>
      <c r="J7319" s="10"/>
      <c r="K7319" s="7" t="s">
        <v>24</v>
      </c>
      <c r="M7319" s="7" t="s">
        <v>299</v>
      </c>
      <c r="N7319" s="34"/>
      <c r="O7319" s="11"/>
      <c r="P7319" s="11"/>
      <c r="Q7319"/>
      <c r="S7319"/>
      <c r="U7319" s="12" t="s">
        <v>300</v>
      </c>
      <c r="V7319" s="12"/>
      <c r="W7319" s="13" t="s">
        <v>300</v>
      </c>
      <c r="X7319" s="13"/>
      <c r="Y7319"/>
      <c r="Z7319"/>
      <c r="AD7319"/>
      <c r="AF7319"/>
      <c r="AH7319"/>
      <c r="AJ7319"/>
      <c r="AL7319"/>
      <c r="AN7319"/>
      <c r="AO7319"/>
      <c r="AU7319"/>
    </row>
    <row r="7320" spans="1:47" ht="16.8" customHeight="1">
      <c r="A7320"/>
      <c r="B7320" s="7">
        <v>7205</v>
      </c>
      <c r="C7320" s="7">
        <v>1</v>
      </c>
      <c r="D7320" s="7">
        <v>4462</v>
      </c>
      <c r="E7320" s="7" t="s">
        <v>13864</v>
      </c>
      <c r="F7320" s="8" t="s">
        <v>13865</v>
      </c>
      <c r="G7320" s="9"/>
      <c r="H7320" s="10"/>
      <c r="I7320" s="10"/>
      <c r="J7320" s="10"/>
      <c r="K7320" s="7" t="s">
        <v>24</v>
      </c>
      <c r="M7320" s="7" t="s">
        <v>299</v>
      </c>
      <c r="N7320" s="34"/>
      <c r="O7320" s="11"/>
      <c r="P7320" s="11"/>
      <c r="Q7320"/>
      <c r="R7320"/>
      <c r="S7320"/>
      <c r="U7320" s="12" t="s">
        <v>300</v>
      </c>
      <c r="V7320" s="12"/>
      <c r="W7320" s="13" t="s">
        <v>300</v>
      </c>
      <c r="X7320" s="13"/>
      <c r="Y7320"/>
      <c r="Z7320"/>
      <c r="AD7320"/>
      <c r="AF7320"/>
      <c r="AH7320"/>
      <c r="AJ7320"/>
      <c r="AL7320"/>
      <c r="AN7320"/>
      <c r="AO7320"/>
      <c r="AU7320"/>
    </row>
    <row r="7321" spans="1:47" ht="16.8" customHeight="1">
      <c r="A7321"/>
      <c r="B7321" s="7">
        <v>7206</v>
      </c>
      <c r="C7321" s="7">
        <v>1</v>
      </c>
      <c r="D7321" s="7">
        <v>4463</v>
      </c>
      <c r="E7321" s="7" t="s">
        <v>13866</v>
      </c>
      <c r="F7321" s="8" t="s">
        <v>13867</v>
      </c>
      <c r="G7321" s="9"/>
      <c r="H7321" s="10"/>
      <c r="I7321" s="10"/>
      <c r="J7321" s="10"/>
      <c r="K7321" s="7" t="s">
        <v>24</v>
      </c>
      <c r="M7321" s="7" t="s">
        <v>13868</v>
      </c>
      <c r="N7321" s="34"/>
      <c r="O7321" s="11"/>
      <c r="P7321" s="11"/>
      <c r="Q7321"/>
      <c r="S7321"/>
      <c r="U7321"/>
      <c r="V7321"/>
      <c r="W7321"/>
      <c r="X7321"/>
      <c r="Y7321"/>
      <c r="Z7321"/>
      <c r="AD7321"/>
      <c r="AF7321"/>
      <c r="AH7321"/>
      <c r="AJ7321"/>
      <c r="AL7321"/>
      <c r="AN7321"/>
      <c r="AO7321"/>
      <c r="AU7321"/>
    </row>
    <row r="7322" spans="1:47" ht="16.8" customHeight="1">
      <c r="A7322"/>
      <c r="B7322" s="7">
        <v>7207</v>
      </c>
      <c r="C7322" s="7">
        <v>1</v>
      </c>
      <c r="D7322" s="7">
        <v>4464</v>
      </c>
      <c r="E7322" s="7" t="s">
        <v>13869</v>
      </c>
      <c r="F7322" s="8" t="s">
        <v>13870</v>
      </c>
      <c r="G7322" s="9"/>
      <c r="H7322" s="10"/>
      <c r="I7322" s="10"/>
      <c r="J7322" s="10"/>
      <c r="K7322" s="7" t="s">
        <v>24</v>
      </c>
      <c r="M7322" s="7" t="s">
        <v>13871</v>
      </c>
      <c r="N7322" s="34"/>
      <c r="O7322" s="11"/>
      <c r="P7322" s="11"/>
      <c r="Q7322"/>
      <c r="S7322"/>
      <c r="U7322"/>
      <c r="V7322"/>
      <c r="W7322"/>
      <c r="X7322"/>
      <c r="Y7322"/>
      <c r="Z7322"/>
      <c r="AD7322"/>
      <c r="AF7322"/>
      <c r="AH7322"/>
      <c r="AJ7322"/>
      <c r="AL7322"/>
      <c r="AN7322"/>
      <c r="AO7322"/>
      <c r="AU7322"/>
    </row>
    <row r="7323" spans="1:47" ht="16.8" customHeight="1">
      <c r="A7323"/>
      <c r="B7323" s="7">
        <v>7208</v>
      </c>
      <c r="C7323" s="7">
        <v>1</v>
      </c>
      <c r="D7323" s="7">
        <v>4465</v>
      </c>
      <c r="E7323" s="7" t="s">
        <v>13872</v>
      </c>
      <c r="F7323" s="8" t="s">
        <v>13873</v>
      </c>
      <c r="G7323" s="9"/>
      <c r="H7323" s="10"/>
      <c r="I7323" s="10"/>
      <c r="J7323" s="10"/>
      <c r="K7323" s="7" t="s">
        <v>24</v>
      </c>
      <c r="M7323" s="7" t="s">
        <v>299</v>
      </c>
      <c r="N7323" s="34"/>
      <c r="O7323" s="11"/>
      <c r="P7323" s="11"/>
      <c r="Q7323"/>
      <c r="R7323"/>
      <c r="S7323"/>
      <c r="U7323" s="12" t="s">
        <v>300</v>
      </c>
      <c r="V7323" s="12"/>
      <c r="W7323" s="13" t="s">
        <v>300</v>
      </c>
      <c r="X7323" s="13"/>
      <c r="Y7323"/>
      <c r="Z7323"/>
      <c r="AD7323"/>
      <c r="AF7323"/>
      <c r="AH7323"/>
      <c r="AJ7323"/>
      <c r="AL7323"/>
      <c r="AN7323"/>
      <c r="AO7323"/>
      <c r="AU7323"/>
    </row>
    <row r="7324" spans="1:47" ht="16.8" customHeight="1">
      <c r="A7324"/>
      <c r="B7324" s="7">
        <v>7209</v>
      </c>
      <c r="C7324" s="7">
        <v>1</v>
      </c>
      <c r="D7324" s="7">
        <v>4466</v>
      </c>
      <c r="E7324" s="7" t="s">
        <v>13874</v>
      </c>
      <c r="F7324" s="8" t="s">
        <v>13875</v>
      </c>
      <c r="G7324" s="9"/>
      <c r="H7324" s="10"/>
      <c r="I7324" s="10"/>
      <c r="J7324" s="10"/>
      <c r="K7324" s="7" t="s">
        <v>34</v>
      </c>
      <c r="M7324" s="7" t="s">
        <v>13876</v>
      </c>
      <c r="N7324" s="34"/>
      <c r="O7324" s="11"/>
      <c r="P7324" s="11"/>
      <c r="Q7324"/>
      <c r="S7324"/>
      <c r="U7324"/>
      <c r="V7324"/>
      <c r="W7324"/>
      <c r="X7324"/>
      <c r="Y7324" s="7"/>
      <c r="Z7324"/>
      <c r="AD7324"/>
      <c r="AF7324"/>
      <c r="AH7324"/>
      <c r="AJ7324"/>
      <c r="AL7324"/>
      <c r="AN7324"/>
      <c r="AO7324"/>
      <c r="AU7324"/>
    </row>
    <row r="7325" spans="1:47" ht="16.8" customHeight="1">
      <c r="A7325"/>
      <c r="B7325" s="7">
        <v>7210</v>
      </c>
      <c r="C7325" s="7">
        <v>1</v>
      </c>
      <c r="D7325" s="7">
        <v>4473</v>
      </c>
      <c r="E7325" s="7" t="s">
        <v>13893</v>
      </c>
      <c r="F7325" s="8" t="s">
        <v>13894</v>
      </c>
      <c r="G7325" s="9"/>
      <c r="H7325" s="10"/>
      <c r="I7325" s="10"/>
      <c r="J7325" s="10"/>
      <c r="K7325" s="7" t="s">
        <v>34</v>
      </c>
      <c r="M7325" s="7" t="s">
        <v>13891</v>
      </c>
      <c r="N7325" s="34"/>
      <c r="O7325" s="11"/>
      <c r="P7325" s="11"/>
      <c r="Q7325"/>
      <c r="S7325"/>
      <c r="U7325"/>
      <c r="V7325"/>
      <c r="W7325"/>
      <c r="X7325"/>
      <c r="Y7325" s="7"/>
      <c r="Z7325"/>
      <c r="AD7325"/>
      <c r="AF7325"/>
      <c r="AH7325"/>
      <c r="AJ7325"/>
      <c r="AL7325"/>
      <c r="AN7325"/>
      <c r="AO7325"/>
      <c r="AU7325"/>
    </row>
    <row r="7326" spans="1:47" ht="16.8" customHeight="1">
      <c r="A7326"/>
      <c r="B7326" s="7">
        <v>7211</v>
      </c>
      <c r="C7326" s="7">
        <v>1</v>
      </c>
      <c r="D7326" s="7">
        <v>4478</v>
      </c>
      <c r="E7326" s="7" t="s">
        <v>13909</v>
      </c>
      <c r="F7326" s="8" t="s">
        <v>13910</v>
      </c>
      <c r="G7326" s="9"/>
      <c r="H7326" s="10"/>
      <c r="I7326" s="10"/>
      <c r="J7326" s="10"/>
      <c r="K7326" s="7" t="s">
        <v>24</v>
      </c>
      <c r="M7326" s="7" t="s">
        <v>13911</v>
      </c>
      <c r="N7326" s="34"/>
      <c r="O7326" s="11"/>
      <c r="P7326" s="11"/>
      <c r="Q7326"/>
      <c r="S7326"/>
      <c r="U7326"/>
      <c r="V7326"/>
      <c r="W7326"/>
      <c r="X7326"/>
      <c r="Y7326"/>
      <c r="Z7326"/>
      <c r="AD7326"/>
      <c r="AF7326"/>
      <c r="AH7326"/>
      <c r="AJ7326"/>
      <c r="AL7326"/>
      <c r="AN7326"/>
      <c r="AO7326"/>
      <c r="AU7326"/>
    </row>
    <row r="7327" spans="1:47" ht="16.8" customHeight="1">
      <c r="A7327"/>
      <c r="B7327" s="7">
        <v>7212</v>
      </c>
      <c r="C7327" s="7">
        <v>1</v>
      </c>
      <c r="D7327" s="7">
        <v>4482</v>
      </c>
      <c r="E7327" s="7" t="s">
        <v>13922</v>
      </c>
      <c r="F7327" s="8" t="s">
        <v>13923</v>
      </c>
      <c r="G7327" s="9"/>
      <c r="H7327" s="10"/>
      <c r="I7327" s="10"/>
      <c r="J7327" s="10"/>
      <c r="K7327" s="7" t="s">
        <v>34</v>
      </c>
      <c r="M7327" s="7" t="s">
        <v>13924</v>
      </c>
      <c r="N7327" s="34"/>
      <c r="O7327" s="11"/>
      <c r="P7327" s="11"/>
      <c r="Q7327"/>
      <c r="S7327"/>
      <c r="U7327"/>
      <c r="V7327"/>
      <c r="W7327"/>
      <c r="X7327"/>
      <c r="Y7327" s="7"/>
      <c r="Z7327"/>
      <c r="AD7327"/>
      <c r="AF7327"/>
      <c r="AH7327"/>
      <c r="AJ7327"/>
      <c r="AL7327"/>
      <c r="AN7327"/>
      <c r="AO7327"/>
      <c r="AU7327"/>
    </row>
    <row r="7328" spans="1:47" ht="16.8" customHeight="1">
      <c r="A7328"/>
      <c r="B7328" s="7">
        <v>7213</v>
      </c>
      <c r="C7328" s="7">
        <v>1</v>
      </c>
      <c r="D7328" s="7">
        <v>4483</v>
      </c>
      <c r="E7328" s="7" t="s">
        <v>13925</v>
      </c>
      <c r="F7328" s="8" t="s">
        <v>13926</v>
      </c>
      <c r="G7328" s="9"/>
      <c r="H7328" s="10"/>
      <c r="I7328" s="10"/>
      <c r="J7328" s="10"/>
      <c r="K7328" s="7" t="s">
        <v>34</v>
      </c>
      <c r="M7328" s="7" t="s">
        <v>13927</v>
      </c>
      <c r="N7328" s="34"/>
      <c r="O7328" s="11"/>
      <c r="P7328" s="11"/>
      <c r="Q7328"/>
      <c r="S7328"/>
      <c r="U7328"/>
      <c r="V7328"/>
      <c r="W7328"/>
      <c r="X7328"/>
      <c r="Y7328" s="7"/>
      <c r="Z7328"/>
      <c r="AD7328"/>
      <c r="AF7328"/>
      <c r="AH7328"/>
      <c r="AJ7328"/>
      <c r="AL7328"/>
      <c r="AN7328"/>
      <c r="AO7328"/>
      <c r="AU7328"/>
    </row>
    <row r="7329" spans="1:47" ht="16.8" customHeight="1">
      <c r="A7329"/>
      <c r="B7329" s="7">
        <v>7214</v>
      </c>
      <c r="C7329" s="7">
        <v>1</v>
      </c>
      <c r="D7329" s="7">
        <v>4487</v>
      </c>
      <c r="E7329" s="7" t="s">
        <v>13937</v>
      </c>
      <c r="F7329" s="8" t="s">
        <v>13938</v>
      </c>
      <c r="G7329" s="9"/>
      <c r="H7329" s="10"/>
      <c r="I7329" s="10"/>
      <c r="J7329" s="10"/>
      <c r="K7329" s="7" t="s">
        <v>24</v>
      </c>
      <c r="M7329" s="7" t="s">
        <v>13939</v>
      </c>
      <c r="N7329" s="34"/>
      <c r="O7329" s="11"/>
      <c r="P7329" s="11"/>
      <c r="Q7329"/>
      <c r="S7329"/>
      <c r="U7329"/>
      <c r="V7329"/>
      <c r="W7329"/>
      <c r="X7329"/>
      <c r="Y7329"/>
      <c r="Z7329"/>
      <c r="AD7329"/>
      <c r="AF7329"/>
      <c r="AH7329"/>
      <c r="AJ7329"/>
      <c r="AL7329"/>
      <c r="AN7329"/>
      <c r="AO7329"/>
      <c r="AU7329"/>
    </row>
    <row r="7330" spans="1:47" ht="16.8" customHeight="1">
      <c r="A7330"/>
      <c r="B7330" s="7">
        <v>7215</v>
      </c>
      <c r="C7330" s="7">
        <v>1</v>
      </c>
      <c r="D7330" s="7">
        <v>4488</v>
      </c>
      <c r="E7330" s="7" t="s">
        <v>13940</v>
      </c>
      <c r="F7330" s="8" t="s">
        <v>13941</v>
      </c>
      <c r="G7330" s="9"/>
      <c r="H7330" s="10"/>
      <c r="I7330" s="10"/>
      <c r="J7330" s="10"/>
      <c r="K7330" s="7" t="s">
        <v>24</v>
      </c>
      <c r="M7330" s="7" t="s">
        <v>13942</v>
      </c>
      <c r="N7330" s="34"/>
      <c r="O7330" s="11"/>
      <c r="P7330" s="11"/>
      <c r="Q7330"/>
      <c r="S7330"/>
      <c r="U7330"/>
      <c r="V7330"/>
      <c r="W7330"/>
      <c r="X7330"/>
      <c r="Y7330"/>
      <c r="Z7330"/>
      <c r="AD7330"/>
      <c r="AF7330"/>
      <c r="AH7330"/>
      <c r="AJ7330"/>
      <c r="AL7330"/>
      <c r="AN7330"/>
      <c r="AO7330"/>
      <c r="AU7330"/>
    </row>
    <row r="7331" spans="1:47" ht="16.8" customHeight="1">
      <c r="A7331"/>
      <c r="B7331" s="7">
        <v>7216</v>
      </c>
      <c r="C7331" s="7">
        <v>1</v>
      </c>
      <c r="D7331" s="7">
        <v>4492</v>
      </c>
      <c r="E7331" s="7" t="s">
        <v>13951</v>
      </c>
      <c r="F7331" s="8" t="s">
        <v>13949</v>
      </c>
      <c r="G7331" s="9"/>
      <c r="H7331" s="10"/>
      <c r="I7331" s="10"/>
      <c r="J7331" s="10"/>
      <c r="K7331" s="7" t="s">
        <v>24</v>
      </c>
      <c r="M7331" s="7" t="s">
        <v>13952</v>
      </c>
      <c r="N7331" s="34"/>
      <c r="O7331" s="11"/>
      <c r="P7331" s="11"/>
      <c r="Q7331"/>
      <c r="S7331"/>
      <c r="U7331"/>
      <c r="V7331"/>
      <c r="W7331"/>
      <c r="X7331"/>
      <c r="Y7331"/>
      <c r="Z7331"/>
      <c r="AD7331"/>
      <c r="AF7331"/>
      <c r="AH7331"/>
      <c r="AJ7331"/>
      <c r="AL7331"/>
      <c r="AN7331"/>
      <c r="AO7331"/>
      <c r="AU7331"/>
    </row>
    <row r="7332" spans="1:47" ht="16.8" customHeight="1">
      <c r="A7332"/>
      <c r="B7332" s="7">
        <v>7217</v>
      </c>
      <c r="C7332" s="7">
        <v>1</v>
      </c>
      <c r="D7332" s="7">
        <v>4493</v>
      </c>
      <c r="E7332" s="7" t="s">
        <v>13953</v>
      </c>
      <c r="F7332" s="8" t="s">
        <v>13954</v>
      </c>
      <c r="G7332" s="9"/>
      <c r="H7332" s="10"/>
      <c r="I7332" s="10"/>
      <c r="J7332" s="10"/>
      <c r="K7332" s="7" t="s">
        <v>24</v>
      </c>
      <c r="M7332" s="7" t="s">
        <v>13955</v>
      </c>
      <c r="N7332" s="34"/>
      <c r="O7332" s="11"/>
      <c r="P7332" s="11"/>
      <c r="Q7332"/>
      <c r="S7332"/>
      <c r="U7332"/>
      <c r="V7332"/>
      <c r="W7332"/>
      <c r="X7332"/>
      <c r="Y7332"/>
      <c r="Z7332"/>
      <c r="AD7332"/>
      <c r="AF7332"/>
      <c r="AH7332"/>
      <c r="AJ7332"/>
      <c r="AL7332"/>
      <c r="AN7332"/>
      <c r="AO7332"/>
      <c r="AU7332"/>
    </row>
    <row r="7333" spans="1:47" ht="16.8" customHeight="1">
      <c r="A7333"/>
      <c r="B7333" s="7">
        <v>7218</v>
      </c>
      <c r="C7333" s="7">
        <v>1</v>
      </c>
      <c r="D7333" s="7">
        <v>4494</v>
      </c>
      <c r="E7333" s="7" t="s">
        <v>13956</v>
      </c>
      <c r="F7333" s="8" t="s">
        <v>13957</v>
      </c>
      <c r="G7333" s="9"/>
      <c r="H7333" s="10"/>
      <c r="I7333" s="10"/>
      <c r="J7333" s="10"/>
      <c r="K7333" s="7" t="s">
        <v>24</v>
      </c>
      <c r="M7333" s="7" t="s">
        <v>299</v>
      </c>
      <c r="N7333" s="34"/>
      <c r="O7333" s="11"/>
      <c r="P7333" s="11"/>
      <c r="Q7333"/>
      <c r="S7333"/>
      <c r="U7333" s="12" t="s">
        <v>300</v>
      </c>
      <c r="V7333" s="12"/>
      <c r="W7333" s="13" t="s">
        <v>300</v>
      </c>
      <c r="X7333" s="13"/>
      <c r="Y7333"/>
      <c r="Z7333"/>
      <c r="AD7333"/>
      <c r="AF7333"/>
      <c r="AH7333"/>
      <c r="AJ7333"/>
      <c r="AL7333"/>
      <c r="AN7333"/>
      <c r="AO7333"/>
      <c r="AU7333"/>
    </row>
    <row r="7334" spans="1:47" ht="16.8" customHeight="1">
      <c r="A7334"/>
      <c r="B7334" s="7">
        <v>7219</v>
      </c>
      <c r="C7334" s="7">
        <v>1</v>
      </c>
      <c r="D7334" s="7">
        <v>4495</v>
      </c>
      <c r="E7334" s="7" t="s">
        <v>13958</v>
      </c>
      <c r="F7334" s="8" t="s">
        <v>13959</v>
      </c>
      <c r="G7334" s="9"/>
      <c r="H7334" s="10"/>
      <c r="I7334" s="10"/>
      <c r="J7334" s="10"/>
      <c r="K7334" s="7" t="s">
        <v>34</v>
      </c>
      <c r="M7334" s="7" t="s">
        <v>13960</v>
      </c>
      <c r="N7334" s="34"/>
      <c r="O7334" s="11"/>
      <c r="P7334" s="11"/>
      <c r="Q7334"/>
      <c r="S7334"/>
      <c r="U7334"/>
      <c r="V7334"/>
      <c r="W7334"/>
      <c r="X7334"/>
      <c r="Y7334" s="7"/>
      <c r="Z7334"/>
      <c r="AD7334"/>
      <c r="AF7334"/>
      <c r="AH7334"/>
      <c r="AJ7334"/>
      <c r="AL7334"/>
      <c r="AN7334"/>
      <c r="AO7334"/>
      <c r="AU7334"/>
    </row>
    <row r="7335" spans="1:47" ht="16.8" customHeight="1">
      <c r="A7335"/>
      <c r="B7335" s="7">
        <v>7220</v>
      </c>
      <c r="C7335" s="7">
        <v>1</v>
      </c>
      <c r="D7335" s="7">
        <v>4496</v>
      </c>
      <c r="E7335" s="7" t="s">
        <v>13961</v>
      </c>
      <c r="F7335" s="8" t="s">
        <v>13962</v>
      </c>
      <c r="G7335" s="9"/>
      <c r="H7335" s="10"/>
      <c r="I7335" s="10"/>
      <c r="J7335" s="10"/>
      <c r="K7335" s="7" t="s">
        <v>24</v>
      </c>
      <c r="M7335" s="7" t="s">
        <v>10638</v>
      </c>
      <c r="N7335" s="34"/>
      <c r="O7335" s="11"/>
      <c r="P7335" s="11"/>
      <c r="Q7335"/>
      <c r="S7335"/>
      <c r="U7335"/>
      <c r="V7335"/>
      <c r="W7335"/>
      <c r="X7335"/>
      <c r="Y7335"/>
      <c r="Z7335"/>
      <c r="AD7335"/>
      <c r="AF7335"/>
      <c r="AH7335"/>
      <c r="AJ7335"/>
      <c r="AL7335"/>
      <c r="AN7335"/>
      <c r="AO7335"/>
      <c r="AU7335"/>
    </row>
    <row r="7336" spans="1:47" ht="16.8" customHeight="1">
      <c r="A7336"/>
      <c r="B7336" s="7">
        <v>7221</v>
      </c>
      <c r="C7336" s="7">
        <v>1</v>
      </c>
      <c r="D7336" s="7">
        <v>4499</v>
      </c>
      <c r="E7336" s="7" t="s">
        <v>13969</v>
      </c>
      <c r="F7336" s="8" t="s">
        <v>13970</v>
      </c>
      <c r="G7336" s="9"/>
      <c r="H7336" s="10"/>
      <c r="I7336" s="10"/>
      <c r="J7336" s="10"/>
      <c r="K7336" s="7" t="s">
        <v>24</v>
      </c>
      <c r="M7336" s="7" t="s">
        <v>13971</v>
      </c>
      <c r="N7336" s="34"/>
      <c r="O7336" s="11"/>
      <c r="P7336" s="11"/>
      <c r="Q7336"/>
      <c r="S7336"/>
      <c r="U7336"/>
      <c r="V7336"/>
      <c r="W7336"/>
      <c r="X7336"/>
      <c r="Y7336"/>
      <c r="Z7336"/>
      <c r="AD7336"/>
      <c r="AF7336"/>
      <c r="AH7336"/>
      <c r="AJ7336"/>
      <c r="AL7336"/>
      <c r="AN7336"/>
      <c r="AO7336"/>
      <c r="AU7336"/>
    </row>
    <row r="7337" spans="1:47" ht="16.8" customHeight="1">
      <c r="A7337"/>
      <c r="B7337" s="7">
        <v>7222</v>
      </c>
      <c r="C7337" s="7">
        <v>1</v>
      </c>
      <c r="D7337" s="7">
        <v>4500</v>
      </c>
      <c r="E7337" s="7" t="s">
        <v>13972</v>
      </c>
      <c r="F7337" s="8" t="s">
        <v>13973</v>
      </c>
      <c r="G7337" s="9"/>
      <c r="H7337" s="10"/>
      <c r="I7337" s="10"/>
      <c r="J7337" s="10"/>
      <c r="K7337" s="7" t="s">
        <v>24</v>
      </c>
      <c r="M7337" s="7" t="s">
        <v>13974</v>
      </c>
      <c r="N7337" s="34"/>
      <c r="O7337" s="11"/>
      <c r="P7337" s="11"/>
      <c r="Q7337"/>
      <c r="S7337"/>
      <c r="U7337"/>
      <c r="V7337"/>
      <c r="W7337"/>
      <c r="X7337"/>
      <c r="Y7337"/>
      <c r="Z7337"/>
      <c r="AD7337"/>
      <c r="AF7337"/>
      <c r="AH7337"/>
      <c r="AJ7337"/>
      <c r="AL7337"/>
      <c r="AN7337"/>
      <c r="AO7337"/>
      <c r="AU7337"/>
    </row>
    <row r="7338" spans="1:47" ht="16.8" customHeight="1">
      <c r="A7338"/>
      <c r="B7338" s="7">
        <v>7223</v>
      </c>
      <c r="C7338" s="7">
        <v>1</v>
      </c>
      <c r="D7338" s="7">
        <v>4504</v>
      </c>
      <c r="E7338" s="7" t="s">
        <v>13983</v>
      </c>
      <c r="F7338" s="8" t="s">
        <v>13984</v>
      </c>
      <c r="G7338" s="9"/>
      <c r="H7338" s="10"/>
      <c r="I7338" s="10"/>
      <c r="J7338" s="10"/>
      <c r="K7338" s="7" t="s">
        <v>24</v>
      </c>
      <c r="M7338" s="7" t="s">
        <v>299</v>
      </c>
      <c r="N7338" s="34"/>
      <c r="O7338" s="11"/>
      <c r="P7338" s="11"/>
      <c r="Q7338"/>
      <c r="S7338"/>
      <c r="U7338" s="12" t="s">
        <v>300</v>
      </c>
      <c r="V7338" s="12"/>
      <c r="W7338" s="13" t="s">
        <v>300</v>
      </c>
      <c r="X7338" s="13"/>
      <c r="Y7338"/>
      <c r="Z7338"/>
      <c r="AD7338"/>
      <c r="AF7338"/>
      <c r="AH7338"/>
      <c r="AJ7338"/>
      <c r="AL7338"/>
      <c r="AN7338"/>
      <c r="AO7338"/>
      <c r="AU7338"/>
    </row>
    <row r="7339" spans="1:47" ht="16.8" customHeight="1">
      <c r="A7339"/>
      <c r="B7339" s="7">
        <v>7224</v>
      </c>
      <c r="C7339" s="7">
        <v>1</v>
      </c>
      <c r="D7339" s="7">
        <v>4506</v>
      </c>
      <c r="E7339" s="7" t="s">
        <v>13988</v>
      </c>
      <c r="F7339" s="8" t="s">
        <v>13986</v>
      </c>
      <c r="G7339" s="9"/>
      <c r="H7339" s="10"/>
      <c r="I7339" s="10"/>
      <c r="J7339" s="10"/>
      <c r="K7339" s="7" t="s">
        <v>34</v>
      </c>
      <c r="M7339" s="7" t="s">
        <v>13989</v>
      </c>
      <c r="N7339" s="34"/>
      <c r="O7339" s="11"/>
      <c r="P7339" s="11"/>
      <c r="Q7339"/>
      <c r="R7339"/>
      <c r="S7339"/>
      <c r="U7339"/>
      <c r="V7339"/>
      <c r="W7339"/>
      <c r="X7339"/>
      <c r="Y7339" s="7"/>
      <c r="Z7339"/>
      <c r="AD7339"/>
      <c r="AF7339"/>
      <c r="AH7339"/>
      <c r="AJ7339"/>
      <c r="AL7339"/>
      <c r="AN7339"/>
      <c r="AO7339"/>
      <c r="AU7339"/>
    </row>
    <row r="7340" spans="1:47" ht="16.8" customHeight="1">
      <c r="A7340"/>
      <c r="B7340" s="7">
        <v>7225</v>
      </c>
      <c r="C7340" s="7">
        <v>1</v>
      </c>
      <c r="D7340" s="7">
        <v>4507</v>
      </c>
      <c r="E7340" s="7" t="s">
        <v>13990</v>
      </c>
      <c r="F7340" s="8" t="s">
        <v>13986</v>
      </c>
      <c r="G7340" s="9"/>
      <c r="H7340" s="10"/>
      <c r="I7340" s="10"/>
      <c r="J7340" s="10"/>
      <c r="K7340" s="7" t="s">
        <v>24</v>
      </c>
      <c r="M7340" s="7" t="s">
        <v>13991</v>
      </c>
      <c r="N7340" s="34"/>
      <c r="O7340" s="11"/>
      <c r="P7340" s="11"/>
      <c r="Q7340"/>
      <c r="R7340"/>
      <c r="S7340"/>
      <c r="U7340"/>
      <c r="V7340"/>
      <c r="W7340"/>
      <c r="X7340"/>
      <c r="Y7340"/>
      <c r="Z7340"/>
      <c r="AD7340"/>
      <c r="AF7340"/>
      <c r="AH7340"/>
      <c r="AJ7340"/>
      <c r="AL7340"/>
      <c r="AN7340"/>
      <c r="AO7340"/>
      <c r="AU7340"/>
    </row>
    <row r="7341" spans="1:47" ht="16.8" customHeight="1">
      <c r="A7341"/>
      <c r="B7341" s="7">
        <v>7226</v>
      </c>
      <c r="C7341" s="7">
        <v>1</v>
      </c>
      <c r="D7341" s="7">
        <v>4508</v>
      </c>
      <c r="E7341" s="7" t="s">
        <v>13992</v>
      </c>
      <c r="F7341" s="8" t="s">
        <v>13993</v>
      </c>
      <c r="G7341" s="9"/>
      <c r="H7341" s="10"/>
      <c r="I7341" s="10"/>
      <c r="J7341" s="10"/>
      <c r="K7341" s="7" t="s">
        <v>24</v>
      </c>
      <c r="M7341" s="7" t="s">
        <v>13994</v>
      </c>
      <c r="N7341" s="34"/>
      <c r="O7341" s="11"/>
      <c r="P7341" s="11"/>
      <c r="Q7341"/>
      <c r="S7341"/>
      <c r="U7341"/>
      <c r="V7341"/>
      <c r="W7341"/>
      <c r="X7341"/>
      <c r="Y7341"/>
      <c r="Z7341"/>
      <c r="AD7341"/>
      <c r="AF7341"/>
      <c r="AH7341"/>
      <c r="AJ7341"/>
      <c r="AL7341"/>
      <c r="AN7341"/>
      <c r="AO7341"/>
      <c r="AU7341"/>
    </row>
    <row r="7342" spans="1:47" ht="16.8" customHeight="1">
      <c r="A7342"/>
      <c r="B7342" s="7">
        <v>7227</v>
      </c>
      <c r="C7342" s="7">
        <v>1</v>
      </c>
      <c r="D7342" s="7">
        <v>4509</v>
      </c>
      <c r="E7342" s="7" t="s">
        <v>13995</v>
      </c>
      <c r="F7342" s="8" t="s">
        <v>13996</v>
      </c>
      <c r="G7342" s="9"/>
      <c r="H7342" s="10"/>
      <c r="I7342" s="10"/>
      <c r="J7342" s="10"/>
      <c r="K7342" s="7" t="s">
        <v>24</v>
      </c>
      <c r="M7342" s="7" t="s">
        <v>13997</v>
      </c>
      <c r="N7342" s="34"/>
      <c r="O7342" s="11"/>
      <c r="P7342" s="11"/>
      <c r="Q7342"/>
      <c r="S7342"/>
      <c r="U7342"/>
      <c r="V7342"/>
      <c r="W7342"/>
      <c r="X7342"/>
      <c r="Y7342"/>
      <c r="Z7342"/>
      <c r="AD7342"/>
      <c r="AF7342"/>
      <c r="AH7342"/>
      <c r="AJ7342"/>
      <c r="AL7342"/>
      <c r="AN7342"/>
      <c r="AO7342"/>
      <c r="AU7342"/>
    </row>
    <row r="7343" spans="1:47" ht="16.8" customHeight="1">
      <c r="A7343"/>
      <c r="B7343" s="7">
        <v>7228</v>
      </c>
      <c r="C7343" s="7">
        <v>1</v>
      </c>
      <c r="D7343" s="7">
        <v>4512</v>
      </c>
      <c r="E7343" s="7" t="s">
        <v>14005</v>
      </c>
      <c r="F7343" s="8" t="s">
        <v>14006</v>
      </c>
      <c r="G7343" s="9"/>
      <c r="H7343" s="10"/>
      <c r="I7343" s="10"/>
      <c r="J7343" s="10"/>
      <c r="K7343" s="7" t="s">
        <v>24</v>
      </c>
      <c r="M7343" s="7" t="s">
        <v>14007</v>
      </c>
      <c r="N7343" s="34"/>
      <c r="O7343" s="11"/>
      <c r="P7343" s="11"/>
      <c r="Q7343"/>
      <c r="S7343"/>
      <c r="U7343"/>
      <c r="V7343"/>
      <c r="W7343"/>
      <c r="X7343"/>
      <c r="Y7343"/>
      <c r="Z7343"/>
      <c r="AD7343"/>
      <c r="AF7343"/>
      <c r="AH7343"/>
      <c r="AJ7343"/>
      <c r="AL7343"/>
      <c r="AN7343"/>
      <c r="AO7343"/>
      <c r="AU7343"/>
    </row>
    <row r="7344" spans="1:47" ht="16.8" customHeight="1">
      <c r="A7344"/>
      <c r="B7344" s="7">
        <v>7229</v>
      </c>
      <c r="C7344" s="7">
        <v>1</v>
      </c>
      <c r="D7344" s="7">
        <v>4513</v>
      </c>
      <c r="E7344" s="7" t="s">
        <v>14008</v>
      </c>
      <c r="F7344" s="8" t="s">
        <v>14009</v>
      </c>
      <c r="G7344" s="9"/>
      <c r="H7344" s="10"/>
      <c r="I7344" s="10"/>
      <c r="J7344" s="10"/>
      <c r="K7344" s="7" t="s">
        <v>24</v>
      </c>
      <c r="M7344" s="7" t="s">
        <v>2856</v>
      </c>
      <c r="N7344" s="34"/>
      <c r="O7344" s="11"/>
      <c r="P7344" s="11"/>
      <c r="Q7344"/>
      <c r="S7344"/>
      <c r="U7344"/>
      <c r="V7344"/>
      <c r="W7344"/>
      <c r="X7344"/>
      <c r="Y7344"/>
      <c r="Z7344"/>
      <c r="AD7344"/>
      <c r="AF7344"/>
      <c r="AH7344"/>
      <c r="AJ7344"/>
      <c r="AL7344"/>
      <c r="AN7344"/>
      <c r="AO7344"/>
      <c r="AU7344"/>
    </row>
    <row r="7345" spans="1:47" ht="16.8" customHeight="1">
      <c r="A7345"/>
      <c r="B7345" s="7">
        <v>7230</v>
      </c>
      <c r="C7345" s="7">
        <v>1</v>
      </c>
      <c r="D7345" s="7">
        <v>4514</v>
      </c>
      <c r="E7345" s="7" t="s">
        <v>14010</v>
      </c>
      <c r="F7345" s="8" t="s">
        <v>14011</v>
      </c>
      <c r="G7345" s="9"/>
      <c r="H7345" s="10"/>
      <c r="I7345" s="10"/>
      <c r="J7345" s="10"/>
      <c r="K7345" s="7" t="s">
        <v>34</v>
      </c>
      <c r="M7345" s="7" t="s">
        <v>14012</v>
      </c>
      <c r="N7345" s="34"/>
      <c r="O7345" s="11"/>
      <c r="P7345" s="11"/>
      <c r="Q7345"/>
      <c r="S7345"/>
      <c r="U7345"/>
      <c r="V7345"/>
      <c r="W7345"/>
      <c r="X7345"/>
      <c r="Y7345" s="7"/>
      <c r="Z7345"/>
      <c r="AD7345"/>
      <c r="AF7345"/>
      <c r="AH7345"/>
      <c r="AJ7345"/>
      <c r="AL7345"/>
      <c r="AN7345"/>
      <c r="AO7345"/>
      <c r="AU7345"/>
    </row>
    <row r="7346" spans="1:47" ht="16.8" customHeight="1">
      <c r="A7346"/>
      <c r="B7346" s="7">
        <v>7231</v>
      </c>
      <c r="C7346" s="7">
        <v>1</v>
      </c>
      <c r="D7346" s="7">
        <v>4516</v>
      </c>
      <c r="E7346" s="7" t="s">
        <v>14017</v>
      </c>
      <c r="F7346" s="8" t="s">
        <v>14018</v>
      </c>
      <c r="G7346" s="9"/>
      <c r="H7346" s="10"/>
      <c r="I7346" s="10"/>
      <c r="J7346" s="10"/>
      <c r="K7346" s="7" t="s">
        <v>34</v>
      </c>
      <c r="M7346" s="7" t="s">
        <v>14019</v>
      </c>
      <c r="N7346" s="34"/>
      <c r="O7346" s="11"/>
      <c r="P7346" s="11"/>
      <c r="Q7346"/>
      <c r="S7346"/>
      <c r="U7346"/>
      <c r="V7346"/>
      <c r="W7346"/>
      <c r="X7346"/>
      <c r="Y7346" s="7"/>
      <c r="Z7346"/>
      <c r="AD7346"/>
      <c r="AF7346"/>
      <c r="AH7346"/>
      <c r="AJ7346"/>
      <c r="AL7346"/>
      <c r="AN7346"/>
      <c r="AO7346"/>
      <c r="AU7346"/>
    </row>
    <row r="7347" spans="1:47" ht="16.8" customHeight="1">
      <c r="A7347"/>
      <c r="B7347" s="7">
        <v>7232</v>
      </c>
      <c r="C7347" s="7">
        <v>1</v>
      </c>
      <c r="D7347" s="7">
        <v>4521</v>
      </c>
      <c r="E7347" s="7" t="s">
        <v>14032</v>
      </c>
      <c r="F7347" s="8" t="s">
        <v>14033</v>
      </c>
      <c r="G7347" s="9"/>
      <c r="H7347" s="10"/>
      <c r="I7347" s="10"/>
      <c r="J7347" s="10"/>
      <c r="K7347" s="7" t="s">
        <v>34</v>
      </c>
      <c r="M7347" s="7" t="s">
        <v>14034</v>
      </c>
      <c r="N7347" s="34"/>
      <c r="O7347" s="11"/>
      <c r="P7347" s="11"/>
      <c r="Q7347"/>
      <c r="S7347"/>
      <c r="U7347"/>
      <c r="V7347"/>
      <c r="W7347"/>
      <c r="X7347"/>
      <c r="Y7347" s="7"/>
      <c r="Z7347"/>
      <c r="AD7347"/>
      <c r="AF7347"/>
      <c r="AH7347"/>
      <c r="AJ7347"/>
      <c r="AL7347"/>
      <c r="AN7347"/>
      <c r="AO7347"/>
      <c r="AU7347"/>
    </row>
    <row r="7348" spans="1:47" ht="16.8" customHeight="1">
      <c r="A7348"/>
      <c r="B7348" s="7">
        <v>7233</v>
      </c>
      <c r="C7348" s="7">
        <v>1</v>
      </c>
      <c r="D7348" s="7">
        <v>4522</v>
      </c>
      <c r="E7348" s="7" t="s">
        <v>14035</v>
      </c>
      <c r="F7348" s="8" t="s">
        <v>14036</v>
      </c>
      <c r="G7348" s="9"/>
      <c r="H7348" s="10"/>
      <c r="I7348" s="10"/>
      <c r="J7348" s="10"/>
      <c r="K7348" s="7" t="s">
        <v>24</v>
      </c>
      <c r="M7348" s="7" t="s">
        <v>14037</v>
      </c>
      <c r="N7348" s="34"/>
      <c r="O7348" s="11"/>
      <c r="P7348" s="11"/>
      <c r="Q7348"/>
      <c r="S7348"/>
      <c r="U7348"/>
      <c r="V7348"/>
      <c r="W7348"/>
      <c r="X7348"/>
      <c r="Y7348"/>
      <c r="Z7348"/>
      <c r="AD7348"/>
      <c r="AF7348"/>
      <c r="AH7348"/>
      <c r="AJ7348"/>
      <c r="AL7348"/>
      <c r="AN7348"/>
      <c r="AO7348"/>
      <c r="AU7348"/>
    </row>
    <row r="7349" spans="1:47" ht="16.8" customHeight="1">
      <c r="A7349"/>
      <c r="B7349" s="7">
        <v>7234</v>
      </c>
      <c r="C7349" s="7">
        <v>1</v>
      </c>
      <c r="D7349" s="7">
        <v>4523</v>
      </c>
      <c r="E7349" s="7" t="s">
        <v>14038</v>
      </c>
      <c r="F7349" s="8" t="s">
        <v>14039</v>
      </c>
      <c r="G7349" s="9"/>
      <c r="H7349" s="10"/>
      <c r="I7349" s="10"/>
      <c r="J7349" s="10"/>
      <c r="K7349" s="7" t="s">
        <v>24</v>
      </c>
      <c r="M7349" s="7" t="s">
        <v>14040</v>
      </c>
      <c r="N7349" s="34"/>
      <c r="O7349" s="11"/>
      <c r="P7349" s="11"/>
      <c r="Q7349"/>
      <c r="S7349"/>
      <c r="U7349"/>
      <c r="V7349"/>
      <c r="W7349"/>
      <c r="X7349"/>
      <c r="Y7349"/>
      <c r="Z7349"/>
      <c r="AD7349"/>
      <c r="AF7349"/>
      <c r="AH7349"/>
      <c r="AJ7349"/>
      <c r="AL7349"/>
      <c r="AN7349"/>
      <c r="AO7349"/>
      <c r="AU7349"/>
    </row>
    <row r="7350" spans="1:47" ht="16.8" customHeight="1">
      <c r="A7350"/>
      <c r="B7350" s="7">
        <v>7235</v>
      </c>
      <c r="C7350" s="7">
        <v>1</v>
      </c>
      <c r="D7350" s="7">
        <v>4524</v>
      </c>
      <c r="E7350" s="7" t="s">
        <v>14041</v>
      </c>
      <c r="F7350" s="8" t="s">
        <v>14042</v>
      </c>
      <c r="G7350" s="9"/>
      <c r="H7350" s="10"/>
      <c r="I7350" s="10"/>
      <c r="J7350" s="10"/>
      <c r="K7350" s="7" t="s">
        <v>24</v>
      </c>
      <c r="M7350" s="7" t="s">
        <v>14043</v>
      </c>
      <c r="N7350" s="34"/>
      <c r="O7350" s="11"/>
      <c r="P7350" s="11"/>
      <c r="Q7350"/>
      <c r="S7350"/>
      <c r="U7350"/>
      <c r="V7350"/>
      <c r="W7350"/>
      <c r="X7350"/>
      <c r="Y7350"/>
      <c r="Z7350"/>
      <c r="AD7350"/>
      <c r="AF7350"/>
      <c r="AH7350"/>
      <c r="AJ7350"/>
      <c r="AL7350"/>
      <c r="AN7350"/>
      <c r="AO7350"/>
      <c r="AU7350"/>
    </row>
    <row r="7351" spans="1:47" ht="16.8" customHeight="1">
      <c r="A7351"/>
      <c r="B7351" s="7">
        <v>7236</v>
      </c>
      <c r="C7351" s="7">
        <v>1</v>
      </c>
      <c r="D7351" s="7">
        <v>4526</v>
      </c>
      <c r="E7351" s="7" t="s">
        <v>14047</v>
      </c>
      <c r="F7351" s="8" t="s">
        <v>14048</v>
      </c>
      <c r="G7351" s="9"/>
      <c r="H7351" s="10"/>
      <c r="I7351" s="10"/>
      <c r="J7351" s="10"/>
      <c r="K7351" s="7" t="s">
        <v>34</v>
      </c>
      <c r="M7351" s="7" t="s">
        <v>14049</v>
      </c>
      <c r="N7351" s="34"/>
      <c r="O7351" s="11"/>
      <c r="P7351" s="11"/>
      <c r="Q7351"/>
      <c r="S7351"/>
      <c r="U7351"/>
      <c r="V7351"/>
      <c r="W7351"/>
      <c r="X7351"/>
      <c r="Y7351" s="7"/>
      <c r="Z7351"/>
      <c r="AD7351"/>
      <c r="AF7351"/>
      <c r="AH7351"/>
      <c r="AJ7351"/>
      <c r="AL7351"/>
      <c r="AN7351"/>
      <c r="AO7351"/>
      <c r="AU7351"/>
    </row>
    <row r="7352" spans="1:47" ht="16.8" customHeight="1">
      <c r="A7352"/>
      <c r="B7352" s="7">
        <v>7237</v>
      </c>
      <c r="C7352" s="7">
        <v>1</v>
      </c>
      <c r="D7352" s="7">
        <v>4527</v>
      </c>
      <c r="E7352" s="7" t="s">
        <v>14050</v>
      </c>
      <c r="F7352" s="8" t="s">
        <v>14051</v>
      </c>
      <c r="G7352" s="9"/>
      <c r="H7352" s="10"/>
      <c r="I7352" s="10"/>
      <c r="J7352" s="10"/>
      <c r="K7352" s="7" t="s">
        <v>24</v>
      </c>
      <c r="M7352" s="7" t="s">
        <v>299</v>
      </c>
      <c r="N7352" s="34"/>
      <c r="O7352" s="11"/>
      <c r="P7352" s="11"/>
      <c r="Q7352"/>
      <c r="S7352"/>
      <c r="U7352" s="12" t="s">
        <v>300</v>
      </c>
      <c r="V7352" s="12"/>
      <c r="W7352" s="13" t="s">
        <v>300</v>
      </c>
      <c r="X7352" s="13"/>
      <c r="Y7352"/>
      <c r="Z7352"/>
      <c r="AD7352"/>
      <c r="AF7352"/>
      <c r="AH7352"/>
      <c r="AJ7352"/>
      <c r="AL7352"/>
      <c r="AN7352"/>
      <c r="AO7352"/>
      <c r="AU7352"/>
    </row>
    <row r="7353" spans="1:47" ht="16.8" customHeight="1">
      <c r="A7353"/>
      <c r="B7353" s="7">
        <v>7238</v>
      </c>
      <c r="C7353" s="7">
        <v>1</v>
      </c>
      <c r="D7353" s="7">
        <v>4529</v>
      </c>
      <c r="E7353" s="7" t="s">
        <v>14055</v>
      </c>
      <c r="F7353" s="8" t="s">
        <v>14056</v>
      </c>
      <c r="G7353" s="9"/>
      <c r="H7353" s="10"/>
      <c r="I7353" s="10"/>
      <c r="J7353" s="10"/>
      <c r="K7353" s="7" t="s">
        <v>24</v>
      </c>
      <c r="M7353" s="7" t="s">
        <v>14057</v>
      </c>
      <c r="N7353" s="34"/>
      <c r="O7353" s="11"/>
      <c r="P7353" s="11"/>
      <c r="Q7353"/>
      <c r="S7353"/>
      <c r="U7353"/>
      <c r="V7353"/>
      <c r="W7353"/>
      <c r="X7353"/>
      <c r="Y7353"/>
      <c r="Z7353"/>
      <c r="AD7353"/>
      <c r="AF7353"/>
      <c r="AH7353"/>
      <c r="AJ7353"/>
      <c r="AL7353"/>
      <c r="AN7353"/>
      <c r="AO7353"/>
      <c r="AU7353"/>
    </row>
    <row r="7354" spans="1:47" ht="16.8" customHeight="1">
      <c r="A7354"/>
      <c r="B7354" s="7">
        <v>7239</v>
      </c>
      <c r="C7354" s="7">
        <v>1</v>
      </c>
      <c r="D7354" s="7">
        <v>4530</v>
      </c>
      <c r="E7354" s="7" t="s">
        <v>14058</v>
      </c>
      <c r="F7354" s="8" t="s">
        <v>14059</v>
      </c>
      <c r="G7354" s="9"/>
      <c r="H7354" s="10"/>
      <c r="I7354" s="10"/>
      <c r="J7354" s="10"/>
      <c r="K7354" s="7" t="s">
        <v>24</v>
      </c>
      <c r="M7354" s="7" t="s">
        <v>14060</v>
      </c>
      <c r="N7354" s="34"/>
      <c r="O7354" s="11"/>
      <c r="P7354" s="11"/>
      <c r="Q7354"/>
      <c r="S7354"/>
      <c r="U7354"/>
      <c r="V7354"/>
      <c r="W7354"/>
      <c r="X7354"/>
      <c r="Y7354"/>
      <c r="Z7354"/>
      <c r="AD7354"/>
      <c r="AF7354"/>
      <c r="AH7354"/>
      <c r="AJ7354"/>
      <c r="AL7354"/>
      <c r="AN7354"/>
      <c r="AO7354"/>
      <c r="AU7354"/>
    </row>
    <row r="7355" spans="1:47" ht="16.8" customHeight="1">
      <c r="A7355"/>
      <c r="B7355" s="7">
        <v>7240</v>
      </c>
      <c r="C7355" s="7">
        <v>1</v>
      </c>
      <c r="D7355" s="7">
        <v>4532</v>
      </c>
      <c r="E7355" s="7" t="s">
        <v>14064</v>
      </c>
      <c r="F7355" s="8" t="s">
        <v>14065</v>
      </c>
      <c r="G7355" s="9"/>
      <c r="H7355" s="10"/>
      <c r="I7355" s="10"/>
      <c r="J7355" s="10"/>
      <c r="K7355" s="7" t="s">
        <v>24</v>
      </c>
      <c r="M7355" s="7" t="s">
        <v>14066</v>
      </c>
      <c r="N7355" s="34"/>
      <c r="O7355" s="11"/>
      <c r="P7355" s="11"/>
      <c r="Q7355"/>
      <c r="S7355"/>
      <c r="U7355"/>
      <c r="V7355"/>
      <c r="W7355"/>
      <c r="X7355"/>
      <c r="Y7355"/>
      <c r="Z7355"/>
      <c r="AD7355"/>
      <c r="AF7355"/>
      <c r="AH7355"/>
      <c r="AJ7355"/>
      <c r="AL7355"/>
      <c r="AN7355"/>
      <c r="AO7355"/>
      <c r="AU7355"/>
    </row>
    <row r="7356" spans="1:47" ht="16.8" customHeight="1">
      <c r="A7356"/>
      <c r="B7356" s="7">
        <v>7241</v>
      </c>
      <c r="C7356" s="7">
        <v>1</v>
      </c>
      <c r="D7356" s="7">
        <v>4534</v>
      </c>
      <c r="E7356" s="7" t="s">
        <v>14070</v>
      </c>
      <c r="F7356" s="8" t="s">
        <v>14071</v>
      </c>
      <c r="G7356" s="9"/>
      <c r="H7356" s="10"/>
      <c r="I7356" s="10"/>
      <c r="J7356" s="10"/>
      <c r="K7356" s="7" t="s">
        <v>24</v>
      </c>
      <c r="M7356" s="7" t="s">
        <v>14072</v>
      </c>
      <c r="N7356" s="34"/>
      <c r="O7356" s="11"/>
      <c r="P7356" s="11"/>
      <c r="Q7356"/>
      <c r="S7356"/>
      <c r="U7356"/>
      <c r="V7356"/>
      <c r="W7356"/>
      <c r="X7356"/>
      <c r="Y7356"/>
      <c r="Z7356"/>
      <c r="AD7356"/>
      <c r="AF7356"/>
      <c r="AH7356"/>
      <c r="AJ7356"/>
      <c r="AL7356"/>
      <c r="AN7356"/>
      <c r="AO7356"/>
      <c r="AU7356"/>
    </row>
    <row r="7357" spans="1:47" ht="16.8" customHeight="1">
      <c r="A7357"/>
      <c r="B7357" s="7">
        <v>7242</v>
      </c>
      <c r="C7357" s="7">
        <v>1</v>
      </c>
      <c r="D7357" s="7">
        <v>4537</v>
      </c>
      <c r="E7357" s="7" t="s">
        <v>14078</v>
      </c>
      <c r="F7357" s="8" t="s">
        <v>14079</v>
      </c>
      <c r="G7357" s="9"/>
      <c r="H7357" s="10"/>
      <c r="I7357" s="10"/>
      <c r="J7357" s="10"/>
      <c r="K7357" s="7" t="s">
        <v>24</v>
      </c>
      <c r="M7357" s="7" t="s">
        <v>14080</v>
      </c>
      <c r="N7357" s="34"/>
      <c r="O7357" s="11"/>
      <c r="P7357" s="11"/>
      <c r="Q7357"/>
      <c r="S7357"/>
      <c r="U7357"/>
      <c r="V7357"/>
      <c r="W7357"/>
      <c r="X7357"/>
      <c r="Y7357"/>
      <c r="Z7357"/>
      <c r="AD7357"/>
      <c r="AF7357"/>
      <c r="AH7357"/>
      <c r="AJ7357"/>
      <c r="AL7357"/>
      <c r="AN7357"/>
      <c r="AO7357"/>
      <c r="AU7357"/>
    </row>
    <row r="7358" spans="1:47" ht="16.8" customHeight="1">
      <c r="A7358"/>
      <c r="B7358" s="7">
        <v>7243</v>
      </c>
      <c r="C7358" s="7">
        <v>1</v>
      </c>
      <c r="D7358" s="7">
        <v>4538</v>
      </c>
      <c r="E7358" s="7" t="s">
        <v>14081</v>
      </c>
      <c r="F7358" s="8" t="s">
        <v>14082</v>
      </c>
      <c r="G7358" s="9"/>
      <c r="H7358" s="10"/>
      <c r="I7358" s="10"/>
      <c r="J7358" s="10"/>
      <c r="K7358" s="7" t="s">
        <v>24</v>
      </c>
      <c r="M7358" s="7" t="s">
        <v>14083</v>
      </c>
      <c r="N7358" s="34"/>
      <c r="O7358" s="11"/>
      <c r="P7358" s="11"/>
      <c r="Q7358"/>
      <c r="S7358"/>
      <c r="U7358"/>
      <c r="V7358"/>
      <c r="W7358"/>
      <c r="X7358"/>
      <c r="Y7358"/>
      <c r="Z7358"/>
      <c r="AD7358"/>
      <c r="AF7358"/>
      <c r="AH7358"/>
      <c r="AJ7358"/>
      <c r="AL7358"/>
      <c r="AN7358"/>
      <c r="AO7358"/>
      <c r="AU7358"/>
    </row>
    <row r="7359" spans="1:47" ht="16.8" customHeight="1">
      <c r="A7359"/>
      <c r="B7359" s="7">
        <v>7244</v>
      </c>
      <c r="C7359" s="7">
        <v>1</v>
      </c>
      <c r="D7359" s="7">
        <v>4540</v>
      </c>
      <c r="E7359" s="7" t="s">
        <v>14087</v>
      </c>
      <c r="F7359" s="8" t="s">
        <v>14088</v>
      </c>
      <c r="G7359" s="9"/>
      <c r="H7359" s="10"/>
      <c r="I7359" s="10"/>
      <c r="J7359" s="10"/>
      <c r="K7359" s="7" t="s">
        <v>24</v>
      </c>
      <c r="M7359" s="7" t="s">
        <v>14089</v>
      </c>
      <c r="N7359" s="34"/>
      <c r="O7359" s="11"/>
      <c r="P7359" s="11"/>
      <c r="Q7359"/>
      <c r="S7359"/>
      <c r="U7359"/>
      <c r="V7359"/>
      <c r="W7359"/>
      <c r="X7359"/>
      <c r="Y7359"/>
      <c r="Z7359"/>
      <c r="AD7359"/>
      <c r="AF7359"/>
      <c r="AH7359"/>
      <c r="AJ7359"/>
      <c r="AL7359"/>
      <c r="AN7359"/>
      <c r="AO7359"/>
      <c r="AU7359"/>
    </row>
    <row r="7360" spans="1:47" ht="16.8" customHeight="1">
      <c r="A7360"/>
      <c r="B7360" s="7">
        <v>7245</v>
      </c>
      <c r="C7360" s="7">
        <v>1</v>
      </c>
      <c r="D7360" s="7">
        <v>4541</v>
      </c>
      <c r="E7360" s="7" t="s">
        <v>14090</v>
      </c>
      <c r="F7360" s="8" t="s">
        <v>14091</v>
      </c>
      <c r="G7360" s="9"/>
      <c r="H7360" s="10"/>
      <c r="I7360" s="10"/>
      <c r="J7360" s="10"/>
      <c r="K7360" s="7" t="s">
        <v>24</v>
      </c>
      <c r="M7360" s="7" t="s">
        <v>14092</v>
      </c>
      <c r="N7360" s="34"/>
      <c r="O7360" s="11"/>
      <c r="P7360" s="11"/>
      <c r="Q7360"/>
      <c r="S7360"/>
      <c r="U7360"/>
      <c r="V7360"/>
      <c r="W7360"/>
      <c r="X7360"/>
      <c r="Y7360"/>
      <c r="Z7360"/>
      <c r="AD7360"/>
      <c r="AF7360"/>
      <c r="AH7360"/>
      <c r="AJ7360"/>
      <c r="AL7360"/>
      <c r="AN7360"/>
      <c r="AO7360"/>
      <c r="AU7360"/>
    </row>
    <row r="7361" spans="1:47" ht="16.8" customHeight="1">
      <c r="A7361"/>
      <c r="B7361" s="7">
        <v>7246</v>
      </c>
      <c r="C7361" s="7">
        <v>1</v>
      </c>
      <c r="D7361" s="7">
        <v>4543</v>
      </c>
      <c r="E7361" s="7" t="s">
        <v>14096</v>
      </c>
      <c r="F7361" s="8" t="s">
        <v>14097</v>
      </c>
      <c r="G7361" s="9"/>
      <c r="H7361" s="10"/>
      <c r="I7361" s="10"/>
      <c r="J7361" s="10"/>
      <c r="K7361" s="7" t="s">
        <v>24</v>
      </c>
      <c r="M7361" s="7" t="s">
        <v>14098</v>
      </c>
      <c r="N7361" s="34"/>
      <c r="O7361" s="11"/>
      <c r="P7361" s="11"/>
      <c r="Q7361"/>
      <c r="S7361"/>
      <c r="U7361"/>
      <c r="V7361"/>
      <c r="W7361"/>
      <c r="X7361"/>
      <c r="Y7361"/>
      <c r="Z7361"/>
      <c r="AD7361"/>
      <c r="AF7361"/>
      <c r="AH7361"/>
      <c r="AJ7361"/>
      <c r="AL7361"/>
      <c r="AN7361"/>
      <c r="AO7361"/>
      <c r="AU7361"/>
    </row>
    <row r="7362" spans="1:47" ht="16.8" customHeight="1">
      <c r="A7362"/>
      <c r="B7362" s="7">
        <v>7247</v>
      </c>
      <c r="C7362" s="7">
        <v>1</v>
      </c>
      <c r="D7362" s="7">
        <v>4544</v>
      </c>
      <c r="E7362" s="7" t="s">
        <v>14099</v>
      </c>
      <c r="F7362" s="8" t="s">
        <v>14100</v>
      </c>
      <c r="G7362" s="9"/>
      <c r="H7362" s="10"/>
      <c r="I7362" s="10"/>
      <c r="J7362" s="10"/>
      <c r="K7362" s="7" t="s">
        <v>24</v>
      </c>
      <c r="M7362" s="7" t="s">
        <v>14101</v>
      </c>
      <c r="N7362" s="34"/>
      <c r="O7362" s="11"/>
      <c r="P7362" s="11"/>
      <c r="Q7362"/>
      <c r="S7362"/>
      <c r="U7362"/>
      <c r="V7362"/>
      <c r="W7362"/>
      <c r="X7362"/>
      <c r="Y7362"/>
      <c r="Z7362"/>
      <c r="AD7362"/>
      <c r="AF7362"/>
      <c r="AH7362"/>
      <c r="AJ7362"/>
      <c r="AL7362"/>
      <c r="AN7362"/>
      <c r="AO7362"/>
      <c r="AU7362"/>
    </row>
    <row r="7363" spans="1:47" ht="16.8" customHeight="1">
      <c r="A7363"/>
      <c r="B7363" s="7">
        <v>7248</v>
      </c>
      <c r="C7363" s="7">
        <v>1</v>
      </c>
      <c r="D7363" s="7">
        <v>4547</v>
      </c>
      <c r="E7363" s="7" t="s">
        <v>14108</v>
      </c>
      <c r="F7363" s="8" t="s">
        <v>14109</v>
      </c>
      <c r="G7363" s="9"/>
      <c r="H7363" s="10"/>
      <c r="I7363" s="10"/>
      <c r="J7363" s="10"/>
      <c r="K7363" s="7" t="s">
        <v>24</v>
      </c>
      <c r="M7363" s="7" t="s">
        <v>299</v>
      </c>
      <c r="N7363" s="34"/>
      <c r="O7363" s="11"/>
      <c r="P7363" s="11"/>
      <c r="Q7363"/>
      <c r="S7363"/>
      <c r="U7363" s="12" t="s">
        <v>300</v>
      </c>
      <c r="V7363" s="12"/>
      <c r="W7363" s="13" t="s">
        <v>300</v>
      </c>
      <c r="X7363" s="13"/>
      <c r="Y7363"/>
      <c r="Z7363"/>
      <c r="AD7363"/>
      <c r="AF7363"/>
      <c r="AH7363"/>
      <c r="AJ7363"/>
      <c r="AL7363"/>
      <c r="AN7363"/>
      <c r="AO7363"/>
      <c r="AU7363"/>
    </row>
    <row r="7364" spans="1:47" ht="16.8" customHeight="1">
      <c r="A7364"/>
      <c r="B7364" s="7">
        <v>7249</v>
      </c>
      <c r="C7364" s="7">
        <v>1</v>
      </c>
      <c r="D7364" s="7">
        <v>4554</v>
      </c>
      <c r="E7364" s="7" t="s">
        <v>14132</v>
      </c>
      <c r="F7364" s="8" t="s">
        <v>14133</v>
      </c>
      <c r="G7364" s="9"/>
      <c r="H7364" s="10"/>
      <c r="I7364" s="10"/>
      <c r="J7364" s="10"/>
      <c r="K7364" s="7" t="s">
        <v>34</v>
      </c>
      <c r="M7364" s="7" t="s">
        <v>14134</v>
      </c>
      <c r="N7364" s="34"/>
      <c r="O7364" s="11"/>
      <c r="P7364" s="11"/>
      <c r="Q7364"/>
      <c r="R7364"/>
      <c r="S7364"/>
      <c r="U7364"/>
      <c r="V7364"/>
      <c r="W7364"/>
      <c r="X7364"/>
      <c r="Y7364" s="7"/>
      <c r="Z7364"/>
      <c r="AD7364"/>
      <c r="AF7364"/>
      <c r="AH7364"/>
      <c r="AJ7364"/>
      <c r="AL7364"/>
      <c r="AN7364"/>
      <c r="AO7364"/>
      <c r="AU7364"/>
    </row>
    <row r="7365" spans="1:47" ht="16.8" customHeight="1">
      <c r="A7365"/>
      <c r="B7365" s="7">
        <v>7250</v>
      </c>
      <c r="C7365" s="7">
        <v>1</v>
      </c>
      <c r="D7365" s="7">
        <v>4560</v>
      </c>
      <c r="E7365" s="7" t="s">
        <v>14147</v>
      </c>
      <c r="F7365" s="8" t="s">
        <v>14148</v>
      </c>
      <c r="G7365" s="9"/>
      <c r="H7365" s="10"/>
      <c r="I7365" s="10"/>
      <c r="J7365" s="10"/>
      <c r="K7365" s="7" t="s">
        <v>34</v>
      </c>
      <c r="M7365" s="7" t="s">
        <v>14149</v>
      </c>
      <c r="N7365" s="34"/>
      <c r="O7365" s="11"/>
      <c r="P7365" s="11"/>
      <c r="Q7365"/>
      <c r="S7365"/>
      <c r="U7365"/>
      <c r="V7365"/>
      <c r="W7365"/>
      <c r="X7365"/>
      <c r="Y7365" s="7"/>
      <c r="Z7365"/>
      <c r="AD7365"/>
      <c r="AF7365"/>
      <c r="AH7365"/>
      <c r="AJ7365"/>
      <c r="AL7365"/>
      <c r="AN7365"/>
      <c r="AO7365"/>
      <c r="AU7365"/>
    </row>
    <row r="7366" spans="1:47" ht="16.8" customHeight="1">
      <c r="A7366"/>
      <c r="B7366" s="7">
        <v>7251</v>
      </c>
      <c r="C7366" s="7">
        <v>1</v>
      </c>
      <c r="D7366" s="7">
        <v>4576</v>
      </c>
      <c r="E7366" s="7" t="s">
        <v>14194</v>
      </c>
      <c r="F7366" s="8" t="s">
        <v>14195</v>
      </c>
      <c r="G7366" s="9"/>
      <c r="H7366" s="10"/>
      <c r="I7366" s="10"/>
      <c r="J7366" s="10"/>
      <c r="K7366" s="7" t="s">
        <v>24</v>
      </c>
      <c r="M7366" s="7" t="s">
        <v>14196</v>
      </c>
      <c r="N7366" s="34"/>
      <c r="O7366" s="11"/>
      <c r="P7366" s="11"/>
      <c r="Q7366"/>
      <c r="S7366"/>
      <c r="U7366"/>
      <c r="V7366"/>
      <c r="W7366"/>
      <c r="X7366"/>
      <c r="Y7366"/>
      <c r="Z7366"/>
      <c r="AD7366"/>
      <c r="AF7366"/>
      <c r="AH7366"/>
      <c r="AJ7366"/>
      <c r="AL7366"/>
      <c r="AN7366"/>
      <c r="AO7366"/>
      <c r="AU7366"/>
    </row>
    <row r="7367" spans="1:47" ht="16.8" customHeight="1">
      <c r="A7367"/>
      <c r="B7367" s="7">
        <v>7252</v>
      </c>
      <c r="C7367" s="7">
        <v>1</v>
      </c>
      <c r="D7367" s="7">
        <v>4577</v>
      </c>
      <c r="E7367" s="7" t="s">
        <v>14197</v>
      </c>
      <c r="F7367" s="8" t="s">
        <v>14198</v>
      </c>
      <c r="G7367" s="9"/>
      <c r="H7367" s="10"/>
      <c r="I7367" s="10"/>
      <c r="J7367" s="10"/>
      <c r="K7367" s="7" t="s">
        <v>24</v>
      </c>
      <c r="M7367" s="7" t="s">
        <v>14199</v>
      </c>
      <c r="N7367" s="34"/>
      <c r="O7367" s="11"/>
      <c r="P7367" s="11"/>
      <c r="Q7367"/>
      <c r="R7367"/>
      <c r="S7367"/>
      <c r="U7367"/>
      <c r="V7367"/>
      <c r="W7367"/>
      <c r="X7367"/>
      <c r="Y7367"/>
      <c r="Z7367"/>
      <c r="AD7367"/>
      <c r="AF7367"/>
      <c r="AH7367"/>
      <c r="AJ7367"/>
      <c r="AL7367"/>
      <c r="AN7367"/>
      <c r="AO7367"/>
      <c r="AU7367"/>
    </row>
    <row r="7368" spans="1:47" ht="16.8" customHeight="1">
      <c r="A7368"/>
      <c r="B7368" s="7">
        <v>7253</v>
      </c>
      <c r="C7368" s="7">
        <v>1</v>
      </c>
      <c r="D7368" s="7">
        <v>4580</v>
      </c>
      <c r="E7368" s="7" t="s">
        <v>14208</v>
      </c>
      <c r="F7368" s="8" t="s">
        <v>14209</v>
      </c>
      <c r="G7368" s="9"/>
      <c r="H7368" s="10"/>
      <c r="I7368" s="10"/>
      <c r="J7368" s="10"/>
      <c r="K7368" s="7" t="s">
        <v>24</v>
      </c>
      <c r="M7368" s="7" t="s">
        <v>10053</v>
      </c>
      <c r="N7368" s="34"/>
      <c r="O7368" s="11"/>
      <c r="P7368" s="11"/>
      <c r="Q7368"/>
      <c r="S7368"/>
      <c r="U7368"/>
      <c r="V7368"/>
      <c r="W7368"/>
      <c r="X7368"/>
      <c r="Y7368"/>
      <c r="Z7368"/>
      <c r="AD7368"/>
      <c r="AF7368"/>
      <c r="AH7368"/>
      <c r="AJ7368"/>
      <c r="AL7368"/>
      <c r="AN7368"/>
      <c r="AO7368"/>
      <c r="AU7368"/>
    </row>
    <row r="7369" spans="1:47" ht="16.8" customHeight="1">
      <c r="A7369"/>
      <c r="B7369" s="7">
        <v>7254</v>
      </c>
      <c r="C7369" s="7">
        <v>1</v>
      </c>
      <c r="D7369" s="7">
        <v>4586</v>
      </c>
      <c r="E7369" s="7" t="s">
        <v>14222</v>
      </c>
      <c r="F7369" s="8" t="s">
        <v>14223</v>
      </c>
      <c r="G7369" s="9"/>
      <c r="H7369" s="10"/>
      <c r="I7369" s="10"/>
      <c r="J7369" s="10"/>
      <c r="K7369" s="7" t="s">
        <v>24</v>
      </c>
      <c r="M7369" s="7" t="s">
        <v>13169</v>
      </c>
      <c r="N7369" s="34"/>
      <c r="O7369" s="11"/>
      <c r="P7369" s="11"/>
      <c r="Q7369"/>
      <c r="S7369"/>
      <c r="U7369"/>
      <c r="V7369"/>
      <c r="W7369"/>
      <c r="X7369"/>
      <c r="Y7369"/>
      <c r="Z7369"/>
      <c r="AD7369"/>
      <c r="AF7369"/>
      <c r="AH7369"/>
      <c r="AJ7369"/>
      <c r="AL7369"/>
      <c r="AN7369"/>
      <c r="AO7369"/>
      <c r="AU7369"/>
    </row>
    <row r="7370" spans="1:47" ht="16.8" customHeight="1">
      <c r="A7370"/>
      <c r="B7370" s="7">
        <v>7256</v>
      </c>
      <c r="C7370" s="7">
        <v>1</v>
      </c>
      <c r="D7370" s="7">
        <v>4592</v>
      </c>
      <c r="E7370" s="7" t="s">
        <v>14238</v>
      </c>
      <c r="F7370" s="8" t="s">
        <v>14239</v>
      </c>
      <c r="G7370" s="9"/>
      <c r="H7370" s="10"/>
      <c r="I7370" s="10"/>
      <c r="J7370" s="10"/>
      <c r="K7370" s="7" t="s">
        <v>24</v>
      </c>
      <c r="M7370" s="7" t="s">
        <v>12331</v>
      </c>
      <c r="N7370" s="34"/>
      <c r="O7370" s="11"/>
      <c r="P7370" s="11"/>
      <c r="Q7370"/>
      <c r="S7370"/>
      <c r="U7370"/>
      <c r="V7370"/>
      <c r="W7370"/>
      <c r="X7370"/>
      <c r="Y7370"/>
      <c r="Z7370"/>
      <c r="AD7370"/>
      <c r="AF7370"/>
      <c r="AH7370"/>
      <c r="AJ7370"/>
      <c r="AL7370"/>
      <c r="AN7370"/>
      <c r="AO7370"/>
      <c r="AU7370"/>
    </row>
    <row r="7371" spans="1:47" ht="16.8" customHeight="1">
      <c r="A7371"/>
      <c r="B7371" s="7">
        <v>7257</v>
      </c>
      <c r="C7371" s="7">
        <v>1</v>
      </c>
      <c r="D7371" s="7">
        <v>4595</v>
      </c>
      <c r="E7371" s="7" t="s">
        <v>14245</v>
      </c>
      <c r="F7371" s="8" t="s">
        <v>14244</v>
      </c>
      <c r="G7371" s="9"/>
      <c r="H7371" s="10"/>
      <c r="I7371" s="10"/>
      <c r="J7371" s="10"/>
      <c r="K7371" s="7" t="s">
        <v>24</v>
      </c>
      <c r="M7371" s="7" t="s">
        <v>14246</v>
      </c>
      <c r="N7371" s="34"/>
      <c r="O7371" s="11"/>
      <c r="P7371" s="11"/>
      <c r="Q7371"/>
      <c r="S7371"/>
      <c r="U7371"/>
      <c r="V7371"/>
      <c r="W7371"/>
      <c r="X7371"/>
      <c r="Y7371"/>
      <c r="Z7371"/>
      <c r="AD7371"/>
      <c r="AF7371"/>
      <c r="AH7371"/>
      <c r="AJ7371"/>
      <c r="AL7371"/>
      <c r="AN7371"/>
      <c r="AO7371"/>
      <c r="AU7371"/>
    </row>
    <row r="7372" spans="1:47" ht="16.8" customHeight="1">
      <c r="A7372"/>
      <c r="B7372" s="7">
        <v>7258</v>
      </c>
      <c r="C7372" s="7">
        <v>1</v>
      </c>
      <c r="D7372" s="7">
        <v>4602</v>
      </c>
      <c r="E7372" s="7" t="s">
        <v>14263</v>
      </c>
      <c r="F7372" s="8" t="s">
        <v>14264</v>
      </c>
      <c r="G7372" s="9"/>
      <c r="H7372" s="10"/>
      <c r="I7372" s="10"/>
      <c r="J7372" s="10"/>
      <c r="K7372" s="7" t="s">
        <v>24</v>
      </c>
      <c r="M7372" s="7" t="s">
        <v>14265</v>
      </c>
      <c r="N7372" s="34"/>
      <c r="O7372" s="11"/>
      <c r="P7372" s="11"/>
      <c r="Q7372"/>
      <c r="S7372"/>
      <c r="U7372"/>
      <c r="V7372"/>
      <c r="W7372"/>
      <c r="X7372"/>
      <c r="Y7372"/>
      <c r="Z7372"/>
      <c r="AD7372"/>
      <c r="AF7372"/>
      <c r="AH7372"/>
      <c r="AJ7372"/>
      <c r="AL7372"/>
      <c r="AN7372"/>
      <c r="AO7372"/>
      <c r="AU7372"/>
    </row>
    <row r="7373" spans="1:47" ht="16.8" customHeight="1">
      <c r="A7373"/>
      <c r="B7373" s="7">
        <v>7259</v>
      </c>
      <c r="C7373" s="7">
        <v>1</v>
      </c>
      <c r="D7373" s="7">
        <v>4605</v>
      </c>
      <c r="E7373" s="7" t="s">
        <v>14275</v>
      </c>
      <c r="F7373" s="8" t="s">
        <v>14276</v>
      </c>
      <c r="G7373" s="9"/>
      <c r="H7373" s="10"/>
      <c r="I7373" s="10"/>
      <c r="J7373" s="10"/>
      <c r="K7373" s="7" t="s">
        <v>24</v>
      </c>
      <c r="M7373" s="7" t="s">
        <v>14277</v>
      </c>
      <c r="N7373" s="34"/>
      <c r="O7373" s="11"/>
      <c r="P7373" s="11"/>
      <c r="Q7373"/>
      <c r="S7373"/>
      <c r="U7373"/>
      <c r="V7373"/>
      <c r="W7373"/>
      <c r="X7373"/>
      <c r="Y7373"/>
      <c r="Z7373"/>
      <c r="AD7373"/>
      <c r="AF7373"/>
      <c r="AH7373"/>
      <c r="AJ7373"/>
      <c r="AL7373"/>
      <c r="AN7373"/>
      <c r="AO7373"/>
      <c r="AU7373"/>
    </row>
    <row r="7374" spans="1:47" ht="16.8" customHeight="1">
      <c r="A7374"/>
      <c r="B7374" s="7">
        <v>7260</v>
      </c>
      <c r="C7374" s="7">
        <v>1</v>
      </c>
      <c r="D7374" s="7">
        <v>4606</v>
      </c>
      <c r="E7374" s="7" t="s">
        <v>14278</v>
      </c>
      <c r="F7374" s="8" t="s">
        <v>14279</v>
      </c>
      <c r="G7374" s="9"/>
      <c r="H7374" s="10"/>
      <c r="I7374" s="10"/>
      <c r="J7374" s="10"/>
      <c r="K7374" s="7" t="s">
        <v>24</v>
      </c>
      <c r="M7374" s="7" t="s">
        <v>14280</v>
      </c>
      <c r="N7374" s="34"/>
      <c r="O7374" s="11"/>
      <c r="P7374" s="11"/>
      <c r="Q7374"/>
      <c r="S7374"/>
      <c r="U7374"/>
      <c r="V7374"/>
      <c r="W7374"/>
      <c r="X7374"/>
      <c r="Y7374"/>
      <c r="Z7374"/>
      <c r="AD7374"/>
      <c r="AF7374"/>
      <c r="AH7374"/>
      <c r="AJ7374"/>
      <c r="AL7374"/>
      <c r="AN7374"/>
      <c r="AO7374"/>
      <c r="AU7374"/>
    </row>
    <row r="7375" spans="1:47" ht="16.8" customHeight="1">
      <c r="A7375"/>
      <c r="B7375" s="7">
        <v>7261</v>
      </c>
      <c r="C7375" s="7">
        <v>1</v>
      </c>
      <c r="D7375" s="7">
        <v>4607</v>
      </c>
      <c r="E7375" s="7" t="s">
        <v>14281</v>
      </c>
      <c r="F7375" s="8" t="s">
        <v>14282</v>
      </c>
      <c r="G7375" s="9"/>
      <c r="H7375" s="10"/>
      <c r="I7375" s="10"/>
      <c r="J7375" s="10"/>
      <c r="K7375" s="7" t="s">
        <v>24</v>
      </c>
      <c r="M7375" s="7" t="s">
        <v>14283</v>
      </c>
      <c r="N7375" s="34"/>
      <c r="O7375" s="11"/>
      <c r="P7375" s="11"/>
      <c r="Q7375"/>
      <c r="S7375"/>
      <c r="U7375"/>
      <c r="V7375"/>
      <c r="W7375"/>
      <c r="X7375"/>
      <c r="Y7375"/>
      <c r="Z7375"/>
      <c r="AD7375"/>
      <c r="AF7375"/>
      <c r="AH7375"/>
      <c r="AJ7375"/>
      <c r="AL7375"/>
      <c r="AN7375"/>
      <c r="AO7375"/>
      <c r="AU7375"/>
    </row>
    <row r="7376" spans="1:47" ht="16.8" customHeight="1">
      <c r="A7376"/>
      <c r="B7376" s="7">
        <v>7262</v>
      </c>
      <c r="C7376" s="7">
        <v>1</v>
      </c>
      <c r="D7376" s="7">
        <v>4608</v>
      </c>
      <c r="E7376" s="7" t="s">
        <v>14284</v>
      </c>
      <c r="F7376" s="8" t="s">
        <v>14285</v>
      </c>
      <c r="G7376" s="9"/>
      <c r="H7376" s="10"/>
      <c r="I7376" s="10"/>
      <c r="J7376" s="10"/>
      <c r="K7376" s="7" t="s">
        <v>24</v>
      </c>
      <c r="M7376" s="7" t="s">
        <v>14286</v>
      </c>
      <c r="N7376" s="34"/>
      <c r="O7376" s="11"/>
      <c r="P7376" s="11"/>
      <c r="Q7376"/>
      <c r="R7376"/>
      <c r="S7376"/>
      <c r="U7376"/>
      <c r="V7376"/>
      <c r="W7376"/>
      <c r="X7376"/>
      <c r="Y7376"/>
      <c r="Z7376"/>
      <c r="AD7376"/>
      <c r="AF7376"/>
      <c r="AH7376"/>
      <c r="AJ7376"/>
      <c r="AL7376"/>
      <c r="AN7376"/>
      <c r="AO7376"/>
      <c r="AU7376"/>
    </row>
    <row r="7377" spans="1:47" ht="16.8" customHeight="1">
      <c r="A7377"/>
      <c r="B7377" s="7">
        <v>7263</v>
      </c>
      <c r="C7377" s="7">
        <v>1</v>
      </c>
      <c r="D7377" s="7">
        <v>4618</v>
      </c>
      <c r="E7377" s="7" t="s">
        <v>14319</v>
      </c>
      <c r="F7377" s="8" t="s">
        <v>14320</v>
      </c>
      <c r="G7377" s="9"/>
      <c r="H7377" s="10"/>
      <c r="I7377" s="10"/>
      <c r="J7377" s="10"/>
      <c r="K7377" s="7" t="s">
        <v>34</v>
      </c>
      <c r="M7377" s="7" t="s">
        <v>14321</v>
      </c>
      <c r="N7377" s="34"/>
      <c r="O7377" s="11"/>
      <c r="P7377" s="11"/>
      <c r="Q7377"/>
      <c r="S7377"/>
      <c r="U7377"/>
      <c r="V7377"/>
      <c r="W7377"/>
      <c r="X7377"/>
      <c r="Y7377" s="7"/>
      <c r="Z7377"/>
      <c r="AD7377"/>
      <c r="AF7377"/>
      <c r="AH7377"/>
      <c r="AJ7377"/>
      <c r="AL7377"/>
      <c r="AN7377"/>
      <c r="AO7377"/>
      <c r="AU7377"/>
    </row>
    <row r="7378" spans="1:47" ht="16.8" customHeight="1">
      <c r="A7378"/>
      <c r="B7378" s="7">
        <v>7264</v>
      </c>
      <c r="C7378" s="7">
        <v>1</v>
      </c>
      <c r="D7378" s="7">
        <v>4620</v>
      </c>
      <c r="E7378" s="7" t="s">
        <v>14325</v>
      </c>
      <c r="F7378" s="8" t="s">
        <v>14326</v>
      </c>
      <c r="G7378" s="9"/>
      <c r="H7378" s="10"/>
      <c r="I7378" s="10"/>
      <c r="J7378" s="10"/>
      <c r="K7378" s="7" t="s">
        <v>24</v>
      </c>
      <c r="M7378" s="7" t="s">
        <v>14327</v>
      </c>
      <c r="N7378" s="34"/>
      <c r="O7378" s="11"/>
      <c r="P7378" s="11"/>
      <c r="Q7378"/>
      <c r="S7378"/>
      <c r="U7378"/>
      <c r="V7378"/>
      <c r="W7378"/>
      <c r="X7378"/>
      <c r="Y7378"/>
      <c r="Z7378"/>
      <c r="AD7378"/>
      <c r="AF7378"/>
      <c r="AH7378"/>
      <c r="AJ7378"/>
      <c r="AL7378"/>
      <c r="AN7378"/>
      <c r="AO7378"/>
      <c r="AU7378"/>
    </row>
    <row r="7379" spans="1:47" ht="16.8" customHeight="1">
      <c r="A7379"/>
      <c r="B7379" s="7">
        <v>7265</v>
      </c>
      <c r="C7379" s="7">
        <v>1</v>
      </c>
      <c r="D7379" s="7">
        <v>4624</v>
      </c>
      <c r="E7379" s="7" t="s">
        <v>14338</v>
      </c>
      <c r="F7379" s="8" t="s">
        <v>14339</v>
      </c>
      <c r="G7379" s="9"/>
      <c r="H7379" s="10"/>
      <c r="I7379" s="10"/>
      <c r="J7379" s="10"/>
      <c r="K7379" s="7" t="s">
        <v>24</v>
      </c>
      <c r="M7379" s="7" t="s">
        <v>14340</v>
      </c>
      <c r="N7379" s="34"/>
      <c r="O7379" s="11"/>
      <c r="P7379" s="11"/>
      <c r="Q7379"/>
      <c r="R7379"/>
      <c r="S7379"/>
      <c r="U7379"/>
      <c r="V7379"/>
      <c r="W7379"/>
      <c r="X7379"/>
      <c r="Y7379"/>
      <c r="Z7379"/>
      <c r="AD7379"/>
      <c r="AF7379"/>
      <c r="AH7379"/>
      <c r="AJ7379"/>
      <c r="AL7379"/>
      <c r="AN7379"/>
      <c r="AO7379"/>
      <c r="AU7379"/>
    </row>
    <row r="7380" spans="1:47" ht="16.8" customHeight="1">
      <c r="A7380"/>
      <c r="B7380" s="7">
        <v>7266</v>
      </c>
      <c r="C7380" s="7">
        <v>1</v>
      </c>
      <c r="D7380" s="7">
        <v>4626</v>
      </c>
      <c r="E7380" s="7" t="s">
        <v>14346</v>
      </c>
      <c r="F7380" s="8" t="s">
        <v>14347</v>
      </c>
      <c r="G7380" s="9"/>
      <c r="H7380" s="10"/>
      <c r="I7380" s="10"/>
      <c r="J7380" s="10"/>
      <c r="K7380" s="7" t="s">
        <v>24</v>
      </c>
      <c r="M7380" s="7" t="s">
        <v>14348</v>
      </c>
      <c r="N7380" s="34"/>
      <c r="O7380" s="11"/>
      <c r="P7380" s="11"/>
      <c r="Q7380"/>
      <c r="S7380"/>
      <c r="U7380"/>
      <c r="V7380"/>
      <c r="W7380"/>
      <c r="X7380"/>
      <c r="Y7380"/>
      <c r="Z7380"/>
      <c r="AD7380"/>
      <c r="AF7380"/>
      <c r="AH7380"/>
      <c r="AJ7380"/>
      <c r="AL7380"/>
      <c r="AN7380"/>
      <c r="AO7380"/>
      <c r="AU7380"/>
    </row>
    <row r="7381" spans="1:47" ht="16.8" customHeight="1">
      <c r="A7381"/>
      <c r="B7381" s="7">
        <v>7267</v>
      </c>
      <c r="C7381" s="7">
        <v>1</v>
      </c>
      <c r="D7381" s="7">
        <v>4630</v>
      </c>
      <c r="E7381" s="7" t="s">
        <v>14359</v>
      </c>
      <c r="F7381" s="8" t="s">
        <v>14355</v>
      </c>
      <c r="G7381" s="9"/>
      <c r="H7381" s="10"/>
      <c r="I7381" s="10"/>
      <c r="J7381" s="10"/>
      <c r="K7381" s="7" t="s">
        <v>24</v>
      </c>
      <c r="M7381" s="7" t="s">
        <v>340</v>
      </c>
      <c r="N7381" s="34"/>
      <c r="O7381" s="11"/>
      <c r="P7381" s="11"/>
      <c r="Q7381"/>
      <c r="S7381"/>
      <c r="U7381"/>
      <c r="V7381"/>
      <c r="W7381"/>
      <c r="X7381"/>
      <c r="Y7381"/>
      <c r="Z7381"/>
      <c r="AD7381"/>
      <c r="AF7381"/>
      <c r="AH7381"/>
      <c r="AJ7381"/>
      <c r="AL7381"/>
      <c r="AN7381"/>
      <c r="AO7381"/>
      <c r="AU7381"/>
    </row>
    <row r="7382" spans="1:47" ht="16.8" customHeight="1">
      <c r="A7382"/>
      <c r="B7382" s="7">
        <v>7270</v>
      </c>
      <c r="C7382" s="7">
        <v>1</v>
      </c>
      <c r="D7382" s="7">
        <v>4636</v>
      </c>
      <c r="E7382" s="7" t="s">
        <v>14373</v>
      </c>
      <c r="F7382" s="8" t="s">
        <v>14374</v>
      </c>
      <c r="G7382" s="9"/>
      <c r="H7382" s="10"/>
      <c r="I7382" s="10"/>
      <c r="J7382" s="10"/>
      <c r="K7382" s="7" t="s">
        <v>24</v>
      </c>
      <c r="M7382" s="7" t="s">
        <v>14375</v>
      </c>
      <c r="N7382" s="34"/>
      <c r="O7382" s="11"/>
      <c r="P7382" s="11"/>
      <c r="Q7382"/>
      <c r="S7382"/>
      <c r="U7382"/>
      <c r="V7382"/>
      <c r="W7382"/>
      <c r="X7382"/>
      <c r="Y7382"/>
      <c r="Z7382"/>
      <c r="AD7382"/>
      <c r="AF7382"/>
      <c r="AH7382"/>
      <c r="AJ7382"/>
      <c r="AL7382"/>
      <c r="AN7382"/>
      <c r="AO7382"/>
      <c r="AU7382"/>
    </row>
    <row r="7383" spans="1:47" ht="16.8" customHeight="1">
      <c r="A7383"/>
      <c r="B7383" s="7">
        <v>7271</v>
      </c>
      <c r="C7383" s="7">
        <v>1</v>
      </c>
      <c r="D7383" s="7">
        <v>4641</v>
      </c>
      <c r="E7383" s="7" t="s">
        <v>14388</v>
      </c>
      <c r="F7383" s="8" t="s">
        <v>14389</v>
      </c>
      <c r="G7383" s="9"/>
      <c r="H7383" s="10"/>
      <c r="I7383" s="10"/>
      <c r="J7383" s="10"/>
      <c r="K7383" s="7" t="s">
        <v>24</v>
      </c>
      <c r="M7383" s="7" t="s">
        <v>299</v>
      </c>
      <c r="N7383" s="34"/>
      <c r="O7383" s="11"/>
      <c r="P7383" s="11"/>
      <c r="Q7383"/>
      <c r="S7383"/>
      <c r="U7383" s="12" t="s">
        <v>300</v>
      </c>
      <c r="V7383" s="12"/>
      <c r="W7383" s="13" t="s">
        <v>300</v>
      </c>
      <c r="X7383" s="13"/>
      <c r="Y7383"/>
      <c r="Z7383"/>
      <c r="AD7383"/>
      <c r="AF7383"/>
      <c r="AH7383"/>
      <c r="AJ7383"/>
      <c r="AL7383"/>
      <c r="AN7383"/>
      <c r="AO7383"/>
      <c r="AU7383"/>
    </row>
    <row r="7384" spans="1:47" ht="16.8" customHeight="1">
      <c r="A7384"/>
      <c r="B7384" s="7">
        <v>7272</v>
      </c>
      <c r="C7384" s="7">
        <v>1</v>
      </c>
      <c r="D7384" s="7">
        <v>4644</v>
      </c>
      <c r="E7384" s="7" t="s">
        <v>14396</v>
      </c>
      <c r="F7384" s="8" t="s">
        <v>14397</v>
      </c>
      <c r="G7384" s="9"/>
      <c r="H7384" s="10"/>
      <c r="I7384" s="10"/>
      <c r="J7384" s="10"/>
      <c r="K7384" s="7" t="s">
        <v>24</v>
      </c>
      <c r="M7384" s="7" t="s">
        <v>13559</v>
      </c>
      <c r="N7384" s="34"/>
      <c r="O7384" s="11"/>
      <c r="P7384" s="11"/>
      <c r="Q7384"/>
      <c r="S7384"/>
      <c r="U7384"/>
      <c r="V7384"/>
      <c r="W7384"/>
      <c r="X7384"/>
      <c r="Y7384"/>
      <c r="Z7384"/>
      <c r="AD7384"/>
      <c r="AF7384"/>
      <c r="AH7384"/>
      <c r="AJ7384"/>
      <c r="AL7384"/>
      <c r="AN7384"/>
      <c r="AO7384"/>
      <c r="AU7384"/>
    </row>
    <row r="7385" spans="1:47" ht="16.8" customHeight="1">
      <c r="A7385"/>
      <c r="B7385" s="7">
        <v>7273</v>
      </c>
      <c r="C7385" s="7">
        <v>1</v>
      </c>
      <c r="D7385" s="7">
        <v>4645</v>
      </c>
      <c r="E7385" s="7" t="s">
        <v>14398</v>
      </c>
      <c r="F7385" s="8" t="s">
        <v>14399</v>
      </c>
      <c r="G7385" s="9"/>
      <c r="H7385" s="10"/>
      <c r="I7385" s="10"/>
      <c r="J7385" s="10"/>
      <c r="K7385" s="7" t="s">
        <v>24</v>
      </c>
      <c r="M7385" s="7" t="s">
        <v>13559</v>
      </c>
      <c r="N7385" s="34"/>
      <c r="O7385" s="11"/>
      <c r="P7385" s="11"/>
      <c r="Q7385"/>
      <c r="S7385"/>
      <c r="U7385"/>
      <c r="V7385"/>
      <c r="W7385"/>
      <c r="X7385"/>
      <c r="Y7385"/>
      <c r="Z7385"/>
      <c r="AD7385"/>
      <c r="AF7385"/>
      <c r="AH7385"/>
      <c r="AJ7385"/>
      <c r="AL7385"/>
      <c r="AN7385"/>
      <c r="AO7385"/>
      <c r="AU7385"/>
    </row>
    <row r="7386" spans="1:47" ht="16.8" customHeight="1">
      <c r="A7386"/>
      <c r="B7386" s="7">
        <v>7274</v>
      </c>
      <c r="C7386" s="7">
        <v>1</v>
      </c>
      <c r="D7386" s="7">
        <v>4647</v>
      </c>
      <c r="E7386" s="7" t="s">
        <v>14403</v>
      </c>
      <c r="F7386" s="8" t="s">
        <v>14404</v>
      </c>
      <c r="G7386" s="9"/>
      <c r="H7386" s="10"/>
      <c r="I7386" s="10"/>
      <c r="J7386" s="10"/>
      <c r="K7386" s="7" t="s">
        <v>24</v>
      </c>
      <c r="M7386" s="7" t="s">
        <v>14405</v>
      </c>
      <c r="N7386" s="34"/>
      <c r="O7386" s="11"/>
      <c r="P7386" s="11"/>
      <c r="Q7386"/>
      <c r="S7386"/>
      <c r="U7386"/>
      <c r="V7386"/>
      <c r="W7386"/>
      <c r="X7386"/>
      <c r="Y7386"/>
      <c r="Z7386"/>
      <c r="AD7386"/>
      <c r="AF7386"/>
      <c r="AH7386"/>
      <c r="AJ7386"/>
      <c r="AL7386"/>
      <c r="AN7386"/>
      <c r="AO7386"/>
      <c r="AU7386"/>
    </row>
    <row r="7387" spans="1:47" ht="16.8" customHeight="1">
      <c r="A7387"/>
      <c r="B7387" s="7">
        <v>7275</v>
      </c>
      <c r="C7387" s="7">
        <v>1</v>
      </c>
      <c r="D7387" s="7">
        <v>4649</v>
      </c>
      <c r="E7387" s="7" t="s">
        <v>14409</v>
      </c>
      <c r="F7387" s="8" t="s">
        <v>14410</v>
      </c>
      <c r="G7387" s="9"/>
      <c r="H7387" s="10"/>
      <c r="I7387" s="10"/>
      <c r="J7387" s="10"/>
      <c r="K7387" s="7" t="s">
        <v>24</v>
      </c>
      <c r="M7387" s="7" t="s">
        <v>14411</v>
      </c>
      <c r="N7387" s="34"/>
      <c r="O7387" s="11"/>
      <c r="P7387" s="11"/>
      <c r="Q7387"/>
      <c r="S7387"/>
      <c r="U7387"/>
      <c r="V7387"/>
      <c r="W7387"/>
      <c r="X7387"/>
      <c r="Y7387"/>
      <c r="Z7387"/>
      <c r="AD7387"/>
      <c r="AF7387"/>
      <c r="AH7387"/>
      <c r="AJ7387"/>
      <c r="AL7387"/>
      <c r="AN7387"/>
      <c r="AO7387"/>
      <c r="AU7387"/>
    </row>
    <row r="7388" spans="1:47" ht="16.8" customHeight="1">
      <c r="A7388"/>
      <c r="B7388" s="7">
        <v>7276</v>
      </c>
      <c r="C7388" s="7">
        <v>1</v>
      </c>
      <c r="D7388" s="7">
        <v>4650</v>
      </c>
      <c r="E7388" s="7" t="s">
        <v>14412</v>
      </c>
      <c r="F7388" s="8" t="s">
        <v>14413</v>
      </c>
      <c r="G7388" s="9"/>
      <c r="H7388" s="10"/>
      <c r="I7388" s="10"/>
      <c r="J7388" s="10"/>
      <c r="K7388" s="7" t="s">
        <v>24</v>
      </c>
      <c r="M7388" s="7" t="s">
        <v>14405</v>
      </c>
      <c r="N7388" s="34"/>
      <c r="O7388" s="11"/>
      <c r="P7388" s="11"/>
      <c r="Q7388"/>
      <c r="S7388"/>
      <c r="U7388"/>
      <c r="V7388"/>
      <c r="W7388"/>
      <c r="X7388"/>
      <c r="Y7388"/>
      <c r="Z7388"/>
      <c r="AD7388"/>
      <c r="AF7388"/>
      <c r="AH7388"/>
      <c r="AJ7388"/>
      <c r="AL7388"/>
      <c r="AN7388"/>
      <c r="AO7388"/>
      <c r="AU7388"/>
    </row>
    <row r="7389" spans="1:47" ht="16.8" customHeight="1">
      <c r="A7389"/>
      <c r="B7389" s="7">
        <v>7277</v>
      </c>
      <c r="C7389" s="7">
        <v>1</v>
      </c>
      <c r="D7389" s="7">
        <v>4653</v>
      </c>
      <c r="E7389" s="7" t="s">
        <v>14421</v>
      </c>
      <c r="F7389" s="8" t="s">
        <v>14419</v>
      </c>
      <c r="G7389" s="9"/>
      <c r="H7389" s="10"/>
      <c r="I7389" s="10"/>
      <c r="J7389" s="10"/>
      <c r="K7389" s="7" t="s">
        <v>24</v>
      </c>
      <c r="M7389" s="7" t="s">
        <v>14422</v>
      </c>
      <c r="N7389" s="34"/>
      <c r="O7389" s="11"/>
      <c r="P7389" s="11"/>
      <c r="Q7389"/>
      <c r="S7389"/>
      <c r="U7389"/>
      <c r="V7389"/>
      <c r="W7389"/>
      <c r="X7389"/>
      <c r="Y7389"/>
      <c r="Z7389"/>
      <c r="AD7389"/>
      <c r="AF7389"/>
      <c r="AH7389"/>
      <c r="AJ7389"/>
      <c r="AL7389"/>
      <c r="AN7389"/>
      <c r="AO7389"/>
      <c r="AU7389"/>
    </row>
    <row r="7390" spans="1:47" ht="16.8" customHeight="1">
      <c r="A7390"/>
      <c r="B7390" s="7">
        <v>7278</v>
      </c>
      <c r="C7390" s="7">
        <v>1</v>
      </c>
      <c r="D7390" s="7">
        <v>4654</v>
      </c>
      <c r="E7390" s="7" t="s">
        <v>14423</v>
      </c>
      <c r="F7390" s="8" t="s">
        <v>14424</v>
      </c>
      <c r="G7390" s="9"/>
      <c r="H7390" s="10"/>
      <c r="I7390" s="10"/>
      <c r="J7390" s="10"/>
      <c r="K7390" s="7" t="s">
        <v>24</v>
      </c>
      <c r="M7390" s="7" t="s">
        <v>14422</v>
      </c>
      <c r="N7390" s="34"/>
      <c r="O7390" s="11"/>
      <c r="P7390" s="11"/>
      <c r="Q7390"/>
      <c r="S7390"/>
      <c r="U7390"/>
      <c r="V7390"/>
      <c r="W7390"/>
      <c r="X7390"/>
      <c r="Y7390"/>
      <c r="Z7390"/>
      <c r="AD7390"/>
      <c r="AF7390"/>
      <c r="AH7390"/>
      <c r="AJ7390"/>
      <c r="AL7390"/>
      <c r="AN7390"/>
      <c r="AO7390"/>
      <c r="AU7390"/>
    </row>
    <row r="7391" spans="1:47" ht="16.8" customHeight="1">
      <c r="A7391"/>
      <c r="B7391" s="7">
        <v>7279</v>
      </c>
      <c r="C7391" s="7">
        <v>1</v>
      </c>
      <c r="D7391" s="7">
        <v>4655</v>
      </c>
      <c r="E7391" s="7" t="s">
        <v>14425</v>
      </c>
      <c r="F7391" s="8" t="s">
        <v>14426</v>
      </c>
      <c r="G7391" s="9"/>
      <c r="H7391" s="10"/>
      <c r="I7391" s="10"/>
      <c r="J7391" s="10"/>
      <c r="K7391" s="7" t="s">
        <v>34</v>
      </c>
      <c r="M7391" s="7" t="s">
        <v>14427</v>
      </c>
      <c r="N7391" s="34"/>
      <c r="O7391" s="11"/>
      <c r="P7391" s="11"/>
      <c r="Q7391"/>
      <c r="R7391"/>
      <c r="S7391"/>
      <c r="U7391"/>
      <c r="V7391"/>
      <c r="W7391"/>
      <c r="X7391"/>
      <c r="Y7391" s="7"/>
      <c r="Z7391"/>
      <c r="AD7391"/>
      <c r="AF7391"/>
      <c r="AH7391"/>
      <c r="AJ7391"/>
      <c r="AL7391"/>
      <c r="AN7391"/>
      <c r="AO7391"/>
      <c r="AU7391"/>
    </row>
    <row r="7392" spans="1:47" ht="16.8" customHeight="1">
      <c r="A7392"/>
      <c r="B7392" s="7">
        <v>7280</v>
      </c>
      <c r="C7392" s="7">
        <v>1</v>
      </c>
      <c r="D7392" s="7">
        <v>4656</v>
      </c>
      <c r="E7392" s="7" t="s">
        <v>14428</v>
      </c>
      <c r="F7392" s="8" t="s">
        <v>14429</v>
      </c>
      <c r="G7392" s="9"/>
      <c r="H7392" s="10"/>
      <c r="I7392" s="10"/>
      <c r="J7392" s="10"/>
      <c r="K7392" s="7" t="s">
        <v>34</v>
      </c>
      <c r="M7392" s="7" t="s">
        <v>3810</v>
      </c>
      <c r="N7392" s="34"/>
      <c r="O7392" s="11"/>
      <c r="P7392" s="11"/>
      <c r="Q7392"/>
      <c r="R7392"/>
      <c r="S7392"/>
      <c r="U7392"/>
      <c r="V7392"/>
      <c r="W7392"/>
      <c r="X7392"/>
      <c r="Y7392" s="7"/>
      <c r="Z7392"/>
      <c r="AD7392"/>
      <c r="AF7392"/>
      <c r="AH7392"/>
      <c r="AJ7392"/>
      <c r="AL7392"/>
      <c r="AN7392"/>
      <c r="AO7392"/>
      <c r="AU7392"/>
    </row>
    <row r="7393" spans="1:47" ht="16.8" customHeight="1">
      <c r="A7393"/>
      <c r="B7393" s="7">
        <v>7281</v>
      </c>
      <c r="C7393" s="7">
        <v>1</v>
      </c>
      <c r="D7393" s="7">
        <v>4658</v>
      </c>
      <c r="E7393" s="7" t="s">
        <v>14433</v>
      </c>
      <c r="F7393" s="8" t="s">
        <v>14434</v>
      </c>
      <c r="G7393" s="9"/>
      <c r="H7393" s="10"/>
      <c r="I7393" s="10"/>
      <c r="J7393" s="10"/>
      <c r="K7393" s="7" t="s">
        <v>24</v>
      </c>
      <c r="M7393" s="7" t="s">
        <v>299</v>
      </c>
      <c r="N7393" s="34"/>
      <c r="O7393" s="11"/>
      <c r="P7393" s="11"/>
      <c r="Q7393"/>
      <c r="S7393"/>
      <c r="U7393" s="12" t="s">
        <v>300</v>
      </c>
      <c r="V7393" s="12"/>
      <c r="W7393" s="13" t="s">
        <v>300</v>
      </c>
      <c r="X7393" s="13"/>
      <c r="Y7393"/>
      <c r="Z7393"/>
      <c r="AD7393"/>
      <c r="AF7393"/>
      <c r="AH7393"/>
      <c r="AJ7393"/>
      <c r="AL7393"/>
      <c r="AN7393"/>
      <c r="AO7393"/>
      <c r="AU7393"/>
    </row>
    <row r="7394" spans="1:47" ht="16.8" customHeight="1">
      <c r="A7394"/>
      <c r="B7394" s="7">
        <v>7282</v>
      </c>
      <c r="C7394" s="7">
        <v>1</v>
      </c>
      <c r="D7394" s="7">
        <v>4663</v>
      </c>
      <c r="E7394" s="7" t="s">
        <v>14450</v>
      </c>
      <c r="F7394" s="8" t="s">
        <v>14451</v>
      </c>
      <c r="G7394" s="9"/>
      <c r="H7394" s="10"/>
      <c r="I7394" s="10"/>
      <c r="J7394" s="10"/>
      <c r="K7394" s="7" t="s">
        <v>34</v>
      </c>
      <c r="M7394" s="7" t="s">
        <v>14452</v>
      </c>
      <c r="N7394" s="34"/>
      <c r="O7394" s="11"/>
      <c r="P7394" s="11"/>
      <c r="Q7394"/>
      <c r="S7394"/>
      <c r="U7394"/>
      <c r="V7394"/>
      <c r="W7394"/>
      <c r="X7394"/>
      <c r="Y7394" s="7"/>
      <c r="Z7394"/>
      <c r="AD7394"/>
      <c r="AF7394"/>
      <c r="AH7394"/>
      <c r="AJ7394"/>
      <c r="AL7394"/>
      <c r="AN7394"/>
      <c r="AO7394"/>
      <c r="AU7394"/>
    </row>
    <row r="7395" spans="1:47" ht="16.8" customHeight="1">
      <c r="A7395"/>
      <c r="B7395" s="7">
        <v>7283</v>
      </c>
      <c r="C7395" s="7">
        <v>1</v>
      </c>
      <c r="D7395" s="7">
        <v>4664</v>
      </c>
      <c r="E7395" s="7" t="s">
        <v>14453</v>
      </c>
      <c r="F7395" s="8" t="s">
        <v>14454</v>
      </c>
      <c r="G7395" s="9"/>
      <c r="H7395" s="10"/>
      <c r="I7395" s="10"/>
      <c r="J7395" s="10"/>
      <c r="K7395" s="7" t="s">
        <v>128</v>
      </c>
      <c r="M7395" s="7" t="s">
        <v>5376</v>
      </c>
      <c r="N7395" s="34"/>
      <c r="O7395" s="11"/>
      <c r="P7395" s="11"/>
      <c r="Q7395"/>
      <c r="S7395"/>
      <c r="U7395"/>
      <c r="V7395"/>
      <c r="W7395"/>
      <c r="X7395"/>
      <c r="Y7395" s="7"/>
      <c r="Z7395"/>
      <c r="AD7395"/>
      <c r="AF7395"/>
      <c r="AH7395"/>
      <c r="AJ7395"/>
      <c r="AL7395"/>
      <c r="AN7395"/>
      <c r="AO7395"/>
      <c r="AU7395"/>
    </row>
    <row r="7396" spans="1:47" ht="16.8" customHeight="1">
      <c r="A7396"/>
      <c r="B7396" s="7">
        <v>7284</v>
      </c>
      <c r="C7396" s="7">
        <v>1</v>
      </c>
      <c r="D7396" s="7">
        <v>4667</v>
      </c>
      <c r="E7396" s="7" t="s">
        <v>14461</v>
      </c>
      <c r="F7396" s="8" t="s">
        <v>14462</v>
      </c>
      <c r="G7396" s="9"/>
      <c r="H7396" s="10"/>
      <c r="I7396" s="10"/>
      <c r="J7396" s="10"/>
      <c r="K7396" s="7" t="s">
        <v>24</v>
      </c>
      <c r="M7396" s="7" t="s">
        <v>14463</v>
      </c>
      <c r="N7396" s="34"/>
      <c r="O7396" s="11"/>
      <c r="P7396" s="11"/>
      <c r="Q7396"/>
      <c r="S7396"/>
      <c r="U7396"/>
      <c r="V7396"/>
      <c r="W7396"/>
      <c r="X7396"/>
      <c r="Y7396"/>
      <c r="Z7396"/>
      <c r="AD7396"/>
      <c r="AF7396"/>
      <c r="AH7396"/>
      <c r="AJ7396"/>
      <c r="AL7396"/>
      <c r="AN7396"/>
      <c r="AO7396"/>
      <c r="AU7396"/>
    </row>
    <row r="7397" spans="1:47" ht="16.8" customHeight="1">
      <c r="A7397"/>
      <c r="B7397" s="7">
        <v>7285</v>
      </c>
      <c r="C7397" s="7">
        <v>1</v>
      </c>
      <c r="D7397" s="7">
        <v>4669</v>
      </c>
      <c r="E7397" s="7" t="s">
        <v>14467</v>
      </c>
      <c r="F7397" s="8" t="s">
        <v>14465</v>
      </c>
      <c r="G7397" s="9"/>
      <c r="H7397" s="10"/>
      <c r="I7397" s="10"/>
      <c r="J7397" s="10"/>
      <c r="K7397" s="7" t="s">
        <v>24</v>
      </c>
      <c r="M7397" s="7" t="s">
        <v>14468</v>
      </c>
      <c r="N7397" s="34"/>
      <c r="O7397" s="11"/>
      <c r="P7397" s="11"/>
      <c r="Q7397"/>
      <c r="R7397"/>
      <c r="S7397"/>
      <c r="U7397"/>
      <c r="V7397"/>
      <c r="W7397"/>
      <c r="X7397"/>
      <c r="Y7397"/>
      <c r="Z7397"/>
      <c r="AD7397"/>
      <c r="AF7397"/>
      <c r="AH7397"/>
      <c r="AJ7397"/>
      <c r="AL7397"/>
      <c r="AN7397"/>
      <c r="AO7397"/>
      <c r="AU7397"/>
    </row>
    <row r="7398" spans="1:47" ht="16.8" customHeight="1">
      <c r="A7398"/>
      <c r="B7398" s="7">
        <v>7286</v>
      </c>
      <c r="C7398" s="7">
        <v>1</v>
      </c>
      <c r="D7398" s="7">
        <v>4670</v>
      </c>
      <c r="E7398" s="7" t="s">
        <v>14469</v>
      </c>
      <c r="F7398" s="8" t="s">
        <v>14470</v>
      </c>
      <c r="G7398" s="9"/>
      <c r="H7398" s="10"/>
      <c r="I7398" s="10"/>
      <c r="J7398" s="10"/>
      <c r="K7398" s="7" t="s">
        <v>24</v>
      </c>
      <c r="M7398" s="7" t="s">
        <v>14471</v>
      </c>
      <c r="N7398" s="34"/>
      <c r="O7398" s="11"/>
      <c r="P7398" s="11"/>
      <c r="Q7398"/>
      <c r="R7398"/>
      <c r="S7398"/>
      <c r="U7398"/>
      <c r="V7398"/>
      <c r="W7398"/>
      <c r="X7398"/>
      <c r="Y7398"/>
      <c r="Z7398"/>
      <c r="AD7398"/>
      <c r="AF7398"/>
      <c r="AH7398"/>
      <c r="AJ7398"/>
      <c r="AL7398"/>
      <c r="AN7398"/>
      <c r="AO7398"/>
      <c r="AU7398"/>
    </row>
    <row r="7399" spans="1:47" ht="16.8" customHeight="1">
      <c r="A7399"/>
      <c r="B7399" s="7">
        <v>7287</v>
      </c>
      <c r="C7399" s="7">
        <v>1</v>
      </c>
      <c r="D7399" s="7">
        <v>4671</v>
      </c>
      <c r="E7399" s="7" t="s">
        <v>14472</v>
      </c>
      <c r="F7399" s="8" t="s">
        <v>14473</v>
      </c>
      <c r="G7399" s="9"/>
      <c r="H7399" s="10"/>
      <c r="I7399" s="10"/>
      <c r="J7399" s="10"/>
      <c r="K7399" s="7" t="s">
        <v>34</v>
      </c>
      <c r="M7399" s="7" t="s">
        <v>14474</v>
      </c>
      <c r="N7399" s="34"/>
      <c r="O7399" s="11"/>
      <c r="P7399" s="11"/>
      <c r="Q7399"/>
      <c r="S7399"/>
      <c r="U7399"/>
      <c r="V7399"/>
      <c r="W7399"/>
      <c r="X7399"/>
      <c r="Y7399" s="7"/>
      <c r="Z7399"/>
      <c r="AD7399"/>
      <c r="AF7399"/>
      <c r="AH7399"/>
      <c r="AJ7399"/>
      <c r="AL7399"/>
      <c r="AN7399"/>
      <c r="AO7399"/>
      <c r="AU7399"/>
    </row>
    <row r="7400" spans="1:47" ht="16.8" customHeight="1">
      <c r="A7400"/>
      <c r="B7400" s="7">
        <v>7289</v>
      </c>
      <c r="C7400" s="7">
        <v>1</v>
      </c>
      <c r="D7400" s="7">
        <v>4683</v>
      </c>
      <c r="E7400" s="7" t="s">
        <v>14510</v>
      </c>
      <c r="F7400" s="8" t="s">
        <v>14511</v>
      </c>
      <c r="G7400" s="9"/>
      <c r="H7400" s="10"/>
      <c r="I7400" s="10"/>
      <c r="J7400" s="10"/>
      <c r="K7400" s="7" t="s">
        <v>34</v>
      </c>
      <c r="M7400" s="7" t="s">
        <v>14512</v>
      </c>
      <c r="N7400" s="34"/>
      <c r="O7400" s="11"/>
      <c r="P7400" s="11"/>
      <c r="Q7400"/>
      <c r="R7400"/>
      <c r="S7400"/>
      <c r="U7400"/>
      <c r="V7400"/>
      <c r="W7400"/>
      <c r="X7400"/>
      <c r="Y7400" s="7"/>
      <c r="Z7400"/>
      <c r="AD7400"/>
      <c r="AF7400"/>
      <c r="AH7400"/>
      <c r="AJ7400"/>
      <c r="AL7400"/>
      <c r="AN7400"/>
      <c r="AO7400"/>
      <c r="AU7400"/>
    </row>
    <row r="7401" spans="1:47" ht="16.8" customHeight="1">
      <c r="A7401"/>
      <c r="B7401" s="7">
        <v>7290</v>
      </c>
      <c r="C7401" s="7">
        <v>1</v>
      </c>
      <c r="D7401" s="7">
        <v>4687</v>
      </c>
      <c r="E7401" s="7" t="s">
        <v>14522</v>
      </c>
      <c r="F7401" s="8" t="s">
        <v>14523</v>
      </c>
      <c r="G7401" s="9"/>
      <c r="H7401" s="10"/>
      <c r="I7401" s="10"/>
      <c r="J7401" s="10"/>
      <c r="K7401" s="7" t="s">
        <v>24</v>
      </c>
      <c r="M7401" s="7" t="s">
        <v>13492</v>
      </c>
      <c r="N7401" s="34"/>
      <c r="O7401" s="11"/>
      <c r="P7401" s="11"/>
      <c r="Q7401"/>
      <c r="R7401"/>
      <c r="S7401"/>
      <c r="U7401"/>
      <c r="V7401"/>
      <c r="W7401"/>
      <c r="X7401"/>
      <c r="Y7401"/>
      <c r="Z7401"/>
      <c r="AD7401"/>
      <c r="AF7401"/>
      <c r="AH7401"/>
      <c r="AJ7401"/>
      <c r="AL7401"/>
      <c r="AN7401"/>
      <c r="AO7401"/>
      <c r="AU7401"/>
    </row>
    <row r="7402" spans="1:47" ht="16.8" customHeight="1">
      <c r="A7402"/>
      <c r="B7402" s="7">
        <v>7291</v>
      </c>
      <c r="C7402" s="7">
        <v>1</v>
      </c>
      <c r="D7402" s="7">
        <v>4688</v>
      </c>
      <c r="E7402" s="7" t="s">
        <v>14524</v>
      </c>
      <c r="F7402" s="8" t="s">
        <v>14525</v>
      </c>
      <c r="G7402" s="9"/>
      <c r="H7402" s="10"/>
      <c r="I7402" s="10"/>
      <c r="J7402" s="10"/>
      <c r="K7402" s="7" t="s">
        <v>128</v>
      </c>
      <c r="M7402" s="7" t="s">
        <v>14356</v>
      </c>
      <c r="N7402" s="34"/>
      <c r="O7402" s="11"/>
      <c r="P7402" s="11"/>
      <c r="Q7402"/>
      <c r="R7402"/>
      <c r="S7402"/>
      <c r="U7402"/>
      <c r="V7402"/>
      <c r="W7402"/>
      <c r="X7402"/>
      <c r="Y7402" s="7"/>
      <c r="Z7402"/>
      <c r="AD7402"/>
      <c r="AF7402"/>
      <c r="AH7402"/>
      <c r="AJ7402"/>
      <c r="AL7402"/>
      <c r="AN7402"/>
      <c r="AO7402"/>
      <c r="AU7402"/>
    </row>
    <row r="7403" spans="1:47" ht="16.8" customHeight="1">
      <c r="A7403"/>
      <c r="B7403" s="7">
        <v>7292</v>
      </c>
      <c r="C7403" s="7">
        <v>1</v>
      </c>
      <c r="D7403" s="7">
        <v>4689</v>
      </c>
      <c r="E7403" s="7" t="s">
        <v>14526</v>
      </c>
      <c r="F7403" s="8" t="s">
        <v>14527</v>
      </c>
      <c r="G7403" s="9"/>
      <c r="H7403" s="10"/>
      <c r="I7403" s="10"/>
      <c r="J7403" s="10"/>
      <c r="K7403" s="7" t="s">
        <v>24</v>
      </c>
      <c r="M7403" s="7" t="s">
        <v>14528</v>
      </c>
      <c r="N7403" s="34"/>
      <c r="O7403" s="11"/>
      <c r="P7403" s="11"/>
      <c r="Q7403"/>
      <c r="S7403"/>
      <c r="U7403"/>
      <c r="V7403"/>
      <c r="W7403"/>
      <c r="X7403"/>
      <c r="Y7403"/>
      <c r="Z7403"/>
      <c r="AD7403"/>
      <c r="AF7403"/>
      <c r="AH7403"/>
      <c r="AJ7403"/>
      <c r="AL7403"/>
      <c r="AN7403"/>
      <c r="AO7403"/>
      <c r="AU7403"/>
    </row>
    <row r="7404" spans="1:47" ht="16.8" customHeight="1">
      <c r="A7404"/>
      <c r="B7404" s="7">
        <v>7293</v>
      </c>
      <c r="C7404" s="7">
        <v>1</v>
      </c>
      <c r="D7404" s="7">
        <v>4692</v>
      </c>
      <c r="E7404" s="7" t="s">
        <v>14535</v>
      </c>
      <c r="F7404" s="8" t="s">
        <v>14536</v>
      </c>
      <c r="G7404" s="9"/>
      <c r="H7404" s="10"/>
      <c r="I7404" s="10"/>
      <c r="J7404" s="10"/>
      <c r="K7404" s="7" t="s">
        <v>24</v>
      </c>
      <c r="M7404" s="7" t="s">
        <v>299</v>
      </c>
      <c r="N7404" s="34"/>
      <c r="O7404" s="11"/>
      <c r="P7404" s="11"/>
      <c r="Q7404"/>
      <c r="S7404"/>
      <c r="U7404" s="12" t="s">
        <v>300</v>
      </c>
      <c r="V7404" s="12"/>
      <c r="W7404" s="13" t="s">
        <v>300</v>
      </c>
      <c r="X7404" s="13"/>
      <c r="Y7404"/>
      <c r="Z7404"/>
      <c r="AD7404"/>
      <c r="AF7404"/>
      <c r="AH7404"/>
      <c r="AJ7404"/>
      <c r="AL7404"/>
      <c r="AN7404"/>
      <c r="AO7404"/>
      <c r="AU7404"/>
    </row>
    <row r="7405" spans="1:47" ht="16.8" customHeight="1">
      <c r="A7405"/>
      <c r="B7405" s="7">
        <v>7294</v>
      </c>
      <c r="C7405" s="7">
        <v>1</v>
      </c>
      <c r="D7405" s="7">
        <v>4694</v>
      </c>
      <c r="E7405" s="7" t="s">
        <v>14541</v>
      </c>
      <c r="F7405" s="8" t="s">
        <v>14538</v>
      </c>
      <c r="G7405" s="9"/>
      <c r="H7405" s="10"/>
      <c r="I7405" s="10"/>
      <c r="J7405" s="10"/>
      <c r="K7405" s="7" t="s">
        <v>34</v>
      </c>
      <c r="M7405" s="7" t="s">
        <v>14542</v>
      </c>
      <c r="N7405" s="34"/>
      <c r="O7405" s="11"/>
      <c r="P7405" s="11"/>
      <c r="Q7405"/>
      <c r="S7405"/>
      <c r="U7405"/>
      <c r="V7405"/>
      <c r="W7405"/>
      <c r="X7405"/>
      <c r="Y7405" s="7"/>
      <c r="Z7405"/>
      <c r="AD7405"/>
      <c r="AF7405"/>
      <c r="AH7405"/>
      <c r="AJ7405"/>
      <c r="AL7405"/>
      <c r="AN7405"/>
      <c r="AO7405"/>
      <c r="AU7405"/>
    </row>
    <row r="7406" spans="1:47" ht="16.8" customHeight="1">
      <c r="A7406"/>
      <c r="B7406" s="7">
        <v>7295</v>
      </c>
      <c r="C7406" s="7">
        <v>1</v>
      </c>
      <c r="D7406" s="7">
        <v>4698</v>
      </c>
      <c r="E7406" s="7" t="s">
        <v>14552</v>
      </c>
      <c r="F7406" s="8" t="s">
        <v>14553</v>
      </c>
      <c r="G7406" s="9"/>
      <c r="H7406" s="10"/>
      <c r="I7406" s="10"/>
      <c r="J7406" s="10"/>
      <c r="K7406" s="7" t="s">
        <v>34</v>
      </c>
      <c r="M7406" s="7" t="s">
        <v>14554</v>
      </c>
      <c r="N7406" s="34"/>
      <c r="O7406" s="11"/>
      <c r="P7406" s="11"/>
      <c r="Q7406"/>
      <c r="S7406"/>
      <c r="U7406"/>
      <c r="V7406"/>
      <c r="W7406"/>
      <c r="X7406"/>
      <c r="Y7406" s="7"/>
      <c r="Z7406"/>
      <c r="AD7406"/>
      <c r="AF7406"/>
      <c r="AH7406"/>
      <c r="AJ7406"/>
      <c r="AL7406"/>
      <c r="AN7406"/>
      <c r="AO7406"/>
      <c r="AU7406"/>
    </row>
    <row r="7407" spans="1:47" ht="16.8" customHeight="1">
      <c r="A7407"/>
      <c r="B7407" s="7">
        <v>7296</v>
      </c>
      <c r="C7407" s="7">
        <v>1</v>
      </c>
      <c r="D7407" s="7">
        <v>4699</v>
      </c>
      <c r="E7407" s="7" t="s">
        <v>14555</v>
      </c>
      <c r="F7407" s="8" t="s">
        <v>14556</v>
      </c>
      <c r="G7407" s="9"/>
      <c r="H7407" s="10"/>
      <c r="I7407" s="10"/>
      <c r="J7407" s="10"/>
      <c r="K7407" s="7" t="s">
        <v>34</v>
      </c>
      <c r="M7407" s="7" t="s">
        <v>14557</v>
      </c>
      <c r="N7407" s="34"/>
      <c r="O7407" s="11"/>
      <c r="P7407" s="11"/>
      <c r="Q7407"/>
      <c r="S7407"/>
      <c r="U7407"/>
      <c r="V7407"/>
      <c r="W7407"/>
      <c r="X7407"/>
      <c r="Y7407" s="7"/>
      <c r="Z7407"/>
      <c r="AD7407"/>
      <c r="AF7407"/>
      <c r="AH7407"/>
      <c r="AJ7407"/>
      <c r="AL7407"/>
      <c r="AN7407"/>
      <c r="AO7407"/>
      <c r="AU7407"/>
    </row>
    <row r="7408" spans="1:47" ht="16.8" customHeight="1">
      <c r="A7408"/>
      <c r="B7408" s="7">
        <v>7297</v>
      </c>
      <c r="C7408" s="7">
        <v>1</v>
      </c>
      <c r="D7408" s="7">
        <v>4701</v>
      </c>
      <c r="E7408" s="7" t="s">
        <v>14561</v>
      </c>
      <c r="F7408" s="8" t="s">
        <v>14562</v>
      </c>
      <c r="G7408" s="9"/>
      <c r="H7408" s="10"/>
      <c r="I7408" s="10"/>
      <c r="J7408" s="10"/>
      <c r="K7408" s="7" t="s">
        <v>24</v>
      </c>
      <c r="M7408" s="7" t="s">
        <v>14563</v>
      </c>
      <c r="N7408" s="34"/>
      <c r="O7408" s="11"/>
      <c r="P7408" s="11"/>
      <c r="Q7408"/>
      <c r="S7408"/>
      <c r="U7408"/>
      <c r="V7408"/>
      <c r="W7408"/>
      <c r="X7408"/>
      <c r="Y7408"/>
      <c r="Z7408"/>
      <c r="AD7408"/>
      <c r="AF7408"/>
      <c r="AH7408"/>
      <c r="AJ7408"/>
      <c r="AL7408"/>
      <c r="AN7408"/>
      <c r="AO7408"/>
      <c r="AU7408"/>
    </row>
    <row r="7409" spans="1:47" ht="16.8" customHeight="1">
      <c r="A7409"/>
      <c r="B7409" s="7">
        <v>7298</v>
      </c>
      <c r="C7409" s="7">
        <v>1</v>
      </c>
      <c r="D7409" s="7">
        <v>4704</v>
      </c>
      <c r="E7409" s="7" t="s">
        <v>14570</v>
      </c>
      <c r="F7409" s="8" t="s">
        <v>14571</v>
      </c>
      <c r="G7409" s="9"/>
      <c r="H7409" s="10"/>
      <c r="I7409" s="10"/>
      <c r="J7409" s="10"/>
      <c r="K7409" s="7" t="s">
        <v>34</v>
      </c>
      <c r="M7409" s="7" t="s">
        <v>14572</v>
      </c>
      <c r="N7409" s="34"/>
      <c r="O7409" s="11"/>
      <c r="P7409" s="11"/>
      <c r="Q7409"/>
      <c r="S7409"/>
      <c r="U7409"/>
      <c r="V7409"/>
      <c r="W7409"/>
      <c r="X7409"/>
      <c r="Y7409" s="7"/>
      <c r="Z7409"/>
      <c r="AD7409"/>
      <c r="AF7409"/>
      <c r="AH7409"/>
      <c r="AJ7409"/>
      <c r="AL7409"/>
      <c r="AN7409"/>
      <c r="AO7409"/>
      <c r="AU7409"/>
    </row>
    <row r="7410" spans="1:47" ht="16.8" customHeight="1">
      <c r="A7410"/>
      <c r="B7410" s="7">
        <v>7299</v>
      </c>
      <c r="C7410" s="7">
        <v>1</v>
      </c>
      <c r="D7410" s="7">
        <v>4707</v>
      </c>
      <c r="E7410" s="7" t="s">
        <v>14578</v>
      </c>
      <c r="F7410" s="8" t="s">
        <v>14579</v>
      </c>
      <c r="G7410" s="9"/>
      <c r="H7410" s="10"/>
      <c r="I7410" s="10"/>
      <c r="J7410" s="10"/>
      <c r="K7410" s="7" t="s">
        <v>24</v>
      </c>
      <c r="M7410" s="7" t="s">
        <v>14580</v>
      </c>
      <c r="N7410" s="34"/>
      <c r="O7410" s="11"/>
      <c r="P7410" s="11"/>
      <c r="Q7410"/>
      <c r="S7410"/>
      <c r="U7410"/>
      <c r="V7410"/>
      <c r="W7410"/>
      <c r="X7410"/>
      <c r="Y7410"/>
      <c r="Z7410"/>
      <c r="AD7410"/>
      <c r="AF7410"/>
      <c r="AH7410"/>
      <c r="AJ7410"/>
      <c r="AL7410"/>
      <c r="AN7410"/>
      <c r="AO7410"/>
      <c r="AU7410"/>
    </row>
    <row r="7411" spans="1:47" ht="16.8" customHeight="1">
      <c r="A7411"/>
      <c r="B7411" s="7">
        <v>7300</v>
      </c>
      <c r="C7411" s="7">
        <v>1</v>
      </c>
      <c r="D7411" s="7">
        <v>4710</v>
      </c>
      <c r="E7411" s="7" t="s">
        <v>14586</v>
      </c>
      <c r="F7411" s="8" t="s">
        <v>14587</v>
      </c>
      <c r="G7411" s="9"/>
      <c r="H7411" s="10"/>
      <c r="I7411" s="10"/>
      <c r="J7411" s="10"/>
      <c r="K7411" s="7" t="s">
        <v>24</v>
      </c>
      <c r="M7411" s="7" t="s">
        <v>14588</v>
      </c>
      <c r="N7411" s="34"/>
      <c r="O7411" s="11"/>
      <c r="P7411" s="11"/>
      <c r="Q7411"/>
      <c r="S7411"/>
      <c r="U7411"/>
      <c r="V7411"/>
      <c r="W7411"/>
      <c r="X7411"/>
      <c r="Y7411"/>
      <c r="Z7411"/>
      <c r="AD7411"/>
      <c r="AF7411"/>
      <c r="AH7411"/>
      <c r="AJ7411"/>
      <c r="AL7411"/>
      <c r="AN7411"/>
      <c r="AO7411"/>
      <c r="AU7411"/>
    </row>
    <row r="7412" spans="1:47" ht="16.8" customHeight="1">
      <c r="A7412"/>
      <c r="B7412" s="7">
        <v>7301</v>
      </c>
      <c r="C7412" s="7">
        <v>1</v>
      </c>
      <c r="D7412" s="7">
        <v>4713</v>
      </c>
      <c r="E7412" s="7" t="s">
        <v>14595</v>
      </c>
      <c r="F7412" s="8" t="s">
        <v>14596</v>
      </c>
      <c r="G7412" s="9"/>
      <c r="H7412" s="10"/>
      <c r="I7412" s="10"/>
      <c r="J7412" s="10"/>
      <c r="K7412" s="7" t="s">
        <v>24</v>
      </c>
      <c r="M7412" s="7" t="s">
        <v>14597</v>
      </c>
      <c r="N7412" s="34"/>
      <c r="O7412" s="11"/>
      <c r="P7412" s="11"/>
      <c r="Q7412"/>
      <c r="S7412"/>
      <c r="U7412"/>
      <c r="V7412"/>
      <c r="W7412"/>
      <c r="X7412"/>
      <c r="Y7412"/>
      <c r="Z7412"/>
      <c r="AD7412"/>
      <c r="AF7412"/>
      <c r="AH7412"/>
      <c r="AJ7412"/>
      <c r="AL7412"/>
      <c r="AN7412"/>
      <c r="AO7412"/>
      <c r="AU7412"/>
    </row>
    <row r="7413" spans="1:47" ht="16.8" customHeight="1">
      <c r="A7413"/>
      <c r="B7413" s="7">
        <v>7302</v>
      </c>
      <c r="C7413" s="7">
        <v>1</v>
      </c>
      <c r="D7413" s="7">
        <v>4718</v>
      </c>
      <c r="E7413" s="7" t="s">
        <v>14610</v>
      </c>
      <c r="F7413" s="8" t="s">
        <v>14611</v>
      </c>
      <c r="G7413" s="9"/>
      <c r="H7413" s="10"/>
      <c r="I7413" s="10"/>
      <c r="J7413" s="10"/>
      <c r="K7413" s="7" t="s">
        <v>24</v>
      </c>
      <c r="M7413" s="7" t="s">
        <v>14612</v>
      </c>
      <c r="N7413" s="34"/>
      <c r="O7413" s="11"/>
      <c r="P7413" s="11"/>
      <c r="Q7413"/>
      <c r="R7413"/>
      <c r="S7413"/>
      <c r="U7413"/>
      <c r="V7413"/>
      <c r="W7413"/>
      <c r="X7413"/>
      <c r="Y7413"/>
      <c r="Z7413"/>
      <c r="AD7413"/>
      <c r="AF7413"/>
      <c r="AH7413"/>
      <c r="AJ7413"/>
      <c r="AL7413"/>
      <c r="AN7413"/>
      <c r="AO7413"/>
      <c r="AU7413"/>
    </row>
    <row r="7414" spans="1:47" ht="16.8" customHeight="1">
      <c r="A7414"/>
      <c r="B7414" s="7">
        <v>7303</v>
      </c>
      <c r="C7414" s="7">
        <v>1</v>
      </c>
      <c r="D7414" s="7">
        <v>4721</v>
      </c>
      <c r="E7414" s="7" t="s">
        <v>14619</v>
      </c>
      <c r="F7414" s="8" t="s">
        <v>14617</v>
      </c>
      <c r="G7414" s="9"/>
      <c r="H7414" s="10"/>
      <c r="I7414" s="10"/>
      <c r="J7414" s="10"/>
      <c r="K7414" s="7" t="s">
        <v>128</v>
      </c>
      <c r="M7414" s="7" t="s">
        <v>14620</v>
      </c>
      <c r="N7414" s="34"/>
      <c r="O7414" s="11"/>
      <c r="P7414" s="11"/>
      <c r="Q7414"/>
      <c r="R7414"/>
      <c r="S7414"/>
      <c r="U7414"/>
      <c r="V7414"/>
      <c r="W7414"/>
      <c r="X7414"/>
      <c r="Y7414" s="7"/>
      <c r="Z7414"/>
      <c r="AD7414"/>
      <c r="AF7414"/>
      <c r="AH7414"/>
      <c r="AJ7414"/>
      <c r="AL7414"/>
      <c r="AN7414"/>
      <c r="AO7414"/>
      <c r="AU7414"/>
    </row>
    <row r="7415" spans="1:47" ht="16.8" customHeight="1">
      <c r="A7415"/>
      <c r="B7415" s="7">
        <v>7304</v>
      </c>
      <c r="C7415" s="7">
        <v>1</v>
      </c>
      <c r="D7415" s="7">
        <v>4722</v>
      </c>
      <c r="E7415" s="7" t="s">
        <v>14621</v>
      </c>
      <c r="F7415" s="8" t="s">
        <v>14622</v>
      </c>
      <c r="G7415" s="9"/>
      <c r="H7415" s="10"/>
      <c r="I7415" s="10"/>
      <c r="J7415" s="10"/>
      <c r="K7415" s="7" t="s">
        <v>34</v>
      </c>
      <c r="M7415" s="7" t="s">
        <v>14378</v>
      </c>
      <c r="N7415" s="34"/>
      <c r="O7415" s="11"/>
      <c r="P7415" s="11"/>
      <c r="Q7415"/>
      <c r="S7415"/>
      <c r="U7415"/>
      <c r="V7415"/>
      <c r="W7415"/>
      <c r="X7415"/>
      <c r="Y7415" s="7"/>
      <c r="Z7415"/>
      <c r="AD7415"/>
      <c r="AF7415"/>
      <c r="AH7415"/>
      <c r="AJ7415"/>
      <c r="AL7415"/>
      <c r="AN7415"/>
      <c r="AO7415"/>
      <c r="AU7415"/>
    </row>
    <row r="7416" spans="1:47" ht="16.8" customHeight="1">
      <c r="A7416"/>
      <c r="B7416" s="7">
        <v>7305</v>
      </c>
      <c r="C7416" s="7">
        <v>1</v>
      </c>
      <c r="D7416" s="7">
        <v>4723</v>
      </c>
      <c r="E7416" s="7" t="s">
        <v>14623</v>
      </c>
      <c r="F7416" s="8" t="s">
        <v>14624</v>
      </c>
      <c r="G7416" s="9"/>
      <c r="H7416" s="10"/>
      <c r="I7416" s="10"/>
      <c r="J7416" s="10"/>
      <c r="K7416" s="7" t="s">
        <v>24</v>
      </c>
      <c r="M7416" s="7" t="s">
        <v>14625</v>
      </c>
      <c r="N7416" s="34"/>
      <c r="O7416" s="11"/>
      <c r="P7416" s="11"/>
      <c r="Q7416"/>
      <c r="S7416"/>
      <c r="U7416"/>
      <c r="V7416"/>
      <c r="W7416"/>
      <c r="X7416"/>
      <c r="Y7416"/>
      <c r="Z7416"/>
      <c r="AD7416"/>
      <c r="AF7416"/>
      <c r="AH7416"/>
      <c r="AJ7416"/>
      <c r="AL7416"/>
      <c r="AN7416"/>
      <c r="AO7416"/>
      <c r="AU7416"/>
    </row>
    <row r="7417" spans="1:47" ht="16.8" customHeight="1">
      <c r="A7417"/>
      <c r="B7417" s="7">
        <v>7306</v>
      </c>
      <c r="C7417" s="7">
        <v>1</v>
      </c>
      <c r="D7417" s="7">
        <v>4724</v>
      </c>
      <c r="E7417" s="7" t="s">
        <v>14626</v>
      </c>
      <c r="F7417" s="8" t="s">
        <v>14627</v>
      </c>
      <c r="G7417" s="9"/>
      <c r="H7417" s="10"/>
      <c r="I7417" s="10"/>
      <c r="J7417" s="10"/>
      <c r="K7417" s="7" t="s">
        <v>34</v>
      </c>
      <c r="M7417" s="7" t="s">
        <v>14628</v>
      </c>
      <c r="N7417" s="34"/>
      <c r="O7417" s="11"/>
      <c r="P7417" s="11"/>
      <c r="Q7417"/>
      <c r="R7417"/>
      <c r="S7417"/>
      <c r="U7417"/>
      <c r="V7417"/>
      <c r="W7417"/>
      <c r="X7417"/>
      <c r="Y7417" s="7"/>
      <c r="Z7417"/>
      <c r="AD7417"/>
      <c r="AF7417"/>
      <c r="AH7417"/>
      <c r="AJ7417"/>
      <c r="AL7417"/>
      <c r="AN7417"/>
      <c r="AO7417"/>
      <c r="AU7417"/>
    </row>
    <row r="7418" spans="1:47" ht="16.8" customHeight="1">
      <c r="A7418"/>
      <c r="B7418" s="7">
        <v>7307</v>
      </c>
      <c r="C7418" s="7">
        <v>1</v>
      </c>
      <c r="D7418" s="7">
        <v>4725</v>
      </c>
      <c r="E7418" s="7" t="s">
        <v>14629</v>
      </c>
      <c r="F7418" s="8" t="s">
        <v>14630</v>
      </c>
      <c r="G7418" s="9"/>
      <c r="H7418" s="10"/>
      <c r="I7418" s="10"/>
      <c r="J7418" s="10"/>
      <c r="K7418" s="7" t="s">
        <v>34</v>
      </c>
      <c r="M7418" s="7" t="s">
        <v>14631</v>
      </c>
      <c r="N7418" s="34"/>
      <c r="O7418" s="11"/>
      <c r="P7418" s="11"/>
      <c r="Q7418"/>
      <c r="S7418"/>
      <c r="U7418"/>
      <c r="V7418"/>
      <c r="W7418"/>
      <c r="X7418"/>
      <c r="Y7418" s="7"/>
      <c r="Z7418"/>
      <c r="AD7418"/>
      <c r="AF7418"/>
      <c r="AH7418"/>
      <c r="AJ7418"/>
      <c r="AL7418"/>
      <c r="AN7418"/>
      <c r="AO7418"/>
      <c r="AU7418"/>
    </row>
    <row r="7419" spans="1:47" ht="16.8" customHeight="1">
      <c r="A7419"/>
      <c r="B7419" s="7">
        <v>7308</v>
      </c>
      <c r="C7419" s="7">
        <v>1</v>
      </c>
      <c r="D7419" s="7">
        <v>4726</v>
      </c>
      <c r="E7419" s="7" t="s">
        <v>14632</v>
      </c>
      <c r="F7419" s="8" t="s">
        <v>14633</v>
      </c>
      <c r="G7419" s="9"/>
      <c r="H7419" s="10"/>
      <c r="I7419" s="10"/>
      <c r="J7419" s="10"/>
      <c r="K7419" s="7" t="s">
        <v>34</v>
      </c>
      <c r="M7419" s="7" t="s">
        <v>13085</v>
      </c>
      <c r="N7419" s="34"/>
      <c r="O7419" s="11"/>
      <c r="P7419" s="11"/>
      <c r="Q7419"/>
      <c r="S7419"/>
      <c r="U7419"/>
      <c r="V7419"/>
      <c r="W7419"/>
      <c r="X7419"/>
      <c r="Y7419" s="7"/>
      <c r="Z7419"/>
      <c r="AD7419"/>
      <c r="AF7419"/>
      <c r="AH7419"/>
      <c r="AJ7419"/>
      <c r="AL7419"/>
      <c r="AN7419"/>
      <c r="AO7419"/>
      <c r="AU7419"/>
    </row>
    <row r="7420" spans="1:47" ht="16.8" customHeight="1">
      <c r="A7420"/>
      <c r="B7420" s="7">
        <v>7309</v>
      </c>
      <c r="C7420" s="7">
        <v>1</v>
      </c>
      <c r="D7420" s="7">
        <v>4730</v>
      </c>
      <c r="E7420" s="7" t="s">
        <v>14643</v>
      </c>
      <c r="F7420" s="8" t="s">
        <v>14644</v>
      </c>
      <c r="G7420" s="9"/>
      <c r="H7420" s="10"/>
      <c r="I7420" s="10"/>
      <c r="J7420" s="10"/>
      <c r="K7420" s="7" t="s">
        <v>24</v>
      </c>
      <c r="M7420" s="7" t="s">
        <v>14645</v>
      </c>
      <c r="N7420" s="34"/>
      <c r="O7420" s="11"/>
      <c r="P7420" s="11"/>
      <c r="Q7420"/>
      <c r="S7420"/>
      <c r="U7420"/>
      <c r="V7420"/>
      <c r="W7420"/>
      <c r="X7420"/>
      <c r="Y7420"/>
      <c r="Z7420"/>
      <c r="AD7420"/>
      <c r="AF7420"/>
      <c r="AH7420"/>
      <c r="AJ7420"/>
      <c r="AL7420"/>
      <c r="AN7420"/>
      <c r="AO7420"/>
      <c r="AU7420"/>
    </row>
    <row r="7421" spans="1:47" ht="16.8" customHeight="1">
      <c r="A7421"/>
      <c r="B7421" s="7">
        <v>7310</v>
      </c>
      <c r="C7421" s="7">
        <v>1</v>
      </c>
      <c r="D7421" s="7">
        <v>4732</v>
      </c>
      <c r="E7421" s="7" t="s">
        <v>14649</v>
      </c>
      <c r="F7421" s="8" t="s">
        <v>14650</v>
      </c>
      <c r="G7421" s="9"/>
      <c r="H7421" s="10"/>
      <c r="I7421" s="10"/>
      <c r="J7421" s="10"/>
      <c r="K7421" s="7" t="s">
        <v>24</v>
      </c>
      <c r="M7421" s="7" t="s">
        <v>14651</v>
      </c>
      <c r="N7421" s="34"/>
      <c r="O7421" s="11"/>
      <c r="P7421" s="11"/>
      <c r="Q7421"/>
      <c r="S7421"/>
      <c r="U7421"/>
      <c r="V7421"/>
      <c r="W7421"/>
      <c r="X7421"/>
      <c r="Y7421"/>
      <c r="Z7421"/>
      <c r="AD7421"/>
      <c r="AF7421"/>
      <c r="AH7421"/>
      <c r="AJ7421"/>
      <c r="AL7421"/>
      <c r="AN7421"/>
      <c r="AO7421"/>
      <c r="AU7421"/>
    </row>
    <row r="7422" spans="1:47" ht="16.8" customHeight="1">
      <c r="A7422"/>
      <c r="B7422" s="7">
        <v>7311</v>
      </c>
      <c r="C7422" s="7">
        <v>1</v>
      </c>
      <c r="D7422" s="7">
        <v>4733</v>
      </c>
      <c r="E7422" s="7" t="s">
        <v>14652</v>
      </c>
      <c r="F7422" s="8" t="s">
        <v>14653</v>
      </c>
      <c r="G7422" s="9"/>
      <c r="H7422" s="10"/>
      <c r="I7422" s="10"/>
      <c r="J7422" s="10"/>
      <c r="K7422" s="7" t="s">
        <v>24</v>
      </c>
      <c r="M7422" s="7" t="s">
        <v>13911</v>
      </c>
      <c r="N7422" s="34"/>
      <c r="O7422" s="11"/>
      <c r="P7422" s="11"/>
      <c r="Q7422"/>
      <c r="S7422"/>
      <c r="U7422"/>
      <c r="V7422"/>
      <c r="W7422"/>
      <c r="X7422"/>
      <c r="Y7422"/>
      <c r="Z7422"/>
      <c r="AD7422"/>
      <c r="AF7422"/>
      <c r="AH7422"/>
      <c r="AJ7422"/>
      <c r="AL7422"/>
      <c r="AN7422"/>
      <c r="AO7422"/>
      <c r="AU7422"/>
    </row>
    <row r="7423" spans="1:47" ht="16.8" customHeight="1">
      <c r="A7423"/>
      <c r="B7423" s="7">
        <v>7312</v>
      </c>
      <c r="C7423" s="7">
        <v>1</v>
      </c>
      <c r="D7423" s="7">
        <v>4735</v>
      </c>
      <c r="E7423" s="7" t="s">
        <v>14657</v>
      </c>
      <c r="F7423" s="8" t="s">
        <v>14658</v>
      </c>
      <c r="G7423" s="9"/>
      <c r="H7423" s="10"/>
      <c r="I7423" s="10"/>
      <c r="J7423" s="10"/>
      <c r="K7423" s="7" t="s">
        <v>24</v>
      </c>
      <c r="M7423" s="7" t="s">
        <v>14659</v>
      </c>
      <c r="N7423" s="34"/>
      <c r="O7423" s="11"/>
      <c r="P7423" s="11"/>
      <c r="Q7423"/>
      <c r="S7423"/>
      <c r="U7423"/>
      <c r="V7423"/>
      <c r="W7423"/>
      <c r="X7423"/>
      <c r="Y7423"/>
      <c r="Z7423"/>
      <c r="AD7423"/>
      <c r="AF7423"/>
      <c r="AH7423"/>
      <c r="AJ7423"/>
      <c r="AL7423"/>
      <c r="AN7423"/>
      <c r="AO7423"/>
      <c r="AU7423"/>
    </row>
    <row r="7424" spans="1:47" ht="16.8" customHeight="1">
      <c r="A7424"/>
      <c r="B7424" s="7">
        <v>7313</v>
      </c>
      <c r="C7424" s="7">
        <v>1</v>
      </c>
      <c r="D7424" s="7">
        <v>4743</v>
      </c>
      <c r="E7424" s="7" t="s">
        <v>14680</v>
      </c>
      <c r="F7424" s="8" t="s">
        <v>14681</v>
      </c>
      <c r="G7424" s="9"/>
      <c r="H7424" s="10"/>
      <c r="I7424" s="10"/>
      <c r="J7424" s="10"/>
      <c r="K7424" s="7" t="s">
        <v>24</v>
      </c>
      <c r="M7424" s="7" t="s">
        <v>14682</v>
      </c>
      <c r="N7424" s="34"/>
      <c r="O7424" s="11"/>
      <c r="P7424" s="11"/>
      <c r="Q7424"/>
      <c r="S7424"/>
      <c r="U7424"/>
      <c r="V7424"/>
      <c r="W7424"/>
      <c r="X7424"/>
      <c r="Y7424"/>
      <c r="Z7424"/>
      <c r="AD7424"/>
      <c r="AF7424"/>
      <c r="AH7424"/>
      <c r="AJ7424"/>
      <c r="AL7424"/>
      <c r="AN7424"/>
      <c r="AO7424"/>
      <c r="AU7424"/>
    </row>
    <row r="7425" spans="1:47" ht="16.8" customHeight="1">
      <c r="A7425"/>
      <c r="B7425" s="7">
        <v>7314</v>
      </c>
      <c r="C7425" s="7">
        <v>1</v>
      </c>
      <c r="D7425" s="7">
        <v>4745</v>
      </c>
      <c r="E7425" s="7" t="s">
        <v>14687</v>
      </c>
      <c r="F7425" s="8" t="s">
        <v>14688</v>
      </c>
      <c r="G7425" s="9"/>
      <c r="H7425" s="10"/>
      <c r="I7425" s="10"/>
      <c r="J7425" s="10"/>
      <c r="K7425" s="7" t="s">
        <v>24</v>
      </c>
      <c r="M7425" s="7" t="s">
        <v>14689</v>
      </c>
      <c r="N7425" s="34"/>
      <c r="O7425" s="11"/>
      <c r="P7425" s="11"/>
      <c r="Q7425"/>
      <c r="S7425"/>
      <c r="U7425"/>
      <c r="V7425"/>
      <c r="W7425"/>
      <c r="X7425"/>
      <c r="Y7425"/>
      <c r="Z7425"/>
      <c r="AD7425"/>
      <c r="AF7425"/>
      <c r="AH7425"/>
      <c r="AJ7425"/>
      <c r="AL7425"/>
      <c r="AN7425"/>
      <c r="AO7425"/>
      <c r="AU7425"/>
    </row>
    <row r="7426" spans="1:47" ht="16.8" customHeight="1">
      <c r="A7426"/>
      <c r="B7426" s="7">
        <v>7315</v>
      </c>
      <c r="C7426" s="7">
        <v>1</v>
      </c>
      <c r="D7426" s="7">
        <v>4747</v>
      </c>
      <c r="E7426" s="7" t="s">
        <v>14693</v>
      </c>
      <c r="F7426" s="8" t="s">
        <v>14694</v>
      </c>
      <c r="G7426" s="9"/>
      <c r="H7426" s="10"/>
      <c r="I7426" s="10"/>
      <c r="J7426" s="10"/>
      <c r="K7426" s="7" t="s">
        <v>24</v>
      </c>
      <c r="M7426" s="7" t="s">
        <v>14695</v>
      </c>
      <c r="N7426" s="34"/>
      <c r="O7426" s="11"/>
      <c r="P7426" s="11"/>
      <c r="Q7426"/>
      <c r="S7426"/>
      <c r="U7426"/>
      <c r="V7426"/>
      <c r="W7426"/>
      <c r="X7426"/>
      <c r="Y7426"/>
      <c r="Z7426"/>
      <c r="AD7426"/>
      <c r="AF7426"/>
      <c r="AH7426"/>
      <c r="AJ7426"/>
      <c r="AL7426"/>
      <c r="AN7426"/>
      <c r="AO7426"/>
      <c r="AU7426"/>
    </row>
    <row r="7427" spans="1:47" ht="16.8" customHeight="1">
      <c r="A7427"/>
      <c r="B7427" s="7">
        <v>7316</v>
      </c>
      <c r="C7427" s="7">
        <v>1</v>
      </c>
      <c r="D7427" s="7">
        <v>4751</v>
      </c>
      <c r="E7427" s="7" t="s">
        <v>14706</v>
      </c>
      <c r="F7427" s="8" t="s">
        <v>14707</v>
      </c>
      <c r="G7427" s="9"/>
      <c r="H7427" s="10"/>
      <c r="I7427" s="10"/>
      <c r="J7427" s="10"/>
      <c r="K7427" s="7" t="s">
        <v>34</v>
      </c>
      <c r="M7427" s="7" t="s">
        <v>14708</v>
      </c>
      <c r="N7427" s="34"/>
      <c r="O7427" s="11"/>
      <c r="P7427" s="11"/>
      <c r="Q7427"/>
      <c r="R7427"/>
      <c r="S7427"/>
      <c r="U7427"/>
      <c r="V7427"/>
      <c r="W7427"/>
      <c r="X7427"/>
      <c r="Y7427" s="7"/>
      <c r="Z7427"/>
      <c r="AD7427"/>
      <c r="AF7427"/>
      <c r="AH7427"/>
      <c r="AJ7427"/>
      <c r="AL7427"/>
      <c r="AN7427"/>
      <c r="AO7427"/>
      <c r="AU7427"/>
    </row>
    <row r="7428" spans="1:47" ht="16.8" customHeight="1">
      <c r="A7428"/>
      <c r="B7428" s="7">
        <v>7317</v>
      </c>
      <c r="C7428" s="7">
        <v>1</v>
      </c>
      <c r="D7428" s="7">
        <v>4753</v>
      </c>
      <c r="E7428" s="7" t="s">
        <v>14713</v>
      </c>
      <c r="F7428" s="8" t="s">
        <v>14714</v>
      </c>
      <c r="G7428" s="9"/>
      <c r="H7428" s="10"/>
      <c r="I7428" s="10"/>
      <c r="J7428" s="10"/>
      <c r="K7428" s="7" t="s">
        <v>24</v>
      </c>
      <c r="M7428" s="7" t="s">
        <v>14715</v>
      </c>
      <c r="N7428" s="34"/>
      <c r="O7428" s="11"/>
      <c r="P7428" s="11"/>
      <c r="Q7428"/>
      <c r="R7428"/>
      <c r="S7428"/>
      <c r="U7428"/>
      <c r="V7428"/>
      <c r="W7428"/>
      <c r="X7428"/>
      <c r="Y7428"/>
      <c r="Z7428"/>
      <c r="AD7428"/>
      <c r="AF7428"/>
      <c r="AH7428"/>
      <c r="AJ7428"/>
      <c r="AL7428"/>
      <c r="AN7428"/>
      <c r="AO7428"/>
      <c r="AU7428"/>
    </row>
    <row r="7429" spans="1:47" ht="16.8" customHeight="1">
      <c r="A7429"/>
      <c r="B7429" s="7">
        <v>7318</v>
      </c>
      <c r="C7429" s="7">
        <v>1</v>
      </c>
      <c r="D7429" s="7">
        <v>4755</v>
      </c>
      <c r="E7429" s="7" t="s">
        <v>14719</v>
      </c>
      <c r="F7429" s="8" t="s">
        <v>14720</v>
      </c>
      <c r="G7429" s="9"/>
      <c r="H7429" s="10"/>
      <c r="I7429" s="10"/>
      <c r="J7429" s="10"/>
      <c r="K7429" s="7" t="s">
        <v>24</v>
      </c>
      <c r="M7429" s="7" t="s">
        <v>13680</v>
      </c>
      <c r="N7429" s="34"/>
      <c r="O7429" s="11"/>
      <c r="P7429" s="11"/>
      <c r="Q7429"/>
      <c r="R7429"/>
      <c r="S7429"/>
      <c r="U7429"/>
      <c r="V7429"/>
      <c r="W7429"/>
      <c r="X7429"/>
      <c r="Y7429"/>
      <c r="Z7429"/>
      <c r="AD7429"/>
      <c r="AF7429"/>
      <c r="AH7429"/>
      <c r="AJ7429"/>
      <c r="AL7429"/>
      <c r="AN7429"/>
      <c r="AO7429"/>
      <c r="AU7429"/>
    </row>
    <row r="7430" spans="1:47" ht="16.8" customHeight="1">
      <c r="A7430"/>
      <c r="B7430" s="7">
        <v>7319</v>
      </c>
      <c r="C7430" s="7">
        <v>1</v>
      </c>
      <c r="D7430" s="7">
        <v>4756</v>
      </c>
      <c r="E7430" s="7" t="s">
        <v>14721</v>
      </c>
      <c r="F7430" s="8" t="s">
        <v>14722</v>
      </c>
      <c r="G7430" s="9"/>
      <c r="H7430" s="10"/>
      <c r="I7430" s="10"/>
      <c r="J7430" s="10"/>
      <c r="K7430" s="7" t="s">
        <v>24</v>
      </c>
      <c r="M7430" s="7" t="s">
        <v>14723</v>
      </c>
      <c r="N7430" s="34"/>
      <c r="O7430" s="11"/>
      <c r="P7430" s="11"/>
      <c r="Q7430"/>
      <c r="S7430"/>
      <c r="U7430"/>
      <c r="V7430"/>
      <c r="W7430"/>
      <c r="X7430"/>
      <c r="Y7430"/>
      <c r="Z7430"/>
      <c r="AD7430"/>
      <c r="AF7430"/>
      <c r="AH7430"/>
      <c r="AJ7430"/>
      <c r="AL7430"/>
      <c r="AN7430"/>
      <c r="AO7430"/>
      <c r="AU7430"/>
    </row>
    <row r="7431" spans="1:47" ht="16.8" customHeight="1">
      <c r="A7431"/>
      <c r="B7431" s="7">
        <v>7320</v>
      </c>
      <c r="C7431" s="7">
        <v>1</v>
      </c>
      <c r="D7431" s="7">
        <v>4763</v>
      </c>
      <c r="E7431" s="7" t="s">
        <v>14742</v>
      </c>
      <c r="F7431" s="8" t="s">
        <v>14741</v>
      </c>
      <c r="G7431" s="9"/>
      <c r="H7431" s="10"/>
      <c r="I7431" s="10"/>
      <c r="J7431" s="10"/>
      <c r="K7431" s="7" t="s">
        <v>24</v>
      </c>
      <c r="M7431" s="7" t="s">
        <v>7559</v>
      </c>
      <c r="N7431" s="34"/>
      <c r="O7431" s="11"/>
      <c r="P7431" s="11"/>
      <c r="Q7431"/>
      <c r="S7431"/>
      <c r="U7431"/>
      <c r="V7431"/>
      <c r="W7431"/>
      <c r="X7431"/>
      <c r="Y7431"/>
      <c r="Z7431"/>
      <c r="AD7431"/>
      <c r="AF7431"/>
      <c r="AH7431"/>
      <c r="AJ7431"/>
      <c r="AL7431"/>
      <c r="AN7431"/>
      <c r="AO7431"/>
      <c r="AU7431"/>
    </row>
    <row r="7432" spans="1:47" ht="16.8" customHeight="1">
      <c r="A7432"/>
      <c r="B7432" s="7">
        <v>7321</v>
      </c>
      <c r="C7432" s="7">
        <v>1</v>
      </c>
      <c r="D7432" s="7">
        <v>4765</v>
      </c>
      <c r="E7432" s="7" t="s">
        <v>14746</v>
      </c>
      <c r="F7432" s="8" t="s">
        <v>14747</v>
      </c>
      <c r="G7432" s="9"/>
      <c r="H7432" s="10"/>
      <c r="I7432" s="10"/>
      <c r="J7432" s="10"/>
      <c r="K7432" s="7" t="s">
        <v>24</v>
      </c>
      <c r="M7432" s="7" t="s">
        <v>14748</v>
      </c>
      <c r="N7432" s="34"/>
      <c r="O7432" s="11"/>
      <c r="P7432" s="11"/>
      <c r="Q7432"/>
      <c r="S7432"/>
      <c r="U7432"/>
      <c r="V7432"/>
      <c r="W7432"/>
      <c r="X7432"/>
      <c r="Y7432"/>
      <c r="Z7432"/>
      <c r="AD7432"/>
      <c r="AF7432"/>
      <c r="AH7432"/>
      <c r="AJ7432"/>
      <c r="AL7432"/>
      <c r="AN7432"/>
      <c r="AO7432"/>
      <c r="AU7432"/>
    </row>
    <row r="7433" spans="1:47" ht="16.8" customHeight="1">
      <c r="A7433"/>
      <c r="B7433" s="7">
        <v>7322</v>
      </c>
      <c r="C7433" s="7">
        <v>1</v>
      </c>
      <c r="D7433" s="7">
        <v>4766</v>
      </c>
      <c r="E7433" s="7" t="s">
        <v>14749</v>
      </c>
      <c r="F7433" s="8" t="s">
        <v>14750</v>
      </c>
      <c r="G7433" s="9"/>
      <c r="H7433" s="10"/>
      <c r="I7433" s="10"/>
      <c r="J7433" s="10"/>
      <c r="K7433" s="7" t="s">
        <v>24</v>
      </c>
      <c r="M7433" s="7" t="s">
        <v>299</v>
      </c>
      <c r="N7433" s="34"/>
      <c r="O7433" s="11"/>
      <c r="P7433" s="11"/>
      <c r="Q7433"/>
      <c r="S7433"/>
      <c r="U7433" s="12" t="s">
        <v>300</v>
      </c>
      <c r="V7433" s="12"/>
      <c r="W7433" s="13" t="s">
        <v>300</v>
      </c>
      <c r="X7433" s="13"/>
      <c r="Y7433"/>
      <c r="Z7433"/>
      <c r="AD7433"/>
      <c r="AF7433"/>
      <c r="AH7433"/>
      <c r="AJ7433"/>
      <c r="AL7433"/>
      <c r="AN7433"/>
      <c r="AO7433"/>
      <c r="AU7433"/>
    </row>
    <row r="7434" spans="1:47" ht="16.8" customHeight="1">
      <c r="A7434"/>
      <c r="B7434" s="7">
        <v>7323</v>
      </c>
      <c r="C7434" s="7">
        <v>1</v>
      </c>
      <c r="D7434" s="7">
        <v>4767</v>
      </c>
      <c r="E7434" s="7" t="s">
        <v>14751</v>
      </c>
      <c r="F7434" s="8" t="s">
        <v>14752</v>
      </c>
      <c r="G7434" s="9"/>
      <c r="H7434" s="10"/>
      <c r="I7434" s="10"/>
      <c r="J7434" s="10"/>
      <c r="K7434" s="7" t="s">
        <v>24</v>
      </c>
      <c r="M7434" s="7" t="s">
        <v>14753</v>
      </c>
      <c r="N7434" s="34"/>
      <c r="O7434" s="11"/>
      <c r="P7434" s="11"/>
      <c r="Q7434"/>
      <c r="S7434"/>
      <c r="U7434"/>
      <c r="V7434"/>
      <c r="W7434"/>
      <c r="X7434"/>
      <c r="Y7434"/>
      <c r="Z7434"/>
      <c r="AD7434"/>
      <c r="AF7434"/>
      <c r="AH7434"/>
      <c r="AJ7434"/>
      <c r="AL7434"/>
      <c r="AN7434"/>
      <c r="AO7434"/>
      <c r="AU7434"/>
    </row>
    <row r="7435" spans="1:47" ht="16.8" customHeight="1">
      <c r="A7435"/>
      <c r="B7435" s="7">
        <v>7324</v>
      </c>
      <c r="C7435" s="7">
        <v>1</v>
      </c>
      <c r="D7435" s="7">
        <v>4768</v>
      </c>
      <c r="E7435" s="7" t="s">
        <v>14754</v>
      </c>
      <c r="F7435" s="8" t="s">
        <v>14755</v>
      </c>
      <c r="G7435" s="9"/>
      <c r="H7435" s="10"/>
      <c r="I7435" s="10"/>
      <c r="J7435" s="10"/>
      <c r="K7435" s="7" t="s">
        <v>24</v>
      </c>
      <c r="M7435" s="7" t="s">
        <v>59</v>
      </c>
      <c r="N7435" s="34"/>
      <c r="O7435" s="11"/>
      <c r="P7435" s="11"/>
      <c r="Q7435"/>
      <c r="S7435"/>
      <c r="U7435"/>
      <c r="V7435"/>
      <c r="W7435"/>
      <c r="X7435"/>
      <c r="Y7435"/>
      <c r="Z7435"/>
      <c r="AD7435"/>
      <c r="AF7435"/>
      <c r="AH7435"/>
      <c r="AJ7435"/>
      <c r="AL7435"/>
      <c r="AN7435"/>
      <c r="AO7435"/>
      <c r="AU7435"/>
    </row>
    <row r="7436" spans="1:47" ht="16.8" customHeight="1">
      <c r="A7436"/>
      <c r="B7436" s="7">
        <v>7325</v>
      </c>
      <c r="C7436" s="7">
        <v>1</v>
      </c>
      <c r="D7436" s="7">
        <v>4769</v>
      </c>
      <c r="E7436" s="7" t="s">
        <v>14756</v>
      </c>
      <c r="F7436" s="8" t="s">
        <v>14757</v>
      </c>
      <c r="G7436" s="9"/>
      <c r="H7436" s="10"/>
      <c r="I7436" s="10"/>
      <c r="J7436" s="10"/>
      <c r="K7436" s="7" t="s">
        <v>24</v>
      </c>
      <c r="M7436" s="7" t="s">
        <v>14758</v>
      </c>
      <c r="N7436" s="34"/>
      <c r="O7436" s="11"/>
      <c r="P7436" s="11"/>
      <c r="Q7436"/>
      <c r="S7436"/>
      <c r="U7436"/>
      <c r="V7436"/>
      <c r="W7436"/>
      <c r="X7436"/>
      <c r="Y7436"/>
      <c r="Z7436"/>
      <c r="AD7436"/>
      <c r="AF7436"/>
      <c r="AH7436"/>
      <c r="AJ7436"/>
      <c r="AL7436"/>
      <c r="AN7436"/>
      <c r="AO7436"/>
      <c r="AU7436"/>
    </row>
    <row r="7437" spans="1:47" ht="16.8" customHeight="1">
      <c r="A7437"/>
      <c r="B7437" s="7">
        <v>7326</v>
      </c>
      <c r="C7437" s="7">
        <v>1</v>
      </c>
      <c r="D7437" s="7">
        <v>4770</v>
      </c>
      <c r="E7437" s="7" t="s">
        <v>14759</v>
      </c>
      <c r="F7437" s="8" t="s">
        <v>14760</v>
      </c>
      <c r="G7437" s="9"/>
      <c r="H7437" s="10"/>
      <c r="I7437" s="10"/>
      <c r="J7437" s="10"/>
      <c r="K7437" s="7" t="s">
        <v>24</v>
      </c>
      <c r="M7437" s="7" t="s">
        <v>14761</v>
      </c>
      <c r="N7437" s="34"/>
      <c r="O7437" s="11"/>
      <c r="P7437" s="11"/>
      <c r="Q7437"/>
      <c r="S7437"/>
      <c r="U7437"/>
      <c r="V7437"/>
      <c r="W7437"/>
      <c r="X7437"/>
      <c r="Y7437"/>
      <c r="Z7437"/>
      <c r="AD7437"/>
      <c r="AF7437"/>
      <c r="AH7437"/>
      <c r="AJ7437"/>
      <c r="AL7437"/>
      <c r="AN7437"/>
      <c r="AO7437"/>
      <c r="AU7437"/>
    </row>
    <row r="7438" spans="1:47" ht="16.8" customHeight="1">
      <c r="A7438"/>
      <c r="B7438" s="7">
        <v>7327</v>
      </c>
      <c r="C7438" s="7">
        <v>1</v>
      </c>
      <c r="D7438" s="7">
        <v>4773</v>
      </c>
      <c r="E7438" s="7" t="s">
        <v>14767</v>
      </c>
      <c r="F7438" s="8" t="s">
        <v>14768</v>
      </c>
      <c r="G7438" s="9"/>
      <c r="H7438" s="10"/>
      <c r="I7438" s="10"/>
      <c r="J7438" s="10"/>
      <c r="K7438" s="7" t="s">
        <v>24</v>
      </c>
      <c r="M7438" s="7" t="s">
        <v>14769</v>
      </c>
      <c r="N7438" s="34"/>
      <c r="O7438" s="11"/>
      <c r="P7438" s="11"/>
      <c r="Q7438"/>
      <c r="S7438"/>
      <c r="U7438"/>
      <c r="V7438"/>
      <c r="W7438"/>
      <c r="X7438"/>
      <c r="Y7438"/>
      <c r="Z7438"/>
      <c r="AD7438"/>
      <c r="AF7438"/>
      <c r="AH7438"/>
      <c r="AJ7438"/>
      <c r="AL7438"/>
      <c r="AN7438"/>
      <c r="AO7438"/>
      <c r="AU7438"/>
    </row>
    <row r="7439" spans="1:47" ht="16.8" customHeight="1">
      <c r="A7439"/>
      <c r="B7439" s="7">
        <v>7328</v>
      </c>
      <c r="C7439" s="7">
        <v>1</v>
      </c>
      <c r="D7439" s="7">
        <v>4781</v>
      </c>
      <c r="E7439" s="7" t="s">
        <v>14793</v>
      </c>
      <c r="F7439" s="8" t="s">
        <v>14794</v>
      </c>
      <c r="G7439" s="9"/>
      <c r="H7439" s="10"/>
      <c r="I7439" s="10"/>
      <c r="J7439" s="10"/>
      <c r="K7439" s="7" t="s">
        <v>24</v>
      </c>
      <c r="M7439" s="7" t="s">
        <v>13680</v>
      </c>
      <c r="N7439" s="34"/>
      <c r="O7439" s="11"/>
      <c r="P7439" s="11"/>
      <c r="Q7439"/>
      <c r="R7439"/>
      <c r="S7439"/>
      <c r="U7439"/>
      <c r="V7439"/>
      <c r="W7439"/>
      <c r="X7439"/>
      <c r="Y7439"/>
      <c r="Z7439"/>
      <c r="AD7439"/>
      <c r="AF7439"/>
      <c r="AH7439"/>
      <c r="AJ7439"/>
      <c r="AL7439"/>
      <c r="AN7439"/>
      <c r="AO7439"/>
      <c r="AU7439"/>
    </row>
    <row r="7440" spans="1:47" ht="16.8" customHeight="1">
      <c r="A7440"/>
      <c r="B7440" s="7">
        <v>7329</v>
      </c>
      <c r="C7440" s="7">
        <v>1</v>
      </c>
      <c r="D7440" s="7">
        <v>4782</v>
      </c>
      <c r="E7440" s="7" t="s">
        <v>14795</v>
      </c>
      <c r="F7440" s="8" t="s">
        <v>14796</v>
      </c>
      <c r="G7440" s="9"/>
      <c r="H7440" s="10"/>
      <c r="I7440" s="10"/>
      <c r="J7440" s="10"/>
      <c r="K7440" s="7" t="s">
        <v>24</v>
      </c>
      <c r="M7440" s="7" t="s">
        <v>12192</v>
      </c>
      <c r="N7440" s="34"/>
      <c r="O7440" s="11"/>
      <c r="P7440" s="11"/>
      <c r="Q7440"/>
      <c r="S7440"/>
      <c r="U7440"/>
      <c r="V7440"/>
      <c r="W7440"/>
      <c r="X7440"/>
      <c r="Y7440"/>
      <c r="Z7440"/>
      <c r="AD7440"/>
      <c r="AF7440"/>
      <c r="AH7440"/>
      <c r="AJ7440"/>
      <c r="AL7440"/>
      <c r="AN7440"/>
      <c r="AO7440"/>
      <c r="AU7440"/>
    </row>
    <row r="7441" spans="1:47" ht="16.8" customHeight="1">
      <c r="A7441"/>
      <c r="B7441" s="7">
        <v>7330</v>
      </c>
      <c r="C7441" s="7">
        <v>1</v>
      </c>
      <c r="D7441" s="7">
        <v>4790</v>
      </c>
      <c r="E7441" s="7" t="s">
        <v>14823</v>
      </c>
      <c r="F7441" s="8" t="s">
        <v>14821</v>
      </c>
      <c r="G7441" s="9"/>
      <c r="H7441" s="10"/>
      <c r="I7441" s="10"/>
      <c r="J7441" s="10"/>
      <c r="K7441" s="7" t="s">
        <v>34</v>
      </c>
      <c r="M7441" s="7" t="s">
        <v>14824</v>
      </c>
      <c r="N7441" s="34"/>
      <c r="O7441" s="11"/>
      <c r="P7441" s="11"/>
      <c r="Q7441"/>
      <c r="S7441"/>
      <c r="U7441"/>
      <c r="V7441"/>
      <c r="W7441"/>
      <c r="X7441"/>
      <c r="Y7441" s="7"/>
      <c r="Z7441"/>
      <c r="AD7441"/>
      <c r="AF7441"/>
      <c r="AH7441"/>
      <c r="AJ7441"/>
      <c r="AL7441"/>
      <c r="AN7441"/>
      <c r="AO7441"/>
      <c r="AU7441"/>
    </row>
    <row r="7442" spans="1:47" ht="16.8" customHeight="1">
      <c r="A7442"/>
      <c r="B7442" s="7">
        <v>7331</v>
      </c>
      <c r="C7442" s="7">
        <v>1</v>
      </c>
      <c r="D7442" s="7">
        <v>4792</v>
      </c>
      <c r="E7442" s="7" t="s">
        <v>14827</v>
      </c>
      <c r="F7442" s="8" t="s">
        <v>14826</v>
      </c>
      <c r="G7442" s="9"/>
      <c r="H7442" s="10"/>
      <c r="I7442" s="10"/>
      <c r="J7442" s="10"/>
      <c r="K7442" s="7" t="s">
        <v>24</v>
      </c>
      <c r="M7442" s="7" t="s">
        <v>5464</v>
      </c>
      <c r="N7442" s="34"/>
      <c r="O7442" s="11"/>
      <c r="P7442" s="11"/>
      <c r="Q7442"/>
      <c r="S7442"/>
      <c r="U7442"/>
      <c r="V7442"/>
      <c r="W7442"/>
      <c r="X7442"/>
      <c r="Y7442"/>
      <c r="Z7442"/>
      <c r="AD7442"/>
      <c r="AF7442"/>
      <c r="AH7442"/>
      <c r="AJ7442"/>
      <c r="AL7442"/>
      <c r="AN7442"/>
      <c r="AO7442"/>
      <c r="AU7442"/>
    </row>
    <row r="7443" spans="1:47" ht="16.8" customHeight="1">
      <c r="A7443"/>
      <c r="B7443" s="7">
        <v>7332</v>
      </c>
      <c r="C7443" s="7">
        <v>1</v>
      </c>
      <c r="D7443" s="7">
        <v>4798</v>
      </c>
      <c r="E7443" s="7" t="s">
        <v>14843</v>
      </c>
      <c r="F7443" s="8" t="s">
        <v>14844</v>
      </c>
      <c r="G7443" s="9"/>
      <c r="H7443" s="10"/>
      <c r="I7443" s="10"/>
      <c r="J7443" s="10"/>
      <c r="K7443" s="7" t="s">
        <v>34</v>
      </c>
      <c r="M7443" s="7" t="s">
        <v>14845</v>
      </c>
      <c r="N7443" s="34"/>
      <c r="O7443" s="11"/>
      <c r="P7443" s="11"/>
      <c r="Q7443"/>
      <c r="R7443"/>
      <c r="S7443"/>
      <c r="U7443"/>
      <c r="V7443"/>
      <c r="W7443"/>
      <c r="X7443"/>
      <c r="Y7443" s="7"/>
      <c r="Z7443"/>
      <c r="AD7443"/>
      <c r="AF7443"/>
      <c r="AH7443"/>
      <c r="AJ7443"/>
      <c r="AL7443"/>
      <c r="AN7443"/>
      <c r="AO7443"/>
      <c r="AU7443"/>
    </row>
    <row r="7444" spans="1:47" ht="16.8" customHeight="1">
      <c r="A7444"/>
      <c r="B7444" s="7">
        <v>7333</v>
      </c>
      <c r="C7444" s="7">
        <v>1</v>
      </c>
      <c r="D7444" s="7">
        <v>4800</v>
      </c>
      <c r="E7444" s="7" t="s">
        <v>14848</v>
      </c>
      <c r="F7444" s="8" t="s">
        <v>14849</v>
      </c>
      <c r="G7444" s="9"/>
      <c r="H7444" s="10"/>
      <c r="I7444" s="10"/>
      <c r="J7444" s="10"/>
      <c r="K7444" s="7" t="s">
        <v>34</v>
      </c>
      <c r="M7444" s="7" t="s">
        <v>14850</v>
      </c>
      <c r="N7444" s="34"/>
      <c r="O7444" s="11"/>
      <c r="P7444" s="11"/>
      <c r="Q7444"/>
      <c r="R7444"/>
      <c r="S7444"/>
      <c r="U7444"/>
      <c r="V7444"/>
      <c r="W7444"/>
      <c r="X7444"/>
      <c r="Y7444" s="7"/>
      <c r="Z7444"/>
      <c r="AD7444"/>
      <c r="AF7444"/>
      <c r="AH7444"/>
      <c r="AJ7444"/>
      <c r="AL7444"/>
      <c r="AN7444"/>
      <c r="AO7444"/>
      <c r="AU7444"/>
    </row>
    <row r="7445" spans="1:47" ht="16.8" customHeight="1">
      <c r="A7445"/>
      <c r="B7445" s="7">
        <v>7334</v>
      </c>
      <c r="C7445" s="7">
        <v>1</v>
      </c>
      <c r="D7445" s="7">
        <v>4801</v>
      </c>
      <c r="E7445" s="7" t="s">
        <v>14851</v>
      </c>
      <c r="F7445" s="8" t="s">
        <v>14852</v>
      </c>
      <c r="G7445" s="9"/>
      <c r="H7445" s="10"/>
      <c r="I7445" s="10"/>
      <c r="J7445" s="10"/>
      <c r="K7445" s="7" t="s">
        <v>34</v>
      </c>
      <c r="M7445" s="7" t="s">
        <v>14853</v>
      </c>
      <c r="N7445" s="34"/>
      <c r="O7445" s="11"/>
      <c r="P7445" s="11"/>
      <c r="Q7445"/>
      <c r="R7445"/>
      <c r="S7445"/>
      <c r="U7445"/>
      <c r="V7445"/>
      <c r="W7445"/>
      <c r="X7445"/>
      <c r="Y7445" s="7"/>
      <c r="Z7445"/>
      <c r="AD7445"/>
      <c r="AF7445"/>
      <c r="AH7445"/>
      <c r="AJ7445"/>
      <c r="AL7445"/>
      <c r="AN7445"/>
      <c r="AO7445"/>
      <c r="AU7445"/>
    </row>
    <row r="7446" spans="1:47" ht="16.8" customHeight="1">
      <c r="A7446"/>
      <c r="B7446" s="7">
        <v>7335</v>
      </c>
      <c r="C7446" s="7">
        <v>1</v>
      </c>
      <c r="D7446" s="7">
        <v>4804</v>
      </c>
      <c r="E7446" s="7" t="s">
        <v>14860</v>
      </c>
      <c r="F7446" s="8" t="s">
        <v>14861</v>
      </c>
      <c r="G7446" s="9"/>
      <c r="H7446" s="10"/>
      <c r="I7446" s="10"/>
      <c r="J7446" s="10"/>
      <c r="K7446" s="7" t="s">
        <v>34</v>
      </c>
      <c r="M7446" s="7" t="s">
        <v>14862</v>
      </c>
      <c r="N7446" s="34"/>
      <c r="O7446" s="11"/>
      <c r="P7446" s="11"/>
      <c r="Q7446"/>
      <c r="S7446"/>
      <c r="U7446"/>
      <c r="V7446"/>
      <c r="W7446"/>
      <c r="X7446"/>
      <c r="Y7446" s="7"/>
      <c r="Z7446"/>
      <c r="AD7446"/>
      <c r="AF7446"/>
      <c r="AH7446"/>
      <c r="AJ7446"/>
      <c r="AL7446"/>
      <c r="AN7446"/>
      <c r="AO7446"/>
      <c r="AU7446"/>
    </row>
    <row r="7447" spans="1:47" ht="16.8" customHeight="1">
      <c r="A7447"/>
      <c r="B7447" s="7">
        <v>7336</v>
      </c>
      <c r="C7447" s="7">
        <v>1</v>
      </c>
      <c r="D7447" s="7">
        <v>4805</v>
      </c>
      <c r="E7447" s="7" t="s">
        <v>14863</v>
      </c>
      <c r="F7447" s="8" t="s">
        <v>14864</v>
      </c>
      <c r="G7447" s="9"/>
      <c r="H7447" s="10"/>
      <c r="I7447" s="10"/>
      <c r="J7447" s="10"/>
      <c r="K7447" s="7" t="s">
        <v>24</v>
      </c>
      <c r="M7447" s="7" t="s">
        <v>14865</v>
      </c>
      <c r="N7447" s="34"/>
      <c r="O7447" s="11"/>
      <c r="P7447" s="11"/>
      <c r="Q7447"/>
      <c r="S7447"/>
      <c r="U7447"/>
      <c r="V7447"/>
      <c r="W7447"/>
      <c r="X7447"/>
      <c r="Y7447"/>
      <c r="Z7447"/>
      <c r="AD7447"/>
      <c r="AF7447"/>
      <c r="AH7447"/>
      <c r="AJ7447"/>
      <c r="AL7447"/>
      <c r="AN7447"/>
      <c r="AO7447"/>
      <c r="AU7447"/>
    </row>
    <row r="7448" spans="1:47" ht="16.8" customHeight="1">
      <c r="A7448"/>
      <c r="B7448" s="7">
        <v>7337</v>
      </c>
      <c r="C7448" s="7">
        <v>1</v>
      </c>
      <c r="D7448" s="7">
        <v>4807</v>
      </c>
      <c r="E7448" s="7" t="s">
        <v>14869</v>
      </c>
      <c r="F7448" s="8" t="s">
        <v>14867</v>
      </c>
      <c r="G7448" s="9"/>
      <c r="H7448" s="10"/>
      <c r="I7448" s="10"/>
      <c r="J7448" s="10"/>
      <c r="K7448" s="7" t="s">
        <v>24</v>
      </c>
      <c r="M7448" s="7" t="s">
        <v>14870</v>
      </c>
      <c r="N7448" s="34"/>
      <c r="O7448" s="11"/>
      <c r="P7448" s="11"/>
      <c r="Q7448"/>
      <c r="S7448"/>
      <c r="U7448"/>
      <c r="V7448"/>
      <c r="W7448"/>
      <c r="X7448"/>
      <c r="Y7448"/>
      <c r="Z7448"/>
      <c r="AD7448"/>
      <c r="AF7448"/>
      <c r="AH7448"/>
      <c r="AJ7448"/>
      <c r="AL7448"/>
      <c r="AN7448"/>
      <c r="AO7448"/>
      <c r="AU7448"/>
    </row>
    <row r="7449" spans="1:47" ht="16.8" customHeight="1">
      <c r="A7449"/>
      <c r="B7449" s="7">
        <v>7338</v>
      </c>
      <c r="C7449" s="7">
        <v>1</v>
      </c>
      <c r="D7449" s="7">
        <v>4814</v>
      </c>
      <c r="E7449" s="7" t="s">
        <v>14892</v>
      </c>
      <c r="F7449" s="8" t="s">
        <v>14893</v>
      </c>
      <c r="G7449" s="9"/>
      <c r="H7449" s="10"/>
      <c r="I7449" s="10"/>
      <c r="J7449" s="10"/>
      <c r="K7449" s="7" t="s">
        <v>24</v>
      </c>
      <c r="M7449" s="7" t="s">
        <v>14894</v>
      </c>
      <c r="N7449" s="34"/>
      <c r="O7449" s="11"/>
      <c r="P7449" s="11"/>
      <c r="Q7449"/>
      <c r="S7449"/>
      <c r="U7449"/>
      <c r="V7449"/>
      <c r="W7449"/>
      <c r="X7449"/>
      <c r="Y7449"/>
      <c r="Z7449"/>
      <c r="AD7449"/>
      <c r="AF7449"/>
      <c r="AH7449"/>
      <c r="AJ7449"/>
      <c r="AL7449"/>
      <c r="AN7449"/>
      <c r="AO7449"/>
      <c r="AU7449"/>
    </row>
    <row r="7450" spans="1:47" ht="16.8" customHeight="1">
      <c r="A7450"/>
      <c r="B7450" s="7">
        <v>7339</v>
      </c>
      <c r="C7450" s="7">
        <v>1</v>
      </c>
      <c r="D7450" s="7">
        <v>4815</v>
      </c>
      <c r="E7450" s="7" t="s">
        <v>14895</v>
      </c>
      <c r="F7450" s="8" t="s">
        <v>14896</v>
      </c>
      <c r="G7450" s="9"/>
      <c r="H7450" s="10"/>
      <c r="I7450" s="10"/>
      <c r="J7450" s="10"/>
      <c r="K7450" s="7" t="s">
        <v>24</v>
      </c>
      <c r="M7450" s="7" t="s">
        <v>299</v>
      </c>
      <c r="N7450" s="34"/>
      <c r="O7450" s="11"/>
      <c r="P7450" s="11"/>
      <c r="Q7450"/>
      <c r="S7450"/>
      <c r="U7450" s="12" t="s">
        <v>300</v>
      </c>
      <c r="V7450" s="12"/>
      <c r="W7450" s="13" t="s">
        <v>300</v>
      </c>
      <c r="X7450" s="13"/>
      <c r="Y7450"/>
      <c r="Z7450"/>
      <c r="AD7450"/>
      <c r="AF7450"/>
      <c r="AH7450"/>
      <c r="AJ7450"/>
      <c r="AL7450"/>
      <c r="AN7450"/>
      <c r="AO7450"/>
      <c r="AU7450"/>
    </row>
    <row r="7451" spans="1:47" ht="16.8" customHeight="1">
      <c r="A7451"/>
      <c r="B7451" s="7">
        <v>7340</v>
      </c>
      <c r="C7451" s="7">
        <v>1</v>
      </c>
      <c r="D7451" s="7">
        <v>4816</v>
      </c>
      <c r="E7451" s="7" t="s">
        <v>14897</v>
      </c>
      <c r="F7451" s="8" t="s">
        <v>14898</v>
      </c>
      <c r="G7451" s="9"/>
      <c r="H7451" s="10"/>
      <c r="I7451" s="10"/>
      <c r="J7451" s="10"/>
      <c r="K7451" s="7" t="s">
        <v>34</v>
      </c>
      <c r="M7451" s="7" t="s">
        <v>14899</v>
      </c>
      <c r="N7451" s="34"/>
      <c r="O7451" s="11"/>
      <c r="P7451" s="11"/>
      <c r="Q7451"/>
      <c r="S7451"/>
      <c r="U7451"/>
      <c r="V7451"/>
      <c r="W7451"/>
      <c r="X7451"/>
      <c r="Y7451" s="7"/>
      <c r="Z7451"/>
      <c r="AD7451"/>
      <c r="AF7451"/>
      <c r="AH7451"/>
      <c r="AJ7451"/>
      <c r="AL7451"/>
      <c r="AN7451"/>
      <c r="AO7451"/>
      <c r="AU7451"/>
    </row>
    <row r="7452" spans="1:47" ht="16.8" customHeight="1">
      <c r="A7452"/>
      <c r="B7452" s="7">
        <v>7341</v>
      </c>
      <c r="C7452" s="7">
        <v>1</v>
      </c>
      <c r="D7452" s="7">
        <v>4818</v>
      </c>
      <c r="E7452" s="7" t="s">
        <v>14902</v>
      </c>
      <c r="F7452" s="8" t="s">
        <v>14903</v>
      </c>
      <c r="G7452" s="9"/>
      <c r="H7452" s="10"/>
      <c r="I7452" s="10"/>
      <c r="J7452" s="10"/>
      <c r="K7452" s="7" t="s">
        <v>24</v>
      </c>
      <c r="M7452" s="7" t="s">
        <v>14175</v>
      </c>
      <c r="N7452" s="34"/>
      <c r="O7452" s="11"/>
      <c r="P7452" s="11"/>
      <c r="Q7452"/>
      <c r="S7452"/>
      <c r="U7452"/>
      <c r="V7452"/>
      <c r="W7452"/>
      <c r="X7452"/>
      <c r="Y7452"/>
      <c r="Z7452"/>
      <c r="AD7452"/>
      <c r="AF7452"/>
      <c r="AH7452"/>
      <c r="AJ7452"/>
      <c r="AL7452"/>
      <c r="AN7452"/>
      <c r="AO7452"/>
      <c r="AU7452"/>
    </row>
    <row r="7453" spans="1:47" ht="16.8" customHeight="1">
      <c r="A7453"/>
      <c r="B7453" s="7">
        <v>7342</v>
      </c>
      <c r="C7453" s="7">
        <v>1</v>
      </c>
      <c r="D7453" s="7">
        <v>4819</v>
      </c>
      <c r="E7453" s="7" t="s">
        <v>14904</v>
      </c>
      <c r="F7453" s="8" t="s">
        <v>14905</v>
      </c>
      <c r="G7453" s="9"/>
      <c r="H7453" s="10"/>
      <c r="I7453" s="10"/>
      <c r="J7453" s="10"/>
      <c r="K7453" s="7" t="s">
        <v>24</v>
      </c>
      <c r="M7453" s="7" t="s">
        <v>14175</v>
      </c>
      <c r="N7453" s="34"/>
      <c r="O7453" s="11"/>
      <c r="P7453" s="11"/>
      <c r="Q7453"/>
      <c r="S7453"/>
      <c r="U7453"/>
      <c r="V7453"/>
      <c r="W7453"/>
      <c r="X7453"/>
      <c r="Y7453"/>
      <c r="Z7453"/>
      <c r="AD7453"/>
      <c r="AF7453"/>
      <c r="AH7453"/>
      <c r="AJ7453"/>
      <c r="AL7453"/>
      <c r="AN7453"/>
      <c r="AO7453"/>
      <c r="AU7453"/>
    </row>
    <row r="7454" spans="1:47" ht="16.8" customHeight="1">
      <c r="A7454"/>
      <c r="B7454" s="7">
        <v>7343</v>
      </c>
      <c r="C7454" s="7">
        <v>1</v>
      </c>
      <c r="D7454" s="7">
        <v>4821</v>
      </c>
      <c r="E7454" s="7" t="s">
        <v>14909</v>
      </c>
      <c r="F7454" s="8" t="s">
        <v>14910</v>
      </c>
      <c r="G7454" s="9"/>
      <c r="H7454" s="10"/>
      <c r="I7454" s="10"/>
      <c r="J7454" s="10"/>
      <c r="K7454" s="7" t="s">
        <v>24</v>
      </c>
      <c r="M7454" s="7" t="s">
        <v>14911</v>
      </c>
      <c r="N7454" s="34"/>
      <c r="O7454" s="11"/>
      <c r="P7454" s="11"/>
      <c r="Q7454"/>
      <c r="S7454"/>
      <c r="U7454"/>
      <c r="V7454"/>
      <c r="W7454"/>
      <c r="X7454"/>
      <c r="Y7454"/>
      <c r="Z7454"/>
      <c r="AD7454"/>
      <c r="AF7454"/>
      <c r="AH7454"/>
      <c r="AJ7454"/>
      <c r="AL7454"/>
      <c r="AN7454"/>
      <c r="AO7454"/>
      <c r="AU7454"/>
    </row>
    <row r="7455" spans="1:47" ht="16.8" customHeight="1">
      <c r="A7455"/>
      <c r="B7455" s="7">
        <v>7344</v>
      </c>
      <c r="C7455" s="7">
        <v>1</v>
      </c>
      <c r="D7455" s="7">
        <v>4826</v>
      </c>
      <c r="E7455" s="7" t="s">
        <v>14929</v>
      </c>
      <c r="F7455" s="8" t="s">
        <v>14930</v>
      </c>
      <c r="G7455" s="9"/>
      <c r="H7455" s="10"/>
      <c r="I7455" s="10"/>
      <c r="J7455" s="10"/>
      <c r="K7455" s="7" t="s">
        <v>24</v>
      </c>
      <c r="M7455" s="7" t="s">
        <v>299</v>
      </c>
      <c r="N7455" s="34"/>
      <c r="O7455" s="11"/>
      <c r="P7455" s="11"/>
      <c r="Q7455"/>
      <c r="S7455"/>
      <c r="U7455" s="12" t="s">
        <v>300</v>
      </c>
      <c r="V7455" s="12"/>
      <c r="W7455" s="13" t="s">
        <v>300</v>
      </c>
      <c r="X7455" s="13"/>
      <c r="Y7455"/>
      <c r="Z7455"/>
      <c r="AD7455"/>
      <c r="AF7455"/>
      <c r="AH7455"/>
      <c r="AJ7455"/>
      <c r="AL7455"/>
      <c r="AN7455"/>
      <c r="AO7455"/>
      <c r="AU7455"/>
    </row>
    <row r="7456" spans="1:47" ht="16.8" customHeight="1">
      <c r="A7456"/>
      <c r="B7456" s="7">
        <v>7345</v>
      </c>
      <c r="C7456" s="7">
        <v>1</v>
      </c>
      <c r="D7456" s="7">
        <v>4827</v>
      </c>
      <c r="E7456" s="7" t="s">
        <v>14931</v>
      </c>
      <c r="F7456" s="8" t="s">
        <v>14932</v>
      </c>
      <c r="G7456" s="9"/>
      <c r="H7456" s="10"/>
      <c r="I7456" s="10"/>
      <c r="J7456" s="10"/>
      <c r="K7456" s="7" t="s">
        <v>24</v>
      </c>
      <c r="M7456" s="7" t="s">
        <v>14933</v>
      </c>
      <c r="N7456" s="34"/>
      <c r="O7456" s="11"/>
      <c r="P7456" s="11"/>
      <c r="Q7456"/>
      <c r="S7456"/>
      <c r="U7456"/>
      <c r="V7456"/>
      <c r="W7456"/>
      <c r="X7456"/>
      <c r="Y7456"/>
      <c r="Z7456"/>
      <c r="AD7456"/>
      <c r="AF7456"/>
      <c r="AH7456"/>
      <c r="AJ7456"/>
      <c r="AL7456"/>
      <c r="AN7456"/>
      <c r="AO7456"/>
      <c r="AU7456"/>
    </row>
    <row r="7457" spans="1:47" ht="16.8" customHeight="1">
      <c r="A7457"/>
      <c r="B7457" s="7">
        <v>7346</v>
      </c>
      <c r="C7457" s="7">
        <v>1</v>
      </c>
      <c r="D7457" s="7">
        <v>4830</v>
      </c>
      <c r="E7457" s="7" t="s">
        <v>14941</v>
      </c>
      <c r="F7457" s="8" t="s">
        <v>14942</v>
      </c>
      <c r="G7457" s="9"/>
      <c r="H7457" s="10"/>
      <c r="I7457" s="10"/>
      <c r="J7457" s="10"/>
      <c r="K7457" s="7" t="s">
        <v>24</v>
      </c>
      <c r="M7457" s="7" t="s">
        <v>14943</v>
      </c>
      <c r="N7457" s="34"/>
      <c r="O7457" s="11"/>
      <c r="P7457" s="11"/>
      <c r="Q7457"/>
      <c r="S7457"/>
      <c r="U7457"/>
      <c r="V7457"/>
      <c r="W7457"/>
      <c r="X7457"/>
      <c r="Y7457"/>
      <c r="Z7457"/>
      <c r="AD7457"/>
      <c r="AF7457"/>
      <c r="AH7457"/>
      <c r="AJ7457"/>
      <c r="AL7457"/>
      <c r="AN7457"/>
      <c r="AO7457"/>
      <c r="AU7457"/>
    </row>
    <row r="7458" spans="1:47" ht="16.8" customHeight="1">
      <c r="A7458"/>
      <c r="B7458" s="7">
        <v>7347</v>
      </c>
      <c r="C7458" s="7">
        <v>1</v>
      </c>
      <c r="D7458" s="7">
        <v>4834</v>
      </c>
      <c r="E7458" s="7" t="s">
        <v>14952</v>
      </c>
      <c r="F7458" s="8" t="s">
        <v>14953</v>
      </c>
      <c r="G7458" s="9"/>
      <c r="H7458" s="10"/>
      <c r="I7458" s="10"/>
      <c r="J7458" s="10"/>
      <c r="K7458" s="7" t="s">
        <v>24</v>
      </c>
      <c r="M7458" s="7" t="s">
        <v>14954</v>
      </c>
      <c r="N7458" s="34"/>
      <c r="O7458" s="11"/>
      <c r="P7458" s="11"/>
      <c r="Q7458"/>
      <c r="S7458"/>
      <c r="U7458"/>
      <c r="V7458"/>
      <c r="W7458"/>
      <c r="X7458"/>
      <c r="Y7458"/>
      <c r="Z7458"/>
      <c r="AD7458"/>
      <c r="AF7458"/>
      <c r="AH7458"/>
      <c r="AJ7458"/>
      <c r="AL7458"/>
      <c r="AN7458"/>
      <c r="AO7458"/>
      <c r="AU7458"/>
    </row>
    <row r="7459" spans="1:47" ht="16.8" customHeight="1">
      <c r="A7459"/>
      <c r="B7459" s="7">
        <v>7348</v>
      </c>
      <c r="C7459" s="7">
        <v>1</v>
      </c>
      <c r="D7459" s="7">
        <v>4836</v>
      </c>
      <c r="E7459" s="7" t="s">
        <v>14957</v>
      </c>
      <c r="F7459" s="8" t="s">
        <v>14958</v>
      </c>
      <c r="G7459" s="9"/>
      <c r="H7459" s="10"/>
      <c r="I7459" s="10"/>
      <c r="J7459" s="10"/>
      <c r="K7459" s="7" t="s">
        <v>24</v>
      </c>
      <c r="M7459" s="7" t="s">
        <v>14959</v>
      </c>
      <c r="N7459" s="34"/>
      <c r="O7459" s="11"/>
      <c r="P7459" s="11"/>
      <c r="Q7459"/>
      <c r="S7459"/>
      <c r="U7459"/>
      <c r="V7459"/>
      <c r="W7459"/>
      <c r="X7459"/>
      <c r="Y7459"/>
      <c r="Z7459"/>
      <c r="AD7459"/>
      <c r="AF7459"/>
      <c r="AH7459"/>
      <c r="AJ7459"/>
      <c r="AL7459"/>
      <c r="AN7459"/>
      <c r="AO7459"/>
      <c r="AU7459"/>
    </row>
    <row r="7460" spans="1:47" ht="16.8" customHeight="1">
      <c r="A7460"/>
      <c r="B7460" s="7">
        <v>7349</v>
      </c>
      <c r="C7460" s="7">
        <v>1</v>
      </c>
      <c r="D7460" s="7">
        <v>4837</v>
      </c>
      <c r="E7460" s="7" t="s">
        <v>14960</v>
      </c>
      <c r="F7460" s="8" t="s">
        <v>14961</v>
      </c>
      <c r="G7460" s="9"/>
      <c r="H7460" s="10"/>
      <c r="I7460" s="10"/>
      <c r="J7460" s="10"/>
      <c r="K7460" s="7" t="s">
        <v>128</v>
      </c>
      <c r="M7460" s="7" t="s">
        <v>14962</v>
      </c>
      <c r="N7460" s="34"/>
      <c r="O7460" s="11"/>
      <c r="P7460" s="11"/>
      <c r="Q7460"/>
      <c r="S7460"/>
      <c r="U7460"/>
      <c r="V7460"/>
      <c r="W7460"/>
      <c r="X7460"/>
      <c r="Y7460" s="7"/>
      <c r="Z7460"/>
      <c r="AD7460"/>
      <c r="AF7460"/>
      <c r="AH7460"/>
      <c r="AJ7460"/>
      <c r="AL7460"/>
      <c r="AN7460"/>
      <c r="AO7460"/>
      <c r="AU7460"/>
    </row>
    <row r="7461" spans="1:47" ht="16.8" customHeight="1">
      <c r="A7461"/>
      <c r="B7461" s="7">
        <v>7350</v>
      </c>
      <c r="C7461" s="7">
        <v>1</v>
      </c>
      <c r="D7461" s="7">
        <v>4841</v>
      </c>
      <c r="E7461" s="7" t="s">
        <v>14971</v>
      </c>
      <c r="F7461" s="8" t="s">
        <v>14972</v>
      </c>
      <c r="G7461" s="9"/>
      <c r="H7461" s="10"/>
      <c r="I7461" s="10"/>
      <c r="J7461" s="10"/>
      <c r="K7461" s="7" t="s">
        <v>24</v>
      </c>
      <c r="M7461" s="7" t="s">
        <v>14973</v>
      </c>
      <c r="N7461" s="34"/>
      <c r="O7461" s="11"/>
      <c r="P7461" s="11"/>
      <c r="Q7461"/>
      <c r="S7461"/>
      <c r="U7461"/>
      <c r="V7461"/>
      <c r="W7461"/>
      <c r="X7461"/>
      <c r="Y7461"/>
      <c r="Z7461"/>
      <c r="AD7461"/>
      <c r="AF7461"/>
      <c r="AH7461"/>
      <c r="AJ7461"/>
      <c r="AL7461"/>
      <c r="AN7461"/>
      <c r="AO7461"/>
      <c r="AU7461"/>
    </row>
    <row r="7462" spans="1:47" ht="16.8" customHeight="1">
      <c r="A7462"/>
      <c r="B7462" s="7">
        <v>7351</v>
      </c>
      <c r="C7462" s="7">
        <v>1</v>
      </c>
      <c r="D7462" s="7">
        <v>4845</v>
      </c>
      <c r="E7462" s="7" t="s">
        <v>14985</v>
      </c>
      <c r="F7462" s="8" t="s">
        <v>14986</v>
      </c>
      <c r="G7462" s="9"/>
      <c r="H7462" s="10"/>
      <c r="I7462" s="10"/>
      <c r="J7462" s="10"/>
      <c r="K7462" s="7" t="s">
        <v>24</v>
      </c>
      <c r="M7462" s="7" t="s">
        <v>14987</v>
      </c>
      <c r="N7462" s="34"/>
      <c r="O7462" s="11"/>
      <c r="P7462" s="11"/>
      <c r="Q7462"/>
      <c r="S7462"/>
      <c r="U7462"/>
      <c r="V7462"/>
      <c r="W7462"/>
      <c r="X7462"/>
      <c r="Y7462"/>
      <c r="Z7462"/>
      <c r="AD7462"/>
      <c r="AF7462"/>
      <c r="AH7462"/>
      <c r="AJ7462"/>
      <c r="AL7462"/>
      <c r="AN7462"/>
      <c r="AO7462"/>
      <c r="AU7462"/>
    </row>
    <row r="7463" spans="1:47" ht="16.8" customHeight="1">
      <c r="A7463"/>
      <c r="B7463" s="7">
        <v>7353</v>
      </c>
      <c r="C7463" s="7">
        <v>1</v>
      </c>
      <c r="D7463" s="7">
        <v>4859</v>
      </c>
      <c r="E7463" s="7" t="s">
        <v>15025</v>
      </c>
      <c r="F7463" s="8" t="s">
        <v>15026</v>
      </c>
      <c r="G7463" s="9"/>
      <c r="H7463" s="10"/>
      <c r="I7463" s="10"/>
      <c r="J7463" s="10"/>
      <c r="K7463" s="7" t="s">
        <v>128</v>
      </c>
      <c r="M7463" s="7" t="s">
        <v>15027</v>
      </c>
      <c r="N7463" s="34"/>
      <c r="O7463" s="11"/>
      <c r="P7463" s="11"/>
      <c r="Q7463"/>
      <c r="S7463"/>
      <c r="U7463"/>
      <c r="V7463"/>
      <c r="W7463"/>
      <c r="X7463"/>
      <c r="Y7463" s="7"/>
      <c r="Z7463"/>
      <c r="AD7463"/>
      <c r="AF7463"/>
      <c r="AH7463"/>
      <c r="AJ7463"/>
      <c r="AL7463"/>
      <c r="AN7463"/>
      <c r="AO7463"/>
      <c r="AU7463"/>
    </row>
    <row r="7464" spans="1:47" ht="16.8" customHeight="1">
      <c r="A7464"/>
      <c r="B7464" s="7">
        <v>7354</v>
      </c>
      <c r="C7464" s="7">
        <v>1</v>
      </c>
      <c r="D7464" s="7">
        <v>4866</v>
      </c>
      <c r="E7464" s="7" t="s">
        <v>15044</v>
      </c>
      <c r="F7464" s="8" t="s">
        <v>15045</v>
      </c>
      <c r="G7464" s="9"/>
      <c r="H7464" s="10"/>
      <c r="I7464" s="10"/>
      <c r="J7464" s="10"/>
      <c r="K7464" s="7" t="s">
        <v>24</v>
      </c>
      <c r="M7464" s="7" t="s">
        <v>15046</v>
      </c>
      <c r="N7464" s="34"/>
      <c r="O7464" s="11"/>
      <c r="P7464" s="11"/>
      <c r="Q7464"/>
      <c r="S7464"/>
      <c r="U7464"/>
      <c r="V7464"/>
      <c r="W7464"/>
      <c r="X7464"/>
      <c r="Y7464"/>
      <c r="Z7464"/>
      <c r="AD7464"/>
      <c r="AF7464"/>
      <c r="AH7464"/>
      <c r="AJ7464"/>
      <c r="AL7464"/>
      <c r="AN7464"/>
      <c r="AO7464"/>
      <c r="AU7464"/>
    </row>
    <row r="7465" spans="1:47" ht="16.8" customHeight="1">
      <c r="A7465"/>
      <c r="B7465" s="7">
        <v>7355</v>
      </c>
      <c r="C7465" s="7">
        <v>1</v>
      </c>
      <c r="D7465" s="7">
        <v>4870</v>
      </c>
      <c r="E7465" s="7" t="s">
        <v>15056</v>
      </c>
      <c r="F7465" s="8" t="s">
        <v>15057</v>
      </c>
      <c r="G7465" s="9"/>
      <c r="H7465" s="10"/>
      <c r="I7465" s="10"/>
      <c r="J7465" s="10"/>
      <c r="K7465" s="7" t="s">
        <v>34</v>
      </c>
      <c r="M7465" s="7" t="s">
        <v>15058</v>
      </c>
      <c r="N7465" s="34"/>
      <c r="O7465" s="11"/>
      <c r="P7465" s="11"/>
      <c r="Q7465"/>
      <c r="S7465"/>
      <c r="U7465"/>
      <c r="V7465"/>
      <c r="W7465"/>
      <c r="X7465"/>
      <c r="Y7465" s="7"/>
      <c r="Z7465"/>
      <c r="AD7465"/>
      <c r="AF7465"/>
      <c r="AH7465"/>
      <c r="AJ7465"/>
      <c r="AL7465"/>
      <c r="AN7465"/>
      <c r="AO7465"/>
      <c r="AU7465"/>
    </row>
    <row r="7466" spans="1:47" ht="16.8" customHeight="1">
      <c r="A7466"/>
      <c r="B7466" s="7">
        <v>7356</v>
      </c>
      <c r="C7466" s="7">
        <v>1</v>
      </c>
      <c r="D7466" s="7">
        <v>4874</v>
      </c>
      <c r="E7466" s="7" t="s">
        <v>15070</v>
      </c>
      <c r="F7466" s="8" t="s">
        <v>15066</v>
      </c>
      <c r="G7466" s="9"/>
      <c r="H7466" s="10"/>
      <c r="I7466" s="10"/>
      <c r="J7466" s="10"/>
      <c r="K7466" s="7" t="s">
        <v>128</v>
      </c>
      <c r="M7466" s="7" t="s">
        <v>15071</v>
      </c>
      <c r="N7466" s="34"/>
      <c r="O7466" s="11"/>
      <c r="P7466" s="11"/>
      <c r="Q7466"/>
      <c r="S7466"/>
      <c r="U7466"/>
      <c r="V7466"/>
      <c r="W7466"/>
      <c r="X7466"/>
      <c r="Y7466" s="7"/>
      <c r="Z7466"/>
      <c r="AD7466"/>
      <c r="AF7466"/>
      <c r="AH7466"/>
      <c r="AJ7466"/>
      <c r="AL7466"/>
      <c r="AN7466"/>
      <c r="AO7466"/>
      <c r="AU7466"/>
    </row>
    <row r="7467" spans="1:47" ht="16.8" customHeight="1">
      <c r="A7467"/>
      <c r="B7467" s="7">
        <v>7357</v>
      </c>
      <c r="C7467" s="7">
        <v>1</v>
      </c>
      <c r="D7467" s="7">
        <v>4876</v>
      </c>
      <c r="E7467" s="7" t="s">
        <v>15075</v>
      </c>
      <c r="F7467" s="8" t="s">
        <v>15076</v>
      </c>
      <c r="G7467" s="9"/>
      <c r="H7467" s="10"/>
      <c r="I7467" s="10"/>
      <c r="J7467" s="10"/>
      <c r="K7467" s="7" t="s">
        <v>34</v>
      </c>
      <c r="M7467" s="7" t="s">
        <v>15074</v>
      </c>
      <c r="N7467" s="34"/>
      <c r="O7467" s="11"/>
      <c r="P7467" s="11"/>
      <c r="Q7467"/>
      <c r="S7467"/>
      <c r="U7467"/>
      <c r="V7467"/>
      <c r="W7467"/>
      <c r="X7467"/>
      <c r="Y7467" s="7"/>
      <c r="Z7467"/>
      <c r="AD7467"/>
      <c r="AF7467"/>
      <c r="AH7467"/>
      <c r="AJ7467"/>
      <c r="AL7467"/>
      <c r="AN7467"/>
      <c r="AO7467"/>
      <c r="AU7467"/>
    </row>
    <row r="7468" spans="1:47" ht="16.8" customHeight="1">
      <c r="A7468"/>
      <c r="B7468" s="7">
        <v>7358</v>
      </c>
      <c r="C7468" s="7">
        <v>1</v>
      </c>
      <c r="D7468" s="7">
        <v>4880</v>
      </c>
      <c r="E7468" s="7" t="s">
        <v>15087</v>
      </c>
      <c r="F7468" s="8" t="s">
        <v>15088</v>
      </c>
      <c r="G7468" s="9" t="s">
        <v>15082</v>
      </c>
      <c r="H7468" s="9" t="s">
        <v>534</v>
      </c>
      <c r="I7468" s="9"/>
      <c r="J7468" s="10"/>
      <c r="K7468" s="7" t="s">
        <v>40</v>
      </c>
      <c r="L7468" s="7" t="s">
        <v>65</v>
      </c>
      <c r="M7468" s="7" t="s">
        <v>5092</v>
      </c>
      <c r="N7468" s="34"/>
      <c r="O7468" s="11"/>
      <c r="P7468" s="11"/>
      <c r="Q7468"/>
      <c r="S7468"/>
      <c r="U7468"/>
      <c r="V7468"/>
      <c r="W7468"/>
      <c r="X7468"/>
      <c r="Y7468"/>
      <c r="Z7468"/>
      <c r="AD7468"/>
      <c r="AF7468"/>
      <c r="AH7468"/>
      <c r="AJ7468"/>
      <c r="AL7468"/>
      <c r="AN7468"/>
      <c r="AO7468"/>
      <c r="AU7468"/>
    </row>
    <row r="7469" spans="1:47" ht="16.8" customHeight="1">
      <c r="A7469"/>
      <c r="B7469" s="7">
        <v>7359</v>
      </c>
      <c r="C7469" s="7">
        <v>1</v>
      </c>
      <c r="D7469" s="7">
        <v>4883</v>
      </c>
      <c r="E7469" s="7" t="s">
        <v>15097</v>
      </c>
      <c r="F7469" s="8" t="s">
        <v>15098</v>
      </c>
      <c r="G7469" s="9"/>
      <c r="H7469" s="10"/>
      <c r="I7469" s="10"/>
      <c r="J7469" s="10"/>
      <c r="K7469" s="7" t="s">
        <v>24</v>
      </c>
      <c r="M7469" s="7" t="s">
        <v>15099</v>
      </c>
      <c r="N7469" s="34"/>
      <c r="O7469" s="11"/>
      <c r="P7469" s="11"/>
      <c r="Q7469"/>
      <c r="S7469"/>
      <c r="U7469"/>
      <c r="V7469"/>
      <c r="W7469"/>
      <c r="X7469"/>
      <c r="Y7469"/>
      <c r="Z7469"/>
      <c r="AD7469"/>
      <c r="AF7469"/>
      <c r="AH7469"/>
      <c r="AJ7469"/>
      <c r="AL7469"/>
      <c r="AN7469"/>
      <c r="AO7469"/>
      <c r="AU7469"/>
    </row>
    <row r="7470" spans="1:47" ht="16.8" customHeight="1">
      <c r="A7470"/>
      <c r="B7470" s="7">
        <v>7360</v>
      </c>
      <c r="C7470" s="7">
        <v>1</v>
      </c>
      <c r="D7470" s="7">
        <v>4895</v>
      </c>
      <c r="E7470" s="7" t="s">
        <v>15136</v>
      </c>
      <c r="F7470" s="8" t="s">
        <v>15134</v>
      </c>
      <c r="G7470" s="9"/>
      <c r="H7470" s="10"/>
      <c r="I7470" s="10"/>
      <c r="J7470" s="10"/>
      <c r="K7470" s="7" t="s">
        <v>34</v>
      </c>
      <c r="M7470" s="7" t="s">
        <v>15135</v>
      </c>
      <c r="N7470" s="34"/>
      <c r="O7470" s="11"/>
      <c r="P7470" s="11"/>
      <c r="Q7470"/>
      <c r="S7470"/>
      <c r="U7470"/>
      <c r="V7470"/>
      <c r="W7470"/>
      <c r="X7470"/>
      <c r="Y7470" s="7"/>
      <c r="Z7470"/>
      <c r="AD7470"/>
      <c r="AF7470"/>
      <c r="AH7470"/>
      <c r="AJ7470"/>
      <c r="AL7470"/>
      <c r="AN7470"/>
      <c r="AO7470"/>
      <c r="AU7470"/>
    </row>
    <row r="7471" spans="1:47" ht="16.8" customHeight="1">
      <c r="A7471"/>
      <c r="B7471" s="7">
        <v>7361</v>
      </c>
      <c r="C7471" s="7">
        <v>1</v>
      </c>
      <c r="D7471" s="7">
        <v>4900</v>
      </c>
      <c r="E7471" s="7" t="s">
        <v>15148</v>
      </c>
      <c r="F7471" s="8" t="s">
        <v>15149</v>
      </c>
      <c r="G7471" s="9"/>
      <c r="H7471" s="10"/>
      <c r="I7471" s="10"/>
      <c r="J7471" s="10"/>
      <c r="K7471" s="7" t="s">
        <v>34</v>
      </c>
      <c r="M7471" s="7" t="s">
        <v>15150</v>
      </c>
      <c r="N7471" s="34"/>
      <c r="O7471" s="11"/>
      <c r="P7471" s="11"/>
      <c r="Q7471"/>
      <c r="S7471"/>
      <c r="U7471"/>
      <c r="V7471"/>
      <c r="W7471"/>
      <c r="X7471"/>
      <c r="Y7471" s="7"/>
      <c r="Z7471"/>
      <c r="AD7471"/>
      <c r="AF7471"/>
      <c r="AH7471"/>
      <c r="AJ7471"/>
      <c r="AL7471"/>
      <c r="AN7471"/>
      <c r="AO7471"/>
      <c r="AU7471"/>
    </row>
    <row r="7472" spans="1:47" ht="16.8" customHeight="1">
      <c r="A7472"/>
      <c r="B7472" s="7">
        <v>7363</v>
      </c>
      <c r="C7472" s="7">
        <v>1</v>
      </c>
      <c r="D7472" s="7">
        <v>4904</v>
      </c>
      <c r="E7472" s="7" t="s">
        <v>15160</v>
      </c>
      <c r="F7472" s="8" t="s">
        <v>15158</v>
      </c>
      <c r="G7472" s="9"/>
      <c r="H7472" s="10"/>
      <c r="I7472" s="10"/>
      <c r="J7472" s="10"/>
      <c r="K7472" s="7" t="s">
        <v>34</v>
      </c>
      <c r="M7472" s="7" t="s">
        <v>15159</v>
      </c>
      <c r="N7472" s="34"/>
      <c r="O7472" s="11"/>
      <c r="P7472" s="11"/>
      <c r="Q7472"/>
      <c r="S7472"/>
      <c r="U7472"/>
      <c r="V7472"/>
      <c r="W7472"/>
      <c r="X7472"/>
      <c r="Y7472" s="7"/>
      <c r="Z7472"/>
      <c r="AD7472"/>
      <c r="AF7472"/>
      <c r="AH7472"/>
      <c r="AJ7472"/>
      <c r="AL7472"/>
      <c r="AN7472"/>
      <c r="AO7472"/>
      <c r="AU7472"/>
    </row>
    <row r="7473" spans="1:47" ht="16.8" customHeight="1">
      <c r="A7473"/>
      <c r="B7473" s="7">
        <v>7364</v>
      </c>
      <c r="C7473" s="7">
        <v>1</v>
      </c>
      <c r="D7473" s="7">
        <v>4905</v>
      </c>
      <c r="E7473" s="7" t="s">
        <v>15161</v>
      </c>
      <c r="F7473" s="8" t="s">
        <v>15162</v>
      </c>
      <c r="G7473" s="9"/>
      <c r="H7473" s="10"/>
      <c r="I7473" s="10"/>
      <c r="J7473" s="10"/>
      <c r="K7473" s="7" t="s">
        <v>34</v>
      </c>
      <c r="M7473" s="7" t="s">
        <v>15163</v>
      </c>
      <c r="N7473" s="34"/>
      <c r="O7473" s="11"/>
      <c r="P7473" s="11"/>
      <c r="Q7473"/>
      <c r="S7473"/>
      <c r="U7473"/>
      <c r="V7473"/>
      <c r="W7473"/>
      <c r="X7473"/>
      <c r="Y7473" s="7"/>
      <c r="Z7473"/>
      <c r="AD7473"/>
      <c r="AF7473"/>
      <c r="AH7473"/>
      <c r="AJ7473"/>
      <c r="AL7473"/>
      <c r="AN7473"/>
      <c r="AO7473"/>
      <c r="AU7473"/>
    </row>
    <row r="7474" spans="1:47" ht="16.8" customHeight="1">
      <c r="A7474"/>
      <c r="B7474" s="7">
        <v>7365</v>
      </c>
      <c r="C7474" s="7">
        <v>1</v>
      </c>
      <c r="D7474" s="7">
        <v>4911</v>
      </c>
      <c r="E7474" s="7" t="s">
        <v>15183</v>
      </c>
      <c r="F7474" s="8" t="s">
        <v>15184</v>
      </c>
      <c r="G7474" s="9"/>
      <c r="H7474" s="10"/>
      <c r="I7474" s="10"/>
      <c r="J7474" s="10"/>
      <c r="K7474" s="7" t="s">
        <v>24</v>
      </c>
      <c r="M7474" s="7" t="s">
        <v>15185</v>
      </c>
      <c r="N7474" s="34"/>
      <c r="O7474" s="11"/>
      <c r="P7474" s="11"/>
      <c r="Q7474"/>
      <c r="S7474"/>
      <c r="U7474"/>
      <c r="V7474"/>
      <c r="W7474"/>
      <c r="X7474"/>
      <c r="Y7474"/>
      <c r="Z7474"/>
      <c r="AD7474"/>
      <c r="AF7474"/>
      <c r="AH7474"/>
      <c r="AJ7474"/>
      <c r="AL7474"/>
      <c r="AN7474"/>
      <c r="AO7474"/>
      <c r="AU7474"/>
    </row>
    <row r="7475" spans="1:47" ht="16.8" customHeight="1">
      <c r="A7475"/>
      <c r="B7475" s="7">
        <v>7366</v>
      </c>
      <c r="C7475" s="7">
        <v>1</v>
      </c>
      <c r="D7475" s="7">
        <v>4919</v>
      </c>
      <c r="E7475" s="7" t="s">
        <v>15204</v>
      </c>
      <c r="F7475" s="8" t="s">
        <v>15205</v>
      </c>
      <c r="G7475" s="9"/>
      <c r="H7475" s="10"/>
      <c r="I7475" s="10"/>
      <c r="J7475" s="10"/>
      <c r="K7475" s="7" t="s">
        <v>24</v>
      </c>
      <c r="M7475" s="7" t="s">
        <v>15206</v>
      </c>
      <c r="N7475" s="34"/>
      <c r="O7475" s="11"/>
      <c r="P7475" s="11"/>
      <c r="Q7475"/>
      <c r="S7475"/>
      <c r="U7475"/>
      <c r="V7475"/>
      <c r="W7475"/>
      <c r="X7475"/>
      <c r="Y7475"/>
      <c r="Z7475"/>
      <c r="AD7475"/>
      <c r="AF7475"/>
      <c r="AH7475"/>
      <c r="AJ7475"/>
      <c r="AL7475"/>
      <c r="AN7475"/>
      <c r="AO7475"/>
      <c r="AU7475"/>
    </row>
    <row r="7476" spans="1:47" ht="16.8" customHeight="1">
      <c r="A7476"/>
      <c r="B7476" s="7">
        <v>7367</v>
      </c>
      <c r="C7476" s="7">
        <v>1</v>
      </c>
      <c r="D7476" s="7">
        <v>4920</v>
      </c>
      <c r="E7476" s="7" t="s">
        <v>15207</v>
      </c>
      <c r="F7476" s="8" t="s">
        <v>15208</v>
      </c>
      <c r="G7476" s="9"/>
      <c r="H7476" s="10"/>
      <c r="I7476" s="10"/>
      <c r="J7476" s="10"/>
      <c r="K7476" s="7" t="s">
        <v>34</v>
      </c>
      <c r="M7476" s="7" t="s">
        <v>15209</v>
      </c>
      <c r="N7476" s="34"/>
      <c r="O7476" s="11"/>
      <c r="P7476" s="11"/>
      <c r="Q7476"/>
      <c r="S7476"/>
      <c r="U7476"/>
      <c r="V7476"/>
      <c r="W7476"/>
      <c r="X7476"/>
      <c r="Y7476" s="7"/>
      <c r="Z7476"/>
      <c r="AD7476"/>
      <c r="AF7476"/>
      <c r="AH7476"/>
      <c r="AJ7476"/>
      <c r="AL7476"/>
      <c r="AN7476"/>
      <c r="AO7476"/>
      <c r="AU7476"/>
    </row>
    <row r="7477" spans="1:47" ht="16.8" customHeight="1">
      <c r="A7477"/>
      <c r="B7477" s="7">
        <v>7368</v>
      </c>
      <c r="C7477" s="7">
        <v>1</v>
      </c>
      <c r="D7477" s="7">
        <v>4922</v>
      </c>
      <c r="E7477" s="7" t="s">
        <v>15215</v>
      </c>
      <c r="F7477" s="8" t="s">
        <v>15216</v>
      </c>
      <c r="G7477" s="9"/>
      <c r="H7477" s="10"/>
      <c r="I7477" s="10"/>
      <c r="J7477" s="10"/>
      <c r="K7477" s="7" t="s">
        <v>34</v>
      </c>
      <c r="M7477" s="7" t="s">
        <v>15217</v>
      </c>
      <c r="N7477" s="34"/>
      <c r="O7477" s="11"/>
      <c r="P7477" s="11"/>
      <c r="Q7477"/>
      <c r="S7477"/>
      <c r="U7477"/>
      <c r="V7477"/>
      <c r="W7477"/>
      <c r="X7477"/>
      <c r="Y7477" s="7"/>
      <c r="Z7477"/>
      <c r="AD7477"/>
      <c r="AF7477"/>
      <c r="AH7477"/>
      <c r="AJ7477"/>
      <c r="AL7477"/>
      <c r="AN7477"/>
      <c r="AO7477"/>
      <c r="AU7477"/>
    </row>
    <row r="7478" spans="1:47" ht="16.8" customHeight="1">
      <c r="A7478"/>
      <c r="B7478" s="7">
        <v>7369</v>
      </c>
      <c r="C7478" s="7">
        <v>1</v>
      </c>
      <c r="D7478" s="7">
        <v>4929</v>
      </c>
      <c r="E7478" s="7" t="s">
        <v>15241</v>
      </c>
      <c r="F7478" s="8" t="s">
        <v>15242</v>
      </c>
      <c r="G7478" s="9"/>
      <c r="H7478" s="10"/>
      <c r="I7478" s="10"/>
      <c r="J7478" s="10"/>
      <c r="K7478" s="7" t="s">
        <v>24</v>
      </c>
      <c r="M7478" s="7" t="s">
        <v>15237</v>
      </c>
      <c r="N7478" s="34"/>
      <c r="O7478" s="11"/>
      <c r="P7478" s="11"/>
      <c r="Q7478"/>
      <c r="S7478"/>
      <c r="U7478"/>
      <c r="V7478"/>
      <c r="W7478"/>
      <c r="X7478"/>
      <c r="Y7478"/>
      <c r="Z7478"/>
      <c r="AD7478"/>
      <c r="AF7478"/>
      <c r="AH7478"/>
      <c r="AJ7478"/>
      <c r="AL7478"/>
      <c r="AN7478"/>
      <c r="AO7478"/>
      <c r="AU7478"/>
    </row>
    <row r="7479" spans="1:47" ht="16.8" customHeight="1">
      <c r="A7479"/>
      <c r="B7479" s="7">
        <v>7370</v>
      </c>
      <c r="C7479" s="7">
        <v>1</v>
      </c>
      <c r="D7479" s="7">
        <v>4946</v>
      </c>
      <c r="E7479" s="7" t="s">
        <v>15315</v>
      </c>
      <c r="F7479" s="8" t="s">
        <v>15316</v>
      </c>
      <c r="G7479" s="9"/>
      <c r="H7479" s="10"/>
      <c r="I7479" s="10"/>
      <c r="J7479" s="10"/>
      <c r="K7479" s="7" t="s">
        <v>34</v>
      </c>
      <c r="M7479" s="7" t="s">
        <v>15317</v>
      </c>
      <c r="N7479" s="34"/>
      <c r="O7479" s="11"/>
      <c r="P7479" s="11"/>
      <c r="Q7479"/>
      <c r="S7479"/>
      <c r="U7479"/>
      <c r="V7479"/>
      <c r="W7479"/>
      <c r="X7479"/>
      <c r="Y7479" s="7"/>
      <c r="Z7479"/>
      <c r="AD7479"/>
      <c r="AF7479"/>
      <c r="AH7479"/>
      <c r="AJ7479"/>
      <c r="AL7479"/>
      <c r="AN7479"/>
      <c r="AO7479"/>
      <c r="AU7479"/>
    </row>
    <row r="7480" spans="1:47" ht="16.8" customHeight="1">
      <c r="A7480"/>
      <c r="B7480" s="7">
        <v>7371</v>
      </c>
      <c r="C7480" s="7">
        <v>1</v>
      </c>
      <c r="D7480" s="7">
        <v>4948</v>
      </c>
      <c r="E7480" s="7" t="s">
        <v>15322</v>
      </c>
      <c r="F7480" s="8" t="s">
        <v>15323</v>
      </c>
      <c r="G7480" s="9"/>
      <c r="H7480" s="10"/>
      <c r="I7480" s="10"/>
      <c r="J7480" s="10"/>
      <c r="K7480" s="7" t="s">
        <v>24</v>
      </c>
      <c r="M7480" s="7" t="s">
        <v>15324</v>
      </c>
      <c r="N7480" s="34"/>
      <c r="O7480" s="11"/>
      <c r="P7480" s="11"/>
      <c r="Q7480"/>
      <c r="S7480"/>
      <c r="U7480"/>
      <c r="V7480"/>
      <c r="W7480"/>
      <c r="X7480"/>
      <c r="Y7480"/>
      <c r="Z7480"/>
      <c r="AD7480"/>
      <c r="AF7480"/>
      <c r="AH7480"/>
      <c r="AJ7480"/>
      <c r="AL7480"/>
      <c r="AN7480"/>
      <c r="AO7480"/>
      <c r="AU7480"/>
    </row>
    <row r="7481" spans="1:47" ht="16.8" customHeight="1">
      <c r="A7481"/>
      <c r="B7481" s="7">
        <v>7372</v>
      </c>
      <c r="C7481" s="7">
        <v>1</v>
      </c>
      <c r="D7481" s="7">
        <v>4951</v>
      </c>
      <c r="E7481" s="7" t="s">
        <v>15332</v>
      </c>
      <c r="F7481" s="8" t="s">
        <v>15333</v>
      </c>
      <c r="G7481" s="9"/>
      <c r="H7481" s="10"/>
      <c r="I7481" s="10"/>
      <c r="J7481" s="10"/>
      <c r="K7481" s="7" t="s">
        <v>24</v>
      </c>
      <c r="M7481" s="7" t="s">
        <v>15334</v>
      </c>
      <c r="N7481" s="34"/>
      <c r="O7481" s="11"/>
      <c r="P7481" s="11"/>
      <c r="Q7481"/>
      <c r="S7481"/>
      <c r="U7481"/>
      <c r="V7481"/>
      <c r="W7481"/>
      <c r="X7481"/>
      <c r="Y7481"/>
      <c r="Z7481"/>
      <c r="AD7481"/>
      <c r="AF7481"/>
      <c r="AH7481"/>
      <c r="AJ7481"/>
      <c r="AL7481"/>
      <c r="AN7481"/>
      <c r="AO7481"/>
      <c r="AU7481"/>
    </row>
    <row r="7482" spans="1:47" ht="16.8" customHeight="1">
      <c r="A7482"/>
      <c r="B7482" s="7">
        <v>7373</v>
      </c>
      <c r="C7482" s="7">
        <v>1</v>
      </c>
      <c r="D7482" s="7">
        <v>4953</v>
      </c>
      <c r="E7482" s="7" t="s">
        <v>15341</v>
      </c>
      <c r="F7482" s="8" t="s">
        <v>15342</v>
      </c>
      <c r="G7482" s="9"/>
      <c r="H7482" s="10"/>
      <c r="I7482" s="10"/>
      <c r="J7482" s="10"/>
      <c r="K7482" s="7" t="s">
        <v>24</v>
      </c>
      <c r="M7482" s="7" t="s">
        <v>299</v>
      </c>
      <c r="N7482" s="34"/>
      <c r="O7482" s="11"/>
      <c r="P7482" s="11"/>
      <c r="Q7482"/>
      <c r="S7482"/>
      <c r="U7482" s="12" t="s">
        <v>300</v>
      </c>
      <c r="V7482" s="12"/>
      <c r="W7482" s="13" t="s">
        <v>300</v>
      </c>
      <c r="X7482" s="13"/>
      <c r="Y7482"/>
      <c r="Z7482"/>
      <c r="AD7482"/>
      <c r="AF7482"/>
      <c r="AH7482"/>
      <c r="AJ7482"/>
      <c r="AL7482"/>
      <c r="AN7482"/>
      <c r="AO7482"/>
      <c r="AU7482"/>
    </row>
    <row r="7483" spans="1:47" ht="16.8" customHeight="1">
      <c r="A7483"/>
      <c r="B7483" s="7">
        <v>7374</v>
      </c>
      <c r="C7483" s="7">
        <v>1</v>
      </c>
      <c r="D7483" s="7">
        <v>4956</v>
      </c>
      <c r="E7483" s="7" t="s">
        <v>15349</v>
      </c>
      <c r="F7483" s="8" t="s">
        <v>15350</v>
      </c>
      <c r="G7483" s="9"/>
      <c r="H7483" s="10"/>
      <c r="I7483" s="10"/>
      <c r="J7483" s="10"/>
      <c r="K7483" s="7" t="s">
        <v>24</v>
      </c>
      <c r="M7483" s="7" t="s">
        <v>15351</v>
      </c>
      <c r="N7483" s="34"/>
      <c r="O7483" s="11"/>
      <c r="P7483" s="11"/>
      <c r="Q7483"/>
      <c r="S7483"/>
      <c r="U7483"/>
      <c r="V7483"/>
      <c r="W7483"/>
      <c r="X7483"/>
      <c r="Y7483"/>
      <c r="Z7483"/>
      <c r="AD7483"/>
      <c r="AF7483"/>
      <c r="AH7483"/>
      <c r="AJ7483"/>
      <c r="AL7483"/>
      <c r="AN7483"/>
      <c r="AO7483"/>
      <c r="AU7483"/>
    </row>
    <row r="7484" spans="1:47" ht="16.8" customHeight="1">
      <c r="A7484"/>
      <c r="B7484" s="7">
        <v>7375</v>
      </c>
      <c r="C7484" s="7">
        <v>1</v>
      </c>
      <c r="D7484" s="7">
        <v>4957</v>
      </c>
      <c r="E7484" s="7" t="s">
        <v>15352</v>
      </c>
      <c r="F7484" s="8" t="s">
        <v>15350</v>
      </c>
      <c r="G7484" s="9"/>
      <c r="H7484" s="10"/>
      <c r="I7484" s="10"/>
      <c r="J7484" s="10"/>
      <c r="K7484" s="7" t="s">
        <v>24</v>
      </c>
      <c r="M7484" s="7" t="s">
        <v>15334</v>
      </c>
      <c r="N7484" s="34"/>
      <c r="O7484" s="11"/>
      <c r="P7484" s="11"/>
      <c r="Q7484"/>
      <c r="S7484"/>
      <c r="U7484"/>
      <c r="V7484"/>
      <c r="W7484"/>
      <c r="X7484"/>
      <c r="Y7484"/>
      <c r="Z7484"/>
      <c r="AD7484"/>
      <c r="AF7484"/>
      <c r="AH7484"/>
      <c r="AJ7484"/>
      <c r="AL7484"/>
      <c r="AN7484"/>
      <c r="AO7484"/>
      <c r="AU7484"/>
    </row>
    <row r="7485" spans="1:47" ht="16.8" customHeight="1">
      <c r="A7485"/>
      <c r="B7485" s="7">
        <v>7376</v>
      </c>
      <c r="C7485" s="7">
        <v>1</v>
      </c>
      <c r="D7485" s="7">
        <v>4961</v>
      </c>
      <c r="E7485" s="7" t="s">
        <v>15363</v>
      </c>
      <c r="F7485" s="8" t="s">
        <v>15364</v>
      </c>
      <c r="G7485" s="9"/>
      <c r="H7485" s="10"/>
      <c r="I7485" s="10"/>
      <c r="J7485" s="10"/>
      <c r="K7485" s="7" t="s">
        <v>24</v>
      </c>
      <c r="M7485" s="7" t="s">
        <v>299</v>
      </c>
      <c r="N7485" s="34"/>
      <c r="O7485" s="11"/>
      <c r="P7485" s="11"/>
      <c r="Q7485"/>
      <c r="S7485"/>
      <c r="U7485" s="12" t="s">
        <v>300</v>
      </c>
      <c r="V7485" s="12"/>
      <c r="W7485" s="13" t="s">
        <v>300</v>
      </c>
      <c r="X7485" s="13"/>
      <c r="Y7485"/>
      <c r="Z7485"/>
      <c r="AD7485"/>
      <c r="AF7485"/>
      <c r="AH7485"/>
      <c r="AJ7485"/>
      <c r="AL7485"/>
      <c r="AN7485"/>
      <c r="AO7485"/>
      <c r="AU7485"/>
    </row>
    <row r="7486" spans="1:47" ht="16.8" customHeight="1">
      <c r="A7486"/>
      <c r="B7486" s="7">
        <v>7377</v>
      </c>
      <c r="C7486" s="7">
        <v>1</v>
      </c>
      <c r="D7486" s="7">
        <v>4963</v>
      </c>
      <c r="E7486" s="7" t="s">
        <v>15369</v>
      </c>
      <c r="F7486" s="8" t="s">
        <v>15366</v>
      </c>
      <c r="G7486" s="17" t="s">
        <v>15082</v>
      </c>
      <c r="H7486" s="17" t="s">
        <v>534</v>
      </c>
      <c r="I7486" s="10"/>
      <c r="J7486" s="9"/>
      <c r="K7486" s="7" t="s">
        <v>40</v>
      </c>
      <c r="L7486" s="7" t="s">
        <v>811</v>
      </c>
      <c r="M7486" s="7" t="s">
        <v>15370</v>
      </c>
      <c r="N7486" s="34"/>
      <c r="O7486" s="11"/>
      <c r="P7486" s="11"/>
      <c r="Q7486"/>
      <c r="S7486"/>
      <c r="U7486"/>
      <c r="V7486"/>
      <c r="W7486"/>
      <c r="X7486"/>
      <c r="Y7486"/>
      <c r="Z7486"/>
      <c r="AD7486"/>
      <c r="AF7486"/>
      <c r="AH7486"/>
      <c r="AJ7486"/>
      <c r="AL7486"/>
      <c r="AN7486"/>
      <c r="AO7486"/>
      <c r="AU7486"/>
    </row>
    <row r="7487" spans="1:47" ht="16.8" customHeight="1">
      <c r="A7487"/>
      <c r="B7487" s="7">
        <v>7379</v>
      </c>
      <c r="C7487" s="7">
        <v>1</v>
      </c>
      <c r="D7487" s="7">
        <v>4969</v>
      </c>
      <c r="E7487" s="7" t="s">
        <v>15385</v>
      </c>
      <c r="F7487" s="8" t="s">
        <v>15386</v>
      </c>
      <c r="G7487" s="9"/>
      <c r="H7487" s="10"/>
      <c r="I7487" s="10"/>
      <c r="J7487" s="10"/>
      <c r="K7487" s="7" t="s">
        <v>24</v>
      </c>
      <c r="M7487" s="7" t="s">
        <v>15387</v>
      </c>
      <c r="N7487" s="34"/>
      <c r="O7487" s="11"/>
      <c r="P7487" s="11"/>
      <c r="Q7487"/>
      <c r="S7487"/>
      <c r="U7487"/>
      <c r="V7487"/>
      <c r="W7487"/>
      <c r="X7487"/>
      <c r="Y7487"/>
      <c r="Z7487"/>
      <c r="AD7487"/>
      <c r="AF7487"/>
      <c r="AH7487"/>
      <c r="AJ7487"/>
      <c r="AL7487"/>
      <c r="AN7487"/>
      <c r="AO7487"/>
      <c r="AU7487"/>
    </row>
    <row r="7488" spans="1:47" ht="16.8" customHeight="1">
      <c r="A7488"/>
      <c r="B7488" s="7">
        <v>7380</v>
      </c>
      <c r="C7488" s="7">
        <v>1</v>
      </c>
      <c r="D7488" s="7">
        <v>4970</v>
      </c>
      <c r="E7488" s="7" t="s">
        <v>15388</v>
      </c>
      <c r="F7488" s="8" t="s">
        <v>15386</v>
      </c>
      <c r="G7488" s="9"/>
      <c r="H7488" s="10"/>
      <c r="I7488" s="10"/>
      <c r="J7488" s="10"/>
      <c r="K7488" s="7" t="s">
        <v>34</v>
      </c>
      <c r="M7488" s="7" t="s">
        <v>15389</v>
      </c>
      <c r="N7488" s="34"/>
      <c r="O7488" s="11"/>
      <c r="P7488" s="11"/>
      <c r="Q7488"/>
      <c r="S7488"/>
      <c r="U7488"/>
      <c r="V7488"/>
      <c r="W7488"/>
      <c r="X7488"/>
      <c r="Y7488" s="7"/>
      <c r="Z7488"/>
      <c r="AD7488"/>
      <c r="AF7488"/>
      <c r="AH7488"/>
      <c r="AJ7488"/>
      <c r="AL7488"/>
      <c r="AN7488"/>
      <c r="AO7488"/>
      <c r="AU7488"/>
    </row>
    <row r="7489" spans="1:47" ht="16.8" customHeight="1">
      <c r="A7489"/>
      <c r="B7489" s="7">
        <v>7381</v>
      </c>
      <c r="C7489" s="7">
        <v>1</v>
      </c>
      <c r="D7489" s="7">
        <v>4978</v>
      </c>
      <c r="E7489" s="7" t="s">
        <v>15409</v>
      </c>
      <c r="F7489" s="8" t="s">
        <v>15410</v>
      </c>
      <c r="G7489" s="9"/>
      <c r="H7489" s="10"/>
      <c r="I7489" s="10"/>
      <c r="J7489" s="10"/>
      <c r="K7489" s="7" t="s">
        <v>24</v>
      </c>
      <c r="M7489" s="7" t="s">
        <v>15411</v>
      </c>
      <c r="N7489" s="34"/>
      <c r="O7489" s="11"/>
      <c r="P7489" s="11"/>
      <c r="Q7489"/>
      <c r="S7489"/>
      <c r="U7489"/>
      <c r="V7489"/>
      <c r="W7489"/>
      <c r="X7489"/>
      <c r="Y7489"/>
      <c r="Z7489"/>
      <c r="AD7489"/>
      <c r="AF7489"/>
      <c r="AH7489"/>
      <c r="AJ7489"/>
      <c r="AL7489"/>
      <c r="AN7489"/>
      <c r="AO7489"/>
      <c r="AU7489"/>
    </row>
    <row r="7490" spans="1:47" ht="16.8" customHeight="1">
      <c r="A7490"/>
      <c r="B7490" s="7">
        <v>7382</v>
      </c>
      <c r="C7490" s="7">
        <v>1</v>
      </c>
      <c r="D7490" s="7">
        <v>4982</v>
      </c>
      <c r="E7490" s="7" t="s">
        <v>15422</v>
      </c>
      <c r="F7490" s="8" t="s">
        <v>15423</v>
      </c>
      <c r="G7490" s="9"/>
      <c r="H7490" s="10"/>
      <c r="I7490" s="10"/>
      <c r="J7490" s="10"/>
      <c r="K7490" s="7" t="s">
        <v>34</v>
      </c>
      <c r="M7490" s="7" t="s">
        <v>15424</v>
      </c>
      <c r="N7490" s="34"/>
      <c r="O7490" s="11"/>
      <c r="P7490" s="11"/>
      <c r="Q7490"/>
      <c r="S7490"/>
      <c r="U7490"/>
      <c r="V7490"/>
      <c r="W7490"/>
      <c r="X7490"/>
      <c r="Y7490" s="7"/>
      <c r="Z7490"/>
      <c r="AD7490"/>
      <c r="AF7490"/>
      <c r="AH7490"/>
      <c r="AJ7490"/>
      <c r="AL7490"/>
      <c r="AN7490"/>
      <c r="AO7490"/>
      <c r="AU7490"/>
    </row>
    <row r="7491" spans="1:47" ht="16.8" customHeight="1">
      <c r="A7491"/>
      <c r="B7491" s="7">
        <v>7383</v>
      </c>
      <c r="C7491" s="7">
        <v>1</v>
      </c>
      <c r="D7491" s="7">
        <v>4983</v>
      </c>
      <c r="E7491" s="7" t="s">
        <v>15425</v>
      </c>
      <c r="F7491" s="8" t="s">
        <v>15426</v>
      </c>
      <c r="G7491" s="9"/>
      <c r="H7491" s="10"/>
      <c r="I7491" s="10"/>
      <c r="J7491" s="10"/>
      <c r="K7491" s="7" t="s">
        <v>34</v>
      </c>
      <c r="M7491" s="7" t="s">
        <v>15427</v>
      </c>
      <c r="N7491" s="34"/>
      <c r="O7491" s="11"/>
      <c r="P7491" s="11"/>
      <c r="Q7491"/>
      <c r="S7491"/>
      <c r="U7491"/>
      <c r="V7491"/>
      <c r="W7491"/>
      <c r="X7491"/>
      <c r="Y7491" s="7"/>
      <c r="Z7491"/>
      <c r="AD7491"/>
      <c r="AF7491"/>
      <c r="AH7491"/>
      <c r="AJ7491"/>
      <c r="AL7491"/>
      <c r="AN7491"/>
      <c r="AO7491"/>
      <c r="AU7491"/>
    </row>
    <row r="7492" spans="1:47" ht="16.8" customHeight="1">
      <c r="A7492"/>
      <c r="B7492" s="7">
        <v>7378</v>
      </c>
      <c r="C7492" s="7">
        <v>1</v>
      </c>
      <c r="D7492" s="7">
        <v>4965</v>
      </c>
      <c r="E7492" s="7" t="s">
        <v>15373</v>
      </c>
      <c r="F7492" s="8" t="s">
        <v>15372</v>
      </c>
      <c r="G7492" s="17" t="s">
        <v>15082</v>
      </c>
      <c r="H7492" s="17" t="s">
        <v>534</v>
      </c>
      <c r="I7492" s="17"/>
      <c r="J7492" s="9"/>
      <c r="K7492" s="7" t="s">
        <v>40</v>
      </c>
      <c r="L7492" s="7" t="s">
        <v>275</v>
      </c>
      <c r="M7492" s="7" t="s">
        <v>15374</v>
      </c>
      <c r="N7492" s="34"/>
      <c r="O7492" s="11"/>
      <c r="P7492" s="11"/>
      <c r="Q7492"/>
      <c r="S7492"/>
      <c r="U7492"/>
      <c r="V7492"/>
      <c r="W7492"/>
      <c r="X7492"/>
      <c r="Y7492"/>
      <c r="Z7492"/>
      <c r="AD7492"/>
      <c r="AF7492"/>
      <c r="AH7492"/>
      <c r="AJ7492"/>
      <c r="AL7492"/>
      <c r="AN7492"/>
      <c r="AO7492"/>
      <c r="AU7492"/>
    </row>
    <row r="7493" spans="1:47" ht="16.8" customHeight="1">
      <c r="A7493"/>
      <c r="B7493" s="7">
        <v>7387</v>
      </c>
      <c r="C7493" s="7">
        <v>1</v>
      </c>
      <c r="D7493" s="7">
        <v>4991</v>
      </c>
      <c r="E7493" s="7" t="s">
        <v>15451</v>
      </c>
      <c r="F7493" s="8" t="s">
        <v>15452</v>
      </c>
      <c r="G7493" s="9"/>
      <c r="H7493" s="10"/>
      <c r="I7493" s="10"/>
      <c r="J7493" s="10"/>
      <c r="K7493" s="7" t="s">
        <v>24</v>
      </c>
      <c r="M7493" s="7" t="s">
        <v>14405</v>
      </c>
      <c r="N7493" s="34"/>
      <c r="O7493" s="11"/>
      <c r="P7493" s="11"/>
      <c r="Q7493"/>
      <c r="S7493"/>
      <c r="U7493"/>
      <c r="V7493"/>
      <c r="W7493"/>
      <c r="X7493"/>
      <c r="Y7493"/>
      <c r="Z7493"/>
      <c r="AD7493"/>
      <c r="AF7493"/>
      <c r="AH7493"/>
      <c r="AJ7493"/>
      <c r="AL7493"/>
      <c r="AN7493"/>
      <c r="AO7493"/>
      <c r="AU7493"/>
    </row>
    <row r="7494" spans="1:47" ht="16.8" customHeight="1">
      <c r="A7494"/>
      <c r="B7494" s="7">
        <v>7388</v>
      </c>
      <c r="C7494" s="7">
        <v>1</v>
      </c>
      <c r="D7494" s="7">
        <v>4992</v>
      </c>
      <c r="E7494" s="7" t="s">
        <v>15453</v>
      </c>
      <c r="F7494" s="8" t="s">
        <v>15454</v>
      </c>
      <c r="G7494" s="9"/>
      <c r="H7494" s="10"/>
      <c r="I7494" s="10"/>
      <c r="J7494" s="10"/>
      <c r="K7494" s="7" t="s">
        <v>34</v>
      </c>
      <c r="M7494" s="7" t="s">
        <v>15455</v>
      </c>
      <c r="N7494" s="34"/>
      <c r="O7494" s="11"/>
      <c r="P7494" s="11"/>
      <c r="Q7494"/>
      <c r="S7494"/>
      <c r="U7494"/>
      <c r="V7494"/>
      <c r="W7494"/>
      <c r="X7494"/>
      <c r="Y7494" s="7"/>
      <c r="Z7494"/>
      <c r="AD7494"/>
      <c r="AF7494"/>
      <c r="AH7494"/>
      <c r="AJ7494"/>
      <c r="AL7494"/>
      <c r="AN7494"/>
      <c r="AO7494"/>
      <c r="AU7494"/>
    </row>
    <row r="7495" spans="1:47" ht="16.8" customHeight="1">
      <c r="A7495"/>
      <c r="B7495" s="7">
        <v>7390</v>
      </c>
      <c r="C7495" s="7">
        <v>1</v>
      </c>
      <c r="D7495" s="7">
        <v>4995</v>
      </c>
      <c r="E7495" s="7" t="s">
        <v>15461</v>
      </c>
      <c r="F7495" s="8" t="s">
        <v>15462</v>
      </c>
      <c r="G7495" s="9"/>
      <c r="H7495" s="10"/>
      <c r="I7495" s="10"/>
      <c r="J7495" s="10"/>
      <c r="K7495" s="7" t="s">
        <v>24</v>
      </c>
      <c r="M7495" s="7" t="s">
        <v>15463</v>
      </c>
      <c r="N7495" s="34"/>
      <c r="O7495" s="11"/>
      <c r="P7495" s="11"/>
      <c r="Q7495"/>
      <c r="S7495"/>
      <c r="U7495"/>
      <c r="V7495"/>
      <c r="W7495"/>
      <c r="X7495"/>
      <c r="Y7495"/>
      <c r="Z7495"/>
      <c r="AD7495"/>
      <c r="AF7495"/>
      <c r="AH7495"/>
      <c r="AJ7495"/>
      <c r="AL7495"/>
      <c r="AN7495"/>
      <c r="AO7495"/>
      <c r="AU7495"/>
    </row>
    <row r="7496" spans="1:47" ht="16.8" customHeight="1">
      <c r="A7496"/>
      <c r="B7496" s="7">
        <v>7391</v>
      </c>
      <c r="C7496" s="7">
        <v>1</v>
      </c>
      <c r="D7496" s="7">
        <v>5002</v>
      </c>
      <c r="E7496" s="7" t="s">
        <v>15486</v>
      </c>
      <c r="F7496" s="8" t="s">
        <v>15487</v>
      </c>
      <c r="G7496" s="9"/>
      <c r="H7496" s="10"/>
      <c r="I7496" s="10"/>
      <c r="J7496" s="10"/>
      <c r="K7496" s="7" t="s">
        <v>24</v>
      </c>
      <c r="M7496" s="7" t="s">
        <v>4130</v>
      </c>
      <c r="N7496" s="34"/>
      <c r="O7496" s="11"/>
      <c r="P7496" s="11"/>
      <c r="Q7496"/>
      <c r="S7496"/>
      <c r="U7496"/>
      <c r="V7496"/>
      <c r="W7496"/>
      <c r="X7496"/>
      <c r="Y7496"/>
      <c r="Z7496"/>
      <c r="AD7496"/>
      <c r="AF7496"/>
      <c r="AH7496"/>
      <c r="AJ7496"/>
      <c r="AL7496"/>
      <c r="AN7496"/>
      <c r="AO7496"/>
      <c r="AU7496"/>
    </row>
    <row r="7497" spans="1:47" ht="16.8" customHeight="1">
      <c r="A7497"/>
      <c r="B7497" s="7">
        <v>7394</v>
      </c>
      <c r="C7497" s="7">
        <v>1</v>
      </c>
      <c r="D7497" s="7">
        <v>5011</v>
      </c>
      <c r="E7497" s="7" t="s">
        <v>15518</v>
      </c>
      <c r="F7497" s="8" t="s">
        <v>15519</v>
      </c>
      <c r="G7497" s="9"/>
      <c r="H7497" s="10"/>
      <c r="I7497" s="10"/>
      <c r="J7497" s="10"/>
      <c r="K7497" s="7" t="s">
        <v>24</v>
      </c>
      <c r="M7497" s="7" t="s">
        <v>15520</v>
      </c>
      <c r="N7497" s="34"/>
      <c r="O7497" s="11"/>
      <c r="P7497" s="11"/>
      <c r="Q7497"/>
      <c r="S7497"/>
      <c r="U7497"/>
      <c r="V7497"/>
      <c r="W7497"/>
      <c r="X7497"/>
      <c r="Y7497"/>
      <c r="Z7497"/>
      <c r="AD7497"/>
      <c r="AF7497"/>
      <c r="AH7497"/>
      <c r="AJ7497"/>
      <c r="AL7497"/>
      <c r="AN7497"/>
      <c r="AO7497"/>
      <c r="AU7497"/>
    </row>
    <row r="7498" spans="1:47" ht="16.8" customHeight="1">
      <c r="A7498"/>
      <c r="B7498" s="7">
        <v>7395</v>
      </c>
      <c r="C7498" s="7">
        <v>1</v>
      </c>
      <c r="D7498" s="7">
        <v>5015</v>
      </c>
      <c r="E7498" s="7" t="s">
        <v>15531</v>
      </c>
      <c r="F7498" s="8" t="s">
        <v>15532</v>
      </c>
      <c r="G7498" s="9"/>
      <c r="H7498" s="10"/>
      <c r="I7498" s="10"/>
      <c r="J7498" s="10"/>
      <c r="K7498" s="7" t="s">
        <v>34</v>
      </c>
      <c r="M7498" s="7" t="s">
        <v>15533</v>
      </c>
      <c r="N7498" s="34"/>
      <c r="O7498" s="11"/>
      <c r="P7498" s="11"/>
      <c r="Q7498"/>
      <c r="S7498"/>
      <c r="U7498"/>
      <c r="V7498"/>
      <c r="W7498"/>
      <c r="X7498"/>
      <c r="Y7498" s="7"/>
      <c r="Z7498"/>
      <c r="AD7498"/>
      <c r="AF7498"/>
      <c r="AH7498"/>
      <c r="AJ7498"/>
      <c r="AL7498"/>
      <c r="AN7498"/>
      <c r="AO7498"/>
      <c r="AU7498"/>
    </row>
    <row r="7499" spans="1:47" ht="16.8" customHeight="1">
      <c r="A7499"/>
      <c r="B7499" s="7">
        <v>7397</v>
      </c>
      <c r="C7499" s="7">
        <v>1</v>
      </c>
      <c r="D7499" s="7">
        <v>5018</v>
      </c>
      <c r="E7499" s="7" t="s">
        <v>15539</v>
      </c>
      <c r="F7499" s="8" t="s">
        <v>15540</v>
      </c>
      <c r="G7499" s="9"/>
      <c r="H7499" s="10"/>
      <c r="I7499" s="10"/>
      <c r="J7499" s="10"/>
      <c r="K7499" s="7" t="s">
        <v>34</v>
      </c>
      <c r="M7499" s="7" t="s">
        <v>15541</v>
      </c>
      <c r="N7499" s="34"/>
      <c r="O7499" s="11"/>
      <c r="P7499" s="11"/>
      <c r="Q7499"/>
      <c r="S7499"/>
      <c r="U7499"/>
      <c r="V7499"/>
      <c r="W7499"/>
      <c r="X7499"/>
      <c r="Y7499" s="7"/>
      <c r="Z7499"/>
      <c r="AD7499"/>
      <c r="AF7499"/>
      <c r="AH7499"/>
      <c r="AJ7499"/>
      <c r="AL7499"/>
      <c r="AN7499"/>
      <c r="AO7499"/>
      <c r="AU7499"/>
    </row>
    <row r="7500" spans="1:47" ht="16.8" customHeight="1">
      <c r="A7500"/>
      <c r="B7500" s="7">
        <v>7398</v>
      </c>
      <c r="C7500" s="7">
        <v>1</v>
      </c>
      <c r="D7500" s="7">
        <v>5019</v>
      </c>
      <c r="E7500" s="7" t="s">
        <v>15542</v>
      </c>
      <c r="F7500" s="8" t="s">
        <v>15543</v>
      </c>
      <c r="G7500" s="9"/>
      <c r="H7500" s="10"/>
      <c r="I7500" s="10"/>
      <c r="J7500" s="10"/>
      <c r="K7500" s="7" t="s">
        <v>34</v>
      </c>
      <c r="M7500" s="7" t="s">
        <v>15544</v>
      </c>
      <c r="N7500" s="34"/>
      <c r="O7500" s="11"/>
      <c r="P7500" s="11"/>
      <c r="Q7500"/>
      <c r="S7500"/>
      <c r="U7500"/>
      <c r="V7500"/>
      <c r="W7500"/>
      <c r="X7500"/>
      <c r="Y7500" s="7"/>
      <c r="Z7500"/>
      <c r="AD7500"/>
      <c r="AF7500"/>
      <c r="AH7500"/>
      <c r="AJ7500"/>
      <c r="AL7500"/>
      <c r="AN7500"/>
      <c r="AO7500"/>
      <c r="AU7500"/>
    </row>
    <row r="7501" spans="1:47" ht="16.8" customHeight="1">
      <c r="A7501"/>
      <c r="B7501" s="7">
        <v>7399</v>
      </c>
      <c r="C7501" s="7">
        <v>1</v>
      </c>
      <c r="D7501" s="7">
        <v>5021</v>
      </c>
      <c r="E7501" s="7" t="s">
        <v>15548</v>
      </c>
      <c r="F7501" s="8" t="s">
        <v>15549</v>
      </c>
      <c r="G7501" s="9"/>
      <c r="H7501" s="10"/>
      <c r="I7501" s="10"/>
      <c r="J7501" s="10"/>
      <c r="K7501" s="7" t="s">
        <v>128</v>
      </c>
      <c r="M7501" s="7" t="s">
        <v>15550</v>
      </c>
      <c r="N7501" s="34"/>
      <c r="O7501" s="11"/>
      <c r="P7501" s="11"/>
      <c r="Q7501"/>
      <c r="S7501"/>
      <c r="U7501"/>
      <c r="V7501"/>
      <c r="W7501"/>
      <c r="X7501"/>
      <c r="Y7501" s="7"/>
      <c r="Z7501"/>
      <c r="AD7501"/>
      <c r="AF7501"/>
      <c r="AH7501"/>
      <c r="AJ7501"/>
      <c r="AL7501"/>
      <c r="AN7501"/>
      <c r="AO7501"/>
      <c r="AU7501"/>
    </row>
    <row r="7502" spans="1:47" ht="16.8" customHeight="1">
      <c r="A7502"/>
      <c r="B7502" s="7">
        <v>7400</v>
      </c>
      <c r="C7502" s="7">
        <v>1</v>
      </c>
      <c r="D7502" s="7">
        <v>5023</v>
      </c>
      <c r="E7502" s="7" t="s">
        <v>15554</v>
      </c>
      <c r="F7502" s="8" t="s">
        <v>15555</v>
      </c>
      <c r="G7502" s="9"/>
      <c r="H7502" s="10"/>
      <c r="I7502" s="10"/>
      <c r="J7502" s="10"/>
      <c r="K7502" s="7" t="s">
        <v>24</v>
      </c>
      <c r="M7502" s="7" t="s">
        <v>5014</v>
      </c>
      <c r="N7502" s="34"/>
      <c r="O7502" s="11"/>
      <c r="P7502" s="11"/>
      <c r="Q7502"/>
      <c r="S7502"/>
      <c r="U7502" s="12" t="s">
        <v>5015</v>
      </c>
      <c r="V7502" s="12"/>
      <c r="W7502" s="13" t="s">
        <v>5015</v>
      </c>
      <c r="X7502" s="13"/>
      <c r="Y7502"/>
      <c r="Z7502"/>
      <c r="AD7502"/>
      <c r="AF7502"/>
      <c r="AH7502"/>
      <c r="AJ7502"/>
      <c r="AL7502"/>
      <c r="AN7502"/>
      <c r="AO7502"/>
      <c r="AU7502"/>
    </row>
    <row r="7503" spans="1:47" ht="16.8" customHeight="1">
      <c r="A7503"/>
      <c r="B7503" s="7">
        <v>7401</v>
      </c>
      <c r="C7503" s="7">
        <v>1</v>
      </c>
      <c r="D7503" s="7">
        <v>5024</v>
      </c>
      <c r="E7503" s="7" t="s">
        <v>15556</v>
      </c>
      <c r="F7503" s="8" t="s">
        <v>15557</v>
      </c>
      <c r="G7503" s="9"/>
      <c r="H7503" s="10"/>
      <c r="I7503" s="10"/>
      <c r="J7503" s="10"/>
      <c r="K7503" s="7" t="s">
        <v>24</v>
      </c>
      <c r="M7503" s="7" t="s">
        <v>15558</v>
      </c>
      <c r="N7503" s="34"/>
      <c r="O7503" s="11"/>
      <c r="P7503" s="11"/>
      <c r="Q7503"/>
      <c r="S7503"/>
      <c r="U7503"/>
      <c r="V7503"/>
      <c r="W7503"/>
      <c r="X7503"/>
      <c r="Y7503"/>
      <c r="Z7503"/>
      <c r="AD7503"/>
      <c r="AF7503"/>
      <c r="AH7503"/>
      <c r="AJ7503"/>
      <c r="AL7503"/>
      <c r="AN7503"/>
      <c r="AO7503"/>
      <c r="AU7503"/>
    </row>
    <row r="7504" spans="1:47" ht="16.8" customHeight="1">
      <c r="A7504"/>
      <c r="B7504" s="7">
        <v>7402</v>
      </c>
      <c r="C7504" s="7">
        <v>1</v>
      </c>
      <c r="D7504" s="7">
        <v>5031</v>
      </c>
      <c r="E7504" s="7" t="s">
        <v>15588</v>
      </c>
      <c r="F7504" s="8" t="s">
        <v>15589</v>
      </c>
      <c r="G7504" s="9"/>
      <c r="H7504" s="10"/>
      <c r="I7504" s="10"/>
      <c r="J7504" s="10"/>
      <c r="K7504" s="7" t="s">
        <v>34</v>
      </c>
      <c r="M7504" s="7" t="s">
        <v>15590</v>
      </c>
      <c r="N7504" s="34"/>
      <c r="O7504" s="11"/>
      <c r="P7504" s="11"/>
      <c r="Q7504"/>
      <c r="S7504"/>
      <c r="U7504"/>
      <c r="V7504"/>
      <c r="W7504"/>
      <c r="X7504"/>
      <c r="Y7504" s="7"/>
      <c r="Z7504"/>
      <c r="AD7504"/>
      <c r="AF7504"/>
      <c r="AH7504"/>
      <c r="AJ7504"/>
      <c r="AL7504"/>
      <c r="AN7504"/>
      <c r="AO7504"/>
      <c r="AU7504"/>
    </row>
    <row r="7505" spans="1:47" ht="16.8" customHeight="1">
      <c r="A7505"/>
      <c r="B7505" s="7">
        <v>7403</v>
      </c>
      <c r="C7505" s="7">
        <v>1</v>
      </c>
      <c r="D7505" s="7">
        <v>5032</v>
      </c>
      <c r="E7505" s="7" t="s">
        <v>15591</v>
      </c>
      <c r="F7505" s="8" t="s">
        <v>15592</v>
      </c>
      <c r="G7505" s="9"/>
      <c r="H7505" s="10"/>
      <c r="I7505" s="10"/>
      <c r="J7505" s="10"/>
      <c r="K7505" s="7" t="s">
        <v>24</v>
      </c>
      <c r="M7505" s="7" t="s">
        <v>7688</v>
      </c>
      <c r="N7505" s="34"/>
      <c r="O7505" s="11"/>
      <c r="P7505" s="11"/>
      <c r="Q7505"/>
      <c r="S7505"/>
      <c r="U7505"/>
      <c r="V7505"/>
      <c r="W7505"/>
      <c r="X7505"/>
      <c r="Y7505"/>
      <c r="Z7505"/>
      <c r="AD7505"/>
      <c r="AF7505"/>
      <c r="AH7505"/>
      <c r="AJ7505"/>
      <c r="AL7505"/>
      <c r="AN7505"/>
      <c r="AO7505"/>
      <c r="AU7505"/>
    </row>
    <row r="7506" spans="1:47" ht="16.8" customHeight="1">
      <c r="A7506"/>
      <c r="B7506" s="7">
        <v>7404</v>
      </c>
      <c r="C7506" s="7">
        <v>1</v>
      </c>
      <c r="D7506" s="7">
        <v>5036</v>
      </c>
      <c r="E7506" s="7" t="s">
        <v>15601</v>
      </c>
      <c r="F7506" s="8" t="s">
        <v>15602</v>
      </c>
      <c r="G7506" s="9"/>
      <c r="H7506" s="10"/>
      <c r="I7506" s="10"/>
      <c r="J7506" s="10"/>
      <c r="K7506" s="7" t="s">
        <v>34</v>
      </c>
      <c r="M7506" s="7" t="s">
        <v>15603</v>
      </c>
      <c r="N7506" s="34"/>
      <c r="O7506" s="11"/>
      <c r="P7506" s="11"/>
      <c r="Q7506"/>
      <c r="S7506"/>
      <c r="U7506"/>
      <c r="V7506"/>
      <c r="W7506"/>
      <c r="X7506"/>
      <c r="Y7506" s="7"/>
      <c r="Z7506"/>
      <c r="AD7506"/>
      <c r="AF7506"/>
      <c r="AH7506"/>
      <c r="AJ7506"/>
      <c r="AL7506"/>
      <c r="AN7506"/>
      <c r="AO7506"/>
      <c r="AU7506"/>
    </row>
    <row r="7507" spans="1:47" ht="16.8" customHeight="1">
      <c r="A7507"/>
      <c r="B7507" s="7">
        <v>7405</v>
      </c>
      <c r="C7507" s="7">
        <v>1</v>
      </c>
      <c r="D7507" s="7">
        <v>5038</v>
      </c>
      <c r="E7507" s="7" t="s">
        <v>15606</v>
      </c>
      <c r="F7507" s="8" t="s">
        <v>15607</v>
      </c>
      <c r="G7507" s="9" t="s">
        <v>15082</v>
      </c>
      <c r="H7507" s="9" t="s">
        <v>534</v>
      </c>
      <c r="I7507" s="9"/>
      <c r="J7507" s="10"/>
      <c r="K7507" s="7" t="s">
        <v>40</v>
      </c>
      <c r="L7507" s="7" t="s">
        <v>65</v>
      </c>
      <c r="M7507" s="7" t="s">
        <v>726</v>
      </c>
      <c r="N7507" s="34"/>
      <c r="O7507" s="11"/>
      <c r="P7507" s="11"/>
      <c r="Q7507"/>
      <c r="S7507"/>
      <c r="U7507"/>
      <c r="V7507"/>
      <c r="W7507"/>
      <c r="X7507"/>
      <c r="Y7507"/>
      <c r="Z7507"/>
      <c r="AD7507"/>
      <c r="AF7507"/>
      <c r="AH7507"/>
      <c r="AJ7507"/>
      <c r="AL7507"/>
      <c r="AN7507"/>
      <c r="AO7507"/>
      <c r="AU7507"/>
    </row>
    <row r="7508" spans="1:47" ht="16.8" customHeight="1">
      <c r="A7508"/>
      <c r="B7508" s="7">
        <v>7406</v>
      </c>
      <c r="C7508" s="7">
        <v>1</v>
      </c>
      <c r="D7508" s="7">
        <v>5039</v>
      </c>
      <c r="E7508" s="7" t="s">
        <v>15608</v>
      </c>
      <c r="F7508" s="8" t="s">
        <v>15609</v>
      </c>
      <c r="G7508" s="9" t="s">
        <v>15082</v>
      </c>
      <c r="H7508" s="9" t="s">
        <v>534</v>
      </c>
      <c r="I7508" s="9"/>
      <c r="J7508" s="10"/>
      <c r="K7508" s="7" t="s">
        <v>40</v>
      </c>
      <c r="L7508" s="7" t="s">
        <v>811</v>
      </c>
      <c r="M7508" s="7" t="s">
        <v>15610</v>
      </c>
      <c r="N7508" s="34"/>
      <c r="O7508" s="11"/>
      <c r="P7508" s="11"/>
      <c r="Q7508"/>
      <c r="S7508"/>
      <c r="U7508"/>
      <c r="V7508"/>
      <c r="W7508"/>
      <c r="X7508"/>
      <c r="Y7508"/>
      <c r="Z7508"/>
      <c r="AD7508"/>
      <c r="AF7508"/>
      <c r="AH7508"/>
      <c r="AJ7508"/>
      <c r="AL7508"/>
      <c r="AN7508"/>
      <c r="AO7508"/>
      <c r="AU7508"/>
    </row>
    <row r="7509" spans="1:47" ht="16.8" customHeight="1">
      <c r="A7509"/>
      <c r="B7509" s="7">
        <v>7407</v>
      </c>
      <c r="C7509" s="7">
        <v>1</v>
      </c>
      <c r="D7509" s="7">
        <v>5040</v>
      </c>
      <c r="E7509" s="7" t="s">
        <v>15611</v>
      </c>
      <c r="F7509" s="8" t="s">
        <v>15612</v>
      </c>
      <c r="G7509" s="9"/>
      <c r="H7509" s="10"/>
      <c r="I7509" s="10"/>
      <c r="J7509" s="10"/>
      <c r="K7509" s="7" t="s">
        <v>24</v>
      </c>
      <c r="M7509" s="7" t="s">
        <v>15613</v>
      </c>
      <c r="N7509" s="34"/>
      <c r="O7509" s="11"/>
      <c r="P7509" s="11"/>
      <c r="Q7509"/>
      <c r="S7509"/>
      <c r="U7509"/>
      <c r="V7509"/>
      <c r="W7509"/>
      <c r="X7509"/>
      <c r="Y7509"/>
      <c r="Z7509"/>
      <c r="AD7509"/>
      <c r="AF7509"/>
      <c r="AH7509"/>
      <c r="AJ7509"/>
      <c r="AL7509"/>
      <c r="AN7509"/>
      <c r="AO7509"/>
      <c r="AU7509"/>
    </row>
    <row r="7510" spans="1:47" ht="16.8" customHeight="1">
      <c r="A7510"/>
      <c r="B7510" s="7">
        <v>7408</v>
      </c>
      <c r="C7510" s="7">
        <v>1</v>
      </c>
      <c r="D7510" s="7">
        <v>5041</v>
      </c>
      <c r="E7510" s="7" t="s">
        <v>15614</v>
      </c>
      <c r="F7510" s="8" t="s">
        <v>15615</v>
      </c>
      <c r="G7510" s="9"/>
      <c r="H7510" s="10"/>
      <c r="I7510" s="10"/>
      <c r="J7510" s="10"/>
      <c r="K7510" s="7" t="s">
        <v>24</v>
      </c>
      <c r="M7510" s="7" t="s">
        <v>15613</v>
      </c>
      <c r="N7510" s="34"/>
      <c r="O7510" s="11"/>
      <c r="P7510" s="11"/>
      <c r="Q7510"/>
      <c r="S7510"/>
      <c r="U7510"/>
      <c r="V7510"/>
      <c r="W7510"/>
      <c r="X7510"/>
      <c r="Y7510"/>
      <c r="Z7510"/>
      <c r="AD7510"/>
      <c r="AF7510"/>
      <c r="AH7510"/>
      <c r="AJ7510"/>
      <c r="AL7510"/>
      <c r="AN7510"/>
      <c r="AO7510"/>
      <c r="AU7510"/>
    </row>
    <row r="7511" spans="1:47" ht="16.8" customHeight="1">
      <c r="A7511"/>
      <c r="B7511" s="7">
        <v>7409</v>
      </c>
      <c r="C7511" s="7">
        <v>1</v>
      </c>
      <c r="D7511" s="7">
        <v>5049</v>
      </c>
      <c r="E7511" s="7" t="s">
        <v>15638</v>
      </c>
      <c r="F7511" s="8" t="s">
        <v>15637</v>
      </c>
      <c r="G7511" s="9"/>
      <c r="H7511" s="10"/>
      <c r="I7511" s="10"/>
      <c r="J7511" s="10"/>
      <c r="K7511" s="7" t="s">
        <v>24</v>
      </c>
      <c r="M7511" s="7" t="s">
        <v>15639</v>
      </c>
      <c r="N7511" s="34"/>
      <c r="O7511" s="11"/>
      <c r="P7511" s="11"/>
      <c r="Q7511"/>
      <c r="S7511"/>
      <c r="U7511"/>
      <c r="V7511"/>
      <c r="W7511"/>
      <c r="X7511"/>
      <c r="Y7511"/>
      <c r="Z7511"/>
      <c r="AD7511"/>
      <c r="AF7511"/>
      <c r="AH7511"/>
      <c r="AJ7511"/>
      <c r="AL7511"/>
      <c r="AN7511"/>
      <c r="AO7511"/>
      <c r="AU7511"/>
    </row>
    <row r="7512" spans="1:47" ht="16.8" customHeight="1">
      <c r="A7512"/>
      <c r="B7512" s="7">
        <v>7410</v>
      </c>
      <c r="C7512" s="7">
        <v>1</v>
      </c>
      <c r="D7512" s="7">
        <v>5050</v>
      </c>
      <c r="E7512" s="7" t="s">
        <v>15640</v>
      </c>
      <c r="F7512" s="8" t="s">
        <v>15641</v>
      </c>
      <c r="G7512" s="9"/>
      <c r="H7512" s="10"/>
      <c r="I7512" s="10"/>
      <c r="J7512" s="10"/>
      <c r="K7512" s="7" t="s">
        <v>34</v>
      </c>
      <c r="M7512" s="7" t="s">
        <v>15642</v>
      </c>
      <c r="N7512" s="34"/>
      <c r="O7512" s="11"/>
      <c r="P7512" s="11"/>
      <c r="Q7512"/>
      <c r="S7512"/>
      <c r="U7512"/>
      <c r="V7512"/>
      <c r="W7512"/>
      <c r="X7512"/>
      <c r="Y7512" s="7"/>
      <c r="Z7512"/>
      <c r="AD7512"/>
      <c r="AF7512"/>
      <c r="AH7512"/>
      <c r="AJ7512"/>
      <c r="AL7512"/>
      <c r="AN7512"/>
      <c r="AO7512"/>
      <c r="AU7512"/>
    </row>
    <row r="7513" spans="1:47" ht="16.8" customHeight="1">
      <c r="A7513"/>
      <c r="B7513" s="7">
        <v>7411</v>
      </c>
      <c r="C7513" s="7">
        <v>1</v>
      </c>
      <c r="D7513" s="7">
        <v>5051</v>
      </c>
      <c r="E7513" s="7" t="s">
        <v>15643</v>
      </c>
      <c r="F7513" s="8" t="s">
        <v>15644</v>
      </c>
      <c r="G7513" s="9"/>
      <c r="H7513" s="10"/>
      <c r="I7513" s="10"/>
      <c r="J7513" s="10"/>
      <c r="K7513" s="7" t="s">
        <v>34</v>
      </c>
      <c r="M7513" s="7" t="s">
        <v>15645</v>
      </c>
      <c r="N7513" s="34"/>
      <c r="O7513" s="11"/>
      <c r="P7513" s="11"/>
      <c r="Q7513"/>
      <c r="S7513"/>
      <c r="U7513" s="12" t="s">
        <v>15646</v>
      </c>
      <c r="V7513" s="12"/>
      <c r="W7513" s="13" t="s">
        <v>15646</v>
      </c>
      <c r="X7513" s="13"/>
      <c r="Y7513" s="7"/>
      <c r="Z7513"/>
      <c r="AD7513"/>
      <c r="AF7513"/>
      <c r="AH7513"/>
      <c r="AJ7513"/>
      <c r="AL7513"/>
      <c r="AN7513"/>
      <c r="AO7513"/>
      <c r="AU7513"/>
    </row>
    <row r="7514" spans="1:47" ht="16.8" customHeight="1">
      <c r="A7514"/>
      <c r="B7514" s="7">
        <v>7412</v>
      </c>
      <c r="C7514" s="7">
        <v>1</v>
      </c>
      <c r="D7514" s="7">
        <v>5055</v>
      </c>
      <c r="E7514" s="7" t="s">
        <v>15655</v>
      </c>
      <c r="F7514" s="8" t="s">
        <v>15651</v>
      </c>
      <c r="G7514" s="9"/>
      <c r="H7514" s="10"/>
      <c r="I7514" s="10"/>
      <c r="J7514" s="10"/>
      <c r="K7514" s="7" t="s">
        <v>24</v>
      </c>
      <c r="M7514" s="7" t="s">
        <v>15656</v>
      </c>
      <c r="N7514" s="34"/>
      <c r="O7514" s="11"/>
      <c r="P7514" s="11"/>
      <c r="Q7514"/>
      <c r="S7514"/>
      <c r="U7514"/>
      <c r="V7514"/>
      <c r="W7514"/>
      <c r="X7514"/>
      <c r="Y7514"/>
      <c r="Z7514"/>
      <c r="AD7514"/>
      <c r="AF7514"/>
      <c r="AH7514"/>
      <c r="AJ7514"/>
      <c r="AL7514"/>
      <c r="AN7514"/>
      <c r="AO7514"/>
      <c r="AU7514"/>
    </row>
    <row r="7515" spans="1:47" ht="16.8" customHeight="1">
      <c r="A7515"/>
      <c r="B7515" s="7">
        <v>7413</v>
      </c>
      <c r="C7515" s="7">
        <v>1</v>
      </c>
      <c r="D7515" s="7">
        <v>5056</v>
      </c>
      <c r="E7515" s="7" t="s">
        <v>15657</v>
      </c>
      <c r="F7515" s="8" t="s">
        <v>15658</v>
      </c>
      <c r="G7515" s="9"/>
      <c r="H7515" s="10"/>
      <c r="I7515" s="10"/>
      <c r="J7515" s="10"/>
      <c r="K7515" s="7" t="s">
        <v>24</v>
      </c>
      <c r="M7515" s="7" t="s">
        <v>299</v>
      </c>
      <c r="N7515" s="34"/>
      <c r="O7515" s="11"/>
      <c r="P7515" s="11"/>
      <c r="Q7515"/>
      <c r="S7515"/>
      <c r="U7515" s="12" t="s">
        <v>300</v>
      </c>
      <c r="V7515" s="12"/>
      <c r="W7515" s="13" t="s">
        <v>300</v>
      </c>
      <c r="X7515" s="13"/>
      <c r="Y7515"/>
      <c r="Z7515"/>
      <c r="AD7515"/>
      <c r="AF7515"/>
      <c r="AH7515"/>
      <c r="AJ7515"/>
      <c r="AL7515"/>
      <c r="AN7515"/>
      <c r="AO7515"/>
      <c r="AU7515"/>
    </row>
    <row r="7516" spans="1:47" ht="16.8" customHeight="1">
      <c r="A7516"/>
      <c r="B7516" s="7">
        <v>7414</v>
      </c>
      <c r="C7516" s="7">
        <v>1</v>
      </c>
      <c r="D7516" s="7">
        <v>5059</v>
      </c>
      <c r="E7516" s="7" t="s">
        <v>15668</v>
      </c>
      <c r="F7516" s="8" t="s">
        <v>15669</v>
      </c>
      <c r="G7516" s="9"/>
      <c r="H7516" s="10"/>
      <c r="I7516" s="10"/>
      <c r="J7516" s="10"/>
      <c r="K7516" s="7" t="s">
        <v>128</v>
      </c>
      <c r="M7516" s="7" t="s">
        <v>15670</v>
      </c>
      <c r="N7516" s="34"/>
      <c r="O7516" s="11"/>
      <c r="P7516" s="11"/>
      <c r="Q7516"/>
      <c r="S7516"/>
      <c r="U7516"/>
      <c r="V7516"/>
      <c r="W7516"/>
      <c r="X7516"/>
      <c r="Y7516" s="7"/>
      <c r="Z7516"/>
      <c r="AD7516"/>
      <c r="AF7516"/>
      <c r="AH7516"/>
      <c r="AJ7516"/>
      <c r="AL7516"/>
      <c r="AN7516"/>
      <c r="AO7516"/>
      <c r="AU7516"/>
    </row>
    <row r="7517" spans="1:47" ht="16.8" customHeight="1">
      <c r="A7517"/>
      <c r="B7517" s="7">
        <v>7415</v>
      </c>
      <c r="C7517" s="7">
        <v>1</v>
      </c>
      <c r="D7517" s="7">
        <v>5060</v>
      </c>
      <c r="E7517" s="7" t="s">
        <v>15671</v>
      </c>
      <c r="F7517" s="8" t="s">
        <v>15672</v>
      </c>
      <c r="G7517" s="9"/>
      <c r="H7517" s="10"/>
      <c r="I7517" s="10"/>
      <c r="J7517" s="10"/>
      <c r="K7517" s="7" t="s">
        <v>24</v>
      </c>
      <c r="M7517" s="7" t="s">
        <v>15673</v>
      </c>
      <c r="N7517" s="34"/>
      <c r="O7517" s="11"/>
      <c r="P7517" s="11"/>
      <c r="Q7517"/>
      <c r="S7517"/>
      <c r="U7517"/>
      <c r="V7517"/>
      <c r="W7517"/>
      <c r="X7517"/>
      <c r="Y7517"/>
      <c r="Z7517"/>
      <c r="AD7517"/>
      <c r="AF7517"/>
      <c r="AH7517"/>
      <c r="AJ7517"/>
      <c r="AL7517"/>
      <c r="AN7517"/>
      <c r="AO7517"/>
      <c r="AU7517"/>
    </row>
    <row r="7518" spans="1:47" ht="16.8" customHeight="1">
      <c r="A7518"/>
      <c r="B7518" s="7">
        <v>7416</v>
      </c>
      <c r="C7518" s="7">
        <v>1</v>
      </c>
      <c r="D7518" s="7">
        <v>5063</v>
      </c>
      <c r="E7518" s="7" t="s">
        <v>15680</v>
      </c>
      <c r="F7518" s="8" t="s">
        <v>15681</v>
      </c>
      <c r="G7518" s="9"/>
      <c r="H7518" s="10"/>
      <c r="I7518" s="10"/>
      <c r="J7518" s="10"/>
      <c r="K7518" s="7" t="s">
        <v>24</v>
      </c>
      <c r="M7518" s="7" t="s">
        <v>8955</v>
      </c>
      <c r="N7518" s="34"/>
      <c r="O7518" s="11"/>
      <c r="P7518" s="11"/>
      <c r="Q7518"/>
      <c r="S7518"/>
      <c r="U7518"/>
      <c r="V7518"/>
      <c r="W7518"/>
      <c r="X7518"/>
      <c r="Y7518"/>
      <c r="Z7518"/>
      <c r="AD7518"/>
      <c r="AF7518"/>
      <c r="AH7518"/>
      <c r="AJ7518"/>
      <c r="AL7518"/>
      <c r="AN7518"/>
      <c r="AO7518"/>
      <c r="AU7518"/>
    </row>
    <row r="7519" spans="1:47" ht="16.8" customHeight="1">
      <c r="A7519"/>
      <c r="B7519" s="7">
        <v>7417</v>
      </c>
      <c r="C7519" s="7">
        <v>1</v>
      </c>
      <c r="D7519" s="7">
        <v>5066</v>
      </c>
      <c r="E7519" s="7" t="s">
        <v>15688</v>
      </c>
      <c r="F7519" s="8" t="s">
        <v>15689</v>
      </c>
      <c r="G7519" s="9"/>
      <c r="H7519" s="10"/>
      <c r="I7519" s="10"/>
      <c r="J7519" s="10"/>
      <c r="K7519" s="7" t="s">
        <v>34</v>
      </c>
      <c r="M7519" s="7" t="s">
        <v>15690</v>
      </c>
      <c r="N7519" s="34"/>
      <c r="O7519" s="11"/>
      <c r="P7519" s="11"/>
      <c r="Q7519"/>
      <c r="S7519"/>
      <c r="U7519"/>
      <c r="V7519"/>
      <c r="W7519"/>
      <c r="X7519"/>
      <c r="Y7519" s="7"/>
      <c r="Z7519"/>
      <c r="AD7519"/>
      <c r="AF7519"/>
      <c r="AH7519"/>
      <c r="AJ7519"/>
      <c r="AL7519"/>
      <c r="AN7519"/>
      <c r="AO7519"/>
      <c r="AU7519"/>
    </row>
    <row r="7520" spans="1:47" ht="16.8" customHeight="1">
      <c r="A7520"/>
      <c r="B7520" s="7">
        <v>7418</v>
      </c>
      <c r="C7520" s="7">
        <v>1</v>
      </c>
      <c r="D7520" s="7">
        <v>5068</v>
      </c>
      <c r="E7520" s="7" t="s">
        <v>15695</v>
      </c>
      <c r="F7520" s="8" t="s">
        <v>15696</v>
      </c>
      <c r="G7520" s="9"/>
      <c r="H7520" s="10"/>
      <c r="I7520" s="10"/>
      <c r="J7520" s="10"/>
      <c r="K7520" s="7" t="s">
        <v>24</v>
      </c>
      <c r="M7520" s="7" t="s">
        <v>340</v>
      </c>
      <c r="N7520" s="34"/>
      <c r="O7520" s="11"/>
      <c r="P7520" s="11"/>
      <c r="Q7520"/>
      <c r="S7520"/>
      <c r="U7520"/>
      <c r="V7520"/>
      <c r="W7520"/>
      <c r="X7520"/>
      <c r="Y7520"/>
      <c r="Z7520"/>
      <c r="AD7520"/>
      <c r="AF7520"/>
      <c r="AH7520"/>
      <c r="AJ7520"/>
      <c r="AL7520"/>
      <c r="AN7520"/>
      <c r="AO7520"/>
      <c r="AU7520"/>
    </row>
    <row r="7521" spans="1:47" ht="16.8" customHeight="1">
      <c r="A7521"/>
      <c r="B7521" s="7">
        <v>7419</v>
      </c>
      <c r="C7521" s="7">
        <v>1</v>
      </c>
      <c r="D7521" s="7">
        <v>5069</v>
      </c>
      <c r="E7521" s="7" t="s">
        <v>15697</v>
      </c>
      <c r="F7521" s="8" t="s">
        <v>15698</v>
      </c>
      <c r="G7521" s="9"/>
      <c r="H7521" s="10"/>
      <c r="I7521" s="10"/>
      <c r="J7521" s="10"/>
      <c r="K7521" s="7" t="s">
        <v>24</v>
      </c>
      <c r="M7521" s="7" t="s">
        <v>5582</v>
      </c>
      <c r="N7521" s="34"/>
      <c r="O7521" s="11"/>
      <c r="P7521" s="11"/>
      <c r="Q7521"/>
      <c r="S7521"/>
      <c r="U7521"/>
      <c r="V7521"/>
      <c r="W7521"/>
      <c r="X7521"/>
      <c r="Y7521"/>
      <c r="Z7521"/>
      <c r="AD7521"/>
      <c r="AF7521"/>
      <c r="AH7521"/>
      <c r="AJ7521"/>
      <c r="AL7521"/>
      <c r="AN7521"/>
      <c r="AO7521"/>
      <c r="AU7521"/>
    </row>
    <row r="7522" spans="1:47" ht="16.8" customHeight="1">
      <c r="A7522"/>
      <c r="B7522" s="7">
        <v>7420</v>
      </c>
      <c r="C7522" s="7">
        <v>1</v>
      </c>
      <c r="D7522" s="7">
        <v>5075</v>
      </c>
      <c r="E7522" s="7" t="s">
        <v>15713</v>
      </c>
      <c r="F7522" s="8" t="s">
        <v>15714</v>
      </c>
      <c r="G7522" s="9"/>
      <c r="H7522" s="10"/>
      <c r="I7522" s="10"/>
      <c r="J7522" s="10"/>
      <c r="K7522" s="7" t="s">
        <v>24</v>
      </c>
      <c r="M7522" s="7" t="s">
        <v>5850</v>
      </c>
      <c r="N7522" s="34"/>
      <c r="O7522" s="11"/>
      <c r="P7522" s="11"/>
      <c r="Q7522"/>
      <c r="S7522"/>
      <c r="U7522"/>
      <c r="V7522"/>
      <c r="W7522"/>
      <c r="X7522"/>
      <c r="Y7522"/>
      <c r="Z7522"/>
      <c r="AD7522"/>
      <c r="AF7522"/>
      <c r="AH7522"/>
      <c r="AJ7522"/>
      <c r="AL7522"/>
      <c r="AN7522"/>
      <c r="AO7522"/>
      <c r="AU7522"/>
    </row>
    <row r="7523" spans="1:47" ht="16.8" customHeight="1">
      <c r="A7523"/>
      <c r="B7523" s="7">
        <v>7421</v>
      </c>
      <c r="C7523" s="7">
        <v>1</v>
      </c>
      <c r="D7523" s="7">
        <v>5077</v>
      </c>
      <c r="E7523" s="7" t="s">
        <v>15718</v>
      </c>
      <c r="F7523" s="8" t="s">
        <v>15719</v>
      </c>
      <c r="G7523" s="9"/>
      <c r="H7523" s="10"/>
      <c r="I7523" s="10"/>
      <c r="J7523" s="10"/>
      <c r="K7523" s="7" t="s">
        <v>34</v>
      </c>
      <c r="M7523" s="7" t="s">
        <v>15720</v>
      </c>
      <c r="N7523" s="34"/>
      <c r="O7523" s="11"/>
      <c r="P7523" s="11"/>
      <c r="Q7523"/>
      <c r="S7523"/>
      <c r="U7523"/>
      <c r="V7523"/>
      <c r="W7523"/>
      <c r="X7523"/>
      <c r="Y7523" s="7"/>
      <c r="Z7523"/>
      <c r="AD7523"/>
      <c r="AF7523"/>
      <c r="AH7523"/>
      <c r="AJ7523"/>
      <c r="AL7523"/>
      <c r="AN7523"/>
      <c r="AO7523"/>
      <c r="AU7523"/>
    </row>
    <row r="7524" spans="1:47" ht="16.8" customHeight="1">
      <c r="A7524"/>
      <c r="B7524" s="7">
        <v>7422</v>
      </c>
      <c r="C7524" s="7">
        <v>1</v>
      </c>
      <c r="D7524" s="7">
        <v>5078</v>
      </c>
      <c r="E7524" s="7" t="s">
        <v>15721</v>
      </c>
      <c r="F7524" s="8" t="s">
        <v>15722</v>
      </c>
      <c r="G7524" s="9"/>
      <c r="H7524" s="10"/>
      <c r="I7524" s="10"/>
      <c r="J7524" s="10"/>
      <c r="K7524" s="7" t="s">
        <v>24</v>
      </c>
      <c r="M7524" s="7" t="s">
        <v>15723</v>
      </c>
      <c r="N7524" s="34"/>
      <c r="O7524" s="11"/>
      <c r="P7524" s="11"/>
      <c r="Q7524"/>
      <c r="S7524"/>
      <c r="U7524"/>
      <c r="V7524"/>
      <c r="W7524"/>
      <c r="X7524"/>
      <c r="Y7524"/>
      <c r="Z7524"/>
      <c r="AD7524"/>
      <c r="AF7524"/>
      <c r="AH7524"/>
      <c r="AJ7524"/>
      <c r="AL7524"/>
      <c r="AN7524"/>
      <c r="AO7524"/>
      <c r="AU7524"/>
    </row>
    <row r="7525" spans="1:47" ht="16.8" customHeight="1">
      <c r="A7525"/>
      <c r="B7525" s="7">
        <v>7424</v>
      </c>
      <c r="C7525" s="7">
        <v>1</v>
      </c>
      <c r="D7525" s="7">
        <v>5085</v>
      </c>
      <c r="E7525" s="7" t="s">
        <v>15743</v>
      </c>
      <c r="F7525" s="8" t="s">
        <v>15744</v>
      </c>
      <c r="G7525" s="9"/>
      <c r="H7525" s="10"/>
      <c r="I7525" s="10"/>
      <c r="J7525" s="10"/>
      <c r="K7525" s="7" t="s">
        <v>24</v>
      </c>
      <c r="M7525" s="7" t="s">
        <v>10885</v>
      </c>
      <c r="N7525" s="34"/>
      <c r="O7525" s="11"/>
      <c r="P7525" s="11"/>
      <c r="Q7525"/>
      <c r="S7525"/>
      <c r="U7525"/>
      <c r="V7525"/>
      <c r="W7525"/>
      <c r="X7525"/>
      <c r="Y7525"/>
      <c r="Z7525"/>
      <c r="AD7525"/>
      <c r="AF7525"/>
      <c r="AH7525"/>
      <c r="AJ7525"/>
      <c r="AL7525"/>
      <c r="AN7525"/>
      <c r="AO7525"/>
      <c r="AU7525"/>
    </row>
    <row r="7526" spans="1:47" ht="16.8" customHeight="1">
      <c r="A7526"/>
      <c r="B7526" s="7">
        <v>7426</v>
      </c>
      <c r="C7526" s="7">
        <v>1</v>
      </c>
      <c r="D7526" s="7">
        <v>5091</v>
      </c>
      <c r="E7526" s="7" t="s">
        <v>15759</v>
      </c>
      <c r="F7526" s="8" t="s">
        <v>15760</v>
      </c>
      <c r="G7526" s="9"/>
      <c r="H7526" s="10"/>
      <c r="I7526" s="10"/>
      <c r="J7526" s="10"/>
      <c r="K7526" s="7" t="s">
        <v>128</v>
      </c>
      <c r="M7526" s="7" t="s">
        <v>15758</v>
      </c>
      <c r="N7526" s="34"/>
      <c r="O7526" s="11"/>
      <c r="P7526" s="11"/>
      <c r="Q7526"/>
      <c r="S7526"/>
      <c r="U7526"/>
      <c r="V7526"/>
      <c r="W7526"/>
      <c r="X7526"/>
      <c r="Y7526" s="7"/>
      <c r="Z7526"/>
      <c r="AD7526"/>
      <c r="AF7526"/>
      <c r="AH7526"/>
      <c r="AJ7526"/>
      <c r="AL7526"/>
      <c r="AN7526"/>
      <c r="AO7526"/>
      <c r="AU7526"/>
    </row>
    <row r="7527" spans="1:47" ht="16.8" customHeight="1">
      <c r="A7527"/>
      <c r="B7527" s="7">
        <v>7427</v>
      </c>
      <c r="C7527" s="7">
        <v>1</v>
      </c>
      <c r="D7527" s="7">
        <v>5096</v>
      </c>
      <c r="E7527" s="7" t="s">
        <v>15778</v>
      </c>
      <c r="F7527" s="8" t="s">
        <v>15779</v>
      </c>
      <c r="G7527" s="9"/>
      <c r="H7527" s="10"/>
      <c r="I7527" s="10"/>
      <c r="J7527" s="10"/>
      <c r="K7527" s="7" t="s">
        <v>24</v>
      </c>
      <c r="M7527" s="7" t="s">
        <v>299</v>
      </c>
      <c r="N7527" s="34"/>
      <c r="O7527" s="11"/>
      <c r="P7527" s="11"/>
      <c r="Q7527"/>
      <c r="S7527"/>
      <c r="U7527" s="12" t="s">
        <v>300</v>
      </c>
      <c r="V7527" s="12"/>
      <c r="W7527" s="13" t="s">
        <v>300</v>
      </c>
      <c r="X7527" s="13"/>
      <c r="Y7527"/>
      <c r="Z7527"/>
      <c r="AD7527"/>
      <c r="AF7527"/>
      <c r="AH7527"/>
      <c r="AJ7527"/>
      <c r="AL7527"/>
      <c r="AN7527"/>
      <c r="AO7527"/>
      <c r="AU7527"/>
    </row>
    <row r="7528" spans="1:47" ht="16.8" customHeight="1">
      <c r="A7528"/>
      <c r="B7528" s="7">
        <v>7428</v>
      </c>
      <c r="C7528" s="7">
        <v>1</v>
      </c>
      <c r="D7528" s="7">
        <v>5099</v>
      </c>
      <c r="E7528" s="7" t="s">
        <v>15784</v>
      </c>
      <c r="F7528" s="8" t="s">
        <v>15785</v>
      </c>
      <c r="G7528" s="9"/>
      <c r="H7528" s="10"/>
      <c r="I7528" s="10"/>
      <c r="J7528" s="10"/>
      <c r="K7528" s="7" t="s">
        <v>24</v>
      </c>
      <c r="M7528" s="7" t="s">
        <v>5287</v>
      </c>
      <c r="N7528" s="34"/>
      <c r="O7528" s="11"/>
      <c r="P7528" s="11"/>
      <c r="Q7528"/>
      <c r="S7528"/>
      <c r="U7528"/>
      <c r="V7528"/>
      <c r="W7528"/>
      <c r="X7528"/>
      <c r="Y7528"/>
      <c r="Z7528"/>
      <c r="AD7528"/>
      <c r="AF7528"/>
      <c r="AH7528"/>
      <c r="AJ7528"/>
      <c r="AL7528"/>
      <c r="AN7528"/>
      <c r="AO7528"/>
      <c r="AU7528"/>
    </row>
    <row r="7529" spans="1:47" ht="16.8" customHeight="1">
      <c r="A7529"/>
      <c r="B7529" s="7">
        <v>7429</v>
      </c>
      <c r="C7529" s="7">
        <v>1</v>
      </c>
      <c r="D7529" s="7">
        <v>5100</v>
      </c>
      <c r="E7529" s="7" t="s">
        <v>15786</v>
      </c>
      <c r="F7529" s="8" t="s">
        <v>15785</v>
      </c>
      <c r="G7529" s="9"/>
      <c r="H7529" s="10"/>
      <c r="I7529" s="10"/>
      <c r="J7529" s="10"/>
      <c r="K7529" s="7" t="s">
        <v>34</v>
      </c>
      <c r="M7529" s="7" t="s">
        <v>15787</v>
      </c>
      <c r="N7529" s="34"/>
      <c r="O7529" s="11"/>
      <c r="P7529" s="11"/>
      <c r="Q7529"/>
      <c r="S7529"/>
      <c r="U7529"/>
      <c r="V7529"/>
      <c r="W7529"/>
      <c r="X7529"/>
      <c r="Y7529" s="7"/>
      <c r="Z7529"/>
      <c r="AD7529"/>
      <c r="AF7529"/>
      <c r="AH7529"/>
      <c r="AJ7529"/>
      <c r="AL7529"/>
      <c r="AN7529"/>
      <c r="AO7529"/>
      <c r="AU7529"/>
    </row>
    <row r="7530" spans="1:47" ht="16.8" customHeight="1">
      <c r="A7530"/>
      <c r="B7530" s="7">
        <v>7430</v>
      </c>
      <c r="C7530" s="7">
        <v>1</v>
      </c>
      <c r="D7530" s="7">
        <v>5104</v>
      </c>
      <c r="E7530" s="7" t="s">
        <v>15799</v>
      </c>
      <c r="F7530" s="8" t="s">
        <v>15800</v>
      </c>
      <c r="G7530" s="9"/>
      <c r="H7530" s="10"/>
      <c r="I7530" s="10"/>
      <c r="J7530" s="10"/>
      <c r="K7530" s="7" t="s">
        <v>24</v>
      </c>
      <c r="M7530" s="7" t="s">
        <v>15801</v>
      </c>
      <c r="N7530" s="34"/>
      <c r="O7530" s="11"/>
      <c r="P7530" s="11"/>
      <c r="Q7530"/>
      <c r="S7530"/>
      <c r="U7530"/>
      <c r="V7530"/>
      <c r="W7530"/>
      <c r="X7530"/>
      <c r="Y7530"/>
      <c r="Z7530"/>
      <c r="AD7530"/>
      <c r="AF7530"/>
      <c r="AH7530"/>
      <c r="AJ7530"/>
      <c r="AL7530"/>
      <c r="AN7530"/>
      <c r="AO7530"/>
      <c r="AU7530"/>
    </row>
    <row r="7531" spans="1:47" ht="16.8" customHeight="1">
      <c r="A7531"/>
      <c r="B7531" s="7">
        <v>7432</v>
      </c>
      <c r="C7531" s="7">
        <v>1</v>
      </c>
      <c r="D7531" s="7">
        <v>5113</v>
      </c>
      <c r="E7531" s="7" t="s">
        <v>15830</v>
      </c>
      <c r="F7531" s="8" t="s">
        <v>15831</v>
      </c>
      <c r="G7531" s="9"/>
      <c r="H7531" s="10"/>
      <c r="I7531" s="10"/>
      <c r="J7531" s="10"/>
      <c r="K7531" s="7" t="s">
        <v>128</v>
      </c>
      <c r="M7531" s="7" t="s">
        <v>15832</v>
      </c>
      <c r="N7531" s="34"/>
      <c r="O7531" s="11"/>
      <c r="P7531" s="11"/>
      <c r="Q7531"/>
      <c r="S7531"/>
      <c r="U7531"/>
      <c r="V7531"/>
      <c r="W7531"/>
      <c r="X7531"/>
      <c r="Y7531" s="7"/>
      <c r="Z7531"/>
      <c r="AD7531"/>
      <c r="AF7531"/>
      <c r="AH7531"/>
      <c r="AJ7531"/>
      <c r="AL7531"/>
      <c r="AN7531"/>
      <c r="AO7531"/>
      <c r="AU7531"/>
    </row>
    <row r="7532" spans="1:47" ht="16.8" customHeight="1">
      <c r="A7532"/>
      <c r="B7532" s="7">
        <v>7433</v>
      </c>
      <c r="C7532" s="7">
        <v>1</v>
      </c>
      <c r="D7532" s="7">
        <v>5117</v>
      </c>
      <c r="E7532" s="7" t="s">
        <v>15842</v>
      </c>
      <c r="F7532" s="8" t="s">
        <v>15843</v>
      </c>
      <c r="G7532" s="9"/>
      <c r="H7532" s="10"/>
      <c r="I7532" s="10"/>
      <c r="J7532" s="10"/>
      <c r="K7532" s="7" t="s">
        <v>34</v>
      </c>
      <c r="M7532" s="7" t="s">
        <v>15844</v>
      </c>
      <c r="N7532" s="34"/>
      <c r="O7532" s="11"/>
      <c r="P7532" s="11"/>
      <c r="Q7532"/>
      <c r="S7532"/>
      <c r="U7532"/>
      <c r="V7532"/>
      <c r="W7532"/>
      <c r="X7532"/>
      <c r="Y7532" s="7"/>
      <c r="Z7532"/>
      <c r="AD7532"/>
      <c r="AF7532"/>
      <c r="AH7532"/>
      <c r="AJ7532"/>
      <c r="AL7532"/>
      <c r="AN7532"/>
      <c r="AO7532"/>
      <c r="AU7532"/>
    </row>
    <row r="7533" spans="1:47" ht="16.8" customHeight="1">
      <c r="A7533"/>
      <c r="B7533" s="7">
        <v>7434</v>
      </c>
      <c r="C7533" s="7">
        <v>1</v>
      </c>
      <c r="D7533" s="7">
        <v>5121</v>
      </c>
      <c r="E7533" s="7" t="s">
        <v>15855</v>
      </c>
      <c r="F7533" s="8" t="s">
        <v>15856</v>
      </c>
      <c r="G7533" s="9"/>
      <c r="H7533" s="10"/>
      <c r="I7533" s="10"/>
      <c r="J7533" s="10"/>
      <c r="K7533" s="7" t="s">
        <v>24</v>
      </c>
      <c r="M7533" s="7" t="s">
        <v>15857</v>
      </c>
      <c r="N7533" s="34"/>
      <c r="O7533" s="11"/>
      <c r="P7533" s="11"/>
      <c r="Q7533"/>
      <c r="S7533"/>
      <c r="U7533"/>
      <c r="V7533"/>
      <c r="W7533"/>
      <c r="X7533"/>
      <c r="Y7533"/>
      <c r="Z7533"/>
      <c r="AD7533"/>
      <c r="AF7533"/>
      <c r="AH7533"/>
      <c r="AJ7533"/>
      <c r="AL7533"/>
      <c r="AN7533"/>
      <c r="AO7533"/>
      <c r="AU7533"/>
    </row>
    <row r="7534" spans="1:47" ht="16.8" customHeight="1">
      <c r="A7534"/>
      <c r="B7534" s="7">
        <v>7435</v>
      </c>
      <c r="C7534" s="7">
        <v>1</v>
      </c>
      <c r="D7534" s="7">
        <v>5127</v>
      </c>
      <c r="E7534" s="7" t="s">
        <v>15874</v>
      </c>
      <c r="F7534" s="8" t="s">
        <v>15871</v>
      </c>
      <c r="G7534" s="17" t="s">
        <v>15082</v>
      </c>
      <c r="H7534" s="10"/>
      <c r="I7534" s="10"/>
      <c r="J7534" s="9"/>
      <c r="K7534" s="7" t="s">
        <v>40</v>
      </c>
      <c r="L7534" s="7" t="s">
        <v>65</v>
      </c>
      <c r="M7534" s="7" t="s">
        <v>15875</v>
      </c>
      <c r="N7534" s="34"/>
      <c r="O7534" s="11"/>
      <c r="P7534" s="11"/>
      <c r="Q7534"/>
      <c r="S7534"/>
      <c r="U7534"/>
      <c r="V7534"/>
      <c r="W7534"/>
      <c r="X7534"/>
      <c r="Y7534"/>
      <c r="Z7534"/>
      <c r="AD7534"/>
      <c r="AF7534"/>
      <c r="AH7534"/>
      <c r="AJ7534"/>
      <c r="AL7534"/>
      <c r="AN7534"/>
      <c r="AO7534"/>
      <c r="AU7534"/>
    </row>
    <row r="7535" spans="1:47" ht="16.8" customHeight="1">
      <c r="A7535"/>
      <c r="B7535" s="7">
        <v>7436</v>
      </c>
      <c r="C7535" s="7">
        <v>1</v>
      </c>
      <c r="D7535" s="7">
        <v>5133</v>
      </c>
      <c r="E7535" s="7" t="s">
        <v>15896</v>
      </c>
      <c r="F7535" s="8" t="s">
        <v>15897</v>
      </c>
      <c r="G7535" s="9"/>
      <c r="H7535" s="10"/>
      <c r="I7535" s="10"/>
      <c r="J7535" s="10"/>
      <c r="K7535" s="7" t="s">
        <v>34</v>
      </c>
      <c r="M7535" s="7" t="s">
        <v>15898</v>
      </c>
      <c r="N7535" s="34"/>
      <c r="O7535" s="11"/>
      <c r="P7535" s="11"/>
      <c r="Q7535"/>
      <c r="S7535"/>
      <c r="U7535"/>
      <c r="V7535"/>
      <c r="W7535"/>
      <c r="X7535"/>
      <c r="Y7535" s="7"/>
      <c r="Z7535"/>
      <c r="AD7535"/>
      <c r="AF7535"/>
      <c r="AH7535"/>
      <c r="AJ7535"/>
      <c r="AL7535"/>
      <c r="AN7535"/>
      <c r="AO7535"/>
      <c r="AU7535"/>
    </row>
    <row r="7536" spans="1:47" ht="16.8" customHeight="1">
      <c r="A7536"/>
      <c r="B7536" s="7">
        <v>7437</v>
      </c>
      <c r="C7536" s="7">
        <v>1</v>
      </c>
      <c r="D7536" s="7">
        <v>5136</v>
      </c>
      <c r="E7536" s="7" t="s">
        <v>15903</v>
      </c>
      <c r="F7536" s="8" t="s">
        <v>15904</v>
      </c>
      <c r="G7536" s="9"/>
      <c r="H7536" s="10"/>
      <c r="I7536" s="10"/>
      <c r="J7536" s="10"/>
      <c r="K7536" s="7" t="s">
        <v>34</v>
      </c>
      <c r="M7536" s="7" t="s">
        <v>15905</v>
      </c>
      <c r="N7536" s="34"/>
      <c r="O7536" s="11"/>
      <c r="P7536" s="11"/>
      <c r="Q7536"/>
      <c r="S7536"/>
      <c r="U7536"/>
      <c r="V7536"/>
      <c r="W7536"/>
      <c r="X7536"/>
      <c r="Y7536" s="7"/>
      <c r="Z7536"/>
      <c r="AD7536"/>
      <c r="AF7536"/>
      <c r="AH7536"/>
      <c r="AJ7536"/>
      <c r="AL7536"/>
      <c r="AN7536"/>
      <c r="AO7536"/>
      <c r="AU7536"/>
    </row>
    <row r="7537" spans="1:47" ht="16.8" customHeight="1">
      <c r="A7537"/>
      <c r="B7537" s="7">
        <v>7438</v>
      </c>
      <c r="C7537" s="7">
        <v>1</v>
      </c>
      <c r="D7537" s="7">
        <v>5141</v>
      </c>
      <c r="E7537" s="7" t="s">
        <v>15919</v>
      </c>
      <c r="F7537" s="8" t="s">
        <v>15920</v>
      </c>
      <c r="G7537" s="9"/>
      <c r="H7537" s="10"/>
      <c r="I7537" s="10"/>
      <c r="J7537" s="10"/>
      <c r="K7537" s="7" t="s">
        <v>34</v>
      </c>
      <c r="M7537" s="7" t="s">
        <v>15921</v>
      </c>
      <c r="N7537" s="34"/>
      <c r="O7537" s="11"/>
      <c r="P7537" s="11"/>
      <c r="Q7537"/>
      <c r="S7537"/>
      <c r="U7537"/>
      <c r="V7537"/>
      <c r="W7537"/>
      <c r="X7537"/>
      <c r="Y7537" s="7"/>
      <c r="Z7537"/>
      <c r="AD7537"/>
      <c r="AF7537"/>
      <c r="AH7537"/>
      <c r="AJ7537"/>
      <c r="AL7537"/>
      <c r="AN7537"/>
      <c r="AO7537"/>
      <c r="AU7537"/>
    </row>
    <row r="7538" spans="1:47" ht="16.8" customHeight="1">
      <c r="A7538"/>
      <c r="B7538" s="7">
        <v>7439</v>
      </c>
      <c r="C7538" s="7">
        <v>1</v>
      </c>
      <c r="D7538" s="7">
        <v>5144</v>
      </c>
      <c r="E7538" s="7" t="s">
        <v>15928</v>
      </c>
      <c r="F7538" s="8" t="s">
        <v>15926</v>
      </c>
      <c r="G7538" s="9"/>
      <c r="H7538" s="10"/>
      <c r="I7538" s="10"/>
      <c r="J7538" s="10"/>
      <c r="K7538" s="7" t="s">
        <v>34</v>
      </c>
      <c r="M7538" s="7" t="s">
        <v>15927</v>
      </c>
      <c r="N7538" s="34"/>
      <c r="O7538" s="11"/>
      <c r="P7538" s="11"/>
      <c r="Q7538"/>
      <c r="S7538"/>
      <c r="U7538"/>
      <c r="V7538"/>
      <c r="W7538"/>
      <c r="X7538"/>
      <c r="Y7538" s="7"/>
      <c r="Z7538"/>
      <c r="AD7538"/>
      <c r="AF7538"/>
      <c r="AH7538"/>
      <c r="AJ7538"/>
      <c r="AL7538"/>
      <c r="AN7538"/>
      <c r="AO7538"/>
      <c r="AU7538"/>
    </row>
    <row r="7539" spans="1:47" ht="16.8" customHeight="1">
      <c r="A7539"/>
      <c r="B7539" s="7">
        <v>7440</v>
      </c>
      <c r="C7539" s="7">
        <v>1</v>
      </c>
      <c r="D7539" s="7">
        <v>5145</v>
      </c>
      <c r="E7539" s="7" t="s">
        <v>15929</v>
      </c>
      <c r="F7539" s="8" t="s">
        <v>15930</v>
      </c>
      <c r="G7539" s="9"/>
      <c r="H7539" s="10"/>
      <c r="I7539" s="10"/>
      <c r="J7539" s="10"/>
      <c r="K7539" s="7" t="s">
        <v>128</v>
      </c>
      <c r="M7539" s="7" t="s">
        <v>15931</v>
      </c>
      <c r="N7539" s="34"/>
      <c r="O7539" s="11"/>
      <c r="P7539" s="11"/>
      <c r="Q7539"/>
      <c r="S7539"/>
      <c r="U7539"/>
      <c r="V7539"/>
      <c r="W7539"/>
      <c r="X7539"/>
      <c r="Y7539" s="7"/>
      <c r="Z7539"/>
      <c r="AD7539"/>
      <c r="AF7539"/>
      <c r="AH7539"/>
      <c r="AJ7539"/>
      <c r="AL7539"/>
      <c r="AN7539"/>
      <c r="AO7539"/>
      <c r="AU7539"/>
    </row>
    <row r="7540" spans="1:47" ht="16.8" customHeight="1">
      <c r="A7540"/>
      <c r="B7540" s="7">
        <v>7441</v>
      </c>
      <c r="C7540" s="7">
        <v>1</v>
      </c>
      <c r="D7540" s="7">
        <v>5148</v>
      </c>
      <c r="E7540" s="7" t="s">
        <v>15938</v>
      </c>
      <c r="F7540" s="8" t="s">
        <v>15939</v>
      </c>
      <c r="G7540" s="9"/>
      <c r="H7540" s="10"/>
      <c r="I7540" s="10"/>
      <c r="J7540" s="10"/>
      <c r="K7540" s="7" t="s">
        <v>24</v>
      </c>
      <c r="M7540" s="7" t="s">
        <v>15940</v>
      </c>
      <c r="N7540" s="34"/>
      <c r="O7540" s="11"/>
      <c r="P7540" s="11"/>
      <c r="Q7540"/>
      <c r="S7540"/>
      <c r="U7540"/>
      <c r="V7540"/>
      <c r="W7540"/>
      <c r="X7540"/>
      <c r="Y7540"/>
      <c r="Z7540"/>
      <c r="AD7540"/>
      <c r="AF7540"/>
      <c r="AH7540"/>
      <c r="AJ7540"/>
      <c r="AL7540"/>
      <c r="AN7540"/>
      <c r="AO7540"/>
      <c r="AU7540"/>
    </row>
    <row r="7541" spans="1:47" ht="16.8" customHeight="1">
      <c r="A7541"/>
      <c r="B7541" s="7">
        <v>7442</v>
      </c>
      <c r="C7541" s="7">
        <v>1</v>
      </c>
      <c r="D7541" s="7">
        <v>5152</v>
      </c>
      <c r="E7541" s="7" t="s">
        <v>15951</v>
      </c>
      <c r="F7541" s="8" t="s">
        <v>15948</v>
      </c>
      <c r="G7541" s="17" t="s">
        <v>15082</v>
      </c>
      <c r="H7541" s="17" t="s">
        <v>534</v>
      </c>
      <c r="I7541" s="17"/>
      <c r="J7541" s="9"/>
      <c r="K7541" s="7" t="s">
        <v>40</v>
      </c>
      <c r="L7541" s="7" t="s">
        <v>65</v>
      </c>
      <c r="M7541" s="7" t="s">
        <v>15952</v>
      </c>
      <c r="N7541" s="34"/>
      <c r="O7541" s="11"/>
      <c r="P7541" s="11"/>
      <c r="Q7541"/>
      <c r="S7541"/>
      <c r="U7541"/>
      <c r="V7541"/>
      <c r="W7541"/>
      <c r="X7541"/>
      <c r="Y7541"/>
      <c r="Z7541"/>
      <c r="AD7541"/>
      <c r="AF7541"/>
      <c r="AH7541"/>
      <c r="AJ7541"/>
      <c r="AL7541"/>
      <c r="AN7541"/>
      <c r="AO7541"/>
      <c r="AU7541"/>
    </row>
    <row r="7542" spans="1:47" ht="16.8" customHeight="1">
      <c r="A7542"/>
      <c r="B7542" s="7">
        <v>7443</v>
      </c>
      <c r="C7542" s="7">
        <v>1</v>
      </c>
      <c r="D7542" s="7">
        <v>5157</v>
      </c>
      <c r="E7542" s="7" t="s">
        <v>15967</v>
      </c>
      <c r="F7542" s="8" t="s">
        <v>15962</v>
      </c>
      <c r="G7542" s="9"/>
      <c r="H7542" s="10"/>
      <c r="I7542" s="10"/>
      <c r="J7542" s="10"/>
      <c r="K7542" s="7" t="s">
        <v>34</v>
      </c>
      <c r="M7542" s="7" t="s">
        <v>15966</v>
      </c>
      <c r="N7542" s="34"/>
      <c r="O7542" s="11"/>
      <c r="P7542" s="11"/>
      <c r="Q7542"/>
      <c r="S7542"/>
      <c r="U7542"/>
      <c r="V7542"/>
      <c r="W7542"/>
      <c r="X7542"/>
      <c r="Y7542" s="7"/>
      <c r="Z7542"/>
      <c r="AD7542"/>
      <c r="AF7542"/>
      <c r="AH7542"/>
      <c r="AJ7542"/>
      <c r="AL7542"/>
      <c r="AN7542"/>
      <c r="AO7542"/>
      <c r="AU7542"/>
    </row>
    <row r="7543" spans="1:47" ht="16.8" customHeight="1">
      <c r="A7543"/>
      <c r="B7543" s="7">
        <v>7444</v>
      </c>
      <c r="C7543" s="7">
        <v>1</v>
      </c>
      <c r="D7543" s="7">
        <v>5158</v>
      </c>
      <c r="E7543" s="7" t="s">
        <v>15968</v>
      </c>
      <c r="F7543" s="8" t="s">
        <v>15969</v>
      </c>
      <c r="G7543" s="9"/>
      <c r="H7543" s="10"/>
      <c r="I7543" s="10"/>
      <c r="J7543" s="10"/>
      <c r="K7543" s="7" t="s">
        <v>24</v>
      </c>
      <c r="M7543" s="7" t="s">
        <v>2994</v>
      </c>
      <c r="N7543" s="34"/>
      <c r="O7543" s="11"/>
      <c r="P7543" s="11"/>
      <c r="Q7543"/>
      <c r="S7543"/>
      <c r="U7543"/>
      <c r="V7543"/>
      <c r="W7543"/>
      <c r="X7543"/>
      <c r="Y7543"/>
      <c r="Z7543"/>
      <c r="AD7543"/>
      <c r="AF7543"/>
      <c r="AH7543"/>
      <c r="AJ7543"/>
      <c r="AL7543"/>
      <c r="AN7543"/>
      <c r="AO7543"/>
      <c r="AU7543"/>
    </row>
    <row r="7544" spans="1:47" ht="16.8" customHeight="1">
      <c r="A7544"/>
      <c r="B7544" s="7">
        <v>7445</v>
      </c>
      <c r="C7544" s="7">
        <v>1</v>
      </c>
      <c r="D7544" s="7">
        <v>5159</v>
      </c>
      <c r="E7544" s="7" t="s">
        <v>15970</v>
      </c>
      <c r="F7544" s="8" t="s">
        <v>15971</v>
      </c>
      <c r="G7544" s="9"/>
      <c r="H7544" s="10"/>
      <c r="I7544" s="10"/>
      <c r="J7544" s="10"/>
      <c r="K7544" s="7" t="s">
        <v>34</v>
      </c>
      <c r="M7544" s="7" t="s">
        <v>15972</v>
      </c>
      <c r="N7544" s="34"/>
      <c r="O7544" s="11"/>
      <c r="P7544" s="11"/>
      <c r="Q7544"/>
      <c r="S7544"/>
      <c r="U7544"/>
      <c r="V7544"/>
      <c r="W7544"/>
      <c r="X7544"/>
      <c r="Y7544" s="7"/>
      <c r="Z7544"/>
      <c r="AD7544"/>
      <c r="AF7544"/>
      <c r="AH7544"/>
      <c r="AJ7544"/>
      <c r="AL7544"/>
      <c r="AN7544"/>
      <c r="AO7544"/>
      <c r="AU7544"/>
    </row>
    <row r="7545" spans="1:47" ht="16.8" customHeight="1">
      <c r="A7545"/>
      <c r="B7545" s="7">
        <v>7446</v>
      </c>
      <c r="C7545" s="7">
        <v>1</v>
      </c>
      <c r="D7545" s="7">
        <v>5161</v>
      </c>
      <c r="E7545" s="7" t="s">
        <v>15976</v>
      </c>
      <c r="F7545" s="8" t="s">
        <v>15977</v>
      </c>
      <c r="G7545" s="9"/>
      <c r="H7545" s="10"/>
      <c r="I7545" s="10"/>
      <c r="J7545" s="10"/>
      <c r="K7545" s="7" t="s">
        <v>34</v>
      </c>
      <c r="M7545" s="7" t="s">
        <v>15978</v>
      </c>
      <c r="N7545" s="34"/>
      <c r="O7545" s="11"/>
      <c r="P7545" s="11"/>
      <c r="Q7545"/>
      <c r="S7545"/>
      <c r="U7545"/>
      <c r="V7545"/>
      <c r="W7545"/>
      <c r="X7545"/>
      <c r="Y7545" s="7"/>
      <c r="Z7545"/>
      <c r="AD7545"/>
      <c r="AF7545"/>
      <c r="AH7545"/>
      <c r="AJ7545"/>
      <c r="AL7545"/>
      <c r="AN7545"/>
      <c r="AO7545"/>
      <c r="AU7545"/>
    </row>
    <row r="7546" spans="1:47" ht="16.8" customHeight="1">
      <c r="A7546"/>
      <c r="B7546" s="7">
        <v>7447</v>
      </c>
      <c r="C7546" s="7">
        <v>1</v>
      </c>
      <c r="D7546" s="7">
        <v>5166</v>
      </c>
      <c r="E7546" s="7" t="s">
        <v>15990</v>
      </c>
      <c r="F7546" s="8" t="s">
        <v>15991</v>
      </c>
      <c r="G7546" s="9"/>
      <c r="H7546" s="10"/>
      <c r="I7546" s="10"/>
      <c r="J7546" s="10"/>
      <c r="K7546" s="7" t="s">
        <v>34</v>
      </c>
      <c r="M7546" s="7" t="s">
        <v>15992</v>
      </c>
      <c r="N7546" s="34"/>
      <c r="O7546" s="11"/>
      <c r="P7546" s="11"/>
      <c r="Q7546"/>
      <c r="S7546"/>
      <c r="U7546"/>
      <c r="V7546"/>
      <c r="W7546"/>
      <c r="X7546"/>
      <c r="Y7546" s="7"/>
      <c r="Z7546"/>
      <c r="AD7546"/>
      <c r="AF7546"/>
      <c r="AH7546"/>
      <c r="AJ7546"/>
      <c r="AL7546"/>
      <c r="AN7546"/>
      <c r="AO7546"/>
      <c r="AU7546"/>
    </row>
    <row r="7547" spans="1:47" ht="16.8" customHeight="1">
      <c r="A7547"/>
      <c r="B7547" s="7">
        <v>7448</v>
      </c>
      <c r="C7547" s="7">
        <v>1</v>
      </c>
      <c r="D7547" s="7">
        <v>5167</v>
      </c>
      <c r="E7547" s="7" t="s">
        <v>15993</v>
      </c>
      <c r="F7547" s="8" t="s">
        <v>15994</v>
      </c>
      <c r="G7547" s="9"/>
      <c r="H7547" s="10"/>
      <c r="I7547" s="10"/>
      <c r="J7547" s="10"/>
      <c r="K7547" s="7" t="s">
        <v>34</v>
      </c>
      <c r="M7547" s="7" t="s">
        <v>15992</v>
      </c>
      <c r="N7547" s="34"/>
      <c r="O7547" s="11"/>
      <c r="P7547" s="11"/>
      <c r="Q7547"/>
      <c r="S7547"/>
      <c r="U7547"/>
      <c r="V7547"/>
      <c r="W7547"/>
      <c r="X7547"/>
      <c r="Y7547" s="7"/>
      <c r="Z7547"/>
      <c r="AD7547"/>
      <c r="AF7547"/>
      <c r="AH7547"/>
      <c r="AJ7547"/>
      <c r="AL7547"/>
      <c r="AN7547"/>
      <c r="AO7547"/>
      <c r="AU7547"/>
    </row>
    <row r="7548" spans="1:47" ht="16.8" customHeight="1">
      <c r="A7548"/>
      <c r="B7548" s="7">
        <v>7449</v>
      </c>
      <c r="C7548" s="7">
        <v>1</v>
      </c>
      <c r="D7548" s="7">
        <v>5169</v>
      </c>
      <c r="E7548" s="7" t="s">
        <v>15999</v>
      </c>
      <c r="F7548" s="8" t="s">
        <v>16000</v>
      </c>
      <c r="G7548" s="9"/>
      <c r="H7548" s="10"/>
      <c r="I7548" s="10"/>
      <c r="J7548" s="10"/>
      <c r="K7548" s="7" t="s">
        <v>34</v>
      </c>
      <c r="M7548" s="7" t="s">
        <v>16001</v>
      </c>
      <c r="N7548" s="34"/>
      <c r="O7548" s="11"/>
      <c r="P7548" s="11"/>
      <c r="Q7548"/>
      <c r="S7548"/>
      <c r="U7548"/>
      <c r="V7548"/>
      <c r="W7548"/>
      <c r="X7548"/>
      <c r="Y7548" s="7"/>
      <c r="Z7548"/>
      <c r="AD7548"/>
      <c r="AF7548"/>
      <c r="AH7548"/>
      <c r="AJ7548"/>
      <c r="AL7548"/>
      <c r="AN7548"/>
      <c r="AO7548"/>
      <c r="AU7548"/>
    </row>
    <row r="7549" spans="1:47" ht="16.8" customHeight="1">
      <c r="A7549"/>
      <c r="B7549" s="7">
        <v>7450</v>
      </c>
      <c r="C7549" s="7">
        <v>1</v>
      </c>
      <c r="D7549" s="7">
        <v>5176</v>
      </c>
      <c r="E7549" s="7" t="s">
        <v>16026</v>
      </c>
      <c r="F7549" s="8" t="s">
        <v>16027</v>
      </c>
      <c r="G7549" s="9"/>
      <c r="H7549" s="10"/>
      <c r="I7549" s="10"/>
      <c r="J7549" s="10"/>
      <c r="K7549" s="7" t="s">
        <v>24</v>
      </c>
      <c r="M7549" s="7" t="s">
        <v>16028</v>
      </c>
      <c r="N7549" s="34"/>
      <c r="O7549" s="11"/>
      <c r="P7549" s="11"/>
      <c r="Q7549"/>
      <c r="S7549"/>
      <c r="U7549"/>
      <c r="V7549"/>
      <c r="W7549"/>
      <c r="X7549"/>
      <c r="Y7549"/>
      <c r="Z7549"/>
      <c r="AD7549"/>
      <c r="AF7549"/>
      <c r="AH7549"/>
      <c r="AJ7549"/>
      <c r="AL7549"/>
      <c r="AN7549"/>
      <c r="AO7549"/>
      <c r="AU7549"/>
    </row>
    <row r="7550" spans="1:47" ht="16.8" customHeight="1">
      <c r="A7550"/>
      <c r="B7550" s="7">
        <v>7451</v>
      </c>
      <c r="C7550" s="7">
        <v>1</v>
      </c>
      <c r="D7550" s="7">
        <v>5179</v>
      </c>
      <c r="E7550" s="7" t="s">
        <v>16038</v>
      </c>
      <c r="F7550" s="8" t="s">
        <v>16039</v>
      </c>
      <c r="G7550" s="9"/>
      <c r="H7550" s="10"/>
      <c r="I7550" s="10"/>
      <c r="J7550" s="10"/>
      <c r="K7550" s="7" t="s">
        <v>24</v>
      </c>
      <c r="M7550" s="7" t="s">
        <v>4130</v>
      </c>
      <c r="N7550" s="34"/>
      <c r="O7550" s="11"/>
      <c r="P7550" s="11"/>
      <c r="Q7550"/>
      <c r="S7550"/>
      <c r="U7550"/>
      <c r="V7550"/>
      <c r="W7550"/>
      <c r="X7550"/>
      <c r="Y7550"/>
      <c r="Z7550"/>
      <c r="AD7550"/>
      <c r="AF7550"/>
      <c r="AH7550"/>
      <c r="AJ7550"/>
      <c r="AL7550"/>
      <c r="AN7550"/>
      <c r="AO7550"/>
      <c r="AU7550"/>
    </row>
    <row r="7551" spans="1:47" ht="16.8" customHeight="1">
      <c r="A7551"/>
      <c r="B7551" s="7">
        <v>7452</v>
      </c>
      <c r="C7551" s="7">
        <v>1</v>
      </c>
      <c r="D7551" s="7">
        <v>5182</v>
      </c>
      <c r="E7551" s="7" t="s">
        <v>16045</v>
      </c>
      <c r="F7551" s="8" t="s">
        <v>16046</v>
      </c>
      <c r="G7551" s="9"/>
      <c r="H7551" s="10"/>
      <c r="I7551" s="10"/>
      <c r="J7551" s="10"/>
      <c r="K7551" s="7" t="s">
        <v>24</v>
      </c>
      <c r="M7551" s="7" t="s">
        <v>16047</v>
      </c>
      <c r="N7551" s="34"/>
      <c r="O7551" s="11"/>
      <c r="P7551" s="11"/>
      <c r="Q7551"/>
      <c r="S7551"/>
      <c r="U7551"/>
      <c r="V7551"/>
      <c r="W7551"/>
      <c r="X7551"/>
      <c r="Y7551"/>
      <c r="Z7551"/>
      <c r="AD7551"/>
      <c r="AF7551"/>
      <c r="AH7551"/>
      <c r="AJ7551"/>
      <c r="AL7551"/>
      <c r="AN7551"/>
      <c r="AO7551"/>
      <c r="AU7551"/>
    </row>
    <row r="7552" spans="1:47" ht="16.8" customHeight="1">
      <c r="A7552"/>
      <c r="B7552" s="7">
        <v>7453</v>
      </c>
      <c r="C7552" s="7">
        <v>1</v>
      </c>
      <c r="D7552" s="7">
        <v>5186</v>
      </c>
      <c r="E7552" s="7" t="s">
        <v>16057</v>
      </c>
      <c r="F7552" s="8" t="s">
        <v>16055</v>
      </c>
      <c r="G7552" s="9"/>
      <c r="H7552" s="10"/>
      <c r="I7552" s="10"/>
      <c r="J7552" s="10"/>
      <c r="K7552" s="7" t="s">
        <v>24</v>
      </c>
      <c r="M7552" s="7" t="s">
        <v>16058</v>
      </c>
      <c r="N7552" s="34"/>
      <c r="O7552" s="11"/>
      <c r="P7552" s="11"/>
      <c r="Q7552"/>
      <c r="S7552"/>
      <c r="U7552"/>
      <c r="V7552"/>
      <c r="W7552"/>
      <c r="X7552"/>
      <c r="Y7552"/>
      <c r="Z7552"/>
      <c r="AD7552"/>
      <c r="AF7552"/>
      <c r="AH7552"/>
      <c r="AJ7552"/>
      <c r="AL7552"/>
      <c r="AN7552"/>
      <c r="AO7552"/>
      <c r="AU7552"/>
    </row>
    <row r="7553" spans="1:47" ht="16.8" customHeight="1">
      <c r="A7553"/>
      <c r="B7553" s="7">
        <v>7455</v>
      </c>
      <c r="C7553" s="7">
        <v>1</v>
      </c>
      <c r="D7553" s="7">
        <v>5189</v>
      </c>
      <c r="E7553" s="7" t="s">
        <v>16065</v>
      </c>
      <c r="F7553" s="8" t="s">
        <v>16066</v>
      </c>
      <c r="G7553" s="9"/>
      <c r="H7553" s="10"/>
      <c r="I7553" s="10"/>
      <c r="J7553" s="10"/>
      <c r="K7553" s="7" t="s">
        <v>24</v>
      </c>
      <c r="M7553" s="7" t="s">
        <v>16067</v>
      </c>
      <c r="N7553" s="34"/>
      <c r="O7553" s="11"/>
      <c r="P7553" s="11"/>
      <c r="Q7553"/>
      <c r="S7553"/>
      <c r="U7553"/>
      <c r="V7553"/>
      <c r="W7553"/>
      <c r="X7553"/>
      <c r="Y7553"/>
      <c r="Z7553"/>
      <c r="AD7553"/>
      <c r="AF7553"/>
      <c r="AH7553"/>
      <c r="AJ7553"/>
      <c r="AL7553"/>
      <c r="AN7553"/>
      <c r="AO7553"/>
      <c r="AU7553"/>
    </row>
    <row r="7554" spans="1:47" ht="16.8" customHeight="1">
      <c r="A7554"/>
      <c r="B7554" s="7">
        <v>7456</v>
      </c>
      <c r="C7554" s="7">
        <v>1</v>
      </c>
      <c r="D7554" s="7">
        <v>5192</v>
      </c>
      <c r="E7554" s="7" t="s">
        <v>16074</v>
      </c>
      <c r="F7554" s="8" t="s">
        <v>16075</v>
      </c>
      <c r="G7554" s="9"/>
      <c r="H7554" s="10"/>
      <c r="I7554" s="10"/>
      <c r="J7554" s="10"/>
      <c r="K7554" s="7" t="s">
        <v>24</v>
      </c>
      <c r="M7554" s="7" t="s">
        <v>15493</v>
      </c>
      <c r="N7554" s="34"/>
      <c r="O7554" s="11"/>
      <c r="P7554" s="11"/>
      <c r="Q7554"/>
      <c r="S7554"/>
      <c r="U7554"/>
      <c r="V7554"/>
      <c r="W7554"/>
      <c r="X7554"/>
      <c r="Y7554"/>
      <c r="Z7554"/>
      <c r="AD7554"/>
      <c r="AF7554"/>
      <c r="AH7554"/>
      <c r="AJ7554"/>
      <c r="AL7554"/>
      <c r="AN7554"/>
      <c r="AO7554"/>
      <c r="AU7554"/>
    </row>
    <row r="7555" spans="1:47" ht="16.8" customHeight="1">
      <c r="A7555"/>
      <c r="B7555" s="7">
        <v>7457</v>
      </c>
      <c r="C7555" s="7">
        <v>1</v>
      </c>
      <c r="D7555" s="7">
        <v>5193</v>
      </c>
      <c r="E7555" s="7" t="s">
        <v>16076</v>
      </c>
      <c r="F7555" s="8" t="s">
        <v>16077</v>
      </c>
      <c r="G7555" s="9"/>
      <c r="H7555" s="10"/>
      <c r="I7555" s="10"/>
      <c r="J7555" s="10"/>
      <c r="K7555" s="7" t="s">
        <v>24</v>
      </c>
      <c r="M7555" s="7" t="s">
        <v>16078</v>
      </c>
      <c r="N7555" s="34"/>
      <c r="O7555" s="11"/>
      <c r="P7555" s="11"/>
      <c r="Q7555"/>
      <c r="S7555"/>
      <c r="U7555"/>
      <c r="V7555"/>
      <c r="W7555"/>
      <c r="X7555"/>
      <c r="Y7555"/>
      <c r="Z7555"/>
      <c r="AD7555"/>
      <c r="AF7555"/>
      <c r="AH7555"/>
      <c r="AJ7555"/>
      <c r="AL7555"/>
      <c r="AN7555"/>
      <c r="AO7555"/>
      <c r="AU7555"/>
    </row>
    <row r="7556" spans="1:47" ht="16.8" customHeight="1">
      <c r="A7556"/>
      <c r="B7556" s="7">
        <v>7458</v>
      </c>
      <c r="C7556" s="7">
        <v>1</v>
      </c>
      <c r="D7556" s="7">
        <v>5198</v>
      </c>
      <c r="E7556" s="7" t="s">
        <v>16095</v>
      </c>
      <c r="F7556" s="8" t="s">
        <v>16092</v>
      </c>
      <c r="G7556" s="9"/>
      <c r="H7556" s="10"/>
      <c r="I7556" s="10"/>
      <c r="J7556" s="10"/>
      <c r="K7556" s="7" t="s">
        <v>34</v>
      </c>
      <c r="M7556" s="7" t="s">
        <v>16096</v>
      </c>
      <c r="N7556" s="34"/>
      <c r="O7556" s="11"/>
      <c r="P7556" s="11"/>
      <c r="Q7556"/>
      <c r="S7556"/>
      <c r="U7556"/>
      <c r="V7556"/>
      <c r="W7556"/>
      <c r="X7556"/>
      <c r="Y7556" s="7"/>
      <c r="Z7556"/>
      <c r="AD7556"/>
      <c r="AF7556"/>
      <c r="AH7556"/>
      <c r="AJ7556"/>
      <c r="AL7556"/>
      <c r="AN7556"/>
      <c r="AO7556"/>
      <c r="AU7556"/>
    </row>
    <row r="7557" spans="1:47" ht="16.8" customHeight="1">
      <c r="A7557"/>
      <c r="B7557" s="7">
        <v>7459</v>
      </c>
      <c r="C7557" s="7">
        <v>1</v>
      </c>
      <c r="D7557" s="7">
        <v>5201</v>
      </c>
      <c r="E7557" s="7" t="s">
        <v>16108</v>
      </c>
      <c r="F7557" s="8" t="s">
        <v>16109</v>
      </c>
      <c r="G7557" s="9"/>
      <c r="H7557" s="10"/>
      <c r="I7557" s="10"/>
      <c r="J7557" s="10"/>
      <c r="K7557" s="7" t="s">
        <v>24</v>
      </c>
      <c r="M7557" s="7" t="s">
        <v>16058</v>
      </c>
      <c r="N7557" s="34"/>
      <c r="O7557" s="11"/>
      <c r="P7557" s="11"/>
      <c r="Q7557"/>
      <c r="S7557"/>
      <c r="U7557"/>
      <c r="V7557"/>
      <c r="W7557"/>
      <c r="X7557"/>
      <c r="Y7557"/>
      <c r="Z7557"/>
      <c r="AD7557"/>
      <c r="AF7557"/>
      <c r="AH7557"/>
      <c r="AJ7557"/>
      <c r="AL7557"/>
      <c r="AN7557"/>
      <c r="AO7557"/>
      <c r="AU7557"/>
    </row>
    <row r="7558" spans="1:47" ht="16.8" customHeight="1">
      <c r="A7558"/>
      <c r="B7558" s="7">
        <v>7460</v>
      </c>
      <c r="C7558" s="7">
        <v>1</v>
      </c>
      <c r="D7558" s="7">
        <v>5206</v>
      </c>
      <c r="E7558" s="7" t="s">
        <v>16126</v>
      </c>
      <c r="F7558" s="8" t="s">
        <v>16127</v>
      </c>
      <c r="G7558" s="9"/>
      <c r="H7558" s="10"/>
      <c r="I7558" s="10"/>
      <c r="J7558" s="10"/>
      <c r="K7558" s="7" t="s">
        <v>24</v>
      </c>
      <c r="M7558" s="7" t="s">
        <v>16128</v>
      </c>
      <c r="N7558" s="34"/>
      <c r="O7558" s="11"/>
      <c r="P7558" s="11"/>
      <c r="Q7558"/>
      <c r="S7558"/>
      <c r="U7558"/>
      <c r="V7558"/>
      <c r="W7558"/>
      <c r="X7558"/>
      <c r="Y7558"/>
      <c r="Z7558"/>
      <c r="AD7558"/>
      <c r="AF7558"/>
      <c r="AH7558"/>
      <c r="AJ7558"/>
      <c r="AL7558"/>
      <c r="AN7558"/>
      <c r="AO7558"/>
      <c r="AU7558"/>
    </row>
    <row r="7559" spans="1:47" ht="16.8" customHeight="1">
      <c r="A7559"/>
      <c r="B7559" s="7">
        <v>7461</v>
      </c>
      <c r="C7559" s="7">
        <v>1</v>
      </c>
      <c r="D7559" s="7">
        <v>5210</v>
      </c>
      <c r="E7559" s="7" t="s">
        <v>16137</v>
      </c>
      <c r="F7559" s="8" t="s">
        <v>16138</v>
      </c>
      <c r="G7559" s="9"/>
      <c r="H7559" s="10"/>
      <c r="I7559" s="10"/>
      <c r="J7559" s="10"/>
      <c r="K7559" s="7" t="s">
        <v>24</v>
      </c>
      <c r="M7559" s="7" t="s">
        <v>340</v>
      </c>
      <c r="N7559" s="34"/>
      <c r="O7559" s="11"/>
      <c r="P7559" s="11"/>
      <c r="Q7559"/>
      <c r="S7559"/>
      <c r="U7559"/>
      <c r="V7559"/>
      <c r="W7559"/>
      <c r="X7559"/>
      <c r="Y7559"/>
      <c r="Z7559"/>
      <c r="AD7559"/>
      <c r="AF7559"/>
      <c r="AH7559"/>
      <c r="AJ7559"/>
      <c r="AL7559"/>
      <c r="AN7559"/>
      <c r="AO7559"/>
      <c r="AU7559"/>
    </row>
    <row r="7560" spans="1:47" ht="16.8" customHeight="1">
      <c r="A7560"/>
      <c r="B7560" s="7">
        <v>7462</v>
      </c>
      <c r="C7560" s="7">
        <v>1</v>
      </c>
      <c r="D7560" s="7">
        <v>5224</v>
      </c>
      <c r="E7560" s="7" t="s">
        <v>16186</v>
      </c>
      <c r="F7560" s="8" t="s">
        <v>16187</v>
      </c>
      <c r="G7560" s="9"/>
      <c r="H7560" s="10"/>
      <c r="I7560" s="10"/>
      <c r="J7560" s="10"/>
      <c r="K7560" s="7" t="s">
        <v>24</v>
      </c>
      <c r="M7560" s="7" t="s">
        <v>16188</v>
      </c>
      <c r="N7560" s="34"/>
      <c r="O7560" s="11"/>
      <c r="P7560" s="11"/>
      <c r="Q7560"/>
      <c r="S7560"/>
      <c r="U7560"/>
      <c r="V7560"/>
      <c r="W7560"/>
      <c r="X7560"/>
      <c r="Y7560"/>
      <c r="Z7560"/>
      <c r="AD7560"/>
      <c r="AF7560"/>
      <c r="AH7560"/>
      <c r="AJ7560"/>
      <c r="AL7560"/>
      <c r="AN7560"/>
      <c r="AO7560"/>
      <c r="AU7560"/>
    </row>
    <row r="7561" spans="1:47" ht="16.8" customHeight="1">
      <c r="A7561"/>
      <c r="B7561" s="7">
        <v>7463</v>
      </c>
      <c r="C7561" s="7">
        <v>1</v>
      </c>
      <c r="D7561" s="7">
        <v>5230</v>
      </c>
      <c r="E7561" s="7" t="s">
        <v>16201</v>
      </c>
      <c r="F7561" s="8" t="s">
        <v>16202</v>
      </c>
      <c r="G7561" s="9"/>
      <c r="H7561" s="10"/>
      <c r="I7561" s="10"/>
      <c r="J7561" s="10"/>
      <c r="K7561" s="7" t="s">
        <v>34</v>
      </c>
      <c r="M7561" s="7" t="s">
        <v>16203</v>
      </c>
      <c r="N7561" s="34"/>
      <c r="O7561" s="11"/>
      <c r="P7561" s="11"/>
      <c r="Q7561"/>
      <c r="S7561"/>
      <c r="U7561"/>
      <c r="V7561"/>
      <c r="W7561"/>
      <c r="X7561"/>
      <c r="Y7561" s="7"/>
      <c r="Z7561"/>
      <c r="AD7561"/>
      <c r="AF7561"/>
      <c r="AH7561"/>
      <c r="AJ7561"/>
      <c r="AL7561"/>
      <c r="AN7561"/>
      <c r="AO7561"/>
      <c r="AU7561"/>
    </row>
    <row r="7562" spans="1:47" ht="16.8" customHeight="1">
      <c r="A7562"/>
      <c r="B7562" s="7">
        <v>7464</v>
      </c>
      <c r="C7562" s="7">
        <v>1</v>
      </c>
      <c r="D7562" s="7">
        <v>5242</v>
      </c>
      <c r="E7562" s="7" t="s">
        <v>16245</v>
      </c>
      <c r="F7562" s="8" t="s">
        <v>16246</v>
      </c>
      <c r="G7562" s="9"/>
      <c r="H7562" s="10"/>
      <c r="I7562" s="10"/>
      <c r="J7562" s="10"/>
      <c r="K7562" s="7" t="s">
        <v>24</v>
      </c>
      <c r="M7562" s="7" t="s">
        <v>8915</v>
      </c>
      <c r="N7562" s="34"/>
      <c r="O7562" s="11"/>
      <c r="P7562" s="11"/>
      <c r="Q7562"/>
      <c r="S7562"/>
      <c r="U7562"/>
      <c r="V7562"/>
      <c r="W7562"/>
      <c r="X7562"/>
      <c r="Y7562"/>
      <c r="Z7562"/>
      <c r="AD7562"/>
      <c r="AF7562"/>
      <c r="AH7562"/>
      <c r="AJ7562"/>
      <c r="AL7562"/>
      <c r="AN7562"/>
      <c r="AO7562"/>
      <c r="AU7562"/>
    </row>
    <row r="7563" spans="1:47" ht="16.8" customHeight="1">
      <c r="A7563"/>
      <c r="B7563" s="7">
        <v>7465</v>
      </c>
      <c r="C7563" s="7">
        <v>1</v>
      </c>
      <c r="D7563" s="7">
        <v>5243</v>
      </c>
      <c r="E7563" s="7" t="s">
        <v>16247</v>
      </c>
      <c r="F7563" s="8" t="s">
        <v>16248</v>
      </c>
      <c r="G7563" s="9"/>
      <c r="H7563" s="10"/>
      <c r="I7563" s="10"/>
      <c r="J7563" s="10"/>
      <c r="K7563" s="7" t="s">
        <v>24</v>
      </c>
      <c r="M7563" s="7" t="s">
        <v>16249</v>
      </c>
      <c r="N7563" s="34"/>
      <c r="O7563" s="11"/>
      <c r="P7563" s="11"/>
      <c r="Q7563"/>
      <c r="S7563"/>
      <c r="U7563"/>
      <c r="V7563"/>
      <c r="W7563"/>
      <c r="X7563"/>
      <c r="Y7563"/>
      <c r="Z7563"/>
      <c r="AD7563"/>
      <c r="AF7563"/>
      <c r="AH7563"/>
      <c r="AJ7563"/>
      <c r="AL7563"/>
      <c r="AN7563"/>
      <c r="AO7563"/>
      <c r="AU7563"/>
    </row>
    <row r="7564" spans="1:47" ht="16.8" customHeight="1">
      <c r="A7564"/>
      <c r="B7564" s="7">
        <v>7466</v>
      </c>
      <c r="C7564" s="7">
        <v>1</v>
      </c>
      <c r="D7564" s="7">
        <v>5246</v>
      </c>
      <c r="E7564" s="7" t="s">
        <v>16256</v>
      </c>
      <c r="F7564" s="8" t="s">
        <v>16257</v>
      </c>
      <c r="G7564" s="9"/>
      <c r="H7564" s="10"/>
      <c r="I7564" s="10"/>
      <c r="J7564" s="10"/>
      <c r="K7564" s="7" t="s">
        <v>24</v>
      </c>
      <c r="M7564" s="7" t="s">
        <v>16258</v>
      </c>
      <c r="N7564" s="34"/>
      <c r="O7564" s="11"/>
      <c r="P7564" s="11"/>
      <c r="Q7564"/>
      <c r="S7564"/>
      <c r="U7564"/>
      <c r="V7564"/>
      <c r="W7564"/>
      <c r="X7564"/>
      <c r="Y7564"/>
      <c r="Z7564"/>
      <c r="AD7564"/>
      <c r="AF7564"/>
      <c r="AH7564"/>
      <c r="AJ7564"/>
      <c r="AL7564"/>
      <c r="AN7564"/>
      <c r="AO7564"/>
      <c r="AU7564"/>
    </row>
    <row r="7565" spans="1:47" ht="16.8" customHeight="1">
      <c r="A7565"/>
      <c r="B7565" s="7">
        <v>7467</v>
      </c>
      <c r="C7565" s="7">
        <v>1</v>
      </c>
      <c r="D7565" s="7">
        <v>5253</v>
      </c>
      <c r="E7565" s="7" t="s">
        <v>16278</v>
      </c>
      <c r="F7565" s="8" t="s">
        <v>16279</v>
      </c>
      <c r="G7565" s="9" t="s">
        <v>15082</v>
      </c>
      <c r="H7565" s="10"/>
      <c r="I7565" s="10"/>
      <c r="J7565" s="10"/>
      <c r="K7565" s="7" t="s">
        <v>40</v>
      </c>
      <c r="L7565" s="7" t="s">
        <v>65</v>
      </c>
      <c r="M7565" s="7" t="s">
        <v>16280</v>
      </c>
      <c r="N7565" s="34"/>
      <c r="O7565" s="11"/>
      <c r="P7565" s="11"/>
      <c r="Q7565"/>
      <c r="S7565"/>
      <c r="U7565"/>
      <c r="V7565"/>
      <c r="W7565"/>
      <c r="X7565"/>
      <c r="Y7565"/>
      <c r="Z7565"/>
      <c r="AD7565"/>
      <c r="AF7565"/>
      <c r="AH7565"/>
      <c r="AJ7565"/>
      <c r="AL7565"/>
      <c r="AN7565"/>
      <c r="AO7565"/>
      <c r="AU7565"/>
    </row>
    <row r="7566" spans="1:47" ht="16.8" customHeight="1">
      <c r="A7566"/>
      <c r="B7566" s="7">
        <v>7468</v>
      </c>
      <c r="C7566" s="7">
        <v>1</v>
      </c>
      <c r="D7566" s="7">
        <v>5272</v>
      </c>
      <c r="E7566" s="7" t="s">
        <v>16342</v>
      </c>
      <c r="F7566" s="8" t="s">
        <v>16343</v>
      </c>
      <c r="G7566" s="9"/>
      <c r="H7566" s="10"/>
      <c r="I7566" s="10"/>
      <c r="J7566" s="10"/>
      <c r="K7566" s="7" t="s">
        <v>34</v>
      </c>
      <c r="M7566" s="7" t="s">
        <v>16344</v>
      </c>
      <c r="N7566" s="34"/>
      <c r="O7566" s="11"/>
      <c r="P7566" s="11"/>
      <c r="Q7566"/>
      <c r="S7566"/>
      <c r="U7566"/>
      <c r="V7566"/>
      <c r="W7566"/>
      <c r="X7566"/>
      <c r="Y7566" s="7"/>
      <c r="Z7566"/>
      <c r="AD7566"/>
      <c r="AF7566"/>
      <c r="AH7566"/>
      <c r="AJ7566"/>
      <c r="AL7566"/>
      <c r="AN7566"/>
      <c r="AO7566"/>
      <c r="AU7566"/>
    </row>
    <row r="7567" spans="1:47" ht="16.8" customHeight="1">
      <c r="A7567"/>
      <c r="B7567" s="7">
        <v>7469</v>
      </c>
      <c r="C7567" s="7">
        <v>1</v>
      </c>
      <c r="D7567" s="7">
        <v>5276</v>
      </c>
      <c r="E7567" s="7" t="s">
        <v>16353</v>
      </c>
      <c r="F7567" s="8" t="s">
        <v>16354</v>
      </c>
      <c r="G7567" s="9" t="s">
        <v>15082</v>
      </c>
      <c r="H7567" s="10"/>
      <c r="I7567" s="10"/>
      <c r="J7567" s="10"/>
      <c r="K7567" s="7" t="s">
        <v>40</v>
      </c>
      <c r="L7567" s="7" t="s">
        <v>65</v>
      </c>
      <c r="M7567" s="7" t="s">
        <v>16355</v>
      </c>
      <c r="N7567" s="34"/>
      <c r="O7567" s="11"/>
      <c r="P7567" s="11"/>
      <c r="Q7567"/>
      <c r="S7567"/>
      <c r="U7567"/>
      <c r="V7567"/>
      <c r="W7567"/>
      <c r="X7567"/>
      <c r="Y7567"/>
      <c r="Z7567"/>
      <c r="AD7567"/>
      <c r="AF7567"/>
      <c r="AH7567"/>
      <c r="AJ7567"/>
      <c r="AL7567"/>
      <c r="AN7567"/>
      <c r="AO7567"/>
      <c r="AU7567"/>
    </row>
    <row r="7568" spans="1:47" ht="16.8" customHeight="1">
      <c r="A7568"/>
      <c r="B7568" s="7">
        <v>7471</v>
      </c>
      <c r="C7568" s="7">
        <v>1</v>
      </c>
      <c r="D7568" s="7">
        <v>5285</v>
      </c>
      <c r="E7568" s="7" t="s">
        <v>16387</v>
      </c>
      <c r="F7568" s="8" t="s">
        <v>16388</v>
      </c>
      <c r="G7568" s="9"/>
      <c r="H7568" s="10"/>
      <c r="I7568" s="10"/>
      <c r="J7568" s="10"/>
      <c r="K7568" s="7" t="s">
        <v>24</v>
      </c>
      <c r="M7568" s="7" t="s">
        <v>16389</v>
      </c>
      <c r="N7568" s="34"/>
      <c r="O7568" s="11"/>
      <c r="P7568" s="11"/>
      <c r="Q7568"/>
      <c r="S7568"/>
      <c r="U7568"/>
      <c r="V7568"/>
      <c r="W7568"/>
      <c r="X7568"/>
      <c r="Y7568"/>
      <c r="Z7568"/>
      <c r="AD7568"/>
      <c r="AF7568"/>
      <c r="AH7568"/>
      <c r="AJ7568"/>
      <c r="AL7568"/>
      <c r="AN7568"/>
      <c r="AO7568"/>
      <c r="AU7568"/>
    </row>
    <row r="7569" spans="1:47" ht="16.8" customHeight="1">
      <c r="A7569"/>
      <c r="B7569" s="7">
        <v>7472</v>
      </c>
      <c r="C7569" s="7">
        <v>1</v>
      </c>
      <c r="D7569" s="7">
        <v>5286</v>
      </c>
      <c r="E7569" s="7" t="s">
        <v>16390</v>
      </c>
      <c r="F7569" s="8" t="s">
        <v>16391</v>
      </c>
      <c r="G7569" s="9"/>
      <c r="H7569" s="9" t="s">
        <v>534</v>
      </c>
      <c r="I7569" s="9"/>
      <c r="J7569" s="10"/>
      <c r="K7569" s="7" t="s">
        <v>40</v>
      </c>
      <c r="L7569" s="7" t="s">
        <v>65</v>
      </c>
      <c r="M7569" s="7" t="s">
        <v>16392</v>
      </c>
      <c r="N7569" s="34"/>
      <c r="O7569" s="11"/>
      <c r="P7569" s="11"/>
      <c r="Q7569"/>
      <c r="S7569"/>
      <c r="U7569"/>
      <c r="V7569"/>
      <c r="W7569"/>
      <c r="X7569"/>
      <c r="Y7569"/>
      <c r="Z7569"/>
      <c r="AD7569"/>
      <c r="AF7569"/>
      <c r="AH7569"/>
      <c r="AJ7569"/>
      <c r="AL7569"/>
      <c r="AN7569"/>
      <c r="AO7569"/>
      <c r="AU7569"/>
    </row>
    <row r="7570" spans="1:47" ht="16.8" customHeight="1">
      <c r="A7570"/>
      <c r="B7570" s="7">
        <v>7474</v>
      </c>
      <c r="C7570" s="7">
        <v>1</v>
      </c>
      <c r="D7570" s="7">
        <v>5290</v>
      </c>
      <c r="E7570" s="7" t="s">
        <v>16402</v>
      </c>
      <c r="F7570" s="8" t="s">
        <v>16403</v>
      </c>
      <c r="G7570" s="9"/>
      <c r="H7570" s="10"/>
      <c r="I7570" s="10"/>
      <c r="J7570" s="10"/>
      <c r="K7570" s="7" t="s">
        <v>24</v>
      </c>
      <c r="M7570" s="7" t="s">
        <v>16404</v>
      </c>
      <c r="N7570" s="34"/>
      <c r="O7570" s="11"/>
      <c r="P7570" s="11"/>
      <c r="Q7570"/>
      <c r="S7570"/>
      <c r="U7570"/>
      <c r="V7570"/>
      <c r="W7570"/>
      <c r="X7570"/>
      <c r="Y7570"/>
      <c r="Z7570"/>
      <c r="AD7570"/>
      <c r="AF7570"/>
      <c r="AH7570"/>
      <c r="AJ7570"/>
      <c r="AL7570"/>
      <c r="AN7570"/>
      <c r="AO7570"/>
      <c r="AU7570"/>
    </row>
    <row r="7571" spans="1:47" ht="16.8" customHeight="1">
      <c r="A7571"/>
      <c r="B7571" s="7">
        <v>7475</v>
      </c>
      <c r="C7571" s="7">
        <v>1</v>
      </c>
      <c r="D7571" s="7">
        <v>5292</v>
      </c>
      <c r="E7571" s="7" t="s">
        <v>16408</v>
      </c>
      <c r="F7571" s="8" t="s">
        <v>16409</v>
      </c>
      <c r="G7571" s="9"/>
      <c r="H7571" s="10"/>
      <c r="I7571" s="10"/>
      <c r="J7571" s="10"/>
      <c r="K7571" s="7" t="s">
        <v>34</v>
      </c>
      <c r="M7571" s="7" t="s">
        <v>16410</v>
      </c>
      <c r="N7571" s="34"/>
      <c r="O7571" s="11"/>
      <c r="P7571" s="11"/>
      <c r="Q7571"/>
      <c r="S7571"/>
      <c r="U7571"/>
      <c r="V7571"/>
      <c r="W7571"/>
      <c r="X7571"/>
      <c r="Y7571" s="7"/>
      <c r="Z7571"/>
      <c r="AD7571"/>
      <c r="AF7571"/>
      <c r="AH7571"/>
      <c r="AJ7571"/>
      <c r="AL7571"/>
      <c r="AN7571"/>
      <c r="AO7571"/>
      <c r="AU7571"/>
    </row>
    <row r="7572" spans="1:47" ht="16.8" customHeight="1">
      <c r="A7572"/>
      <c r="B7572" s="7">
        <v>7476</v>
      </c>
      <c r="C7572" s="7">
        <v>1</v>
      </c>
      <c r="D7572" s="7">
        <v>5294</v>
      </c>
      <c r="E7572" s="7" t="s">
        <v>16421</v>
      </c>
      <c r="F7572" s="8" t="s">
        <v>16422</v>
      </c>
      <c r="G7572" s="9"/>
      <c r="H7572" s="10"/>
      <c r="I7572" s="10"/>
      <c r="J7572" s="10"/>
      <c r="K7572" s="7" t="s">
        <v>24</v>
      </c>
      <c r="M7572" s="7" t="s">
        <v>16423</v>
      </c>
      <c r="N7572" s="34"/>
      <c r="O7572" s="11"/>
      <c r="P7572" s="11"/>
      <c r="Q7572"/>
      <c r="S7572"/>
      <c r="U7572"/>
      <c r="V7572"/>
      <c r="W7572"/>
      <c r="X7572"/>
      <c r="Y7572"/>
      <c r="Z7572"/>
      <c r="AD7572"/>
      <c r="AF7572"/>
      <c r="AH7572"/>
      <c r="AJ7572"/>
      <c r="AL7572"/>
      <c r="AN7572"/>
      <c r="AO7572"/>
      <c r="AU7572"/>
    </row>
    <row r="7573" spans="1:47" ht="16.8" customHeight="1">
      <c r="A7573"/>
      <c r="B7573" s="7">
        <v>7477</v>
      </c>
      <c r="C7573" s="7">
        <v>1</v>
      </c>
      <c r="D7573" s="7">
        <v>5305</v>
      </c>
      <c r="E7573" s="7" t="s">
        <v>16452</v>
      </c>
      <c r="F7573" s="8" t="s">
        <v>16453</v>
      </c>
      <c r="G7573" s="9"/>
      <c r="H7573" s="10"/>
      <c r="I7573" s="10"/>
      <c r="J7573" s="10"/>
      <c r="K7573" s="7" t="s">
        <v>24</v>
      </c>
      <c r="M7573" s="7" t="s">
        <v>16454</v>
      </c>
      <c r="N7573" s="34"/>
      <c r="O7573" s="11"/>
      <c r="P7573" s="11"/>
      <c r="Q7573"/>
      <c r="S7573"/>
      <c r="U7573"/>
      <c r="V7573"/>
      <c r="W7573"/>
      <c r="X7573"/>
      <c r="Y7573"/>
      <c r="Z7573"/>
      <c r="AD7573"/>
      <c r="AF7573"/>
      <c r="AH7573"/>
      <c r="AJ7573"/>
      <c r="AL7573"/>
      <c r="AN7573"/>
      <c r="AO7573"/>
      <c r="AU7573"/>
    </row>
    <row r="7574" spans="1:47" ht="16.8" customHeight="1">
      <c r="A7574"/>
      <c r="B7574" s="7">
        <v>7478</v>
      </c>
      <c r="C7574" s="7">
        <v>1</v>
      </c>
      <c r="D7574" s="7">
        <v>5306</v>
      </c>
      <c r="E7574" s="7" t="s">
        <v>16455</v>
      </c>
      <c r="F7574" s="8" t="s">
        <v>16456</v>
      </c>
      <c r="G7574" s="9"/>
      <c r="H7574" s="10"/>
      <c r="I7574" s="10"/>
      <c r="J7574" s="10"/>
      <c r="K7574" s="7" t="s">
        <v>34</v>
      </c>
      <c r="M7574" s="7" t="s">
        <v>16457</v>
      </c>
      <c r="N7574" s="34"/>
      <c r="O7574" s="11"/>
      <c r="P7574" s="11"/>
      <c r="Q7574"/>
      <c r="S7574"/>
      <c r="U7574"/>
      <c r="V7574"/>
      <c r="W7574"/>
      <c r="X7574"/>
      <c r="Y7574" s="7"/>
      <c r="Z7574"/>
      <c r="AD7574"/>
      <c r="AF7574"/>
      <c r="AH7574"/>
      <c r="AJ7574"/>
      <c r="AL7574"/>
      <c r="AN7574"/>
      <c r="AO7574"/>
      <c r="AU7574"/>
    </row>
    <row r="7575" spans="1:47" ht="16.8" customHeight="1">
      <c r="A7575"/>
      <c r="B7575" s="7">
        <v>7479</v>
      </c>
      <c r="C7575" s="7">
        <v>1</v>
      </c>
      <c r="D7575" s="7">
        <v>5315</v>
      </c>
      <c r="E7575" s="7" t="s">
        <v>16485</v>
      </c>
      <c r="F7575" s="8" t="s">
        <v>16486</v>
      </c>
      <c r="G7575" s="9"/>
      <c r="H7575" s="10"/>
      <c r="I7575" s="10"/>
      <c r="J7575" s="10"/>
      <c r="K7575" s="7" t="s">
        <v>24</v>
      </c>
      <c r="M7575" s="7" t="s">
        <v>16487</v>
      </c>
      <c r="N7575" s="34"/>
      <c r="O7575" s="11"/>
      <c r="P7575" s="11"/>
      <c r="Q7575"/>
      <c r="S7575"/>
      <c r="U7575"/>
      <c r="V7575"/>
      <c r="W7575"/>
      <c r="X7575"/>
      <c r="Y7575"/>
      <c r="Z7575"/>
      <c r="AD7575"/>
      <c r="AF7575"/>
      <c r="AH7575"/>
      <c r="AJ7575"/>
      <c r="AL7575"/>
      <c r="AN7575"/>
      <c r="AO7575"/>
      <c r="AU7575"/>
    </row>
    <row r="7576" spans="1:47" ht="16.8" customHeight="1">
      <c r="A7576"/>
      <c r="B7576" s="7">
        <v>7480</v>
      </c>
      <c r="C7576" s="7">
        <v>1</v>
      </c>
      <c r="D7576" s="7">
        <v>5319</v>
      </c>
      <c r="E7576" s="7" t="s">
        <v>16497</v>
      </c>
      <c r="F7576" s="8" t="s">
        <v>16498</v>
      </c>
      <c r="G7576" s="9"/>
      <c r="H7576" s="10"/>
      <c r="I7576" s="10"/>
      <c r="J7576" s="10"/>
      <c r="K7576" s="7" t="s">
        <v>24</v>
      </c>
      <c r="M7576" s="7" t="s">
        <v>16499</v>
      </c>
      <c r="N7576" s="34"/>
      <c r="O7576" s="11"/>
      <c r="P7576" s="11"/>
      <c r="Q7576"/>
      <c r="S7576"/>
      <c r="U7576"/>
      <c r="V7576"/>
      <c r="W7576"/>
      <c r="X7576"/>
      <c r="Y7576"/>
      <c r="Z7576"/>
      <c r="AD7576"/>
      <c r="AF7576"/>
      <c r="AH7576"/>
      <c r="AJ7576"/>
      <c r="AL7576"/>
      <c r="AN7576"/>
      <c r="AO7576"/>
      <c r="AU7576"/>
    </row>
    <row r="7577" spans="1:47" ht="16.8" customHeight="1">
      <c r="A7577"/>
      <c r="B7577" s="7">
        <v>7481</v>
      </c>
      <c r="C7577" s="7">
        <v>1</v>
      </c>
      <c r="D7577" s="7">
        <v>5320</v>
      </c>
      <c r="E7577" s="7" t="s">
        <v>16500</v>
      </c>
      <c r="F7577" s="8" t="s">
        <v>16501</v>
      </c>
      <c r="G7577" s="9"/>
      <c r="H7577" s="10"/>
      <c r="I7577" s="10"/>
      <c r="J7577" s="10"/>
      <c r="K7577" s="7" t="s">
        <v>24</v>
      </c>
      <c r="M7577" s="7" t="s">
        <v>16469</v>
      </c>
      <c r="N7577" s="34"/>
      <c r="O7577" s="11"/>
      <c r="P7577" s="11"/>
      <c r="Q7577"/>
      <c r="S7577"/>
      <c r="U7577"/>
      <c r="V7577"/>
      <c r="W7577"/>
      <c r="X7577"/>
      <c r="Y7577"/>
      <c r="Z7577"/>
      <c r="AD7577"/>
      <c r="AF7577"/>
      <c r="AH7577"/>
      <c r="AJ7577"/>
      <c r="AL7577"/>
      <c r="AN7577"/>
      <c r="AO7577"/>
      <c r="AU7577"/>
    </row>
    <row r="7578" spans="1:47" ht="16.8" customHeight="1">
      <c r="A7578"/>
      <c r="B7578" s="7">
        <v>7482</v>
      </c>
      <c r="C7578" s="7">
        <v>1</v>
      </c>
      <c r="D7578" s="7">
        <v>5322</v>
      </c>
      <c r="E7578" s="7" t="s">
        <v>16505</v>
      </c>
      <c r="F7578" s="8" t="s">
        <v>16506</v>
      </c>
      <c r="G7578" s="9"/>
      <c r="H7578" s="10"/>
      <c r="I7578" s="10"/>
      <c r="J7578" s="10"/>
      <c r="K7578" s="7" t="s">
        <v>34</v>
      </c>
      <c r="M7578" s="7" t="s">
        <v>16507</v>
      </c>
      <c r="N7578" s="34"/>
      <c r="O7578" s="11"/>
      <c r="P7578" s="11"/>
      <c r="Q7578"/>
      <c r="S7578"/>
      <c r="U7578"/>
      <c r="V7578"/>
      <c r="W7578"/>
      <c r="X7578"/>
      <c r="Y7578" s="7"/>
      <c r="Z7578"/>
      <c r="AD7578"/>
      <c r="AF7578"/>
      <c r="AH7578"/>
      <c r="AJ7578"/>
      <c r="AL7578"/>
      <c r="AN7578"/>
      <c r="AO7578"/>
      <c r="AU7578"/>
    </row>
    <row r="7579" spans="1:47" ht="16.8" customHeight="1">
      <c r="A7579"/>
      <c r="B7579" s="7">
        <v>7484</v>
      </c>
      <c r="C7579" s="7">
        <v>1</v>
      </c>
      <c r="D7579" s="7">
        <v>5325</v>
      </c>
      <c r="E7579" s="7" t="s">
        <v>16516</v>
      </c>
      <c r="F7579" s="8" t="s">
        <v>16517</v>
      </c>
      <c r="G7579" s="9"/>
      <c r="H7579" s="10"/>
      <c r="I7579" s="10"/>
      <c r="J7579" s="10"/>
      <c r="K7579" s="7" t="s">
        <v>24</v>
      </c>
      <c r="M7579" s="7" t="s">
        <v>16518</v>
      </c>
      <c r="N7579" s="34"/>
      <c r="O7579" s="11"/>
      <c r="P7579" s="11"/>
      <c r="Q7579"/>
      <c r="S7579"/>
      <c r="U7579"/>
      <c r="V7579"/>
      <c r="W7579"/>
      <c r="X7579"/>
      <c r="Y7579"/>
      <c r="Z7579"/>
      <c r="AD7579"/>
      <c r="AF7579"/>
      <c r="AH7579"/>
      <c r="AJ7579"/>
      <c r="AL7579"/>
      <c r="AN7579"/>
      <c r="AO7579"/>
      <c r="AU7579"/>
    </row>
    <row r="7580" spans="1:47" ht="16.8" customHeight="1">
      <c r="A7580"/>
      <c r="B7580" s="7">
        <v>7485</v>
      </c>
      <c r="C7580" s="7">
        <v>1</v>
      </c>
      <c r="D7580" s="7">
        <v>5327</v>
      </c>
      <c r="E7580" s="7" t="s">
        <v>16523</v>
      </c>
      <c r="F7580" s="8" t="s">
        <v>16524</v>
      </c>
      <c r="G7580" s="9"/>
      <c r="H7580" s="10"/>
      <c r="I7580" s="10"/>
      <c r="J7580" s="10"/>
      <c r="K7580" s="7" t="s">
        <v>34</v>
      </c>
      <c r="M7580" s="7" t="s">
        <v>16525</v>
      </c>
      <c r="N7580" s="34"/>
      <c r="O7580" s="11"/>
      <c r="P7580" s="11"/>
      <c r="Q7580"/>
      <c r="S7580"/>
      <c r="U7580"/>
      <c r="V7580"/>
      <c r="W7580"/>
      <c r="X7580"/>
      <c r="Y7580" s="7"/>
      <c r="Z7580"/>
      <c r="AD7580"/>
      <c r="AF7580"/>
      <c r="AH7580"/>
      <c r="AJ7580"/>
      <c r="AL7580"/>
      <c r="AN7580"/>
      <c r="AO7580"/>
      <c r="AU7580"/>
    </row>
    <row r="7581" spans="1:47" ht="16.8" customHeight="1">
      <c r="A7581"/>
      <c r="B7581" s="7">
        <v>7486</v>
      </c>
      <c r="C7581" s="7">
        <v>1</v>
      </c>
      <c r="D7581" s="7">
        <v>5328</v>
      </c>
      <c r="E7581" s="7" t="s">
        <v>16526</v>
      </c>
      <c r="F7581" s="8" t="s">
        <v>16527</v>
      </c>
      <c r="G7581" s="9"/>
      <c r="H7581" s="10"/>
      <c r="I7581" s="10"/>
      <c r="J7581" s="10"/>
      <c r="K7581" s="7" t="s">
        <v>34</v>
      </c>
      <c r="M7581" s="7" t="s">
        <v>16528</v>
      </c>
      <c r="N7581" s="34"/>
      <c r="O7581" s="11"/>
      <c r="P7581" s="11"/>
      <c r="Q7581"/>
      <c r="S7581"/>
      <c r="U7581"/>
      <c r="V7581"/>
      <c r="W7581"/>
      <c r="X7581"/>
      <c r="Y7581" s="7"/>
      <c r="Z7581"/>
      <c r="AD7581"/>
      <c r="AF7581"/>
      <c r="AH7581"/>
      <c r="AJ7581"/>
      <c r="AL7581"/>
      <c r="AN7581"/>
      <c r="AO7581"/>
      <c r="AU7581"/>
    </row>
    <row r="7582" spans="1:47" ht="16.8" customHeight="1">
      <c r="A7582"/>
      <c r="B7582" s="7">
        <v>7487</v>
      </c>
      <c r="C7582" s="7">
        <v>1</v>
      </c>
      <c r="D7582" s="7">
        <v>5329</v>
      </c>
      <c r="E7582" s="7" t="s">
        <v>16529</v>
      </c>
      <c r="F7582" s="8" t="s">
        <v>16530</v>
      </c>
      <c r="G7582" s="9"/>
      <c r="H7582" s="10"/>
      <c r="I7582" s="10"/>
      <c r="J7582" s="10"/>
      <c r="K7582" s="7" t="s">
        <v>24</v>
      </c>
      <c r="M7582" s="7" t="s">
        <v>16531</v>
      </c>
      <c r="N7582" s="34"/>
      <c r="O7582" s="11"/>
      <c r="P7582" s="11"/>
      <c r="Q7582"/>
      <c r="S7582"/>
      <c r="U7582"/>
      <c r="V7582"/>
      <c r="W7582"/>
      <c r="X7582"/>
      <c r="Y7582"/>
      <c r="Z7582"/>
      <c r="AD7582"/>
      <c r="AF7582"/>
      <c r="AH7582"/>
      <c r="AJ7582"/>
      <c r="AL7582"/>
      <c r="AN7582"/>
      <c r="AO7582"/>
      <c r="AU7582"/>
    </row>
    <row r="7583" spans="1:47" ht="16.8" customHeight="1">
      <c r="A7583"/>
      <c r="B7583" s="7">
        <v>7488</v>
      </c>
      <c r="C7583" s="7">
        <v>1</v>
      </c>
      <c r="D7583" s="7">
        <v>5334</v>
      </c>
      <c r="E7583" s="7" t="s">
        <v>16544</v>
      </c>
      <c r="F7583" s="8" t="s">
        <v>16545</v>
      </c>
      <c r="G7583" s="9"/>
      <c r="H7583" s="10"/>
      <c r="I7583" s="10"/>
      <c r="J7583" s="10"/>
      <c r="K7583" s="7" t="s">
        <v>24</v>
      </c>
      <c r="M7583" s="7" t="s">
        <v>16546</v>
      </c>
      <c r="N7583" s="34"/>
      <c r="O7583" s="11"/>
      <c r="P7583" s="11"/>
      <c r="Q7583"/>
      <c r="S7583"/>
      <c r="U7583"/>
      <c r="V7583"/>
      <c r="W7583"/>
      <c r="X7583"/>
      <c r="Y7583"/>
      <c r="Z7583"/>
      <c r="AD7583"/>
      <c r="AF7583"/>
      <c r="AH7583"/>
      <c r="AJ7583"/>
      <c r="AL7583"/>
      <c r="AN7583"/>
      <c r="AO7583"/>
      <c r="AU7583"/>
    </row>
    <row r="7584" spans="1:47" ht="16.8" customHeight="1">
      <c r="A7584"/>
      <c r="B7584" s="7">
        <v>7489</v>
      </c>
      <c r="C7584" s="7">
        <v>1</v>
      </c>
      <c r="D7584" s="7">
        <v>5335</v>
      </c>
      <c r="E7584" s="7" t="s">
        <v>16547</v>
      </c>
      <c r="F7584" s="8" t="s">
        <v>16548</v>
      </c>
      <c r="G7584" s="9"/>
      <c r="H7584" s="10"/>
      <c r="I7584" s="10"/>
      <c r="J7584" s="10"/>
      <c r="K7584" s="7" t="s">
        <v>34</v>
      </c>
      <c r="M7584" s="7" t="s">
        <v>16549</v>
      </c>
      <c r="N7584" s="34"/>
      <c r="O7584" s="11"/>
      <c r="P7584" s="11"/>
      <c r="Q7584"/>
      <c r="S7584"/>
      <c r="U7584"/>
      <c r="V7584"/>
      <c r="W7584"/>
      <c r="X7584"/>
      <c r="Y7584" s="7"/>
      <c r="Z7584"/>
      <c r="AD7584"/>
      <c r="AF7584"/>
      <c r="AH7584"/>
      <c r="AJ7584"/>
      <c r="AL7584"/>
      <c r="AN7584"/>
      <c r="AO7584"/>
      <c r="AU7584"/>
    </row>
    <row r="7585" spans="1:47" ht="16.8" customHeight="1">
      <c r="A7585"/>
      <c r="B7585" s="7">
        <v>7490</v>
      </c>
      <c r="C7585" s="7">
        <v>1</v>
      </c>
      <c r="D7585" s="7">
        <v>5338</v>
      </c>
      <c r="E7585" s="7" t="s">
        <v>16556</v>
      </c>
      <c r="F7585" s="8" t="s">
        <v>16554</v>
      </c>
      <c r="G7585" s="9"/>
      <c r="H7585" s="10"/>
      <c r="I7585" s="10"/>
      <c r="J7585" s="10"/>
      <c r="K7585" s="7" t="s">
        <v>34</v>
      </c>
      <c r="M7585" s="7" t="s">
        <v>16557</v>
      </c>
      <c r="N7585" s="34"/>
      <c r="O7585" s="11"/>
      <c r="P7585" s="11"/>
      <c r="Q7585"/>
      <c r="S7585"/>
      <c r="U7585"/>
      <c r="V7585"/>
      <c r="W7585"/>
      <c r="X7585"/>
      <c r="Y7585" s="7"/>
      <c r="Z7585"/>
      <c r="AD7585"/>
      <c r="AF7585"/>
      <c r="AH7585"/>
      <c r="AJ7585"/>
      <c r="AL7585"/>
      <c r="AN7585"/>
      <c r="AO7585"/>
      <c r="AU7585"/>
    </row>
    <row r="7586" spans="1:47" ht="16.8" customHeight="1">
      <c r="A7586"/>
      <c r="B7586" s="7">
        <v>7491</v>
      </c>
      <c r="C7586" s="7">
        <v>1</v>
      </c>
      <c r="D7586" s="7">
        <v>5341</v>
      </c>
      <c r="E7586" s="7" t="s">
        <v>16565</v>
      </c>
      <c r="F7586" s="8" t="s">
        <v>16562</v>
      </c>
      <c r="G7586" s="9"/>
      <c r="H7586" s="10"/>
      <c r="I7586" s="10"/>
      <c r="J7586" s="10"/>
      <c r="K7586" s="7" t="s">
        <v>34</v>
      </c>
      <c r="M7586" s="7" t="s">
        <v>16566</v>
      </c>
      <c r="N7586" s="34"/>
      <c r="O7586" s="11"/>
      <c r="P7586" s="11"/>
      <c r="Q7586"/>
      <c r="S7586"/>
      <c r="U7586"/>
      <c r="V7586"/>
      <c r="W7586"/>
      <c r="X7586"/>
      <c r="Y7586" s="7"/>
      <c r="Z7586"/>
      <c r="AD7586"/>
      <c r="AF7586"/>
      <c r="AH7586"/>
      <c r="AJ7586"/>
      <c r="AL7586"/>
      <c r="AN7586"/>
      <c r="AO7586"/>
      <c r="AU7586"/>
    </row>
    <row r="7587" spans="1:47" ht="16.8" customHeight="1">
      <c r="A7587"/>
      <c r="B7587" s="7">
        <v>7492</v>
      </c>
      <c r="C7587" s="7">
        <v>1</v>
      </c>
      <c r="D7587" s="7">
        <v>5344</v>
      </c>
      <c r="E7587" s="7" t="s">
        <v>16576</v>
      </c>
      <c r="F7587" s="8" t="s">
        <v>16574</v>
      </c>
      <c r="G7587" s="9"/>
      <c r="H7587" s="10"/>
      <c r="I7587" s="10"/>
      <c r="J7587" s="10"/>
      <c r="K7587" s="7" t="s">
        <v>34</v>
      </c>
      <c r="M7587" s="7" t="s">
        <v>16577</v>
      </c>
      <c r="N7587" s="34"/>
      <c r="O7587" s="11"/>
      <c r="P7587" s="11"/>
      <c r="Q7587"/>
      <c r="S7587"/>
      <c r="U7587"/>
      <c r="V7587"/>
      <c r="W7587"/>
      <c r="X7587"/>
      <c r="Y7587" s="7"/>
      <c r="Z7587"/>
      <c r="AD7587"/>
      <c r="AF7587"/>
      <c r="AH7587"/>
      <c r="AJ7587"/>
      <c r="AL7587"/>
      <c r="AN7587"/>
      <c r="AO7587"/>
      <c r="AU7587"/>
    </row>
    <row r="7588" spans="1:47" ht="16.8" customHeight="1">
      <c r="A7588"/>
      <c r="B7588" s="7">
        <v>7493</v>
      </c>
      <c r="C7588" s="7">
        <v>1</v>
      </c>
      <c r="D7588" s="7">
        <v>5346</v>
      </c>
      <c r="E7588" s="7" t="s">
        <v>16583</v>
      </c>
      <c r="F7588" s="8" t="s">
        <v>16584</v>
      </c>
      <c r="G7588" s="9"/>
      <c r="H7588" s="10"/>
      <c r="I7588" s="10"/>
      <c r="J7588" s="10"/>
      <c r="K7588" s="7" t="s">
        <v>24</v>
      </c>
      <c r="M7588" s="7" t="s">
        <v>2765</v>
      </c>
      <c r="N7588" s="34"/>
      <c r="O7588" s="11"/>
      <c r="P7588" s="11"/>
      <c r="Q7588"/>
      <c r="S7588"/>
      <c r="U7588"/>
      <c r="V7588"/>
      <c r="W7588"/>
      <c r="X7588"/>
      <c r="Y7588"/>
      <c r="Z7588"/>
      <c r="AD7588"/>
      <c r="AF7588"/>
      <c r="AH7588"/>
      <c r="AJ7588"/>
      <c r="AL7588"/>
      <c r="AN7588"/>
      <c r="AO7588"/>
      <c r="AU7588"/>
    </row>
    <row r="7589" spans="1:47" ht="16.8" customHeight="1">
      <c r="A7589"/>
      <c r="B7589" s="7">
        <v>7495</v>
      </c>
      <c r="C7589" s="7">
        <v>1</v>
      </c>
      <c r="D7589" s="7">
        <v>5350</v>
      </c>
      <c r="E7589" s="7" t="s">
        <v>16593</v>
      </c>
      <c r="F7589" s="8" t="s">
        <v>16594</v>
      </c>
      <c r="G7589" s="9"/>
      <c r="H7589" s="10"/>
      <c r="I7589" s="10"/>
      <c r="J7589" s="10"/>
      <c r="K7589" s="7" t="s">
        <v>24</v>
      </c>
      <c r="M7589" s="7" t="s">
        <v>16595</v>
      </c>
      <c r="N7589" s="34"/>
      <c r="O7589" s="11"/>
      <c r="P7589" s="11"/>
      <c r="Q7589"/>
      <c r="S7589"/>
      <c r="U7589"/>
      <c r="V7589"/>
      <c r="W7589"/>
      <c r="X7589"/>
      <c r="Y7589"/>
      <c r="Z7589"/>
      <c r="AD7589"/>
      <c r="AF7589"/>
      <c r="AH7589"/>
      <c r="AJ7589"/>
      <c r="AL7589"/>
      <c r="AN7589"/>
      <c r="AO7589"/>
      <c r="AU7589"/>
    </row>
    <row r="7590" spans="1:47" ht="16.8" customHeight="1">
      <c r="A7590"/>
      <c r="B7590" s="7">
        <v>7496</v>
      </c>
      <c r="C7590" s="7">
        <v>1</v>
      </c>
      <c r="D7590" s="7">
        <v>5351</v>
      </c>
      <c r="E7590" s="7" t="s">
        <v>16596</v>
      </c>
      <c r="F7590" s="8" t="s">
        <v>16597</v>
      </c>
      <c r="G7590" s="9"/>
      <c r="H7590" s="10"/>
      <c r="I7590" s="10"/>
      <c r="J7590" s="10"/>
      <c r="K7590" s="7" t="s">
        <v>24</v>
      </c>
      <c r="M7590" s="7" t="s">
        <v>16598</v>
      </c>
      <c r="N7590" s="34"/>
      <c r="O7590" s="11"/>
      <c r="P7590" s="11"/>
      <c r="Q7590"/>
      <c r="S7590"/>
      <c r="U7590"/>
      <c r="V7590"/>
      <c r="W7590"/>
      <c r="X7590"/>
      <c r="Y7590"/>
      <c r="Z7590"/>
      <c r="AD7590"/>
      <c r="AF7590"/>
      <c r="AH7590"/>
      <c r="AJ7590"/>
      <c r="AL7590"/>
      <c r="AN7590"/>
      <c r="AO7590"/>
      <c r="AU7590"/>
    </row>
    <row r="7591" spans="1:47" ht="16.8" customHeight="1">
      <c r="A7591"/>
      <c r="B7591" s="7">
        <v>7497</v>
      </c>
      <c r="C7591" s="7">
        <v>1</v>
      </c>
      <c r="D7591" s="7">
        <v>5355</v>
      </c>
      <c r="E7591" s="7" t="s">
        <v>16609</v>
      </c>
      <c r="F7591" s="8" t="s">
        <v>16610</v>
      </c>
      <c r="G7591" s="9"/>
      <c r="H7591" s="10"/>
      <c r="I7591" s="10"/>
      <c r="J7591" s="10"/>
      <c r="K7591" s="7" t="s">
        <v>24</v>
      </c>
      <c r="M7591" s="7" t="s">
        <v>299</v>
      </c>
      <c r="N7591" s="34"/>
      <c r="O7591" s="11"/>
      <c r="P7591" s="11"/>
      <c r="Q7591"/>
      <c r="S7591"/>
      <c r="U7591" s="12" t="s">
        <v>300</v>
      </c>
      <c r="V7591" s="12"/>
      <c r="W7591" s="13" t="s">
        <v>300</v>
      </c>
      <c r="X7591" s="13"/>
      <c r="Y7591"/>
      <c r="Z7591"/>
      <c r="AD7591"/>
      <c r="AF7591"/>
      <c r="AH7591"/>
      <c r="AJ7591"/>
      <c r="AL7591"/>
      <c r="AN7591"/>
      <c r="AO7591"/>
      <c r="AU7591"/>
    </row>
    <row r="7592" spans="1:47" ht="16.8" customHeight="1">
      <c r="A7592"/>
      <c r="B7592" s="7">
        <v>7498</v>
      </c>
      <c r="C7592" s="7">
        <v>1</v>
      </c>
      <c r="D7592" s="7">
        <v>5356</v>
      </c>
      <c r="E7592" s="7" t="s">
        <v>16611</v>
      </c>
      <c r="F7592" s="8" t="s">
        <v>16612</v>
      </c>
      <c r="G7592" s="9"/>
      <c r="H7592" s="10"/>
      <c r="I7592" s="10"/>
      <c r="J7592" s="10"/>
      <c r="K7592" s="7" t="s">
        <v>24</v>
      </c>
      <c r="M7592" s="7" t="s">
        <v>16613</v>
      </c>
      <c r="N7592" s="34"/>
      <c r="O7592" s="11"/>
      <c r="P7592" s="11"/>
      <c r="Q7592"/>
      <c r="S7592"/>
      <c r="U7592"/>
      <c r="V7592"/>
      <c r="W7592"/>
      <c r="X7592"/>
      <c r="Y7592"/>
      <c r="Z7592"/>
      <c r="AD7592"/>
      <c r="AF7592"/>
      <c r="AH7592"/>
      <c r="AJ7592"/>
      <c r="AL7592"/>
      <c r="AN7592"/>
      <c r="AO7592"/>
      <c r="AU7592"/>
    </row>
    <row r="7593" spans="1:47" ht="16.8" customHeight="1">
      <c r="A7593"/>
      <c r="B7593" s="7">
        <v>7499</v>
      </c>
      <c r="C7593" s="7">
        <v>1</v>
      </c>
      <c r="D7593" s="7">
        <v>5357</v>
      </c>
      <c r="E7593" s="7" t="s">
        <v>16614</v>
      </c>
      <c r="F7593" s="8" t="s">
        <v>16615</v>
      </c>
      <c r="G7593" s="9"/>
      <c r="H7593" s="10"/>
      <c r="I7593" s="10"/>
      <c r="J7593" s="10"/>
      <c r="K7593" s="7" t="s">
        <v>24</v>
      </c>
      <c r="M7593" s="7" t="s">
        <v>14588</v>
      </c>
      <c r="N7593" s="34"/>
      <c r="O7593" s="11"/>
      <c r="P7593" s="11"/>
      <c r="Q7593"/>
      <c r="S7593"/>
      <c r="U7593"/>
      <c r="V7593"/>
      <c r="W7593"/>
      <c r="X7593"/>
      <c r="Y7593"/>
      <c r="Z7593"/>
      <c r="AD7593"/>
      <c r="AF7593"/>
      <c r="AH7593"/>
      <c r="AJ7593"/>
      <c r="AL7593"/>
      <c r="AN7593"/>
      <c r="AO7593"/>
      <c r="AU7593"/>
    </row>
    <row r="7594" spans="1:47" ht="16.8" customHeight="1">
      <c r="A7594"/>
      <c r="B7594" s="7">
        <v>7500</v>
      </c>
      <c r="C7594" s="7">
        <v>1</v>
      </c>
      <c r="D7594" s="7">
        <v>5358</v>
      </c>
      <c r="E7594" s="7" t="s">
        <v>16616</v>
      </c>
      <c r="F7594" s="8" t="s">
        <v>16617</v>
      </c>
      <c r="G7594" s="9"/>
      <c r="H7594" s="10"/>
      <c r="I7594" s="10"/>
      <c r="J7594" s="10"/>
      <c r="K7594" s="7" t="s">
        <v>24</v>
      </c>
      <c r="M7594" s="7" t="s">
        <v>299</v>
      </c>
      <c r="N7594" s="34"/>
      <c r="O7594" s="11"/>
      <c r="P7594" s="11"/>
      <c r="Q7594"/>
      <c r="S7594"/>
      <c r="U7594" s="12" t="s">
        <v>300</v>
      </c>
      <c r="V7594" s="12"/>
      <c r="W7594" s="13" t="s">
        <v>300</v>
      </c>
      <c r="X7594" s="13"/>
      <c r="Y7594"/>
      <c r="Z7594"/>
      <c r="AD7594"/>
      <c r="AF7594"/>
      <c r="AH7594"/>
      <c r="AJ7594"/>
      <c r="AL7594"/>
      <c r="AN7594"/>
      <c r="AO7594"/>
      <c r="AU7594"/>
    </row>
    <row r="7595" spans="1:47" ht="16.8" customHeight="1">
      <c r="A7595"/>
      <c r="B7595" s="7">
        <v>7501</v>
      </c>
      <c r="C7595" s="7">
        <v>1</v>
      </c>
      <c r="D7595" s="7">
        <v>5360</v>
      </c>
      <c r="E7595" s="7" t="s">
        <v>16621</v>
      </c>
      <c r="F7595" s="8" t="s">
        <v>16622</v>
      </c>
      <c r="G7595" s="9"/>
      <c r="H7595" s="10"/>
      <c r="I7595" s="10"/>
      <c r="J7595" s="10"/>
      <c r="K7595" s="7" t="s">
        <v>34</v>
      </c>
      <c r="M7595" s="7" t="s">
        <v>16623</v>
      </c>
      <c r="N7595" s="34"/>
      <c r="O7595" s="11"/>
      <c r="P7595" s="11"/>
      <c r="Q7595"/>
      <c r="S7595"/>
      <c r="U7595" s="12" t="s">
        <v>16624</v>
      </c>
      <c r="V7595" s="12"/>
      <c r="W7595" s="13" t="s">
        <v>16624</v>
      </c>
      <c r="X7595" s="13"/>
      <c r="Y7595" s="7"/>
      <c r="Z7595"/>
      <c r="AD7595"/>
      <c r="AF7595"/>
      <c r="AH7595"/>
      <c r="AJ7595"/>
      <c r="AL7595"/>
      <c r="AN7595"/>
      <c r="AO7595"/>
      <c r="AU7595"/>
    </row>
    <row r="7596" spans="1:47" ht="16.8" customHeight="1">
      <c r="A7596"/>
      <c r="B7596" s="7">
        <v>7502</v>
      </c>
      <c r="C7596" s="7">
        <v>1</v>
      </c>
      <c r="D7596" s="7">
        <v>5366</v>
      </c>
      <c r="E7596" s="7" t="s">
        <v>16639</v>
      </c>
      <c r="F7596" s="8" t="s">
        <v>16640</v>
      </c>
      <c r="G7596" s="9"/>
      <c r="H7596" s="10"/>
      <c r="I7596" s="10"/>
      <c r="J7596" s="10"/>
      <c r="K7596" s="7" t="s">
        <v>34</v>
      </c>
      <c r="M7596" s="7" t="s">
        <v>16641</v>
      </c>
      <c r="N7596" s="34"/>
      <c r="O7596" s="11"/>
      <c r="P7596" s="11"/>
      <c r="Q7596"/>
      <c r="S7596"/>
      <c r="U7596"/>
      <c r="V7596"/>
      <c r="W7596"/>
      <c r="X7596"/>
      <c r="Y7596" s="7"/>
      <c r="Z7596"/>
      <c r="AD7596"/>
      <c r="AF7596"/>
      <c r="AH7596"/>
      <c r="AJ7596"/>
      <c r="AL7596"/>
      <c r="AN7596"/>
      <c r="AO7596"/>
      <c r="AU7596"/>
    </row>
    <row r="7597" spans="1:47" ht="16.8" customHeight="1">
      <c r="A7597"/>
      <c r="B7597" s="7">
        <v>7503</v>
      </c>
      <c r="C7597" s="7">
        <v>1</v>
      </c>
      <c r="D7597" s="7">
        <v>5367</v>
      </c>
      <c r="E7597" s="7" t="s">
        <v>16642</v>
      </c>
      <c r="F7597" s="8" t="s">
        <v>16643</v>
      </c>
      <c r="G7597" s="9"/>
      <c r="H7597" s="10"/>
      <c r="I7597" s="10"/>
      <c r="J7597" s="10"/>
      <c r="K7597" s="7" t="s">
        <v>24</v>
      </c>
      <c r="M7597" s="7" t="s">
        <v>16644</v>
      </c>
      <c r="N7597" s="34"/>
      <c r="O7597" s="11"/>
      <c r="P7597" s="11"/>
      <c r="Q7597"/>
      <c r="S7597"/>
      <c r="U7597"/>
      <c r="V7597"/>
      <c r="W7597"/>
      <c r="X7597"/>
      <c r="Y7597"/>
      <c r="Z7597"/>
      <c r="AD7597"/>
      <c r="AF7597"/>
      <c r="AH7597"/>
      <c r="AJ7597"/>
      <c r="AL7597"/>
      <c r="AN7597"/>
      <c r="AO7597"/>
      <c r="AU7597"/>
    </row>
    <row r="7598" spans="1:47" ht="16.8" customHeight="1">
      <c r="A7598"/>
      <c r="B7598" s="7">
        <v>7504</v>
      </c>
      <c r="C7598" s="7">
        <v>1</v>
      </c>
      <c r="D7598" s="7">
        <v>5372</v>
      </c>
      <c r="E7598" s="7" t="s">
        <v>16657</v>
      </c>
      <c r="F7598" s="8" t="s">
        <v>16658</v>
      </c>
      <c r="G7598" s="9"/>
      <c r="H7598" s="10"/>
      <c r="I7598" s="10"/>
      <c r="J7598" s="10"/>
      <c r="K7598" s="7" t="s">
        <v>24</v>
      </c>
      <c r="M7598" s="7" t="s">
        <v>299</v>
      </c>
      <c r="N7598" s="34"/>
      <c r="O7598" s="11"/>
      <c r="P7598" s="11"/>
      <c r="Q7598"/>
      <c r="S7598"/>
      <c r="U7598" s="12" t="s">
        <v>300</v>
      </c>
      <c r="V7598" s="12"/>
      <c r="W7598" s="13" t="s">
        <v>300</v>
      </c>
      <c r="X7598" s="13"/>
      <c r="Y7598"/>
      <c r="Z7598"/>
      <c r="AD7598"/>
      <c r="AF7598"/>
      <c r="AH7598"/>
      <c r="AJ7598"/>
      <c r="AL7598"/>
      <c r="AN7598"/>
      <c r="AO7598"/>
      <c r="AU7598"/>
    </row>
    <row r="7599" spans="1:47" ht="16.8" customHeight="1">
      <c r="A7599"/>
      <c r="B7599" s="7">
        <v>7505</v>
      </c>
      <c r="C7599" s="7">
        <v>1</v>
      </c>
      <c r="D7599" s="7">
        <v>5375</v>
      </c>
      <c r="E7599" s="7" t="s">
        <v>16666</v>
      </c>
      <c r="F7599" s="8" t="s">
        <v>16667</v>
      </c>
      <c r="G7599" s="9"/>
      <c r="H7599" s="10"/>
      <c r="I7599" s="10"/>
      <c r="J7599" s="10"/>
      <c r="K7599" s="7" t="s">
        <v>34</v>
      </c>
      <c r="M7599" s="7" t="s">
        <v>16668</v>
      </c>
      <c r="N7599" s="34"/>
      <c r="O7599" s="11"/>
      <c r="P7599" s="11"/>
      <c r="Q7599"/>
      <c r="S7599"/>
      <c r="U7599"/>
      <c r="V7599"/>
      <c r="W7599"/>
      <c r="X7599"/>
      <c r="Y7599" s="7"/>
      <c r="Z7599"/>
      <c r="AD7599"/>
      <c r="AF7599"/>
      <c r="AH7599"/>
      <c r="AJ7599"/>
      <c r="AL7599"/>
      <c r="AN7599"/>
      <c r="AO7599"/>
      <c r="AU7599"/>
    </row>
    <row r="7600" spans="1:47" ht="16.8" customHeight="1">
      <c r="A7600"/>
      <c r="B7600" s="7">
        <v>7506</v>
      </c>
      <c r="C7600" s="7">
        <v>1</v>
      </c>
      <c r="D7600" s="7">
        <v>5377</v>
      </c>
      <c r="E7600" s="7" t="s">
        <v>16672</v>
      </c>
      <c r="F7600" s="8" t="s">
        <v>16673</v>
      </c>
      <c r="G7600" s="9"/>
      <c r="H7600" s="10"/>
      <c r="I7600" s="10"/>
      <c r="J7600" s="10"/>
      <c r="K7600" s="7" t="s">
        <v>34</v>
      </c>
      <c r="M7600" s="7" t="s">
        <v>16674</v>
      </c>
      <c r="N7600" s="34"/>
      <c r="O7600" s="11"/>
      <c r="P7600" s="11"/>
      <c r="Q7600"/>
      <c r="S7600"/>
      <c r="U7600"/>
      <c r="V7600"/>
      <c r="W7600"/>
      <c r="X7600"/>
      <c r="Y7600" s="7"/>
      <c r="Z7600"/>
      <c r="AD7600"/>
      <c r="AF7600"/>
      <c r="AH7600"/>
      <c r="AJ7600"/>
      <c r="AL7600"/>
      <c r="AN7600"/>
      <c r="AO7600"/>
      <c r="AU7600"/>
    </row>
    <row r="7601" spans="1:47" ht="16.8" customHeight="1">
      <c r="A7601"/>
      <c r="B7601" s="7">
        <v>7507</v>
      </c>
      <c r="C7601" s="7">
        <v>1</v>
      </c>
      <c r="D7601" s="7">
        <v>5378</v>
      </c>
      <c r="E7601" s="7" t="s">
        <v>16675</v>
      </c>
      <c r="F7601" s="8" t="s">
        <v>16676</v>
      </c>
      <c r="G7601" s="9"/>
      <c r="H7601" s="10"/>
      <c r="I7601" s="10"/>
      <c r="J7601" s="10"/>
      <c r="K7601" s="7" t="s">
        <v>128</v>
      </c>
      <c r="M7601" s="7" t="s">
        <v>16677</v>
      </c>
      <c r="N7601" s="34"/>
      <c r="O7601" s="11"/>
      <c r="P7601" s="11"/>
      <c r="Q7601"/>
      <c r="S7601"/>
      <c r="U7601"/>
      <c r="V7601"/>
      <c r="W7601"/>
      <c r="X7601"/>
      <c r="Y7601" s="7"/>
      <c r="Z7601"/>
      <c r="AD7601"/>
      <c r="AF7601"/>
      <c r="AH7601"/>
      <c r="AJ7601"/>
      <c r="AL7601"/>
      <c r="AN7601"/>
      <c r="AO7601"/>
      <c r="AU7601"/>
    </row>
    <row r="7602" spans="1:47" ht="16.8" customHeight="1">
      <c r="A7602"/>
      <c r="B7602" s="7">
        <v>7508</v>
      </c>
      <c r="C7602" s="7">
        <v>1</v>
      </c>
      <c r="D7602" s="7">
        <v>5381</v>
      </c>
      <c r="E7602" s="7" t="s">
        <v>16684</v>
      </c>
      <c r="F7602" s="8" t="s">
        <v>16685</v>
      </c>
      <c r="G7602" s="9"/>
      <c r="H7602" s="10"/>
      <c r="I7602" s="10"/>
      <c r="J7602" s="10"/>
      <c r="K7602" s="7" t="s">
        <v>24</v>
      </c>
      <c r="M7602" s="7" t="s">
        <v>16686</v>
      </c>
      <c r="N7602" s="34"/>
      <c r="O7602" s="11"/>
      <c r="P7602" s="11"/>
      <c r="Q7602"/>
      <c r="S7602"/>
      <c r="U7602"/>
      <c r="V7602"/>
      <c r="W7602"/>
      <c r="X7602"/>
      <c r="Y7602"/>
      <c r="Z7602"/>
      <c r="AD7602"/>
      <c r="AF7602"/>
      <c r="AH7602"/>
      <c r="AJ7602"/>
      <c r="AL7602"/>
      <c r="AN7602"/>
      <c r="AO7602"/>
      <c r="AU7602"/>
    </row>
    <row r="7603" spans="1:47" ht="16.8" customHeight="1">
      <c r="A7603"/>
      <c r="B7603" s="7">
        <v>7509</v>
      </c>
      <c r="C7603" s="7">
        <v>1</v>
      </c>
      <c r="D7603" s="7">
        <v>5382</v>
      </c>
      <c r="E7603" s="7" t="s">
        <v>16687</v>
      </c>
      <c r="F7603" s="8" t="s">
        <v>16688</v>
      </c>
      <c r="G7603" s="9"/>
      <c r="H7603" s="10"/>
      <c r="I7603" s="10"/>
      <c r="J7603" s="10"/>
      <c r="K7603" s="7" t="s">
        <v>34</v>
      </c>
      <c r="M7603" s="7" t="s">
        <v>16689</v>
      </c>
      <c r="N7603" s="34"/>
      <c r="O7603" s="11"/>
      <c r="P7603" s="11"/>
      <c r="Q7603"/>
      <c r="S7603"/>
      <c r="U7603"/>
      <c r="V7603"/>
      <c r="W7603"/>
      <c r="X7603"/>
      <c r="Y7603" s="7"/>
      <c r="Z7603"/>
      <c r="AD7603"/>
      <c r="AF7603"/>
      <c r="AH7603"/>
      <c r="AJ7603"/>
      <c r="AL7603"/>
      <c r="AN7603"/>
      <c r="AO7603"/>
      <c r="AU7603"/>
    </row>
    <row r="7604" spans="1:47" ht="16.8" customHeight="1">
      <c r="A7604"/>
      <c r="B7604" s="7">
        <v>7510</v>
      </c>
      <c r="C7604" s="7">
        <v>1</v>
      </c>
      <c r="D7604" s="7">
        <v>5384</v>
      </c>
      <c r="E7604" s="7" t="s">
        <v>16692</v>
      </c>
      <c r="F7604" s="8" t="s">
        <v>16693</v>
      </c>
      <c r="G7604" s="9"/>
      <c r="H7604" s="10"/>
      <c r="I7604" s="10"/>
      <c r="J7604" s="10"/>
      <c r="K7604" s="7" t="s">
        <v>24</v>
      </c>
      <c r="M7604" s="7" t="s">
        <v>16694</v>
      </c>
      <c r="N7604" s="34"/>
      <c r="O7604" s="11"/>
      <c r="P7604" s="11"/>
      <c r="Q7604"/>
      <c r="S7604"/>
      <c r="U7604"/>
      <c r="V7604"/>
      <c r="W7604"/>
      <c r="X7604"/>
      <c r="Y7604"/>
      <c r="Z7604"/>
      <c r="AD7604"/>
      <c r="AF7604"/>
      <c r="AH7604"/>
      <c r="AJ7604"/>
      <c r="AL7604"/>
      <c r="AN7604"/>
      <c r="AO7604"/>
      <c r="AU7604"/>
    </row>
    <row r="7605" spans="1:47" ht="16.8" customHeight="1">
      <c r="A7605"/>
      <c r="B7605" s="7">
        <v>7512</v>
      </c>
      <c r="C7605" s="7">
        <v>1</v>
      </c>
      <c r="D7605" s="7">
        <v>5390</v>
      </c>
      <c r="E7605" s="7" t="s">
        <v>16708</v>
      </c>
      <c r="F7605" s="8" t="s">
        <v>16706</v>
      </c>
      <c r="G7605" s="9"/>
      <c r="H7605" s="10"/>
      <c r="I7605" s="17"/>
      <c r="J7605" s="9"/>
      <c r="K7605" s="7" t="s">
        <v>40</v>
      </c>
      <c r="L7605" s="7" t="s">
        <v>65</v>
      </c>
      <c r="M7605" s="7" t="s">
        <v>16709</v>
      </c>
      <c r="N7605" s="34"/>
      <c r="O7605" s="11"/>
      <c r="P7605" s="11"/>
      <c r="Q7605"/>
      <c r="S7605"/>
      <c r="U7605"/>
      <c r="V7605"/>
      <c r="W7605"/>
      <c r="X7605"/>
      <c r="Y7605"/>
      <c r="Z7605"/>
      <c r="AD7605"/>
      <c r="AF7605"/>
      <c r="AH7605"/>
      <c r="AJ7605"/>
      <c r="AL7605"/>
      <c r="AN7605"/>
      <c r="AO7605"/>
      <c r="AU7605"/>
    </row>
    <row r="7606" spans="1:47" ht="16.8" customHeight="1">
      <c r="A7606"/>
      <c r="B7606" s="7">
        <v>7514</v>
      </c>
      <c r="C7606" s="7">
        <v>1</v>
      </c>
      <c r="D7606" s="7">
        <v>5393</v>
      </c>
      <c r="E7606" s="7" t="s">
        <v>16715</v>
      </c>
      <c r="F7606" s="8" t="s">
        <v>16716</v>
      </c>
      <c r="G7606" s="9"/>
      <c r="H7606" s="10"/>
      <c r="I7606" s="10"/>
      <c r="J7606" s="10"/>
      <c r="K7606" s="7" t="s">
        <v>34</v>
      </c>
      <c r="M7606" s="7" t="s">
        <v>16717</v>
      </c>
      <c r="N7606" s="34"/>
      <c r="O7606" s="11"/>
      <c r="P7606" s="11"/>
      <c r="Q7606"/>
      <c r="S7606"/>
      <c r="U7606"/>
      <c r="V7606"/>
      <c r="W7606"/>
      <c r="X7606"/>
      <c r="Y7606" s="7"/>
      <c r="Z7606"/>
      <c r="AD7606"/>
      <c r="AF7606"/>
      <c r="AH7606"/>
      <c r="AJ7606"/>
      <c r="AL7606"/>
      <c r="AN7606"/>
      <c r="AO7606"/>
      <c r="AU7606"/>
    </row>
    <row r="7607" spans="1:47" ht="16.8" customHeight="1">
      <c r="A7607"/>
      <c r="B7607" s="7">
        <v>7516</v>
      </c>
      <c r="C7607" s="7">
        <v>1</v>
      </c>
      <c r="D7607" s="7">
        <v>5400</v>
      </c>
      <c r="E7607" s="7" t="s">
        <v>16735</v>
      </c>
      <c r="F7607" s="8" t="s">
        <v>16736</v>
      </c>
      <c r="G7607" s="9"/>
      <c r="H7607" s="10"/>
      <c r="I7607" s="10"/>
      <c r="J7607" s="10"/>
      <c r="K7607" s="7" t="s">
        <v>34</v>
      </c>
      <c r="M7607" s="7" t="s">
        <v>16737</v>
      </c>
      <c r="N7607" s="34"/>
      <c r="O7607" s="11"/>
      <c r="P7607" s="11"/>
      <c r="Q7607"/>
      <c r="S7607"/>
      <c r="U7607"/>
      <c r="V7607"/>
      <c r="W7607"/>
      <c r="X7607"/>
      <c r="Y7607" s="7"/>
      <c r="Z7607"/>
      <c r="AD7607"/>
      <c r="AF7607"/>
      <c r="AH7607"/>
      <c r="AJ7607"/>
      <c r="AL7607"/>
      <c r="AN7607"/>
      <c r="AO7607"/>
      <c r="AU7607"/>
    </row>
    <row r="7608" spans="1:47" ht="16.8" customHeight="1">
      <c r="A7608"/>
      <c r="B7608" s="7">
        <v>7517</v>
      </c>
      <c r="C7608" s="7">
        <v>1</v>
      </c>
      <c r="D7608" s="7">
        <v>5403</v>
      </c>
      <c r="E7608" s="7" t="s">
        <v>16745</v>
      </c>
      <c r="F7608" s="8" t="s">
        <v>16746</v>
      </c>
      <c r="G7608" s="9"/>
      <c r="H7608" s="10"/>
      <c r="I7608" s="10"/>
      <c r="J7608" s="10"/>
      <c r="K7608" s="7" t="s">
        <v>128</v>
      </c>
      <c r="M7608" s="7" t="s">
        <v>16747</v>
      </c>
      <c r="N7608" s="34"/>
      <c r="O7608" s="11"/>
      <c r="P7608" s="11"/>
      <c r="Q7608"/>
      <c r="S7608"/>
      <c r="U7608"/>
      <c r="V7608"/>
      <c r="W7608"/>
      <c r="X7608"/>
      <c r="Y7608" s="7"/>
      <c r="Z7608"/>
      <c r="AD7608"/>
      <c r="AF7608"/>
      <c r="AH7608"/>
      <c r="AJ7608"/>
      <c r="AL7608"/>
      <c r="AN7608"/>
      <c r="AO7608"/>
      <c r="AU7608"/>
    </row>
    <row r="7609" spans="1:47" ht="16.8" customHeight="1">
      <c r="A7609"/>
      <c r="B7609" s="7">
        <v>7518</v>
      </c>
      <c r="C7609" s="7">
        <v>1</v>
      </c>
      <c r="D7609" s="7">
        <v>5409</v>
      </c>
      <c r="E7609" s="7" t="s">
        <v>16765</v>
      </c>
      <c r="F7609" s="8" t="s">
        <v>16766</v>
      </c>
      <c r="G7609" s="9"/>
      <c r="H7609" s="10"/>
      <c r="I7609" s="10"/>
      <c r="J7609" s="10"/>
      <c r="K7609" s="7" t="s">
        <v>24</v>
      </c>
      <c r="M7609" s="7" t="s">
        <v>16767</v>
      </c>
      <c r="N7609" s="34"/>
      <c r="O7609" s="11"/>
      <c r="P7609" s="11"/>
      <c r="Q7609"/>
      <c r="S7609"/>
      <c r="U7609"/>
      <c r="V7609"/>
      <c r="W7609"/>
      <c r="X7609"/>
      <c r="Y7609"/>
      <c r="Z7609"/>
      <c r="AD7609"/>
      <c r="AF7609"/>
      <c r="AH7609"/>
      <c r="AJ7609"/>
      <c r="AL7609"/>
      <c r="AN7609"/>
      <c r="AO7609"/>
      <c r="AU7609"/>
    </row>
    <row r="7610" spans="1:47" ht="16.8" customHeight="1">
      <c r="A7610"/>
      <c r="B7610" s="7">
        <v>7519</v>
      </c>
      <c r="C7610" s="7">
        <v>1</v>
      </c>
      <c r="D7610" s="7">
        <v>5410</v>
      </c>
      <c r="E7610" s="7" t="s">
        <v>16768</v>
      </c>
      <c r="F7610" s="8" t="s">
        <v>16769</v>
      </c>
      <c r="G7610" s="9"/>
      <c r="H7610" s="10"/>
      <c r="I7610" s="10"/>
      <c r="J7610" s="10"/>
      <c r="K7610" s="7" t="s">
        <v>24</v>
      </c>
      <c r="M7610" s="7" t="s">
        <v>8817</v>
      </c>
      <c r="N7610" s="34"/>
      <c r="O7610" s="11"/>
      <c r="P7610" s="11"/>
      <c r="Q7610"/>
      <c r="S7610"/>
      <c r="U7610"/>
      <c r="V7610"/>
      <c r="W7610"/>
      <c r="X7610"/>
      <c r="Y7610"/>
      <c r="Z7610"/>
      <c r="AD7610"/>
      <c r="AF7610"/>
      <c r="AH7610"/>
      <c r="AJ7610"/>
      <c r="AL7610"/>
      <c r="AN7610"/>
      <c r="AO7610"/>
      <c r="AU7610"/>
    </row>
    <row r="7611" spans="1:47" ht="16.8" customHeight="1">
      <c r="A7611"/>
      <c r="B7611" s="7">
        <v>7520</v>
      </c>
      <c r="C7611" s="7">
        <v>1</v>
      </c>
      <c r="D7611" s="7">
        <v>5413</v>
      </c>
      <c r="E7611" s="7" t="s">
        <v>16775</v>
      </c>
      <c r="F7611" s="8" t="s">
        <v>16776</v>
      </c>
      <c r="G7611" s="9"/>
      <c r="H7611" s="10"/>
      <c r="I7611" s="10"/>
      <c r="J7611" s="10"/>
      <c r="K7611" s="7" t="s">
        <v>24</v>
      </c>
      <c r="M7611" s="7" t="s">
        <v>2204</v>
      </c>
      <c r="N7611" s="34"/>
      <c r="O7611" s="11"/>
      <c r="P7611" s="11"/>
      <c r="Q7611"/>
      <c r="S7611"/>
      <c r="U7611"/>
      <c r="V7611"/>
      <c r="W7611"/>
      <c r="X7611"/>
      <c r="Y7611"/>
      <c r="Z7611"/>
      <c r="AD7611"/>
      <c r="AF7611"/>
      <c r="AH7611"/>
      <c r="AJ7611"/>
      <c r="AL7611"/>
      <c r="AN7611"/>
      <c r="AO7611"/>
      <c r="AU7611"/>
    </row>
    <row r="7612" spans="1:47" ht="16.8" customHeight="1">
      <c r="A7612"/>
      <c r="B7612" s="7">
        <v>7522</v>
      </c>
      <c r="C7612" s="7">
        <v>1</v>
      </c>
      <c r="D7612" s="7">
        <v>5419</v>
      </c>
      <c r="E7612" s="7" t="s">
        <v>16791</v>
      </c>
      <c r="F7612" s="8" t="s">
        <v>16792</v>
      </c>
      <c r="G7612" s="9"/>
      <c r="H7612" s="10"/>
      <c r="I7612" s="10"/>
      <c r="J7612" s="10"/>
      <c r="K7612" s="7" t="s">
        <v>34</v>
      </c>
      <c r="M7612" s="7" t="s">
        <v>16793</v>
      </c>
      <c r="N7612" s="34"/>
      <c r="O7612" s="11"/>
      <c r="P7612" s="11"/>
      <c r="Q7612"/>
      <c r="S7612"/>
      <c r="U7612"/>
      <c r="V7612"/>
      <c r="W7612"/>
      <c r="X7612"/>
      <c r="Y7612" s="7"/>
      <c r="Z7612"/>
      <c r="AD7612"/>
      <c r="AF7612"/>
      <c r="AH7612"/>
      <c r="AJ7612"/>
      <c r="AL7612"/>
      <c r="AN7612"/>
      <c r="AO7612"/>
      <c r="AU7612"/>
    </row>
    <row r="7613" spans="1:47" ht="16.8" customHeight="1">
      <c r="A7613"/>
      <c r="B7613" s="7">
        <v>7523</v>
      </c>
      <c r="C7613" s="7">
        <v>1</v>
      </c>
      <c r="D7613" s="7">
        <v>5422</v>
      </c>
      <c r="E7613" s="7" t="s">
        <v>16800</v>
      </c>
      <c r="F7613" s="8" t="s">
        <v>16801</v>
      </c>
      <c r="G7613" s="9"/>
      <c r="H7613" s="10"/>
      <c r="I7613" s="10"/>
      <c r="J7613" s="10"/>
      <c r="K7613" s="7" t="s">
        <v>34</v>
      </c>
      <c r="M7613" s="7" t="s">
        <v>16802</v>
      </c>
      <c r="N7613" s="34"/>
      <c r="O7613" s="11"/>
      <c r="P7613" s="11"/>
      <c r="Q7613"/>
      <c r="S7613"/>
      <c r="U7613"/>
      <c r="V7613"/>
      <c r="W7613"/>
      <c r="X7613"/>
      <c r="Y7613" s="7"/>
      <c r="Z7613"/>
      <c r="AD7613"/>
      <c r="AF7613"/>
      <c r="AH7613"/>
      <c r="AJ7613"/>
      <c r="AL7613"/>
      <c r="AN7613"/>
      <c r="AO7613"/>
      <c r="AU7613"/>
    </row>
    <row r="7614" spans="1:47" ht="16.8" customHeight="1">
      <c r="A7614"/>
      <c r="B7614" s="7">
        <v>7525</v>
      </c>
      <c r="C7614" s="7">
        <v>1</v>
      </c>
      <c r="D7614" s="7">
        <v>5427</v>
      </c>
      <c r="E7614" s="7" t="s">
        <v>16814</v>
      </c>
      <c r="F7614" s="8" t="s">
        <v>16815</v>
      </c>
      <c r="G7614" s="9"/>
      <c r="H7614" s="10"/>
      <c r="I7614" s="10"/>
      <c r="J7614" s="10"/>
      <c r="K7614" s="7" t="s">
        <v>128</v>
      </c>
      <c r="M7614" s="7" t="s">
        <v>16816</v>
      </c>
      <c r="N7614" s="34"/>
      <c r="O7614" s="11"/>
      <c r="P7614" s="11"/>
      <c r="Q7614"/>
      <c r="S7614"/>
      <c r="U7614"/>
      <c r="V7614"/>
      <c r="W7614"/>
      <c r="X7614"/>
      <c r="Y7614" s="7"/>
      <c r="Z7614"/>
      <c r="AD7614"/>
      <c r="AF7614"/>
      <c r="AH7614"/>
      <c r="AJ7614"/>
      <c r="AL7614"/>
      <c r="AN7614"/>
      <c r="AO7614"/>
      <c r="AU7614"/>
    </row>
    <row r="7615" spans="1:47" ht="16.8" customHeight="1">
      <c r="A7615"/>
      <c r="B7615" s="7">
        <v>7526</v>
      </c>
      <c r="C7615" s="7">
        <v>1</v>
      </c>
      <c r="D7615" s="7">
        <v>5431</v>
      </c>
      <c r="E7615" s="7" t="s">
        <v>16826</v>
      </c>
      <c r="F7615" s="8" t="s">
        <v>16827</v>
      </c>
      <c r="G7615" s="9"/>
      <c r="H7615" s="10"/>
      <c r="I7615" s="10"/>
      <c r="J7615" s="10"/>
      <c r="K7615" s="7" t="s">
        <v>34</v>
      </c>
      <c r="M7615" s="7" t="s">
        <v>16828</v>
      </c>
      <c r="N7615" s="34"/>
      <c r="O7615" s="11"/>
      <c r="P7615" s="11"/>
      <c r="Q7615"/>
      <c r="S7615"/>
      <c r="U7615"/>
      <c r="V7615"/>
      <c r="W7615"/>
      <c r="X7615"/>
      <c r="Y7615" s="7"/>
      <c r="Z7615"/>
      <c r="AD7615"/>
      <c r="AF7615"/>
      <c r="AH7615"/>
      <c r="AJ7615"/>
      <c r="AL7615"/>
      <c r="AN7615"/>
      <c r="AO7615"/>
      <c r="AU7615"/>
    </row>
    <row r="7616" spans="1:47" ht="16.8" customHeight="1">
      <c r="A7616"/>
      <c r="B7616" s="7">
        <v>7527</v>
      </c>
      <c r="C7616" s="7">
        <v>1</v>
      </c>
      <c r="D7616" s="7">
        <v>5435</v>
      </c>
      <c r="E7616" s="7" t="s">
        <v>16838</v>
      </c>
      <c r="F7616" s="8" t="s">
        <v>16839</v>
      </c>
      <c r="G7616" s="9"/>
      <c r="H7616" s="10"/>
      <c r="I7616" s="10"/>
      <c r="J7616" s="10"/>
      <c r="K7616" s="7" t="s">
        <v>24</v>
      </c>
      <c r="M7616" s="7" t="s">
        <v>16840</v>
      </c>
      <c r="N7616" s="34"/>
      <c r="O7616" s="11"/>
      <c r="P7616" s="11"/>
      <c r="Q7616"/>
      <c r="S7616"/>
      <c r="U7616"/>
      <c r="V7616"/>
      <c r="W7616"/>
      <c r="X7616"/>
      <c r="Y7616"/>
      <c r="Z7616"/>
      <c r="AD7616"/>
      <c r="AF7616"/>
      <c r="AH7616"/>
      <c r="AJ7616"/>
      <c r="AL7616"/>
      <c r="AN7616"/>
      <c r="AO7616"/>
      <c r="AU7616"/>
    </row>
    <row r="7617" spans="1:47" ht="16.8" customHeight="1">
      <c r="A7617"/>
      <c r="B7617" s="7">
        <v>7528</v>
      </c>
      <c r="C7617" s="7">
        <v>1</v>
      </c>
      <c r="D7617" s="7">
        <v>5436</v>
      </c>
      <c r="E7617" s="7" t="s">
        <v>16841</v>
      </c>
      <c r="F7617" s="8" t="s">
        <v>16842</v>
      </c>
      <c r="G7617" s="9"/>
      <c r="H7617" s="10"/>
      <c r="I7617" s="10"/>
      <c r="J7617" s="10"/>
      <c r="K7617" s="7" t="s">
        <v>34</v>
      </c>
      <c r="M7617" s="7" t="s">
        <v>16843</v>
      </c>
      <c r="N7617" s="34"/>
      <c r="O7617" s="11"/>
      <c r="P7617" s="11"/>
      <c r="Q7617"/>
      <c r="S7617"/>
      <c r="U7617"/>
      <c r="V7617"/>
      <c r="W7617"/>
      <c r="X7617"/>
      <c r="Y7617" s="7"/>
      <c r="Z7617"/>
      <c r="AD7617"/>
      <c r="AF7617"/>
      <c r="AH7617"/>
      <c r="AJ7617"/>
      <c r="AL7617"/>
      <c r="AN7617"/>
      <c r="AO7617"/>
      <c r="AU7617"/>
    </row>
    <row r="7618" spans="1:47" ht="16.8" customHeight="1">
      <c r="A7618"/>
      <c r="B7618" s="7">
        <v>7529</v>
      </c>
      <c r="C7618" s="7">
        <v>1</v>
      </c>
      <c r="D7618" s="7">
        <v>5438</v>
      </c>
      <c r="E7618" s="7" t="s">
        <v>16847</v>
      </c>
      <c r="F7618" s="8" t="s">
        <v>16848</v>
      </c>
      <c r="G7618" s="9"/>
      <c r="H7618" s="10"/>
      <c r="I7618" s="10"/>
      <c r="J7618" s="10"/>
      <c r="K7618" s="7" t="s">
        <v>24</v>
      </c>
      <c r="M7618" s="7" t="s">
        <v>16849</v>
      </c>
      <c r="N7618" s="34"/>
      <c r="O7618" s="11"/>
      <c r="P7618" s="11"/>
      <c r="Q7618"/>
      <c r="S7618"/>
      <c r="U7618"/>
      <c r="V7618"/>
      <c r="W7618"/>
      <c r="X7618"/>
      <c r="Y7618"/>
      <c r="Z7618"/>
      <c r="AD7618"/>
      <c r="AF7618"/>
      <c r="AH7618"/>
      <c r="AJ7618"/>
      <c r="AL7618"/>
      <c r="AN7618"/>
      <c r="AO7618"/>
      <c r="AU7618"/>
    </row>
    <row r="7619" spans="1:47" ht="16.8" customHeight="1">
      <c r="A7619"/>
      <c r="B7619" s="7">
        <v>7531</v>
      </c>
      <c r="C7619" s="7">
        <v>1</v>
      </c>
      <c r="D7619" s="7">
        <v>5444</v>
      </c>
      <c r="E7619" s="7" t="s">
        <v>16864</v>
      </c>
      <c r="F7619" s="8" t="s">
        <v>16865</v>
      </c>
      <c r="G7619" s="9"/>
      <c r="H7619" s="9" t="s">
        <v>534</v>
      </c>
      <c r="I7619" s="9"/>
      <c r="J7619" s="10"/>
      <c r="K7619" s="7" t="s">
        <v>40</v>
      </c>
      <c r="L7619" s="7" t="s">
        <v>811</v>
      </c>
      <c r="M7619" s="7" t="s">
        <v>16866</v>
      </c>
      <c r="N7619" s="34"/>
      <c r="O7619" s="11"/>
      <c r="P7619" s="11"/>
      <c r="Q7619"/>
      <c r="S7619"/>
      <c r="U7619"/>
      <c r="V7619"/>
      <c r="W7619"/>
      <c r="X7619"/>
      <c r="Y7619"/>
      <c r="Z7619"/>
      <c r="AD7619"/>
      <c r="AF7619"/>
      <c r="AH7619"/>
      <c r="AJ7619"/>
      <c r="AL7619"/>
      <c r="AN7619"/>
      <c r="AO7619"/>
      <c r="AU7619"/>
    </row>
    <row r="7620" spans="1:47" ht="16.8" customHeight="1">
      <c r="A7620"/>
      <c r="B7620" s="7">
        <v>7532</v>
      </c>
      <c r="C7620" s="7">
        <v>1</v>
      </c>
      <c r="D7620" s="7">
        <v>5445</v>
      </c>
      <c r="E7620" s="7" t="s">
        <v>16867</v>
      </c>
      <c r="F7620" s="8" t="s">
        <v>16868</v>
      </c>
      <c r="G7620" s="9"/>
      <c r="H7620" s="10"/>
      <c r="I7620" s="10"/>
      <c r="J7620" s="10"/>
      <c r="K7620" s="7" t="s">
        <v>128</v>
      </c>
      <c r="M7620" s="7" t="s">
        <v>16869</v>
      </c>
      <c r="N7620" s="34"/>
      <c r="O7620" s="11"/>
      <c r="P7620" s="11"/>
      <c r="Q7620"/>
      <c r="S7620"/>
      <c r="U7620"/>
      <c r="V7620"/>
      <c r="W7620"/>
      <c r="X7620"/>
      <c r="Y7620" s="7"/>
      <c r="Z7620"/>
      <c r="AD7620"/>
      <c r="AF7620"/>
      <c r="AH7620"/>
      <c r="AJ7620"/>
      <c r="AL7620"/>
      <c r="AN7620"/>
      <c r="AO7620"/>
      <c r="AU7620"/>
    </row>
    <row r="7621" spans="1:47" ht="16.8" customHeight="1">
      <c r="A7621"/>
      <c r="B7621" s="7">
        <v>7533</v>
      </c>
      <c r="C7621" s="7">
        <v>1</v>
      </c>
      <c r="D7621" s="7">
        <v>5447</v>
      </c>
      <c r="E7621" s="7" t="s">
        <v>16872</v>
      </c>
      <c r="F7621" s="8" t="s">
        <v>16873</v>
      </c>
      <c r="G7621" s="9"/>
      <c r="H7621" s="10"/>
      <c r="I7621" s="10"/>
      <c r="J7621" s="10"/>
      <c r="K7621" s="7" t="s">
        <v>24</v>
      </c>
      <c r="M7621" s="7" t="s">
        <v>16874</v>
      </c>
      <c r="N7621" s="34"/>
      <c r="O7621" s="11"/>
      <c r="P7621" s="11"/>
      <c r="Q7621"/>
      <c r="S7621"/>
      <c r="U7621"/>
      <c r="V7621"/>
      <c r="W7621"/>
      <c r="X7621"/>
      <c r="Y7621"/>
      <c r="Z7621"/>
      <c r="AD7621"/>
      <c r="AF7621"/>
      <c r="AH7621"/>
      <c r="AJ7621"/>
      <c r="AL7621"/>
      <c r="AN7621"/>
      <c r="AO7621"/>
      <c r="AU7621"/>
    </row>
    <row r="7622" spans="1:47" ht="16.8" customHeight="1">
      <c r="A7622"/>
      <c r="B7622" s="7">
        <v>7534</v>
      </c>
      <c r="C7622" s="7">
        <v>1</v>
      </c>
      <c r="D7622" s="7">
        <v>5453</v>
      </c>
      <c r="E7622" s="7" t="s">
        <v>16887</v>
      </c>
      <c r="F7622" s="8" t="s">
        <v>16884</v>
      </c>
      <c r="G7622" s="9"/>
      <c r="H7622" s="10"/>
      <c r="I7622" s="10"/>
      <c r="J7622" s="10"/>
      <c r="K7622" s="7" t="s">
        <v>34</v>
      </c>
      <c r="M7622" s="7" t="s">
        <v>16888</v>
      </c>
      <c r="N7622" s="34"/>
      <c r="O7622" s="11"/>
      <c r="P7622" s="11"/>
      <c r="Q7622"/>
      <c r="S7622"/>
      <c r="U7622"/>
      <c r="V7622"/>
      <c r="W7622"/>
      <c r="X7622"/>
      <c r="Y7622" s="7"/>
      <c r="Z7622"/>
      <c r="AD7622"/>
      <c r="AF7622"/>
      <c r="AH7622"/>
      <c r="AJ7622"/>
      <c r="AL7622"/>
      <c r="AN7622"/>
      <c r="AO7622"/>
      <c r="AU7622"/>
    </row>
    <row r="7623" spans="1:47" ht="16.8" customHeight="1">
      <c r="A7623"/>
      <c r="B7623" s="7">
        <v>7535</v>
      </c>
      <c r="C7623" s="7">
        <v>1</v>
      </c>
      <c r="D7623" s="7">
        <v>5458</v>
      </c>
      <c r="E7623" s="7" t="s">
        <v>16905</v>
      </c>
      <c r="F7623" s="8" t="s">
        <v>16906</v>
      </c>
      <c r="G7623" s="9"/>
      <c r="H7623" s="10"/>
      <c r="I7623" s="10"/>
      <c r="J7623" s="10"/>
      <c r="K7623" s="7" t="s">
        <v>34</v>
      </c>
      <c r="M7623" s="7" t="s">
        <v>16907</v>
      </c>
      <c r="N7623" s="34"/>
      <c r="O7623" s="11"/>
      <c r="P7623" s="11"/>
      <c r="Q7623"/>
      <c r="S7623"/>
      <c r="U7623"/>
      <c r="V7623"/>
      <c r="W7623"/>
      <c r="X7623"/>
      <c r="Y7623" s="7"/>
      <c r="Z7623"/>
      <c r="AD7623"/>
      <c r="AF7623"/>
      <c r="AH7623"/>
      <c r="AJ7623"/>
      <c r="AL7623"/>
      <c r="AN7623"/>
      <c r="AO7623"/>
      <c r="AU7623"/>
    </row>
    <row r="7624" spans="1:47" ht="16.8" customHeight="1">
      <c r="A7624"/>
      <c r="B7624" s="7">
        <v>7536</v>
      </c>
      <c r="C7624" s="7">
        <v>1</v>
      </c>
      <c r="D7624" s="7">
        <v>5460</v>
      </c>
      <c r="E7624" s="7" t="s">
        <v>16911</v>
      </c>
      <c r="F7624" s="8" t="s">
        <v>16909</v>
      </c>
      <c r="G7624" s="9"/>
      <c r="H7624" s="10"/>
      <c r="I7624" s="10"/>
      <c r="J7624" s="10"/>
      <c r="K7624" s="7" t="s">
        <v>24</v>
      </c>
      <c r="M7624" s="7" t="s">
        <v>16912</v>
      </c>
      <c r="N7624" s="34"/>
      <c r="O7624" s="11"/>
      <c r="P7624" s="11"/>
      <c r="Q7624"/>
      <c r="S7624"/>
      <c r="U7624"/>
      <c r="V7624"/>
      <c r="W7624"/>
      <c r="X7624"/>
      <c r="Y7624"/>
      <c r="Z7624"/>
      <c r="AD7624"/>
      <c r="AF7624"/>
      <c r="AH7624"/>
      <c r="AJ7624"/>
      <c r="AL7624"/>
      <c r="AN7624"/>
      <c r="AO7624"/>
      <c r="AU7624"/>
    </row>
    <row r="7625" spans="1:47" ht="16.8" customHeight="1">
      <c r="A7625"/>
      <c r="B7625" s="7">
        <v>7537</v>
      </c>
      <c r="C7625" s="7">
        <v>1</v>
      </c>
      <c r="D7625" s="7">
        <v>5461</v>
      </c>
      <c r="E7625" s="7" t="s">
        <v>16913</v>
      </c>
      <c r="F7625" s="8" t="s">
        <v>16914</v>
      </c>
      <c r="G7625" s="9"/>
      <c r="H7625" s="10"/>
      <c r="I7625" s="10"/>
      <c r="J7625" s="10"/>
      <c r="K7625" s="7" t="s">
        <v>24</v>
      </c>
      <c r="M7625" s="7" t="s">
        <v>1890</v>
      </c>
      <c r="N7625" s="34"/>
      <c r="O7625" s="11"/>
      <c r="P7625" s="11"/>
      <c r="Q7625"/>
      <c r="S7625"/>
      <c r="U7625"/>
      <c r="V7625"/>
      <c r="W7625"/>
      <c r="X7625"/>
      <c r="Y7625"/>
      <c r="Z7625"/>
      <c r="AD7625"/>
      <c r="AF7625"/>
      <c r="AH7625"/>
      <c r="AJ7625"/>
      <c r="AL7625"/>
      <c r="AN7625"/>
      <c r="AO7625"/>
      <c r="AU7625"/>
    </row>
    <row r="7626" spans="1:47" ht="16.8" customHeight="1">
      <c r="A7626"/>
      <c r="B7626" s="7">
        <v>7538</v>
      </c>
      <c r="C7626" s="7">
        <v>1</v>
      </c>
      <c r="D7626" s="7">
        <v>5465</v>
      </c>
      <c r="E7626" s="7" t="s">
        <v>16924</v>
      </c>
      <c r="F7626" s="8" t="s">
        <v>16925</v>
      </c>
      <c r="G7626" s="9"/>
      <c r="H7626" s="10"/>
      <c r="I7626" s="10"/>
      <c r="J7626" s="10"/>
      <c r="K7626" s="7" t="s">
        <v>24</v>
      </c>
      <c r="M7626" s="7" t="s">
        <v>16926</v>
      </c>
      <c r="N7626" s="34"/>
      <c r="O7626" s="11"/>
      <c r="P7626" s="11"/>
      <c r="Q7626"/>
      <c r="S7626"/>
      <c r="U7626"/>
      <c r="V7626"/>
      <c r="W7626"/>
      <c r="X7626"/>
      <c r="Y7626"/>
      <c r="Z7626"/>
      <c r="AD7626"/>
      <c r="AF7626"/>
      <c r="AH7626"/>
      <c r="AJ7626"/>
      <c r="AL7626"/>
      <c r="AN7626"/>
      <c r="AO7626"/>
      <c r="AU7626"/>
    </row>
    <row r="7627" spans="1:47" ht="16.8" customHeight="1">
      <c r="A7627"/>
      <c r="B7627" s="7">
        <v>7540</v>
      </c>
      <c r="C7627" s="7">
        <v>1</v>
      </c>
      <c r="D7627" s="7">
        <v>5469</v>
      </c>
      <c r="E7627" s="7" t="s">
        <v>16939</v>
      </c>
      <c r="F7627" s="8" t="s">
        <v>16940</v>
      </c>
      <c r="G7627" s="9"/>
      <c r="H7627" s="10"/>
      <c r="I7627" s="10"/>
      <c r="J7627" s="10"/>
      <c r="K7627" s="7" t="s">
        <v>24</v>
      </c>
      <c r="M7627" s="7" t="s">
        <v>16941</v>
      </c>
      <c r="N7627" s="34"/>
      <c r="O7627" s="11"/>
      <c r="P7627" s="11"/>
      <c r="Q7627"/>
      <c r="S7627"/>
      <c r="U7627"/>
      <c r="V7627"/>
      <c r="W7627"/>
      <c r="X7627"/>
      <c r="Y7627"/>
      <c r="Z7627"/>
      <c r="AD7627"/>
      <c r="AF7627"/>
      <c r="AH7627"/>
      <c r="AJ7627"/>
      <c r="AL7627"/>
      <c r="AN7627"/>
      <c r="AO7627"/>
      <c r="AU7627"/>
    </row>
    <row r="7628" spans="1:47" ht="16.8" customHeight="1">
      <c r="A7628"/>
      <c r="B7628" s="7">
        <v>7541</v>
      </c>
      <c r="C7628" s="7">
        <v>1</v>
      </c>
      <c r="D7628" s="7">
        <v>5470</v>
      </c>
      <c r="E7628" s="7" t="s">
        <v>16942</v>
      </c>
      <c r="F7628" s="8" t="s">
        <v>16940</v>
      </c>
      <c r="G7628" s="9"/>
      <c r="H7628" s="10"/>
      <c r="I7628" s="10"/>
      <c r="J7628" s="10"/>
      <c r="K7628" s="7" t="s">
        <v>34</v>
      </c>
      <c r="M7628" s="7" t="s">
        <v>16943</v>
      </c>
      <c r="N7628" s="34"/>
      <c r="O7628" s="11"/>
      <c r="P7628" s="11"/>
      <c r="Q7628"/>
      <c r="S7628"/>
      <c r="U7628"/>
      <c r="V7628"/>
      <c r="W7628"/>
      <c r="X7628"/>
      <c r="Y7628" s="7"/>
      <c r="Z7628"/>
      <c r="AD7628"/>
      <c r="AF7628"/>
      <c r="AH7628"/>
      <c r="AJ7628"/>
      <c r="AL7628"/>
      <c r="AN7628"/>
      <c r="AO7628"/>
      <c r="AU7628"/>
    </row>
    <row r="7629" spans="1:47" ht="16.8" customHeight="1">
      <c r="A7629"/>
      <c r="B7629" s="7">
        <v>7542</v>
      </c>
      <c r="C7629" s="7">
        <v>1</v>
      </c>
      <c r="D7629" s="7">
        <v>5473</v>
      </c>
      <c r="E7629" s="7" t="s">
        <v>16952</v>
      </c>
      <c r="F7629" s="8" t="s">
        <v>16953</v>
      </c>
      <c r="G7629" s="9"/>
      <c r="H7629" s="10"/>
      <c r="I7629" s="10"/>
      <c r="J7629" s="10"/>
      <c r="K7629" s="7" t="s">
        <v>34</v>
      </c>
      <c r="M7629" s="7" t="s">
        <v>16954</v>
      </c>
      <c r="N7629" s="34"/>
      <c r="O7629" s="11"/>
      <c r="P7629" s="11"/>
      <c r="Q7629"/>
      <c r="S7629"/>
      <c r="U7629"/>
      <c r="V7629"/>
      <c r="W7629"/>
      <c r="X7629"/>
      <c r="Y7629" s="7"/>
      <c r="Z7629"/>
      <c r="AD7629"/>
      <c r="AF7629"/>
      <c r="AH7629"/>
      <c r="AJ7629"/>
      <c r="AL7629"/>
      <c r="AN7629"/>
      <c r="AO7629"/>
      <c r="AU7629"/>
    </row>
    <row r="7630" spans="1:47" ht="16.8" customHeight="1">
      <c r="A7630"/>
      <c r="B7630" s="7">
        <v>7543</v>
      </c>
      <c r="C7630" s="7">
        <v>1</v>
      </c>
      <c r="D7630" s="7">
        <v>5474</v>
      </c>
      <c r="E7630" s="7" t="s">
        <v>16955</v>
      </c>
      <c r="F7630" s="8" t="s">
        <v>16956</v>
      </c>
      <c r="G7630" s="9"/>
      <c r="H7630" s="10"/>
      <c r="I7630" s="10"/>
      <c r="J7630" s="10"/>
      <c r="K7630" s="7" t="s">
        <v>24</v>
      </c>
      <c r="M7630" s="7" t="s">
        <v>16957</v>
      </c>
      <c r="N7630" s="34"/>
      <c r="O7630" s="11"/>
      <c r="P7630" s="11"/>
      <c r="Q7630"/>
      <c r="S7630"/>
      <c r="U7630"/>
      <c r="V7630"/>
      <c r="W7630"/>
      <c r="X7630"/>
      <c r="Y7630"/>
      <c r="Z7630"/>
      <c r="AD7630"/>
      <c r="AF7630"/>
      <c r="AH7630"/>
      <c r="AJ7630"/>
      <c r="AL7630"/>
      <c r="AN7630"/>
      <c r="AO7630"/>
      <c r="AU7630"/>
    </row>
    <row r="7631" spans="1:47" ht="16.8" customHeight="1">
      <c r="A7631"/>
      <c r="B7631" s="7">
        <v>7544</v>
      </c>
      <c r="C7631" s="7">
        <v>1</v>
      </c>
      <c r="D7631" s="7">
        <v>5475</v>
      </c>
      <c r="E7631" s="7" t="s">
        <v>16958</v>
      </c>
      <c r="F7631" s="8" t="s">
        <v>16959</v>
      </c>
      <c r="G7631" s="9"/>
      <c r="H7631" s="10"/>
      <c r="I7631" s="10"/>
      <c r="J7631" s="10"/>
      <c r="K7631" s="7" t="s">
        <v>128</v>
      </c>
      <c r="M7631" s="7" t="s">
        <v>16960</v>
      </c>
      <c r="N7631" s="34"/>
      <c r="O7631" s="11"/>
      <c r="P7631" s="11"/>
      <c r="Q7631"/>
      <c r="S7631"/>
      <c r="U7631"/>
      <c r="V7631"/>
      <c r="W7631"/>
      <c r="X7631"/>
      <c r="Y7631" s="7"/>
      <c r="Z7631"/>
      <c r="AD7631"/>
      <c r="AF7631"/>
      <c r="AH7631"/>
      <c r="AJ7631"/>
      <c r="AL7631"/>
      <c r="AN7631"/>
      <c r="AO7631"/>
      <c r="AU7631"/>
    </row>
    <row r="7632" spans="1:47" ht="16.8" customHeight="1">
      <c r="A7632"/>
      <c r="B7632" s="7">
        <v>7545</v>
      </c>
      <c r="C7632" s="7">
        <v>1</v>
      </c>
      <c r="D7632" s="7">
        <v>5477</v>
      </c>
      <c r="E7632" s="7" t="s">
        <v>16964</v>
      </c>
      <c r="F7632" s="8" t="s">
        <v>16965</v>
      </c>
      <c r="G7632" s="9"/>
      <c r="H7632" s="10"/>
      <c r="I7632" s="10"/>
      <c r="J7632" s="10"/>
      <c r="K7632" s="7" t="s">
        <v>24</v>
      </c>
      <c r="M7632" s="7" t="s">
        <v>16966</v>
      </c>
      <c r="N7632" s="34"/>
      <c r="O7632" s="11"/>
      <c r="P7632" s="11"/>
      <c r="Q7632"/>
      <c r="S7632"/>
      <c r="U7632"/>
      <c r="V7632"/>
      <c r="W7632"/>
      <c r="X7632"/>
      <c r="Y7632"/>
      <c r="Z7632"/>
      <c r="AD7632"/>
      <c r="AF7632"/>
      <c r="AH7632"/>
      <c r="AJ7632"/>
      <c r="AL7632"/>
      <c r="AN7632"/>
      <c r="AO7632"/>
      <c r="AU7632"/>
    </row>
    <row r="7633" spans="1:47" ht="16.8" customHeight="1">
      <c r="A7633"/>
      <c r="B7633" s="7">
        <v>7546</v>
      </c>
      <c r="C7633" s="7">
        <v>1</v>
      </c>
      <c r="D7633" s="7">
        <v>5481</v>
      </c>
      <c r="E7633" s="7" t="s">
        <v>16977</v>
      </c>
      <c r="F7633" s="8" t="s">
        <v>16978</v>
      </c>
      <c r="G7633" s="9"/>
      <c r="H7633" s="10"/>
      <c r="I7633" s="10"/>
      <c r="J7633" s="10"/>
      <c r="K7633" s="7" t="s">
        <v>128</v>
      </c>
      <c r="M7633" s="7" t="s">
        <v>16979</v>
      </c>
      <c r="N7633" s="34"/>
      <c r="O7633" s="11"/>
      <c r="P7633" s="11"/>
      <c r="Q7633"/>
      <c r="S7633"/>
      <c r="U7633"/>
      <c r="V7633"/>
      <c r="W7633"/>
      <c r="X7633"/>
      <c r="Y7633" s="7"/>
      <c r="Z7633"/>
      <c r="AD7633"/>
      <c r="AF7633"/>
      <c r="AH7633"/>
      <c r="AJ7633"/>
      <c r="AL7633"/>
      <c r="AN7633"/>
      <c r="AO7633"/>
      <c r="AU7633"/>
    </row>
    <row r="7634" spans="1:47" ht="16.8" customHeight="1">
      <c r="A7634"/>
      <c r="B7634" s="7">
        <v>7547</v>
      </c>
      <c r="C7634" s="7">
        <v>1</v>
      </c>
      <c r="D7634" s="7">
        <v>5482</v>
      </c>
      <c r="E7634" s="7" t="s">
        <v>16980</v>
      </c>
      <c r="F7634" s="8" t="s">
        <v>16981</v>
      </c>
      <c r="G7634" s="9"/>
      <c r="H7634" s="10"/>
      <c r="I7634" s="10"/>
      <c r="J7634" s="10"/>
      <c r="K7634" s="7" t="s">
        <v>34</v>
      </c>
      <c r="M7634" s="7" t="s">
        <v>16982</v>
      </c>
      <c r="N7634" s="34"/>
      <c r="O7634" s="11"/>
      <c r="P7634" s="11"/>
      <c r="Q7634"/>
      <c r="S7634"/>
      <c r="U7634"/>
      <c r="V7634"/>
      <c r="W7634"/>
      <c r="X7634"/>
      <c r="Y7634" s="7"/>
      <c r="Z7634"/>
      <c r="AD7634"/>
      <c r="AF7634"/>
      <c r="AH7634"/>
      <c r="AJ7634"/>
      <c r="AL7634"/>
      <c r="AN7634"/>
      <c r="AO7634"/>
      <c r="AU7634"/>
    </row>
    <row r="7635" spans="1:47" ht="16.8" customHeight="1">
      <c r="A7635"/>
      <c r="B7635" s="7">
        <v>7548</v>
      </c>
      <c r="C7635" s="7">
        <v>1</v>
      </c>
      <c r="D7635" s="7">
        <v>5484</v>
      </c>
      <c r="E7635" s="7" t="s">
        <v>16986</v>
      </c>
      <c r="F7635" s="8" t="s">
        <v>16987</v>
      </c>
      <c r="G7635" s="9"/>
      <c r="H7635" s="10"/>
      <c r="I7635" s="10"/>
      <c r="J7635" s="10"/>
      <c r="K7635" s="7" t="s">
        <v>128</v>
      </c>
      <c r="M7635" s="7" t="s">
        <v>16988</v>
      </c>
      <c r="N7635" s="34"/>
      <c r="O7635" s="11"/>
      <c r="P7635" s="11"/>
      <c r="Q7635"/>
      <c r="S7635"/>
      <c r="U7635"/>
      <c r="V7635"/>
      <c r="W7635"/>
      <c r="X7635"/>
      <c r="Y7635" s="7"/>
      <c r="Z7635"/>
      <c r="AD7635"/>
      <c r="AF7635"/>
      <c r="AH7635"/>
      <c r="AJ7635"/>
      <c r="AL7635"/>
      <c r="AN7635"/>
      <c r="AO7635"/>
      <c r="AU7635"/>
    </row>
    <row r="7636" spans="1:47" ht="16.8" customHeight="1">
      <c r="A7636"/>
      <c r="B7636" s="7">
        <v>7549</v>
      </c>
      <c r="C7636" s="7">
        <v>1</v>
      </c>
      <c r="D7636" s="7">
        <v>5485</v>
      </c>
      <c r="E7636" s="7" t="s">
        <v>16989</v>
      </c>
      <c r="F7636" s="8" t="s">
        <v>16990</v>
      </c>
      <c r="G7636" s="9"/>
      <c r="H7636" s="10"/>
      <c r="I7636" s="10"/>
      <c r="J7636" s="10"/>
      <c r="K7636" s="7" t="s">
        <v>34</v>
      </c>
      <c r="M7636" s="7" t="s">
        <v>16991</v>
      </c>
      <c r="N7636" s="34"/>
      <c r="O7636" s="11"/>
      <c r="P7636" s="11"/>
      <c r="Q7636"/>
      <c r="S7636"/>
      <c r="U7636"/>
      <c r="V7636"/>
      <c r="W7636"/>
      <c r="X7636"/>
      <c r="Y7636" s="7"/>
      <c r="Z7636"/>
      <c r="AD7636"/>
      <c r="AF7636"/>
      <c r="AH7636"/>
      <c r="AJ7636"/>
      <c r="AL7636"/>
      <c r="AN7636"/>
      <c r="AO7636"/>
      <c r="AU7636"/>
    </row>
    <row r="7637" spans="1:47" ht="16.8" customHeight="1">
      <c r="A7637"/>
      <c r="B7637" s="7">
        <v>7550</v>
      </c>
      <c r="C7637" s="7">
        <v>1</v>
      </c>
      <c r="D7637" s="7">
        <v>5487</v>
      </c>
      <c r="E7637" s="7" t="s">
        <v>16994</v>
      </c>
      <c r="F7637" s="8" t="s">
        <v>16993</v>
      </c>
      <c r="G7637" s="9"/>
      <c r="H7637" s="10"/>
      <c r="I7637" s="10"/>
      <c r="J7637" s="10"/>
      <c r="K7637" s="7" t="s">
        <v>24</v>
      </c>
      <c r="M7637" s="7" t="s">
        <v>16995</v>
      </c>
      <c r="N7637" s="34"/>
      <c r="O7637" s="11"/>
      <c r="P7637" s="11"/>
      <c r="Q7637"/>
      <c r="S7637"/>
      <c r="U7637"/>
      <c r="V7637"/>
      <c r="W7637"/>
      <c r="X7637"/>
      <c r="Y7637"/>
      <c r="Z7637"/>
      <c r="AD7637"/>
      <c r="AF7637"/>
      <c r="AH7637"/>
      <c r="AJ7637"/>
      <c r="AL7637"/>
      <c r="AN7637"/>
      <c r="AO7637"/>
      <c r="AU7637"/>
    </row>
    <row r="7638" spans="1:47" ht="16.8" customHeight="1">
      <c r="A7638"/>
      <c r="B7638" s="7">
        <v>7552</v>
      </c>
      <c r="C7638" s="7">
        <v>1</v>
      </c>
      <c r="D7638" s="7">
        <v>5491</v>
      </c>
      <c r="E7638" s="7" t="s">
        <v>17004</v>
      </c>
      <c r="F7638" s="8" t="s">
        <v>17005</v>
      </c>
      <c r="G7638" s="9"/>
      <c r="H7638" s="10"/>
      <c r="I7638" s="10"/>
      <c r="J7638" s="10"/>
      <c r="K7638" s="7" t="s">
        <v>24</v>
      </c>
      <c r="M7638" s="7" t="s">
        <v>17006</v>
      </c>
      <c r="N7638" s="34"/>
      <c r="O7638" s="11"/>
      <c r="P7638" s="11"/>
      <c r="Q7638"/>
      <c r="S7638"/>
      <c r="U7638"/>
      <c r="V7638"/>
      <c r="W7638"/>
      <c r="X7638"/>
      <c r="Y7638"/>
      <c r="Z7638"/>
      <c r="AD7638"/>
      <c r="AF7638"/>
      <c r="AH7638"/>
      <c r="AJ7638"/>
      <c r="AL7638"/>
      <c r="AN7638"/>
      <c r="AO7638"/>
      <c r="AU7638"/>
    </row>
    <row r="7639" spans="1:47" ht="16.8" customHeight="1">
      <c r="A7639"/>
      <c r="B7639" s="7">
        <v>7553</v>
      </c>
      <c r="C7639" s="7">
        <v>1</v>
      </c>
      <c r="D7639" s="7">
        <v>5494</v>
      </c>
      <c r="E7639" s="7" t="s">
        <v>17013</v>
      </c>
      <c r="F7639" s="8" t="s">
        <v>17014</v>
      </c>
      <c r="G7639" s="9"/>
      <c r="H7639" s="10"/>
      <c r="I7639" s="10"/>
      <c r="J7639" s="10"/>
      <c r="K7639" s="7" t="s">
        <v>24</v>
      </c>
      <c r="M7639" s="7" t="s">
        <v>17015</v>
      </c>
      <c r="N7639" s="34"/>
      <c r="O7639" s="11"/>
      <c r="P7639" s="11"/>
      <c r="Q7639"/>
      <c r="S7639"/>
      <c r="U7639"/>
      <c r="V7639"/>
      <c r="W7639"/>
      <c r="X7639"/>
      <c r="Y7639"/>
      <c r="Z7639"/>
      <c r="AD7639"/>
      <c r="AF7639"/>
      <c r="AH7639"/>
      <c r="AJ7639"/>
      <c r="AL7639"/>
      <c r="AN7639"/>
      <c r="AO7639"/>
      <c r="AU7639"/>
    </row>
    <row r="7640" spans="1:47" ht="16.8" customHeight="1">
      <c r="A7640"/>
      <c r="B7640" s="7">
        <v>7554</v>
      </c>
      <c r="C7640" s="7">
        <v>1</v>
      </c>
      <c r="D7640" s="7">
        <v>5496</v>
      </c>
      <c r="E7640" s="7" t="s">
        <v>17019</v>
      </c>
      <c r="F7640" s="8" t="s">
        <v>17020</v>
      </c>
      <c r="G7640" s="9"/>
      <c r="H7640" s="10"/>
      <c r="I7640" s="10"/>
      <c r="J7640" s="10"/>
      <c r="K7640" s="7" t="s">
        <v>24</v>
      </c>
      <c r="M7640" s="7" t="s">
        <v>16863</v>
      </c>
      <c r="N7640" s="34"/>
      <c r="O7640" s="11"/>
      <c r="P7640" s="11"/>
      <c r="Q7640"/>
      <c r="S7640"/>
      <c r="U7640"/>
      <c r="V7640"/>
      <c r="W7640"/>
      <c r="X7640"/>
      <c r="Y7640"/>
      <c r="Z7640"/>
      <c r="AD7640"/>
      <c r="AF7640"/>
      <c r="AH7640"/>
      <c r="AJ7640"/>
      <c r="AL7640"/>
      <c r="AN7640"/>
      <c r="AO7640"/>
      <c r="AU7640"/>
    </row>
    <row r="7641" spans="1:47" ht="16.8" customHeight="1">
      <c r="A7641"/>
      <c r="B7641" s="7">
        <v>7555</v>
      </c>
      <c r="C7641" s="7">
        <v>1</v>
      </c>
      <c r="D7641" s="7">
        <v>5497</v>
      </c>
      <c r="E7641" s="7" t="s">
        <v>17021</v>
      </c>
      <c r="F7641" s="8" t="s">
        <v>17022</v>
      </c>
      <c r="G7641" s="9"/>
      <c r="H7641" s="9" t="s">
        <v>534</v>
      </c>
      <c r="I7641" s="9"/>
      <c r="J7641" s="10"/>
      <c r="K7641" s="7" t="s">
        <v>40</v>
      </c>
      <c r="L7641" s="7" t="s">
        <v>811</v>
      </c>
      <c r="M7641" s="7" t="s">
        <v>3628</v>
      </c>
      <c r="N7641" s="34"/>
      <c r="O7641" s="11"/>
      <c r="P7641" s="11"/>
      <c r="Q7641"/>
      <c r="S7641"/>
      <c r="U7641"/>
      <c r="V7641"/>
      <c r="W7641"/>
      <c r="X7641"/>
      <c r="Y7641"/>
      <c r="Z7641"/>
      <c r="AD7641"/>
      <c r="AF7641"/>
      <c r="AH7641"/>
      <c r="AJ7641"/>
      <c r="AL7641"/>
      <c r="AN7641"/>
      <c r="AO7641"/>
      <c r="AU7641"/>
    </row>
    <row r="7642" spans="1:47" ht="16.8" customHeight="1">
      <c r="A7642"/>
      <c r="B7642" s="7">
        <v>7556</v>
      </c>
      <c r="C7642" s="7">
        <v>1</v>
      </c>
      <c r="D7642" s="7">
        <v>5498</v>
      </c>
      <c r="E7642" s="7" t="s">
        <v>17023</v>
      </c>
      <c r="F7642" s="8" t="s">
        <v>17024</v>
      </c>
      <c r="G7642" s="9"/>
      <c r="H7642" s="10"/>
      <c r="I7642" s="10"/>
      <c r="J7642" s="10"/>
      <c r="K7642" s="7" t="s">
        <v>24</v>
      </c>
      <c r="M7642" s="7" t="s">
        <v>17025</v>
      </c>
      <c r="N7642" s="34"/>
      <c r="O7642" s="11"/>
      <c r="P7642" s="11"/>
      <c r="Q7642"/>
      <c r="S7642"/>
      <c r="U7642"/>
      <c r="V7642"/>
      <c r="W7642"/>
      <c r="X7642"/>
      <c r="Y7642"/>
      <c r="Z7642"/>
      <c r="AD7642"/>
      <c r="AF7642"/>
      <c r="AH7642"/>
      <c r="AJ7642"/>
      <c r="AL7642"/>
      <c r="AN7642"/>
      <c r="AO7642"/>
      <c r="AU7642"/>
    </row>
    <row r="7643" spans="1:47" ht="16.8" customHeight="1">
      <c r="A7643"/>
      <c r="B7643" s="7">
        <v>7557</v>
      </c>
      <c r="C7643" s="7">
        <v>1</v>
      </c>
      <c r="D7643" s="7">
        <v>5500</v>
      </c>
      <c r="E7643" s="7" t="s">
        <v>17031</v>
      </c>
      <c r="F7643" s="8" t="s">
        <v>17032</v>
      </c>
      <c r="G7643" s="9"/>
      <c r="H7643" s="10"/>
      <c r="I7643" s="10"/>
      <c r="J7643" s="10"/>
      <c r="K7643" s="7" t="s">
        <v>24</v>
      </c>
      <c r="M7643" s="7" t="s">
        <v>8412</v>
      </c>
      <c r="N7643" s="34"/>
      <c r="O7643" s="11"/>
      <c r="P7643" s="11"/>
      <c r="Q7643"/>
      <c r="S7643"/>
      <c r="U7643"/>
      <c r="V7643"/>
      <c r="W7643"/>
      <c r="X7643"/>
      <c r="Y7643"/>
      <c r="Z7643"/>
      <c r="AD7643"/>
      <c r="AF7643"/>
      <c r="AH7643"/>
      <c r="AJ7643"/>
      <c r="AL7643"/>
      <c r="AN7643"/>
      <c r="AO7643"/>
      <c r="AU7643"/>
    </row>
    <row r="7644" spans="1:47" ht="16.8" customHeight="1">
      <c r="A7644"/>
      <c r="B7644" s="7">
        <v>7558</v>
      </c>
      <c r="C7644" s="7">
        <v>1</v>
      </c>
      <c r="D7644" s="7">
        <v>5501</v>
      </c>
      <c r="E7644" s="7" t="s">
        <v>17033</v>
      </c>
      <c r="F7644" s="8" t="s">
        <v>17034</v>
      </c>
      <c r="G7644" s="9"/>
      <c r="H7644" s="10"/>
      <c r="I7644" s="10"/>
      <c r="J7644" s="10"/>
      <c r="K7644" s="7" t="s">
        <v>34</v>
      </c>
      <c r="M7644" s="7" t="s">
        <v>17035</v>
      </c>
      <c r="N7644" s="34"/>
      <c r="O7644" s="11"/>
      <c r="P7644" s="11"/>
      <c r="Q7644"/>
      <c r="S7644"/>
      <c r="U7644"/>
      <c r="V7644"/>
      <c r="W7644"/>
      <c r="X7644"/>
      <c r="Y7644" s="7"/>
      <c r="Z7644"/>
      <c r="AD7644"/>
      <c r="AF7644"/>
      <c r="AH7644"/>
      <c r="AJ7644"/>
      <c r="AL7644"/>
      <c r="AN7644"/>
      <c r="AO7644"/>
      <c r="AU7644"/>
    </row>
    <row r="7645" spans="1:47" ht="16.8" customHeight="1">
      <c r="A7645"/>
      <c r="B7645" s="7">
        <v>7559</v>
      </c>
      <c r="C7645" s="7">
        <v>1</v>
      </c>
      <c r="D7645" s="7">
        <v>5505</v>
      </c>
      <c r="E7645" s="7" t="s">
        <v>17052</v>
      </c>
      <c r="F7645" s="8" t="s">
        <v>17053</v>
      </c>
      <c r="G7645" s="9"/>
      <c r="H7645" s="10"/>
      <c r="I7645" s="10"/>
      <c r="J7645" s="10"/>
      <c r="K7645" s="7" t="s">
        <v>24</v>
      </c>
      <c r="M7645" s="7" t="s">
        <v>12766</v>
      </c>
      <c r="N7645" s="34"/>
      <c r="O7645" s="11"/>
      <c r="P7645" s="11"/>
      <c r="Q7645"/>
      <c r="S7645"/>
      <c r="U7645"/>
      <c r="V7645"/>
      <c r="W7645"/>
      <c r="X7645"/>
      <c r="Y7645"/>
      <c r="Z7645"/>
      <c r="AD7645"/>
      <c r="AF7645"/>
      <c r="AH7645"/>
      <c r="AJ7645"/>
      <c r="AL7645"/>
      <c r="AN7645"/>
      <c r="AO7645"/>
      <c r="AU7645"/>
    </row>
    <row r="7646" spans="1:47" ht="16.8" customHeight="1">
      <c r="A7646"/>
      <c r="B7646" s="7">
        <v>7560</v>
      </c>
      <c r="C7646" s="7">
        <v>1</v>
      </c>
      <c r="D7646" s="7">
        <v>5506</v>
      </c>
      <c r="E7646" s="7" t="s">
        <v>17054</v>
      </c>
      <c r="F7646" s="8" t="s">
        <v>17055</v>
      </c>
      <c r="G7646" s="9"/>
      <c r="H7646" s="10"/>
      <c r="I7646" s="10"/>
      <c r="J7646" s="10"/>
      <c r="K7646" s="7" t="s">
        <v>34</v>
      </c>
      <c r="M7646" s="7" t="s">
        <v>17056</v>
      </c>
      <c r="N7646" s="34"/>
      <c r="O7646" s="11"/>
      <c r="P7646" s="11"/>
      <c r="Q7646"/>
      <c r="S7646"/>
      <c r="U7646"/>
      <c r="V7646"/>
      <c r="W7646"/>
      <c r="X7646"/>
      <c r="Y7646" s="7"/>
      <c r="Z7646"/>
      <c r="AD7646"/>
      <c r="AF7646"/>
      <c r="AH7646"/>
      <c r="AJ7646"/>
      <c r="AL7646"/>
      <c r="AN7646"/>
      <c r="AO7646"/>
      <c r="AU7646"/>
    </row>
    <row r="7647" spans="1:47" ht="16.8" customHeight="1">
      <c r="A7647"/>
      <c r="B7647" s="7">
        <v>7561</v>
      </c>
      <c r="C7647" s="7">
        <v>1</v>
      </c>
      <c r="D7647" s="7">
        <v>5509</v>
      </c>
      <c r="E7647" s="7" t="s">
        <v>17063</v>
      </c>
      <c r="F7647" s="8" t="s">
        <v>17058</v>
      </c>
      <c r="G7647" s="9"/>
      <c r="H7647" s="10"/>
      <c r="I7647" s="10"/>
      <c r="J7647" s="10"/>
      <c r="K7647" s="7" t="s">
        <v>24</v>
      </c>
      <c r="M7647" s="7" t="s">
        <v>16434</v>
      </c>
      <c r="N7647" s="34"/>
      <c r="O7647" s="11"/>
      <c r="P7647" s="11"/>
      <c r="Q7647"/>
      <c r="S7647"/>
      <c r="U7647"/>
      <c r="V7647"/>
      <c r="W7647"/>
      <c r="X7647"/>
      <c r="Y7647"/>
      <c r="Z7647"/>
      <c r="AD7647"/>
      <c r="AF7647"/>
      <c r="AH7647"/>
      <c r="AJ7647"/>
      <c r="AL7647"/>
      <c r="AN7647"/>
      <c r="AO7647"/>
      <c r="AU7647"/>
    </row>
    <row r="7648" spans="1:47" ht="16.8" customHeight="1">
      <c r="A7648"/>
      <c r="B7648" s="7">
        <v>7562</v>
      </c>
      <c r="C7648" s="7">
        <v>1</v>
      </c>
      <c r="D7648" s="7">
        <v>5511</v>
      </c>
      <c r="E7648" s="7" t="s">
        <v>17070</v>
      </c>
      <c r="F7648" s="8" t="s">
        <v>17071</v>
      </c>
      <c r="G7648" s="9"/>
      <c r="H7648" s="10"/>
      <c r="I7648" s="10"/>
      <c r="J7648" s="10"/>
      <c r="K7648" s="7" t="s">
        <v>24</v>
      </c>
      <c r="M7648" s="7" t="s">
        <v>13782</v>
      </c>
      <c r="N7648" s="34"/>
      <c r="O7648" s="11"/>
      <c r="P7648" s="11"/>
      <c r="Q7648"/>
      <c r="S7648"/>
      <c r="U7648"/>
      <c r="V7648"/>
      <c r="W7648"/>
      <c r="X7648"/>
      <c r="Y7648"/>
      <c r="Z7648"/>
      <c r="AD7648"/>
      <c r="AF7648"/>
      <c r="AH7648"/>
      <c r="AJ7648"/>
      <c r="AL7648"/>
      <c r="AN7648"/>
      <c r="AO7648"/>
      <c r="AU7648"/>
    </row>
    <row r="7649" spans="1:47" ht="16.8" customHeight="1">
      <c r="A7649"/>
      <c r="B7649" s="7">
        <v>7563</v>
      </c>
      <c r="C7649" s="7">
        <v>1</v>
      </c>
      <c r="D7649" s="7">
        <v>5516</v>
      </c>
      <c r="E7649" s="7" t="s">
        <v>17084</v>
      </c>
      <c r="F7649" s="8" t="s">
        <v>17085</v>
      </c>
      <c r="G7649" s="9"/>
      <c r="H7649" s="10"/>
      <c r="I7649" s="10"/>
      <c r="J7649" s="10"/>
      <c r="K7649" s="7" t="s">
        <v>34</v>
      </c>
      <c r="M7649" s="7" t="s">
        <v>17086</v>
      </c>
      <c r="N7649" s="34"/>
      <c r="O7649" s="11"/>
      <c r="P7649" s="11"/>
      <c r="Q7649"/>
      <c r="S7649"/>
      <c r="U7649"/>
      <c r="V7649"/>
      <c r="W7649"/>
      <c r="X7649"/>
      <c r="Y7649" s="7"/>
      <c r="Z7649"/>
      <c r="AD7649"/>
      <c r="AF7649"/>
      <c r="AH7649"/>
      <c r="AJ7649"/>
      <c r="AL7649"/>
      <c r="AN7649"/>
      <c r="AO7649"/>
      <c r="AU7649"/>
    </row>
    <row r="7650" spans="1:47" ht="16.8" customHeight="1">
      <c r="A7650"/>
      <c r="B7650" s="7">
        <v>7564</v>
      </c>
      <c r="C7650" s="7">
        <v>1</v>
      </c>
      <c r="D7650" s="7">
        <v>5518</v>
      </c>
      <c r="E7650" s="7" t="s">
        <v>17090</v>
      </c>
      <c r="F7650" s="8" t="s">
        <v>17091</v>
      </c>
      <c r="G7650" s="9"/>
      <c r="H7650" s="10"/>
      <c r="I7650" s="10"/>
      <c r="J7650" s="10"/>
      <c r="K7650" s="7" t="s">
        <v>34</v>
      </c>
      <c r="M7650" s="7" t="s">
        <v>382</v>
      </c>
      <c r="N7650" s="34"/>
      <c r="O7650" s="11"/>
      <c r="P7650" s="11"/>
      <c r="Q7650"/>
      <c r="S7650"/>
      <c r="U7650"/>
      <c r="V7650"/>
      <c r="W7650"/>
      <c r="X7650"/>
      <c r="Y7650" s="7"/>
      <c r="Z7650"/>
      <c r="AD7650"/>
      <c r="AF7650"/>
      <c r="AH7650"/>
      <c r="AJ7650"/>
      <c r="AL7650"/>
      <c r="AN7650"/>
      <c r="AO7650"/>
      <c r="AU7650"/>
    </row>
    <row r="7651" spans="1:47" ht="16.8" customHeight="1">
      <c r="A7651"/>
      <c r="B7651" s="7">
        <v>7565</v>
      </c>
      <c r="C7651" s="7">
        <v>1</v>
      </c>
      <c r="D7651" s="7">
        <v>5524</v>
      </c>
      <c r="E7651" s="7" t="s">
        <v>17107</v>
      </c>
      <c r="F7651" s="8" t="s">
        <v>17108</v>
      </c>
      <c r="G7651" s="9"/>
      <c r="H7651" s="10"/>
      <c r="I7651" s="10"/>
      <c r="J7651" s="10"/>
      <c r="K7651" s="7" t="s">
        <v>34</v>
      </c>
      <c r="M7651" s="7" t="s">
        <v>17109</v>
      </c>
      <c r="N7651" s="34"/>
      <c r="O7651" s="11"/>
      <c r="P7651" s="11"/>
      <c r="Q7651"/>
      <c r="S7651"/>
      <c r="U7651"/>
      <c r="V7651"/>
      <c r="W7651"/>
      <c r="X7651"/>
      <c r="Y7651" s="7"/>
      <c r="Z7651"/>
      <c r="AD7651"/>
      <c r="AF7651"/>
      <c r="AH7651"/>
      <c r="AJ7651"/>
      <c r="AL7651"/>
      <c r="AN7651"/>
      <c r="AO7651"/>
      <c r="AU7651"/>
    </row>
    <row r="7652" spans="1:47" ht="16.8" customHeight="1">
      <c r="A7652"/>
      <c r="B7652" s="7">
        <v>7566</v>
      </c>
      <c r="C7652" s="7">
        <v>1</v>
      </c>
      <c r="D7652" s="7">
        <v>5535</v>
      </c>
      <c r="E7652" s="7" t="s">
        <v>17135</v>
      </c>
      <c r="F7652" s="8" t="s">
        <v>17133</v>
      </c>
      <c r="G7652" s="9" t="s">
        <v>193</v>
      </c>
      <c r="H7652" s="10"/>
      <c r="I7652" s="10"/>
      <c r="J7652" s="9"/>
      <c r="K7652" s="7" t="s">
        <v>40</v>
      </c>
      <c r="L7652" s="7" t="s">
        <v>811</v>
      </c>
      <c r="M7652" s="7" t="s">
        <v>17136</v>
      </c>
      <c r="N7652" s="34"/>
      <c r="O7652" s="11"/>
      <c r="P7652" s="11"/>
      <c r="Q7652"/>
      <c r="S7652"/>
      <c r="U7652"/>
      <c r="V7652"/>
      <c r="W7652"/>
      <c r="X7652"/>
      <c r="Y7652"/>
      <c r="Z7652"/>
      <c r="AD7652"/>
      <c r="AF7652"/>
      <c r="AH7652"/>
      <c r="AJ7652"/>
      <c r="AL7652"/>
      <c r="AN7652"/>
      <c r="AO7652"/>
      <c r="AU7652"/>
    </row>
    <row r="7653" spans="1:47" ht="16.8" customHeight="1">
      <c r="A7653"/>
      <c r="B7653" s="7">
        <v>7567</v>
      </c>
      <c r="C7653" s="7">
        <v>1</v>
      </c>
      <c r="D7653" s="7">
        <v>5536</v>
      </c>
      <c r="E7653" s="7" t="s">
        <v>17137</v>
      </c>
      <c r="F7653" s="8" t="s">
        <v>17138</v>
      </c>
      <c r="G7653" s="9"/>
      <c r="H7653" s="10"/>
      <c r="I7653" s="10"/>
      <c r="J7653" s="10"/>
      <c r="K7653" s="7" t="s">
        <v>24</v>
      </c>
      <c r="M7653" s="7" t="s">
        <v>16249</v>
      </c>
      <c r="N7653" s="34"/>
      <c r="O7653" s="11"/>
      <c r="P7653" s="11"/>
      <c r="Q7653"/>
      <c r="S7653"/>
      <c r="U7653"/>
      <c r="V7653"/>
      <c r="W7653"/>
      <c r="X7653"/>
      <c r="Y7653"/>
      <c r="Z7653"/>
      <c r="AD7653"/>
      <c r="AF7653"/>
      <c r="AH7653"/>
      <c r="AJ7653"/>
      <c r="AL7653"/>
      <c r="AN7653"/>
      <c r="AO7653"/>
      <c r="AU7653"/>
    </row>
    <row r="7654" spans="1:47" ht="16.8" customHeight="1">
      <c r="A7654"/>
      <c r="B7654" s="7">
        <v>7568</v>
      </c>
      <c r="C7654" s="7">
        <v>1</v>
      </c>
      <c r="D7654" s="7">
        <v>5542</v>
      </c>
      <c r="E7654" s="7" t="s">
        <v>17157</v>
      </c>
      <c r="F7654" s="8" t="s">
        <v>17158</v>
      </c>
      <c r="G7654" s="9"/>
      <c r="H7654" s="10"/>
      <c r="I7654" s="10"/>
      <c r="J7654" s="10"/>
      <c r="K7654" s="7" t="s">
        <v>24</v>
      </c>
      <c r="M7654" s="7" t="s">
        <v>17159</v>
      </c>
      <c r="N7654" s="34"/>
      <c r="O7654" s="11"/>
      <c r="P7654" s="11"/>
      <c r="Q7654"/>
      <c r="S7654"/>
      <c r="U7654"/>
      <c r="V7654"/>
      <c r="W7654"/>
      <c r="X7654"/>
      <c r="Y7654"/>
      <c r="Z7654"/>
      <c r="AD7654"/>
      <c r="AF7654"/>
      <c r="AH7654"/>
      <c r="AJ7654"/>
      <c r="AL7654"/>
      <c r="AN7654"/>
      <c r="AO7654"/>
      <c r="AU7654"/>
    </row>
    <row r="7655" spans="1:47" ht="16.8" customHeight="1">
      <c r="A7655"/>
      <c r="B7655" s="7">
        <v>7569</v>
      </c>
      <c r="C7655" s="7">
        <v>1</v>
      </c>
      <c r="D7655" s="7">
        <v>5545</v>
      </c>
      <c r="E7655" s="7" t="s">
        <v>17166</v>
      </c>
      <c r="F7655" s="8" t="s">
        <v>17164</v>
      </c>
      <c r="G7655" s="9"/>
      <c r="H7655" s="10"/>
      <c r="I7655" s="10"/>
      <c r="J7655" s="10"/>
      <c r="K7655" s="7" t="s">
        <v>34</v>
      </c>
      <c r="M7655" s="7" t="s">
        <v>17167</v>
      </c>
      <c r="N7655" s="34"/>
      <c r="O7655" s="11"/>
      <c r="P7655" s="11"/>
      <c r="Q7655"/>
      <c r="S7655"/>
      <c r="U7655"/>
      <c r="V7655"/>
      <c r="W7655"/>
      <c r="X7655"/>
      <c r="Y7655" s="7"/>
      <c r="Z7655"/>
      <c r="AD7655"/>
      <c r="AF7655"/>
      <c r="AH7655"/>
      <c r="AJ7655"/>
      <c r="AL7655"/>
      <c r="AN7655"/>
      <c r="AO7655"/>
      <c r="AU7655"/>
    </row>
    <row r="7656" spans="1:47" ht="16.8" customHeight="1">
      <c r="A7656"/>
      <c r="B7656" s="7">
        <v>7570</v>
      </c>
      <c r="C7656" s="7">
        <v>1</v>
      </c>
      <c r="D7656" s="7">
        <v>5547</v>
      </c>
      <c r="E7656" s="7" t="s">
        <v>17171</v>
      </c>
      <c r="F7656" s="8" t="s">
        <v>17172</v>
      </c>
      <c r="G7656" s="9"/>
      <c r="H7656" s="10"/>
      <c r="I7656" s="10"/>
      <c r="J7656" s="10"/>
      <c r="K7656" s="7" t="s">
        <v>34</v>
      </c>
      <c r="M7656" s="7" t="s">
        <v>17102</v>
      </c>
      <c r="N7656" s="34"/>
      <c r="O7656" s="11"/>
      <c r="P7656" s="11"/>
      <c r="Q7656"/>
      <c r="S7656"/>
      <c r="U7656"/>
      <c r="V7656"/>
      <c r="W7656"/>
      <c r="X7656"/>
      <c r="Y7656" s="7"/>
      <c r="Z7656"/>
      <c r="AD7656"/>
      <c r="AF7656"/>
      <c r="AH7656"/>
      <c r="AJ7656"/>
      <c r="AL7656"/>
      <c r="AN7656"/>
      <c r="AO7656"/>
      <c r="AU7656"/>
    </row>
    <row r="7657" spans="1:47" ht="16.8" customHeight="1">
      <c r="A7657"/>
      <c r="B7657" s="7">
        <v>7571</v>
      </c>
      <c r="C7657" s="7">
        <v>1</v>
      </c>
      <c r="D7657" s="7">
        <v>5549</v>
      </c>
      <c r="E7657" s="7" t="s">
        <v>17176</v>
      </c>
      <c r="F7657" s="8" t="s">
        <v>17177</v>
      </c>
      <c r="G7657" s="9" t="s">
        <v>193</v>
      </c>
      <c r="H7657" s="10"/>
      <c r="I7657" s="10"/>
      <c r="J7657" s="10"/>
      <c r="K7657" s="7" t="s">
        <v>40</v>
      </c>
      <c r="L7657" s="7" t="s">
        <v>65</v>
      </c>
      <c r="M7657" s="7" t="s">
        <v>17178</v>
      </c>
      <c r="N7657" s="34"/>
      <c r="O7657" s="11"/>
      <c r="P7657" s="11"/>
      <c r="Q7657"/>
      <c r="S7657"/>
      <c r="U7657"/>
      <c r="V7657"/>
      <c r="W7657"/>
      <c r="X7657"/>
      <c r="Y7657"/>
      <c r="Z7657"/>
      <c r="AD7657"/>
      <c r="AF7657"/>
      <c r="AH7657"/>
      <c r="AJ7657"/>
      <c r="AL7657"/>
      <c r="AN7657"/>
      <c r="AO7657"/>
      <c r="AU7657"/>
    </row>
    <row r="7658" spans="1:47" ht="16.8" customHeight="1">
      <c r="A7658"/>
      <c r="B7658" s="7">
        <v>7572</v>
      </c>
      <c r="C7658" s="7">
        <v>1</v>
      </c>
      <c r="D7658" s="7">
        <v>5550</v>
      </c>
      <c r="E7658" s="7" t="s">
        <v>17179</v>
      </c>
      <c r="F7658" s="8" t="s">
        <v>17180</v>
      </c>
      <c r="G7658" s="9" t="s">
        <v>193</v>
      </c>
      <c r="H7658" s="10"/>
      <c r="I7658" s="10"/>
      <c r="J7658" s="10"/>
      <c r="K7658" s="7" t="s">
        <v>40</v>
      </c>
      <c r="L7658" s="7" t="s">
        <v>811</v>
      </c>
      <c r="M7658" s="7" t="s">
        <v>17181</v>
      </c>
      <c r="N7658" s="34"/>
      <c r="O7658" s="11"/>
      <c r="P7658" s="11"/>
      <c r="Q7658"/>
      <c r="S7658"/>
      <c r="U7658"/>
      <c r="V7658"/>
      <c r="W7658"/>
      <c r="X7658"/>
      <c r="Y7658"/>
      <c r="Z7658"/>
      <c r="AD7658"/>
      <c r="AF7658"/>
      <c r="AH7658"/>
      <c r="AJ7658"/>
      <c r="AL7658"/>
      <c r="AN7658"/>
      <c r="AO7658"/>
      <c r="AU7658"/>
    </row>
    <row r="7659" spans="1:47" ht="16.8" customHeight="1">
      <c r="A7659"/>
      <c r="B7659" s="7">
        <v>7573</v>
      </c>
      <c r="C7659" s="7">
        <v>1</v>
      </c>
      <c r="D7659" s="7">
        <v>5554</v>
      </c>
      <c r="E7659" s="7" t="s">
        <v>17190</v>
      </c>
      <c r="F7659" s="8" t="s">
        <v>17191</v>
      </c>
      <c r="G7659" s="9"/>
      <c r="H7659" s="10"/>
      <c r="I7659" s="10"/>
      <c r="J7659" s="10"/>
      <c r="K7659" s="7" t="s">
        <v>24</v>
      </c>
      <c r="M7659" s="7" t="s">
        <v>17189</v>
      </c>
      <c r="N7659" s="34"/>
      <c r="O7659" s="11"/>
      <c r="P7659" s="11"/>
      <c r="Q7659"/>
      <c r="S7659"/>
      <c r="U7659"/>
      <c r="V7659"/>
      <c r="W7659"/>
      <c r="X7659"/>
      <c r="Y7659"/>
      <c r="Z7659"/>
      <c r="AD7659"/>
      <c r="AF7659"/>
      <c r="AH7659"/>
      <c r="AJ7659"/>
      <c r="AL7659"/>
      <c r="AN7659"/>
      <c r="AO7659"/>
      <c r="AU7659"/>
    </row>
    <row r="7660" spans="1:47" ht="16.8" customHeight="1">
      <c r="A7660"/>
      <c r="B7660" s="7">
        <v>7574</v>
      </c>
      <c r="C7660" s="7">
        <v>1</v>
      </c>
      <c r="D7660" s="7">
        <v>5566</v>
      </c>
      <c r="E7660" s="7" t="s">
        <v>17227</v>
      </c>
      <c r="F7660" s="8" t="s">
        <v>17228</v>
      </c>
      <c r="G7660" s="9" t="s">
        <v>193</v>
      </c>
      <c r="H7660" s="10"/>
      <c r="I7660" s="10"/>
      <c r="J7660" s="10"/>
      <c r="K7660" s="7" t="s">
        <v>40</v>
      </c>
      <c r="L7660" s="7" t="s">
        <v>65</v>
      </c>
      <c r="M7660" s="7" t="s">
        <v>17229</v>
      </c>
      <c r="N7660" s="34"/>
      <c r="O7660" s="11"/>
      <c r="P7660" s="11"/>
      <c r="Q7660"/>
      <c r="S7660"/>
      <c r="U7660"/>
      <c r="V7660"/>
      <c r="W7660"/>
      <c r="X7660"/>
      <c r="Y7660"/>
      <c r="Z7660"/>
      <c r="AD7660"/>
      <c r="AF7660"/>
      <c r="AH7660"/>
      <c r="AJ7660"/>
      <c r="AL7660"/>
      <c r="AN7660"/>
      <c r="AO7660"/>
      <c r="AU7660"/>
    </row>
    <row r="7661" spans="1:47" ht="16.8" customHeight="1">
      <c r="A7661"/>
      <c r="B7661" s="7">
        <v>7576</v>
      </c>
      <c r="C7661" s="7">
        <v>1</v>
      </c>
      <c r="D7661" s="7">
        <v>5575</v>
      </c>
      <c r="E7661" s="7" t="s">
        <v>17255</v>
      </c>
      <c r="F7661" s="8" t="s">
        <v>17256</v>
      </c>
      <c r="G7661" s="9"/>
      <c r="H7661" s="10"/>
      <c r="I7661" s="10"/>
      <c r="J7661" s="10"/>
      <c r="K7661" s="7" t="s">
        <v>24</v>
      </c>
      <c r="M7661" s="7" t="s">
        <v>15639</v>
      </c>
      <c r="N7661" s="34"/>
      <c r="O7661" s="11"/>
      <c r="P7661" s="11"/>
      <c r="Q7661"/>
      <c r="S7661"/>
      <c r="U7661"/>
      <c r="V7661"/>
      <c r="W7661"/>
      <c r="X7661"/>
      <c r="Y7661"/>
      <c r="Z7661"/>
      <c r="AD7661"/>
      <c r="AF7661"/>
      <c r="AH7661"/>
      <c r="AJ7661"/>
      <c r="AL7661"/>
      <c r="AN7661"/>
      <c r="AO7661"/>
      <c r="AU7661"/>
    </row>
    <row r="7662" spans="1:47" ht="16.8" customHeight="1">
      <c r="A7662"/>
      <c r="B7662" s="7">
        <v>7577</v>
      </c>
      <c r="C7662" s="7">
        <v>1</v>
      </c>
      <c r="D7662" s="7">
        <v>5584</v>
      </c>
      <c r="E7662" s="7" t="s">
        <v>17281</v>
      </c>
      <c r="F7662" s="8" t="s">
        <v>17282</v>
      </c>
      <c r="G7662" s="9"/>
      <c r="H7662" s="10"/>
      <c r="I7662" s="10"/>
      <c r="J7662" s="10"/>
      <c r="K7662" s="7" t="s">
        <v>34</v>
      </c>
      <c r="M7662" s="7" t="s">
        <v>17280</v>
      </c>
      <c r="N7662" s="34"/>
      <c r="O7662" s="11"/>
      <c r="P7662" s="11"/>
      <c r="Q7662"/>
      <c r="S7662"/>
      <c r="U7662"/>
      <c r="V7662"/>
      <c r="W7662"/>
      <c r="X7662"/>
      <c r="Y7662" s="7"/>
      <c r="Z7662"/>
      <c r="AD7662"/>
      <c r="AF7662"/>
      <c r="AH7662"/>
      <c r="AJ7662"/>
      <c r="AL7662"/>
      <c r="AN7662"/>
      <c r="AO7662"/>
      <c r="AU7662"/>
    </row>
    <row r="7663" spans="1:47" ht="16.8" customHeight="1">
      <c r="A7663"/>
      <c r="B7663" s="7">
        <v>7578</v>
      </c>
      <c r="C7663" s="7">
        <v>1</v>
      </c>
      <c r="D7663" s="7">
        <v>5586</v>
      </c>
      <c r="E7663" s="7" t="s">
        <v>17286</v>
      </c>
      <c r="F7663" s="8" t="s">
        <v>17284</v>
      </c>
      <c r="G7663" s="9"/>
      <c r="H7663" s="10"/>
      <c r="I7663" s="10"/>
      <c r="J7663" s="10"/>
      <c r="K7663" s="7" t="s">
        <v>128</v>
      </c>
      <c r="M7663" s="7" t="s">
        <v>17287</v>
      </c>
      <c r="N7663" s="34"/>
      <c r="O7663" s="11"/>
      <c r="P7663" s="11"/>
      <c r="Q7663"/>
      <c r="S7663"/>
      <c r="U7663"/>
      <c r="V7663"/>
      <c r="W7663"/>
      <c r="X7663"/>
      <c r="Y7663" s="7"/>
      <c r="Z7663"/>
      <c r="AD7663"/>
      <c r="AF7663"/>
      <c r="AH7663"/>
      <c r="AJ7663"/>
      <c r="AL7663"/>
      <c r="AN7663"/>
      <c r="AO7663"/>
      <c r="AU7663"/>
    </row>
    <row r="7664" spans="1:47" ht="16.8" customHeight="1">
      <c r="A7664"/>
      <c r="B7664" s="7">
        <v>7579</v>
      </c>
      <c r="C7664" s="7">
        <v>1</v>
      </c>
      <c r="D7664" s="7">
        <v>5587</v>
      </c>
      <c r="E7664" s="7" t="s">
        <v>17288</v>
      </c>
      <c r="F7664" s="8" t="s">
        <v>17289</v>
      </c>
      <c r="G7664" s="9"/>
      <c r="H7664" s="10"/>
      <c r="I7664" s="10"/>
      <c r="J7664" s="10"/>
      <c r="K7664" s="7" t="s">
        <v>34</v>
      </c>
      <c r="M7664" s="7" t="s">
        <v>17290</v>
      </c>
      <c r="N7664" s="34"/>
      <c r="O7664" s="11"/>
      <c r="P7664" s="11"/>
      <c r="Q7664"/>
      <c r="S7664"/>
      <c r="U7664"/>
      <c r="V7664"/>
      <c r="W7664"/>
      <c r="X7664"/>
      <c r="Y7664" s="7"/>
      <c r="Z7664"/>
      <c r="AD7664"/>
      <c r="AF7664"/>
      <c r="AH7664"/>
      <c r="AJ7664"/>
      <c r="AL7664"/>
      <c r="AN7664"/>
      <c r="AO7664"/>
      <c r="AU7664"/>
    </row>
    <row r="7665" spans="1:47" ht="16.8" customHeight="1">
      <c r="A7665"/>
      <c r="B7665" s="7">
        <v>7580</v>
      </c>
      <c r="C7665" s="7">
        <v>1</v>
      </c>
      <c r="D7665" s="7">
        <v>5588</v>
      </c>
      <c r="E7665" s="7" t="s">
        <v>17291</v>
      </c>
      <c r="F7665" s="8" t="s">
        <v>17292</v>
      </c>
      <c r="G7665" s="9"/>
      <c r="H7665" s="10"/>
      <c r="I7665" s="10"/>
      <c r="J7665" s="10"/>
      <c r="K7665" s="7" t="s">
        <v>34</v>
      </c>
      <c r="M7665" s="7" t="s">
        <v>17293</v>
      </c>
      <c r="N7665" s="34"/>
      <c r="O7665" s="11"/>
      <c r="P7665" s="11"/>
      <c r="Q7665"/>
      <c r="S7665"/>
      <c r="U7665"/>
      <c r="V7665"/>
      <c r="W7665"/>
      <c r="X7665"/>
      <c r="Y7665" s="7"/>
      <c r="Z7665"/>
      <c r="AD7665"/>
      <c r="AF7665"/>
      <c r="AH7665"/>
      <c r="AJ7665"/>
      <c r="AL7665"/>
      <c r="AN7665"/>
      <c r="AO7665"/>
      <c r="AU7665"/>
    </row>
    <row r="7666" spans="1:47" ht="16.8" customHeight="1">
      <c r="A7666"/>
      <c r="B7666" s="7">
        <v>7581</v>
      </c>
      <c r="C7666" s="7">
        <v>1</v>
      </c>
      <c r="D7666" s="7">
        <v>5589</v>
      </c>
      <c r="E7666" s="7" t="s">
        <v>17294</v>
      </c>
      <c r="F7666" s="8" t="s">
        <v>17295</v>
      </c>
      <c r="G7666" s="9"/>
      <c r="H7666" s="10"/>
      <c r="I7666" s="10"/>
      <c r="J7666" s="10"/>
      <c r="K7666" s="7" t="s">
        <v>34</v>
      </c>
      <c r="M7666" s="7" t="s">
        <v>17296</v>
      </c>
      <c r="N7666" s="34"/>
      <c r="O7666" s="11"/>
      <c r="P7666" s="11"/>
      <c r="Q7666"/>
      <c r="S7666"/>
      <c r="U7666"/>
      <c r="V7666"/>
      <c r="W7666"/>
      <c r="X7666"/>
      <c r="Y7666" s="7"/>
      <c r="Z7666"/>
      <c r="AD7666"/>
      <c r="AF7666"/>
      <c r="AH7666"/>
      <c r="AJ7666"/>
      <c r="AL7666"/>
      <c r="AN7666"/>
      <c r="AO7666"/>
      <c r="AU7666"/>
    </row>
    <row r="7667" spans="1:47" ht="16.8" customHeight="1">
      <c r="A7667"/>
      <c r="B7667" s="7">
        <v>7582</v>
      </c>
      <c r="C7667" s="7">
        <v>1</v>
      </c>
      <c r="D7667" s="7">
        <v>5590</v>
      </c>
      <c r="E7667" s="7" t="s">
        <v>17297</v>
      </c>
      <c r="F7667" s="8" t="s">
        <v>17298</v>
      </c>
      <c r="G7667" s="9"/>
      <c r="H7667" s="10"/>
      <c r="I7667" s="10"/>
      <c r="J7667" s="10"/>
      <c r="K7667" s="7" t="s">
        <v>34</v>
      </c>
      <c r="M7667" s="7" t="s">
        <v>17299</v>
      </c>
      <c r="N7667" s="34"/>
      <c r="O7667" s="11"/>
      <c r="P7667" s="11"/>
      <c r="Q7667"/>
      <c r="S7667"/>
      <c r="U7667"/>
      <c r="V7667"/>
      <c r="W7667"/>
      <c r="X7667"/>
      <c r="Y7667" s="7"/>
      <c r="Z7667"/>
      <c r="AD7667"/>
      <c r="AF7667"/>
      <c r="AH7667"/>
      <c r="AJ7667"/>
      <c r="AL7667"/>
      <c r="AN7667"/>
      <c r="AO7667"/>
      <c r="AU7667"/>
    </row>
    <row r="7668" spans="1:47" ht="16.8" customHeight="1">
      <c r="A7668"/>
      <c r="B7668" s="7">
        <v>7583</v>
      </c>
      <c r="C7668" s="7">
        <v>1</v>
      </c>
      <c r="D7668" s="7">
        <v>5593</v>
      </c>
      <c r="E7668" s="7" t="s">
        <v>17306</v>
      </c>
      <c r="F7668" s="8" t="s">
        <v>17307</v>
      </c>
      <c r="G7668" s="9" t="s">
        <v>193</v>
      </c>
      <c r="H7668" s="10"/>
      <c r="I7668" s="9"/>
      <c r="J7668" s="10"/>
      <c r="K7668" s="7" t="s">
        <v>40</v>
      </c>
      <c r="L7668" s="7" t="s">
        <v>194</v>
      </c>
      <c r="M7668" s="7" t="s">
        <v>17308</v>
      </c>
      <c r="N7668" s="34"/>
      <c r="O7668" s="11"/>
      <c r="P7668" s="11"/>
      <c r="Q7668"/>
      <c r="S7668"/>
      <c r="U7668"/>
      <c r="V7668"/>
      <c r="W7668"/>
      <c r="X7668"/>
      <c r="Y7668"/>
      <c r="Z7668"/>
      <c r="AD7668"/>
      <c r="AF7668"/>
      <c r="AH7668"/>
      <c r="AJ7668"/>
      <c r="AL7668"/>
      <c r="AN7668"/>
      <c r="AO7668"/>
      <c r="AU7668"/>
    </row>
    <row r="7669" spans="1:47" ht="16.8" customHeight="1">
      <c r="A7669"/>
      <c r="B7669" s="7">
        <v>7584</v>
      </c>
      <c r="C7669" s="7">
        <v>1</v>
      </c>
      <c r="D7669" s="7">
        <v>5594</v>
      </c>
      <c r="E7669" s="7" t="s">
        <v>17309</v>
      </c>
      <c r="F7669" s="8" t="s">
        <v>17310</v>
      </c>
      <c r="G7669" s="9"/>
      <c r="H7669" s="10"/>
      <c r="I7669" s="10"/>
      <c r="J7669" s="10"/>
      <c r="K7669" s="7" t="s">
        <v>665</v>
      </c>
      <c r="M7669" s="7" t="s">
        <v>17311</v>
      </c>
      <c r="N7669" s="34"/>
      <c r="O7669" s="11"/>
      <c r="P7669" s="11"/>
      <c r="Q7669"/>
      <c r="S7669"/>
      <c r="U7669"/>
      <c r="V7669"/>
      <c r="W7669"/>
      <c r="X7669"/>
      <c r="Y7669" s="7"/>
      <c r="Z7669"/>
      <c r="AD7669"/>
      <c r="AF7669"/>
      <c r="AH7669"/>
      <c r="AJ7669"/>
      <c r="AL7669"/>
      <c r="AN7669"/>
      <c r="AO7669"/>
      <c r="AU7669"/>
    </row>
    <row r="7670" spans="1:47" ht="16.8" customHeight="1">
      <c r="A7670"/>
      <c r="B7670" s="7">
        <v>7585</v>
      </c>
      <c r="C7670" s="7">
        <v>1</v>
      </c>
      <c r="D7670" s="7">
        <v>5600</v>
      </c>
      <c r="E7670" s="7" t="s">
        <v>17323</v>
      </c>
      <c r="F7670" s="8" t="s">
        <v>17324</v>
      </c>
      <c r="G7670" s="9"/>
      <c r="H7670" s="10"/>
      <c r="I7670" s="10"/>
      <c r="J7670" s="10"/>
      <c r="K7670" s="7" t="s">
        <v>665</v>
      </c>
      <c r="M7670" s="7" t="s">
        <v>17311</v>
      </c>
      <c r="N7670" s="34"/>
      <c r="O7670" s="11"/>
      <c r="P7670" s="11"/>
      <c r="Q7670"/>
      <c r="S7670"/>
      <c r="U7670"/>
      <c r="V7670"/>
      <c r="W7670"/>
      <c r="X7670"/>
      <c r="Y7670" s="7"/>
      <c r="Z7670"/>
      <c r="AD7670"/>
      <c r="AF7670"/>
      <c r="AH7670"/>
      <c r="AJ7670"/>
      <c r="AL7670"/>
      <c r="AN7670"/>
      <c r="AO7670"/>
      <c r="AU7670"/>
    </row>
    <row r="7671" spans="1:47" ht="16.8" customHeight="1">
      <c r="A7671"/>
      <c r="B7671" s="7">
        <v>7586</v>
      </c>
      <c r="C7671" s="7">
        <v>1</v>
      </c>
      <c r="D7671" s="7">
        <v>5601</v>
      </c>
      <c r="E7671" s="7" t="s">
        <v>17325</v>
      </c>
      <c r="F7671" s="8" t="s">
        <v>17326</v>
      </c>
      <c r="G7671" s="9"/>
      <c r="H7671" s="10"/>
      <c r="I7671" s="10"/>
      <c r="J7671" s="10"/>
      <c r="K7671" s="7" t="s">
        <v>24</v>
      </c>
      <c r="M7671" s="7" t="s">
        <v>17327</v>
      </c>
      <c r="N7671" s="34"/>
      <c r="O7671" s="11"/>
      <c r="P7671" s="11"/>
      <c r="Q7671"/>
      <c r="S7671"/>
      <c r="U7671"/>
      <c r="V7671"/>
      <c r="W7671"/>
      <c r="X7671"/>
      <c r="Y7671"/>
      <c r="Z7671"/>
      <c r="AD7671"/>
      <c r="AF7671"/>
      <c r="AH7671"/>
      <c r="AJ7671"/>
      <c r="AL7671"/>
      <c r="AN7671"/>
      <c r="AO7671"/>
      <c r="AU7671"/>
    </row>
    <row r="7672" spans="1:47" ht="16.8" customHeight="1">
      <c r="A7672"/>
      <c r="B7672" s="7">
        <v>7587</v>
      </c>
      <c r="C7672" s="7">
        <v>1</v>
      </c>
      <c r="D7672" s="7">
        <v>5602</v>
      </c>
      <c r="E7672" s="7" t="s">
        <v>17328</v>
      </c>
      <c r="F7672" s="8" t="s">
        <v>17329</v>
      </c>
      <c r="G7672" s="9"/>
      <c r="H7672" s="10"/>
      <c r="I7672" s="10"/>
      <c r="J7672" s="10"/>
      <c r="K7672" s="7" t="s">
        <v>34</v>
      </c>
      <c r="M7672" s="7" t="s">
        <v>17330</v>
      </c>
      <c r="N7672" s="34"/>
      <c r="O7672" s="11"/>
      <c r="P7672" s="11"/>
      <c r="Q7672"/>
      <c r="S7672"/>
      <c r="U7672"/>
      <c r="V7672"/>
      <c r="W7672"/>
      <c r="X7672"/>
      <c r="Y7672" s="7"/>
      <c r="Z7672"/>
      <c r="AD7672"/>
      <c r="AF7672"/>
      <c r="AH7672"/>
      <c r="AJ7672"/>
      <c r="AL7672"/>
      <c r="AN7672"/>
      <c r="AO7672"/>
      <c r="AU7672"/>
    </row>
    <row r="7673" spans="1:47" ht="16.8" customHeight="1">
      <c r="A7673"/>
      <c r="B7673" s="7">
        <v>7588</v>
      </c>
      <c r="C7673" s="7">
        <v>1</v>
      </c>
      <c r="D7673" s="7">
        <v>5603</v>
      </c>
      <c r="E7673" s="7" t="s">
        <v>17331</v>
      </c>
      <c r="F7673" s="8" t="s">
        <v>17332</v>
      </c>
      <c r="G7673" s="9"/>
      <c r="H7673" s="10"/>
      <c r="I7673" s="10"/>
      <c r="J7673" s="10"/>
      <c r="K7673" s="7" t="s">
        <v>34</v>
      </c>
      <c r="M7673" s="7" t="s">
        <v>17330</v>
      </c>
      <c r="N7673" s="34"/>
      <c r="O7673" s="11"/>
      <c r="P7673" s="11"/>
      <c r="Q7673"/>
      <c r="S7673"/>
      <c r="U7673"/>
      <c r="V7673"/>
      <c r="W7673"/>
      <c r="X7673"/>
      <c r="Y7673" s="7"/>
      <c r="Z7673"/>
      <c r="AD7673"/>
      <c r="AF7673"/>
      <c r="AH7673"/>
      <c r="AJ7673"/>
      <c r="AL7673"/>
      <c r="AN7673"/>
      <c r="AO7673"/>
      <c r="AU7673"/>
    </row>
    <row r="7674" spans="1:47" ht="16.8" customHeight="1">
      <c r="A7674"/>
      <c r="B7674" s="7">
        <v>7589</v>
      </c>
      <c r="C7674" s="7">
        <v>1</v>
      </c>
      <c r="D7674" s="7">
        <v>5604</v>
      </c>
      <c r="E7674" s="7" t="s">
        <v>17333</v>
      </c>
      <c r="F7674" s="8" t="s">
        <v>17334</v>
      </c>
      <c r="G7674" s="9"/>
      <c r="H7674" s="10"/>
      <c r="I7674" s="10"/>
      <c r="J7674" s="10"/>
      <c r="K7674" s="7" t="s">
        <v>34</v>
      </c>
      <c r="M7674" s="7" t="s">
        <v>17335</v>
      </c>
      <c r="N7674" s="34"/>
      <c r="O7674" s="11"/>
      <c r="P7674" s="11"/>
      <c r="Q7674"/>
      <c r="S7674"/>
      <c r="U7674"/>
      <c r="V7674"/>
      <c r="W7674"/>
      <c r="X7674"/>
      <c r="Y7674" s="7"/>
      <c r="Z7674"/>
      <c r="AD7674"/>
      <c r="AF7674"/>
      <c r="AH7674"/>
      <c r="AJ7674"/>
      <c r="AL7674"/>
      <c r="AN7674"/>
      <c r="AO7674"/>
      <c r="AU7674"/>
    </row>
    <row r="7675" spans="1:47" ht="16.8" customHeight="1">
      <c r="A7675"/>
      <c r="B7675" s="7">
        <v>7590</v>
      </c>
      <c r="C7675" s="7">
        <v>1</v>
      </c>
      <c r="D7675" s="7">
        <v>5611</v>
      </c>
      <c r="E7675" s="7" t="s">
        <v>17351</v>
      </c>
      <c r="F7675" s="8" t="s">
        <v>17346</v>
      </c>
      <c r="G7675" s="9"/>
      <c r="H7675" s="10"/>
      <c r="I7675" s="10"/>
      <c r="J7675" s="10"/>
      <c r="K7675" s="7" t="s">
        <v>34</v>
      </c>
      <c r="M7675" s="7" t="s">
        <v>17350</v>
      </c>
      <c r="N7675" s="34"/>
      <c r="O7675" s="11"/>
      <c r="P7675" s="11"/>
      <c r="Q7675"/>
      <c r="S7675"/>
      <c r="U7675"/>
      <c r="V7675"/>
      <c r="W7675"/>
      <c r="X7675"/>
      <c r="Y7675" s="7"/>
      <c r="Z7675"/>
      <c r="AD7675"/>
      <c r="AF7675"/>
      <c r="AH7675"/>
      <c r="AJ7675"/>
      <c r="AL7675"/>
      <c r="AN7675"/>
      <c r="AO7675"/>
      <c r="AU7675"/>
    </row>
    <row r="7676" spans="1:47" ht="16.8" customHeight="1">
      <c r="A7676"/>
      <c r="B7676" s="7">
        <v>7591</v>
      </c>
      <c r="C7676" s="7">
        <v>1</v>
      </c>
      <c r="D7676" s="7">
        <v>5612</v>
      </c>
      <c r="E7676" s="7" t="s">
        <v>17352</v>
      </c>
      <c r="F7676" s="8" t="s">
        <v>17353</v>
      </c>
      <c r="G7676" s="9"/>
      <c r="H7676" s="10"/>
      <c r="I7676" s="10"/>
      <c r="J7676" s="10"/>
      <c r="K7676" s="7" t="s">
        <v>34</v>
      </c>
      <c r="M7676" s="7" t="s">
        <v>17350</v>
      </c>
      <c r="N7676" s="34"/>
      <c r="O7676" s="11"/>
      <c r="P7676" s="11"/>
      <c r="Q7676"/>
      <c r="S7676"/>
      <c r="U7676"/>
      <c r="V7676"/>
      <c r="W7676"/>
      <c r="X7676"/>
      <c r="Y7676" s="7"/>
      <c r="Z7676"/>
      <c r="AD7676"/>
      <c r="AF7676"/>
      <c r="AH7676"/>
      <c r="AJ7676"/>
      <c r="AL7676"/>
      <c r="AN7676"/>
      <c r="AO7676"/>
      <c r="AU7676"/>
    </row>
    <row r="7677" spans="1:47" ht="16.8" customHeight="1">
      <c r="A7677"/>
      <c r="B7677" s="7">
        <v>7592</v>
      </c>
      <c r="C7677" s="7">
        <v>1</v>
      </c>
      <c r="D7677" s="7">
        <v>5615</v>
      </c>
      <c r="E7677" s="7" t="s">
        <v>17360</v>
      </c>
      <c r="F7677" s="8" t="s">
        <v>17361</v>
      </c>
      <c r="G7677" s="9"/>
      <c r="H7677" s="10"/>
      <c r="I7677" s="10"/>
      <c r="J7677" s="10"/>
      <c r="K7677" s="7" t="s">
        <v>34</v>
      </c>
      <c r="M7677" s="7" t="s">
        <v>17362</v>
      </c>
      <c r="N7677" s="34"/>
      <c r="O7677" s="11"/>
      <c r="P7677" s="11"/>
      <c r="Q7677"/>
      <c r="S7677"/>
      <c r="U7677"/>
      <c r="V7677"/>
      <c r="W7677"/>
      <c r="X7677"/>
      <c r="Y7677" s="7"/>
      <c r="Z7677"/>
      <c r="AD7677"/>
      <c r="AF7677"/>
      <c r="AH7677"/>
      <c r="AJ7677"/>
      <c r="AL7677"/>
      <c r="AN7677"/>
      <c r="AO7677"/>
      <c r="AU7677"/>
    </row>
    <row r="7678" spans="1:47" ht="16.8" customHeight="1">
      <c r="A7678"/>
      <c r="B7678" s="7">
        <v>7594</v>
      </c>
      <c r="C7678" s="7">
        <v>1</v>
      </c>
      <c r="D7678" s="7">
        <v>5618</v>
      </c>
      <c r="E7678" s="7" t="s">
        <v>17369</v>
      </c>
      <c r="F7678" s="8" t="s">
        <v>17370</v>
      </c>
      <c r="G7678" s="9"/>
      <c r="H7678" s="10"/>
      <c r="I7678" s="10"/>
      <c r="J7678" s="10"/>
      <c r="K7678" s="7" t="s">
        <v>34</v>
      </c>
      <c r="M7678" s="7" t="s">
        <v>17371</v>
      </c>
      <c r="N7678" s="34"/>
      <c r="O7678" s="11"/>
      <c r="P7678" s="11"/>
      <c r="Q7678"/>
      <c r="S7678"/>
      <c r="U7678"/>
      <c r="V7678"/>
      <c r="W7678"/>
      <c r="X7678"/>
      <c r="Y7678" s="7"/>
      <c r="Z7678"/>
      <c r="AD7678"/>
      <c r="AF7678"/>
      <c r="AH7678"/>
      <c r="AJ7678"/>
      <c r="AL7678"/>
      <c r="AN7678"/>
      <c r="AO7678"/>
      <c r="AU7678"/>
    </row>
    <row r="7679" spans="1:47" ht="16.8" customHeight="1">
      <c r="A7679"/>
      <c r="B7679" s="7">
        <v>7596</v>
      </c>
      <c r="C7679" s="7">
        <v>1</v>
      </c>
      <c r="D7679" s="7">
        <v>5642</v>
      </c>
      <c r="E7679" s="7" t="s">
        <v>17443</v>
      </c>
      <c r="F7679" s="8" t="s">
        <v>17444</v>
      </c>
      <c r="G7679" s="9"/>
      <c r="H7679" s="10"/>
      <c r="I7679" s="10"/>
      <c r="J7679" s="10"/>
      <c r="K7679" s="7" t="s">
        <v>24</v>
      </c>
      <c r="M7679" s="7" t="s">
        <v>3390</v>
      </c>
      <c r="N7679" s="34"/>
      <c r="O7679" s="11"/>
      <c r="P7679" s="11"/>
      <c r="Q7679"/>
      <c r="S7679"/>
      <c r="U7679"/>
      <c r="V7679"/>
      <c r="W7679"/>
      <c r="X7679"/>
      <c r="Y7679"/>
      <c r="Z7679"/>
      <c r="AD7679"/>
      <c r="AF7679"/>
      <c r="AH7679"/>
      <c r="AJ7679"/>
      <c r="AL7679"/>
      <c r="AN7679"/>
      <c r="AO7679"/>
      <c r="AU7679"/>
    </row>
    <row r="7680" spans="1:47" ht="16.8" customHeight="1">
      <c r="A7680"/>
      <c r="B7680" s="7">
        <v>7597</v>
      </c>
      <c r="C7680" s="7">
        <v>1</v>
      </c>
      <c r="D7680" s="7">
        <v>5652</v>
      </c>
      <c r="E7680" s="7" t="s">
        <v>17472</v>
      </c>
      <c r="F7680" s="8" t="s">
        <v>17465</v>
      </c>
      <c r="G7680" s="9" t="s">
        <v>193</v>
      </c>
      <c r="H7680" s="10"/>
      <c r="I7680" s="17"/>
      <c r="J7680" s="9"/>
      <c r="K7680" s="7" t="s">
        <v>40</v>
      </c>
      <c r="L7680" s="7" t="s">
        <v>275</v>
      </c>
      <c r="M7680" s="7" t="s">
        <v>17473</v>
      </c>
      <c r="N7680" s="34"/>
      <c r="O7680" s="11"/>
      <c r="P7680" s="11"/>
      <c r="Q7680"/>
      <c r="S7680"/>
      <c r="U7680"/>
      <c r="V7680"/>
      <c r="W7680"/>
      <c r="X7680"/>
      <c r="Y7680"/>
      <c r="Z7680"/>
      <c r="AD7680"/>
      <c r="AF7680"/>
      <c r="AH7680"/>
      <c r="AJ7680"/>
      <c r="AL7680"/>
      <c r="AN7680"/>
      <c r="AO7680"/>
      <c r="AU7680"/>
    </row>
    <row r="7681" spans="1:47" ht="16.8" customHeight="1">
      <c r="A7681"/>
      <c r="B7681" s="7">
        <v>7598</v>
      </c>
      <c r="C7681" s="7">
        <v>1</v>
      </c>
      <c r="D7681" s="7">
        <v>5656</v>
      </c>
      <c r="E7681" s="7" t="s">
        <v>17483</v>
      </c>
      <c r="F7681" s="8" t="s">
        <v>17484</v>
      </c>
      <c r="G7681" s="9"/>
      <c r="H7681" s="10"/>
      <c r="I7681" s="10"/>
      <c r="J7681" s="10"/>
      <c r="K7681" s="7" t="s">
        <v>24</v>
      </c>
      <c r="M7681" s="7" t="s">
        <v>17482</v>
      </c>
      <c r="N7681" s="34"/>
      <c r="O7681" s="11"/>
      <c r="P7681" s="11"/>
      <c r="Q7681"/>
      <c r="S7681"/>
      <c r="U7681"/>
      <c r="V7681"/>
      <c r="W7681"/>
      <c r="X7681"/>
      <c r="Y7681"/>
      <c r="Z7681"/>
      <c r="AD7681"/>
      <c r="AF7681"/>
      <c r="AH7681"/>
      <c r="AJ7681"/>
      <c r="AL7681"/>
      <c r="AN7681"/>
      <c r="AO7681"/>
      <c r="AU7681"/>
    </row>
    <row r="7682" spans="1:47" ht="16.8" customHeight="1">
      <c r="A7682"/>
      <c r="B7682" s="7">
        <v>7600</v>
      </c>
      <c r="C7682" s="7">
        <v>1</v>
      </c>
      <c r="D7682" s="7">
        <v>5659</v>
      </c>
      <c r="E7682" s="7" t="s">
        <v>17492</v>
      </c>
      <c r="F7682" s="8" t="s">
        <v>17489</v>
      </c>
      <c r="G7682" s="9" t="s">
        <v>193</v>
      </c>
      <c r="H7682" s="10"/>
      <c r="I7682" s="10"/>
      <c r="J7682" s="9"/>
      <c r="K7682" s="7" t="s">
        <v>40</v>
      </c>
      <c r="L7682" s="7" t="s">
        <v>65</v>
      </c>
      <c r="M7682" s="7" t="s">
        <v>299</v>
      </c>
      <c r="N7682" s="34"/>
      <c r="O7682" s="11"/>
      <c r="P7682" s="11"/>
      <c r="Q7682"/>
      <c r="S7682"/>
      <c r="U7682" s="12" t="s">
        <v>300</v>
      </c>
      <c r="V7682" s="12"/>
      <c r="W7682" s="13" t="s">
        <v>300</v>
      </c>
      <c r="X7682" s="13"/>
      <c r="Y7682"/>
      <c r="Z7682"/>
      <c r="AD7682"/>
      <c r="AF7682"/>
      <c r="AH7682"/>
      <c r="AJ7682"/>
      <c r="AL7682"/>
      <c r="AN7682"/>
      <c r="AO7682"/>
      <c r="AU7682"/>
    </row>
    <row r="7683" spans="1:47" ht="16.8" customHeight="1">
      <c r="A7683"/>
      <c r="B7683" s="7">
        <v>7601</v>
      </c>
      <c r="C7683" s="7">
        <v>1</v>
      </c>
      <c r="D7683" s="7">
        <v>5660</v>
      </c>
      <c r="E7683" s="7" t="s">
        <v>17493</v>
      </c>
      <c r="F7683" s="8" t="s">
        <v>17494</v>
      </c>
      <c r="G7683" s="9"/>
      <c r="H7683" s="10"/>
      <c r="I7683" s="10"/>
      <c r="J7683" s="10"/>
      <c r="K7683" s="7" t="s">
        <v>24</v>
      </c>
      <c r="M7683" s="7" t="s">
        <v>11837</v>
      </c>
      <c r="N7683" s="34"/>
      <c r="O7683" s="11"/>
      <c r="P7683" s="11"/>
      <c r="Q7683"/>
      <c r="S7683"/>
      <c r="U7683"/>
      <c r="V7683"/>
      <c r="W7683"/>
      <c r="X7683"/>
      <c r="Y7683"/>
      <c r="Z7683"/>
      <c r="AD7683"/>
      <c r="AF7683"/>
      <c r="AH7683"/>
      <c r="AJ7683"/>
      <c r="AL7683"/>
      <c r="AN7683"/>
      <c r="AO7683"/>
      <c r="AU7683"/>
    </row>
    <row r="7684" spans="1:47" ht="16.8" customHeight="1">
      <c r="A7684"/>
      <c r="B7684" s="7">
        <v>7602</v>
      </c>
      <c r="C7684" s="7">
        <v>1</v>
      </c>
      <c r="D7684" s="7">
        <v>5664</v>
      </c>
      <c r="E7684" s="7" t="s">
        <v>17505</v>
      </c>
      <c r="F7684" s="8" t="s">
        <v>17506</v>
      </c>
      <c r="G7684" s="9"/>
      <c r="H7684" s="10"/>
      <c r="I7684" s="10"/>
      <c r="J7684" s="10"/>
      <c r="K7684" s="7" t="s">
        <v>24</v>
      </c>
      <c r="M7684" s="7" t="s">
        <v>1770</v>
      </c>
      <c r="N7684" s="34"/>
      <c r="O7684" s="11"/>
      <c r="P7684" s="11"/>
      <c r="Q7684"/>
      <c r="S7684"/>
      <c r="U7684"/>
      <c r="V7684"/>
      <c r="W7684"/>
      <c r="X7684"/>
      <c r="Y7684"/>
      <c r="Z7684"/>
      <c r="AD7684"/>
      <c r="AF7684"/>
      <c r="AH7684"/>
      <c r="AJ7684"/>
      <c r="AL7684"/>
      <c r="AN7684"/>
      <c r="AO7684"/>
      <c r="AU7684"/>
    </row>
    <row r="7685" spans="1:47" ht="16.8" customHeight="1">
      <c r="A7685"/>
      <c r="B7685" s="7">
        <v>7603</v>
      </c>
      <c r="C7685" s="7">
        <v>1</v>
      </c>
      <c r="D7685" s="7">
        <v>5672</v>
      </c>
      <c r="E7685" s="7" t="s">
        <v>17526</v>
      </c>
      <c r="F7685" s="8" t="s">
        <v>17527</v>
      </c>
      <c r="G7685" s="9"/>
      <c r="H7685" s="10"/>
      <c r="I7685" s="10"/>
      <c r="J7685" s="10"/>
      <c r="K7685" s="7" t="s">
        <v>34</v>
      </c>
      <c r="M7685" s="7" t="s">
        <v>17528</v>
      </c>
      <c r="N7685" s="34"/>
      <c r="O7685" s="11"/>
      <c r="P7685" s="11"/>
      <c r="Q7685"/>
      <c r="S7685"/>
      <c r="U7685"/>
      <c r="V7685"/>
      <c r="W7685"/>
      <c r="X7685"/>
      <c r="Y7685" s="7"/>
      <c r="Z7685"/>
      <c r="AD7685"/>
      <c r="AF7685"/>
      <c r="AH7685"/>
      <c r="AJ7685"/>
      <c r="AL7685"/>
      <c r="AN7685"/>
      <c r="AO7685"/>
      <c r="AU7685"/>
    </row>
    <row r="7686" spans="1:47" ht="16.8" customHeight="1">
      <c r="A7686"/>
      <c r="B7686" s="7">
        <v>7604</v>
      </c>
      <c r="C7686" s="7">
        <v>1</v>
      </c>
      <c r="D7686" s="7">
        <v>5681</v>
      </c>
      <c r="E7686" s="7" t="s">
        <v>17555</v>
      </c>
      <c r="F7686" s="8" t="s">
        <v>17556</v>
      </c>
      <c r="G7686" s="9"/>
      <c r="H7686" s="10"/>
      <c r="I7686" s="10"/>
      <c r="J7686" s="10"/>
      <c r="K7686" s="7" t="s">
        <v>34</v>
      </c>
      <c r="M7686" s="7" t="s">
        <v>17557</v>
      </c>
      <c r="N7686" s="34"/>
      <c r="O7686" s="11"/>
      <c r="P7686" s="11"/>
      <c r="Q7686"/>
      <c r="S7686"/>
      <c r="U7686"/>
      <c r="V7686"/>
      <c r="W7686"/>
      <c r="X7686"/>
      <c r="Y7686" s="7"/>
      <c r="Z7686"/>
      <c r="AD7686"/>
      <c r="AF7686"/>
      <c r="AH7686"/>
      <c r="AJ7686"/>
      <c r="AL7686"/>
      <c r="AN7686"/>
      <c r="AO7686"/>
      <c r="AU7686"/>
    </row>
    <row r="7687" spans="1:47" ht="16.8" customHeight="1">
      <c r="A7687"/>
      <c r="B7687" s="7">
        <v>7605</v>
      </c>
      <c r="C7687" s="7">
        <v>1</v>
      </c>
      <c r="D7687" s="7">
        <v>5684</v>
      </c>
      <c r="E7687" s="7" t="s">
        <v>17564</v>
      </c>
      <c r="F7687" s="8" t="s">
        <v>17565</v>
      </c>
      <c r="G7687" s="9"/>
      <c r="H7687" s="10"/>
      <c r="I7687" s="10"/>
      <c r="J7687" s="10"/>
      <c r="K7687" s="7" t="s">
        <v>34</v>
      </c>
      <c r="M7687" s="7" t="s">
        <v>17566</v>
      </c>
      <c r="N7687" s="34"/>
      <c r="O7687" s="11"/>
      <c r="P7687" s="11"/>
      <c r="Q7687"/>
      <c r="S7687"/>
      <c r="U7687"/>
      <c r="V7687"/>
      <c r="W7687"/>
      <c r="X7687"/>
      <c r="Y7687" s="7"/>
      <c r="Z7687"/>
      <c r="AD7687"/>
      <c r="AF7687"/>
      <c r="AH7687"/>
      <c r="AJ7687"/>
      <c r="AL7687"/>
      <c r="AN7687"/>
      <c r="AO7687"/>
      <c r="AU7687"/>
    </row>
    <row r="7688" spans="1:47" ht="16.8" customHeight="1">
      <c r="A7688"/>
      <c r="B7688" s="7">
        <v>7606</v>
      </c>
      <c r="C7688" s="7">
        <v>1</v>
      </c>
      <c r="D7688" s="7">
        <v>5685</v>
      </c>
      <c r="E7688" s="7" t="s">
        <v>17567</v>
      </c>
      <c r="F7688" s="8" t="s">
        <v>17568</v>
      </c>
      <c r="G7688" s="9"/>
      <c r="H7688" s="10"/>
      <c r="I7688" s="10"/>
      <c r="J7688" s="10"/>
      <c r="K7688" s="7" t="s">
        <v>34</v>
      </c>
      <c r="M7688" s="7" t="s">
        <v>17569</v>
      </c>
      <c r="N7688" s="34"/>
      <c r="O7688" s="11"/>
      <c r="P7688" s="11"/>
      <c r="Q7688"/>
      <c r="S7688"/>
      <c r="U7688"/>
      <c r="V7688"/>
      <c r="W7688"/>
      <c r="X7688"/>
      <c r="Y7688" s="7"/>
      <c r="Z7688"/>
      <c r="AD7688"/>
      <c r="AF7688"/>
      <c r="AH7688"/>
      <c r="AJ7688"/>
      <c r="AL7688"/>
      <c r="AN7688"/>
      <c r="AO7688"/>
      <c r="AU7688"/>
    </row>
    <row r="7689" spans="1:47" ht="16.8" customHeight="1">
      <c r="A7689"/>
      <c r="B7689" s="7">
        <v>7607</v>
      </c>
      <c r="C7689" s="7">
        <v>1</v>
      </c>
      <c r="D7689" s="7">
        <v>5690</v>
      </c>
      <c r="E7689" s="7" t="s">
        <v>17581</v>
      </c>
      <c r="F7689" s="8" t="s">
        <v>17582</v>
      </c>
      <c r="G7689" s="9"/>
      <c r="H7689" s="10"/>
      <c r="I7689" s="10"/>
      <c r="J7689" s="10"/>
      <c r="K7689" s="7" t="s">
        <v>34</v>
      </c>
      <c r="M7689" s="7" t="s">
        <v>17583</v>
      </c>
      <c r="N7689" s="34"/>
      <c r="O7689" s="11"/>
      <c r="P7689" s="11"/>
      <c r="Q7689"/>
      <c r="S7689"/>
      <c r="U7689"/>
      <c r="V7689"/>
      <c r="W7689"/>
      <c r="X7689"/>
      <c r="Y7689" s="7"/>
      <c r="Z7689"/>
      <c r="AD7689"/>
      <c r="AF7689"/>
      <c r="AH7689"/>
      <c r="AJ7689"/>
      <c r="AL7689"/>
      <c r="AN7689"/>
      <c r="AO7689"/>
      <c r="AU7689"/>
    </row>
    <row r="7690" spans="1:47" ht="16.8" customHeight="1">
      <c r="A7690"/>
      <c r="B7690" s="7">
        <v>7608</v>
      </c>
      <c r="C7690" s="7">
        <v>1</v>
      </c>
      <c r="D7690" s="7">
        <v>5692</v>
      </c>
      <c r="E7690" s="7" t="s">
        <v>17586</v>
      </c>
      <c r="F7690" s="8" t="s">
        <v>17587</v>
      </c>
      <c r="G7690" s="9"/>
      <c r="H7690" s="10"/>
      <c r="I7690" s="10"/>
      <c r="J7690" s="10"/>
      <c r="K7690" s="7" t="s">
        <v>34</v>
      </c>
      <c r="M7690" s="7" t="s">
        <v>17588</v>
      </c>
      <c r="N7690" s="34"/>
      <c r="O7690" s="11"/>
      <c r="P7690" s="11"/>
      <c r="Q7690"/>
      <c r="S7690"/>
      <c r="U7690"/>
      <c r="V7690"/>
      <c r="W7690"/>
      <c r="X7690"/>
      <c r="Y7690" s="7"/>
      <c r="Z7690"/>
      <c r="AD7690"/>
      <c r="AF7690"/>
      <c r="AH7690"/>
      <c r="AJ7690"/>
      <c r="AL7690"/>
      <c r="AN7690"/>
      <c r="AO7690"/>
      <c r="AU7690"/>
    </row>
    <row r="7691" spans="1:47" ht="16.8" customHeight="1">
      <c r="A7691"/>
      <c r="B7691" s="7">
        <v>7609</v>
      </c>
      <c r="C7691" s="7">
        <v>1</v>
      </c>
      <c r="D7691" s="7">
        <v>5694</v>
      </c>
      <c r="E7691" s="7" t="s">
        <v>17592</v>
      </c>
      <c r="F7691" s="8" t="s">
        <v>17593</v>
      </c>
      <c r="G7691" s="9" t="s">
        <v>193</v>
      </c>
      <c r="H7691" s="10"/>
      <c r="I7691" s="10"/>
      <c r="J7691" s="10"/>
      <c r="K7691" s="7" t="s">
        <v>40</v>
      </c>
      <c r="L7691" s="7" t="s">
        <v>811</v>
      </c>
      <c r="M7691" s="7" t="s">
        <v>17594</v>
      </c>
      <c r="N7691" s="34"/>
      <c r="O7691" s="11"/>
      <c r="P7691" s="11"/>
      <c r="Q7691"/>
      <c r="S7691"/>
      <c r="U7691"/>
      <c r="V7691"/>
      <c r="W7691"/>
      <c r="X7691"/>
      <c r="Y7691"/>
      <c r="Z7691"/>
      <c r="AD7691"/>
      <c r="AF7691"/>
      <c r="AH7691"/>
      <c r="AJ7691"/>
      <c r="AL7691"/>
      <c r="AN7691"/>
      <c r="AO7691"/>
      <c r="AU7691"/>
    </row>
    <row r="7692" spans="1:47" ht="16.8" customHeight="1">
      <c r="A7692"/>
      <c r="B7692" s="7">
        <v>7610</v>
      </c>
      <c r="C7692" s="7">
        <v>1</v>
      </c>
      <c r="D7692" s="7">
        <v>5703</v>
      </c>
      <c r="E7692" s="7" t="s">
        <v>17620</v>
      </c>
      <c r="F7692" s="8" t="s">
        <v>17618</v>
      </c>
      <c r="G7692" s="9"/>
      <c r="H7692" s="10"/>
      <c r="I7692" s="10"/>
      <c r="J7692" s="10"/>
      <c r="K7692" s="7" t="s">
        <v>34</v>
      </c>
      <c r="M7692" s="7" t="s">
        <v>17621</v>
      </c>
      <c r="N7692" s="34"/>
      <c r="O7692" s="11"/>
      <c r="P7692" s="11"/>
      <c r="Q7692"/>
      <c r="S7692"/>
      <c r="U7692"/>
      <c r="V7692"/>
      <c r="W7692"/>
      <c r="X7692"/>
      <c r="Y7692" s="7"/>
      <c r="Z7692"/>
      <c r="AD7692"/>
      <c r="AF7692"/>
      <c r="AH7692"/>
      <c r="AJ7692"/>
      <c r="AL7692"/>
      <c r="AN7692"/>
      <c r="AO7692"/>
      <c r="AU7692"/>
    </row>
    <row r="7693" spans="1:47" ht="16.8" customHeight="1">
      <c r="A7693"/>
      <c r="B7693" s="7">
        <v>7611</v>
      </c>
      <c r="C7693" s="7">
        <v>1</v>
      </c>
      <c r="D7693" s="7">
        <v>5705</v>
      </c>
      <c r="E7693" s="7" t="s">
        <v>17625</v>
      </c>
      <c r="F7693" s="8" t="s">
        <v>17623</v>
      </c>
      <c r="G7693" s="9"/>
      <c r="H7693" s="10"/>
      <c r="I7693" s="10"/>
      <c r="J7693" s="10"/>
      <c r="K7693" s="7" t="s">
        <v>34</v>
      </c>
      <c r="M7693" s="7" t="s">
        <v>17626</v>
      </c>
      <c r="N7693" s="34"/>
      <c r="O7693" s="11"/>
      <c r="P7693" s="11"/>
      <c r="Q7693"/>
      <c r="S7693"/>
      <c r="U7693"/>
      <c r="V7693"/>
      <c r="W7693"/>
      <c r="X7693"/>
      <c r="Y7693" s="7"/>
      <c r="Z7693"/>
      <c r="AD7693"/>
      <c r="AF7693"/>
      <c r="AH7693"/>
      <c r="AJ7693"/>
      <c r="AL7693"/>
      <c r="AN7693"/>
      <c r="AO7693"/>
      <c r="AU7693"/>
    </row>
    <row r="7694" spans="1:47" ht="16.8" customHeight="1">
      <c r="A7694"/>
      <c r="B7694" s="7">
        <v>7612</v>
      </c>
      <c r="C7694" s="7">
        <v>1</v>
      </c>
      <c r="D7694" s="7">
        <v>5715</v>
      </c>
      <c r="E7694" s="7" t="s">
        <v>17654</v>
      </c>
      <c r="F7694" s="8" t="s">
        <v>17655</v>
      </c>
      <c r="G7694" s="9"/>
      <c r="H7694" s="10"/>
      <c r="I7694" s="10"/>
      <c r="J7694" s="10"/>
      <c r="K7694" s="7" t="s">
        <v>24</v>
      </c>
      <c r="M7694" s="7" t="s">
        <v>299</v>
      </c>
      <c r="N7694" s="34"/>
      <c r="O7694" s="11"/>
      <c r="P7694" s="11"/>
      <c r="Q7694"/>
      <c r="S7694"/>
      <c r="U7694" s="12" t="s">
        <v>300</v>
      </c>
      <c r="V7694" s="12"/>
      <c r="W7694" s="13" t="s">
        <v>300</v>
      </c>
      <c r="X7694" s="13"/>
      <c r="Y7694"/>
      <c r="Z7694"/>
      <c r="AD7694"/>
      <c r="AF7694"/>
      <c r="AH7694"/>
      <c r="AJ7694"/>
      <c r="AL7694"/>
      <c r="AN7694"/>
      <c r="AO7694"/>
      <c r="AU7694"/>
    </row>
    <row r="7695" spans="1:47" ht="16.8" customHeight="1">
      <c r="A7695"/>
      <c r="B7695" s="7">
        <v>7613</v>
      </c>
      <c r="C7695" s="7">
        <v>1</v>
      </c>
      <c r="D7695" s="7">
        <v>5716</v>
      </c>
      <c r="E7695" s="7" t="s">
        <v>17656</v>
      </c>
      <c r="F7695" s="8" t="s">
        <v>17657</v>
      </c>
      <c r="G7695" s="9"/>
      <c r="H7695" s="10"/>
      <c r="I7695" s="10"/>
      <c r="J7695" s="10"/>
      <c r="K7695" s="7" t="s">
        <v>24</v>
      </c>
      <c r="M7695" s="7" t="s">
        <v>17658</v>
      </c>
      <c r="N7695" s="34"/>
      <c r="O7695" s="11"/>
      <c r="P7695" s="11"/>
      <c r="Q7695"/>
      <c r="S7695"/>
      <c r="U7695"/>
      <c r="V7695"/>
      <c r="W7695"/>
      <c r="X7695"/>
      <c r="Y7695"/>
      <c r="Z7695"/>
      <c r="AD7695"/>
      <c r="AF7695"/>
      <c r="AH7695"/>
      <c r="AJ7695"/>
      <c r="AL7695"/>
      <c r="AN7695"/>
      <c r="AO7695"/>
      <c r="AU7695"/>
    </row>
    <row r="7696" spans="1:47" ht="16.8" customHeight="1">
      <c r="A7696"/>
      <c r="B7696" s="7">
        <v>7614</v>
      </c>
      <c r="C7696" s="7">
        <v>1</v>
      </c>
      <c r="D7696" s="7">
        <v>5722</v>
      </c>
      <c r="E7696" s="7" t="s">
        <v>17674</v>
      </c>
      <c r="F7696" s="8" t="s">
        <v>17672</v>
      </c>
      <c r="G7696" s="9"/>
      <c r="H7696" s="10"/>
      <c r="I7696" s="10"/>
      <c r="J7696" s="10"/>
      <c r="K7696" s="7" t="s">
        <v>34</v>
      </c>
      <c r="M7696" s="7" t="s">
        <v>17675</v>
      </c>
      <c r="N7696" s="34"/>
      <c r="O7696" s="11"/>
      <c r="P7696" s="11"/>
      <c r="Q7696"/>
      <c r="S7696"/>
      <c r="U7696"/>
      <c r="V7696"/>
      <c r="W7696"/>
      <c r="X7696"/>
      <c r="Y7696" s="7"/>
      <c r="Z7696"/>
      <c r="AD7696"/>
      <c r="AF7696"/>
      <c r="AH7696"/>
      <c r="AJ7696"/>
      <c r="AL7696"/>
      <c r="AN7696"/>
      <c r="AO7696"/>
      <c r="AU7696"/>
    </row>
    <row r="7697" spans="1:47" ht="16.8" customHeight="1">
      <c r="A7697"/>
      <c r="B7697" s="7">
        <v>7615</v>
      </c>
      <c r="C7697" s="7">
        <v>1</v>
      </c>
      <c r="D7697" s="7">
        <v>5725</v>
      </c>
      <c r="E7697" s="7" t="s">
        <v>17682</v>
      </c>
      <c r="F7697" s="8" t="s">
        <v>17683</v>
      </c>
      <c r="G7697" s="9"/>
      <c r="H7697" s="10"/>
      <c r="I7697" s="10"/>
      <c r="J7697" s="10"/>
      <c r="K7697" s="7" t="s">
        <v>34</v>
      </c>
      <c r="M7697" s="7" t="s">
        <v>17684</v>
      </c>
      <c r="N7697" s="34"/>
      <c r="O7697" s="11"/>
      <c r="P7697" s="11"/>
      <c r="Q7697"/>
      <c r="S7697"/>
      <c r="U7697"/>
      <c r="V7697"/>
      <c r="W7697"/>
      <c r="X7697"/>
      <c r="Y7697" s="7"/>
      <c r="Z7697"/>
      <c r="AD7697"/>
      <c r="AF7697"/>
      <c r="AH7697"/>
      <c r="AJ7697"/>
      <c r="AL7697"/>
      <c r="AN7697"/>
      <c r="AO7697"/>
      <c r="AU7697"/>
    </row>
    <row r="7698" spans="1:47" ht="16.8" customHeight="1">
      <c r="A7698"/>
      <c r="B7698" s="7">
        <v>7616</v>
      </c>
      <c r="C7698" s="7">
        <v>1</v>
      </c>
      <c r="D7698" s="7">
        <v>5726</v>
      </c>
      <c r="E7698" s="7" t="s">
        <v>17685</v>
      </c>
      <c r="F7698" s="8" t="s">
        <v>17686</v>
      </c>
      <c r="G7698" s="9"/>
      <c r="H7698" s="10"/>
      <c r="I7698" s="10"/>
      <c r="J7698" s="10"/>
      <c r="K7698" s="7" t="s">
        <v>34</v>
      </c>
      <c r="M7698" s="7" t="s">
        <v>17687</v>
      </c>
      <c r="N7698" s="34"/>
      <c r="O7698" s="11"/>
      <c r="P7698" s="11"/>
      <c r="Q7698"/>
      <c r="S7698"/>
      <c r="U7698"/>
      <c r="V7698"/>
      <c r="W7698"/>
      <c r="X7698"/>
      <c r="Y7698" s="7"/>
      <c r="Z7698"/>
      <c r="AD7698"/>
      <c r="AF7698"/>
      <c r="AH7698"/>
      <c r="AJ7698"/>
      <c r="AL7698"/>
      <c r="AN7698"/>
      <c r="AO7698"/>
      <c r="AU7698"/>
    </row>
    <row r="7699" spans="1:47" ht="16.8" customHeight="1">
      <c r="A7699"/>
      <c r="B7699" s="7">
        <v>7617</v>
      </c>
      <c r="C7699" s="7">
        <v>1</v>
      </c>
      <c r="D7699" s="7">
        <v>5738</v>
      </c>
      <c r="E7699" s="7" t="s">
        <v>17720</v>
      </c>
      <c r="F7699" s="8" t="s">
        <v>17721</v>
      </c>
      <c r="G7699" s="9"/>
      <c r="H7699" s="10"/>
      <c r="I7699" s="10"/>
      <c r="J7699" s="10"/>
      <c r="K7699" s="7" t="s">
        <v>24</v>
      </c>
      <c r="M7699" s="7" t="s">
        <v>299</v>
      </c>
      <c r="N7699" s="34"/>
      <c r="O7699" s="11"/>
      <c r="P7699" s="11"/>
      <c r="Q7699"/>
      <c r="S7699"/>
      <c r="U7699" s="12" t="s">
        <v>300</v>
      </c>
      <c r="V7699" s="12"/>
      <c r="W7699" s="13" t="s">
        <v>300</v>
      </c>
      <c r="X7699" s="13"/>
      <c r="Y7699"/>
      <c r="Z7699"/>
      <c r="AD7699"/>
      <c r="AF7699"/>
      <c r="AH7699"/>
      <c r="AJ7699"/>
      <c r="AL7699"/>
      <c r="AN7699"/>
      <c r="AO7699"/>
      <c r="AU7699"/>
    </row>
    <row r="7700" spans="1:47" ht="16.8" customHeight="1">
      <c r="A7700"/>
      <c r="B7700" s="7">
        <v>7618</v>
      </c>
      <c r="C7700" s="7">
        <v>1</v>
      </c>
      <c r="D7700" s="7">
        <v>5739</v>
      </c>
      <c r="E7700" s="7" t="s">
        <v>17722</v>
      </c>
      <c r="F7700" s="8" t="s">
        <v>17723</v>
      </c>
      <c r="G7700" s="9"/>
      <c r="H7700" s="10"/>
      <c r="I7700" s="10"/>
      <c r="J7700" s="10"/>
      <c r="K7700" s="7" t="s">
        <v>34</v>
      </c>
      <c r="M7700" s="7" t="s">
        <v>17724</v>
      </c>
      <c r="N7700" s="34"/>
      <c r="O7700" s="11"/>
      <c r="P7700" s="11"/>
      <c r="Q7700"/>
      <c r="S7700"/>
      <c r="U7700"/>
      <c r="V7700"/>
      <c r="W7700"/>
      <c r="X7700"/>
      <c r="Y7700" s="7"/>
      <c r="Z7700"/>
      <c r="AD7700"/>
      <c r="AF7700"/>
      <c r="AH7700"/>
      <c r="AJ7700"/>
      <c r="AL7700"/>
      <c r="AN7700"/>
      <c r="AO7700"/>
      <c r="AU7700"/>
    </row>
    <row r="7701" spans="1:47" ht="16.8" customHeight="1">
      <c r="A7701"/>
      <c r="B7701" s="7">
        <v>7620</v>
      </c>
      <c r="C7701" s="7">
        <v>1</v>
      </c>
      <c r="D7701" s="7">
        <v>5747</v>
      </c>
      <c r="E7701" s="7" t="s">
        <v>17747</v>
      </c>
      <c r="F7701" s="8" t="s">
        <v>17748</v>
      </c>
      <c r="G7701" s="9"/>
      <c r="H7701" s="10"/>
      <c r="I7701" s="10"/>
      <c r="J7701" s="10"/>
      <c r="K7701" s="7" t="s">
        <v>34</v>
      </c>
      <c r="M7701" s="7" t="s">
        <v>17749</v>
      </c>
      <c r="N7701" s="34"/>
      <c r="O7701" s="11"/>
      <c r="P7701" s="11"/>
      <c r="Q7701"/>
      <c r="S7701"/>
      <c r="U7701"/>
      <c r="V7701"/>
      <c r="W7701"/>
      <c r="X7701"/>
      <c r="Y7701" s="7"/>
      <c r="Z7701"/>
      <c r="AD7701"/>
      <c r="AF7701"/>
      <c r="AH7701"/>
      <c r="AJ7701"/>
      <c r="AL7701"/>
      <c r="AN7701"/>
      <c r="AO7701"/>
      <c r="AU7701"/>
    </row>
    <row r="7702" spans="1:47" ht="16.8" customHeight="1">
      <c r="A7702"/>
      <c r="B7702" s="7">
        <v>7621</v>
      </c>
      <c r="C7702" s="7">
        <v>1</v>
      </c>
      <c r="D7702" s="7">
        <v>5748</v>
      </c>
      <c r="E7702" s="7" t="s">
        <v>17750</v>
      </c>
      <c r="F7702" s="8" t="s">
        <v>17751</v>
      </c>
      <c r="G7702" s="9"/>
      <c r="H7702" s="10"/>
      <c r="I7702" s="10"/>
      <c r="J7702" s="10"/>
      <c r="K7702" s="7" t="s">
        <v>34</v>
      </c>
      <c r="M7702" s="7" t="s">
        <v>17752</v>
      </c>
      <c r="N7702" s="34"/>
      <c r="O7702" s="11"/>
      <c r="P7702" s="11"/>
      <c r="Q7702"/>
      <c r="S7702"/>
      <c r="U7702"/>
      <c r="V7702"/>
      <c r="W7702"/>
      <c r="X7702"/>
      <c r="Y7702" s="7"/>
      <c r="Z7702"/>
      <c r="AD7702"/>
      <c r="AF7702"/>
      <c r="AH7702"/>
      <c r="AJ7702"/>
      <c r="AL7702"/>
      <c r="AN7702"/>
      <c r="AO7702"/>
      <c r="AU7702"/>
    </row>
    <row r="7703" spans="1:47" ht="16.8" customHeight="1">
      <c r="A7703"/>
      <c r="B7703" s="7">
        <v>7622</v>
      </c>
      <c r="C7703" s="7">
        <v>1</v>
      </c>
      <c r="D7703" s="7">
        <v>5749</v>
      </c>
      <c r="E7703" s="7" t="s">
        <v>17753</v>
      </c>
      <c r="F7703" s="8" t="s">
        <v>17754</v>
      </c>
      <c r="G7703" s="9"/>
      <c r="H7703" s="10"/>
      <c r="I7703" s="10"/>
      <c r="J7703" s="10"/>
      <c r="K7703" s="7" t="s">
        <v>34</v>
      </c>
      <c r="M7703" s="7" t="s">
        <v>17755</v>
      </c>
      <c r="N7703" s="34"/>
      <c r="O7703" s="11"/>
      <c r="P7703" s="11"/>
      <c r="Q7703"/>
      <c r="S7703"/>
      <c r="U7703"/>
      <c r="V7703"/>
      <c r="W7703"/>
      <c r="X7703"/>
      <c r="Y7703" s="7"/>
      <c r="Z7703"/>
      <c r="AD7703"/>
      <c r="AF7703"/>
      <c r="AH7703"/>
      <c r="AJ7703"/>
      <c r="AL7703"/>
      <c r="AN7703"/>
      <c r="AO7703"/>
      <c r="AU7703"/>
    </row>
    <row r="7704" spans="1:47" ht="16.8" customHeight="1">
      <c r="A7704"/>
      <c r="B7704" s="7">
        <v>7623</v>
      </c>
      <c r="C7704" s="7">
        <v>1</v>
      </c>
      <c r="D7704" s="7">
        <v>5750</v>
      </c>
      <c r="E7704" s="7" t="s">
        <v>17756</v>
      </c>
      <c r="F7704" s="8" t="s">
        <v>17757</v>
      </c>
      <c r="G7704" s="9"/>
      <c r="H7704" s="10"/>
      <c r="I7704" s="10"/>
      <c r="J7704" s="10"/>
      <c r="K7704" s="7" t="s">
        <v>34</v>
      </c>
      <c r="M7704" s="7" t="s">
        <v>17758</v>
      </c>
      <c r="N7704" s="34"/>
      <c r="O7704" s="11"/>
      <c r="P7704" s="11"/>
      <c r="Q7704"/>
      <c r="S7704"/>
      <c r="U7704"/>
      <c r="V7704"/>
      <c r="W7704"/>
      <c r="X7704"/>
      <c r="Y7704" s="7"/>
      <c r="Z7704"/>
      <c r="AD7704"/>
      <c r="AF7704"/>
      <c r="AH7704"/>
      <c r="AJ7704"/>
      <c r="AL7704"/>
      <c r="AN7704"/>
      <c r="AO7704"/>
      <c r="AU7704"/>
    </row>
    <row r="7705" spans="1:47" ht="16.8" customHeight="1">
      <c r="A7705"/>
      <c r="B7705" s="7">
        <v>7624</v>
      </c>
      <c r="C7705" s="7">
        <v>1</v>
      </c>
      <c r="D7705" s="7">
        <v>5751</v>
      </c>
      <c r="E7705" s="7" t="s">
        <v>17759</v>
      </c>
      <c r="F7705" s="8" t="s">
        <v>17760</v>
      </c>
      <c r="G7705" s="9"/>
      <c r="H7705" s="10"/>
      <c r="I7705" s="10"/>
      <c r="J7705" s="10"/>
      <c r="K7705" s="7" t="s">
        <v>34</v>
      </c>
      <c r="M7705" s="7" t="s">
        <v>17761</v>
      </c>
      <c r="N7705" s="34"/>
      <c r="O7705" s="11"/>
      <c r="P7705" s="11"/>
      <c r="Q7705"/>
      <c r="S7705"/>
      <c r="U7705"/>
      <c r="V7705"/>
      <c r="W7705"/>
      <c r="X7705"/>
      <c r="Y7705" s="7"/>
      <c r="Z7705"/>
      <c r="AD7705"/>
      <c r="AF7705"/>
      <c r="AH7705"/>
      <c r="AJ7705"/>
      <c r="AL7705"/>
      <c r="AN7705"/>
      <c r="AO7705"/>
      <c r="AU7705"/>
    </row>
    <row r="7706" spans="1:47" ht="16.8" customHeight="1">
      <c r="A7706"/>
      <c r="B7706" s="7">
        <v>7625</v>
      </c>
      <c r="C7706" s="7">
        <v>1</v>
      </c>
      <c r="D7706" s="7">
        <v>5752</v>
      </c>
      <c r="E7706" s="7" t="s">
        <v>17762</v>
      </c>
      <c r="F7706" s="8" t="s">
        <v>17763</v>
      </c>
      <c r="G7706" s="9"/>
      <c r="H7706" s="10"/>
      <c r="I7706" s="10"/>
      <c r="J7706" s="10"/>
      <c r="K7706" s="7" t="s">
        <v>34</v>
      </c>
      <c r="M7706" s="7" t="s">
        <v>17764</v>
      </c>
      <c r="N7706" s="34"/>
      <c r="O7706" s="11"/>
      <c r="P7706" s="11"/>
      <c r="Q7706"/>
      <c r="S7706"/>
      <c r="U7706"/>
      <c r="V7706"/>
      <c r="W7706"/>
      <c r="X7706"/>
      <c r="Y7706" s="7"/>
      <c r="Z7706"/>
      <c r="AD7706"/>
      <c r="AF7706"/>
      <c r="AH7706"/>
      <c r="AJ7706"/>
      <c r="AL7706"/>
      <c r="AN7706"/>
      <c r="AO7706"/>
      <c r="AU7706"/>
    </row>
    <row r="7707" spans="1:47" ht="16.8" customHeight="1">
      <c r="A7707"/>
      <c r="B7707" s="7">
        <v>7626</v>
      </c>
      <c r="C7707" s="7">
        <v>1</v>
      </c>
      <c r="D7707" s="7">
        <v>5756</v>
      </c>
      <c r="E7707" s="7" t="s">
        <v>17774</v>
      </c>
      <c r="F7707" s="8" t="s">
        <v>17775</v>
      </c>
      <c r="G7707" s="9"/>
      <c r="H7707" s="10"/>
      <c r="I7707" s="10"/>
      <c r="J7707" s="10"/>
      <c r="K7707" s="7" t="s">
        <v>34</v>
      </c>
      <c r="M7707" s="7" t="s">
        <v>17776</v>
      </c>
      <c r="N7707" s="34"/>
      <c r="O7707" s="11"/>
      <c r="P7707" s="11"/>
      <c r="Q7707"/>
      <c r="S7707"/>
      <c r="U7707"/>
      <c r="V7707"/>
      <c r="W7707"/>
      <c r="X7707"/>
      <c r="Y7707" s="7"/>
      <c r="Z7707"/>
      <c r="AD7707"/>
      <c r="AF7707"/>
      <c r="AH7707"/>
      <c r="AJ7707"/>
      <c r="AL7707"/>
      <c r="AN7707"/>
      <c r="AO7707"/>
      <c r="AU7707"/>
    </row>
    <row r="7708" spans="1:47" ht="16.8" customHeight="1">
      <c r="A7708"/>
      <c r="B7708" s="7">
        <v>7627</v>
      </c>
      <c r="C7708" s="7">
        <v>1</v>
      </c>
      <c r="D7708" s="7">
        <v>5758</v>
      </c>
      <c r="E7708" s="7" t="s">
        <v>17780</v>
      </c>
      <c r="F7708" s="8" t="s">
        <v>17781</v>
      </c>
      <c r="G7708" s="9"/>
      <c r="H7708" s="10"/>
      <c r="I7708" s="10"/>
      <c r="J7708" s="10"/>
      <c r="K7708" s="7" t="s">
        <v>34</v>
      </c>
      <c r="M7708" s="7" t="s">
        <v>17782</v>
      </c>
      <c r="N7708" s="34"/>
      <c r="O7708" s="11"/>
      <c r="P7708" s="11"/>
      <c r="Q7708"/>
      <c r="S7708"/>
      <c r="U7708"/>
      <c r="V7708"/>
      <c r="W7708"/>
      <c r="X7708"/>
      <c r="Y7708" s="7"/>
      <c r="Z7708"/>
      <c r="AD7708"/>
      <c r="AF7708"/>
      <c r="AH7708"/>
      <c r="AJ7708"/>
      <c r="AL7708"/>
      <c r="AN7708"/>
      <c r="AO7708"/>
      <c r="AU7708"/>
    </row>
    <row r="7709" spans="1:47" ht="16.8" customHeight="1">
      <c r="A7709"/>
      <c r="B7709" s="7">
        <v>7628</v>
      </c>
      <c r="C7709" s="7">
        <v>1</v>
      </c>
      <c r="D7709" s="7">
        <v>5764</v>
      </c>
      <c r="E7709" s="7" t="s">
        <v>17796</v>
      </c>
      <c r="F7709" s="8" t="s">
        <v>17793</v>
      </c>
      <c r="G7709" s="9"/>
      <c r="H7709" s="10"/>
      <c r="I7709" s="10"/>
      <c r="J7709" s="10"/>
      <c r="K7709" s="7" t="s">
        <v>34</v>
      </c>
      <c r="M7709" s="7" t="s">
        <v>17794</v>
      </c>
      <c r="N7709" s="34"/>
      <c r="O7709" s="11"/>
      <c r="P7709" s="11"/>
      <c r="Q7709"/>
      <c r="S7709"/>
      <c r="U7709"/>
      <c r="V7709"/>
      <c r="W7709"/>
      <c r="X7709"/>
      <c r="Y7709" s="7"/>
      <c r="Z7709"/>
      <c r="AD7709"/>
      <c r="AF7709"/>
      <c r="AH7709"/>
      <c r="AJ7709"/>
      <c r="AL7709"/>
      <c r="AN7709"/>
      <c r="AO7709"/>
      <c r="AU7709"/>
    </row>
    <row r="7710" spans="1:47" ht="16.8" customHeight="1">
      <c r="A7710"/>
      <c r="B7710" s="7">
        <v>7629</v>
      </c>
      <c r="C7710" s="7">
        <v>1</v>
      </c>
      <c r="D7710" s="7">
        <v>5765</v>
      </c>
      <c r="E7710" s="7" t="s">
        <v>17797</v>
      </c>
      <c r="F7710" s="8" t="s">
        <v>17798</v>
      </c>
      <c r="G7710" s="9"/>
      <c r="H7710" s="10"/>
      <c r="I7710" s="10"/>
      <c r="J7710" s="10"/>
      <c r="K7710" s="7" t="s">
        <v>34</v>
      </c>
      <c r="M7710" s="7" t="s">
        <v>17799</v>
      </c>
      <c r="N7710" s="34"/>
      <c r="O7710" s="11"/>
      <c r="P7710" s="11"/>
      <c r="Q7710"/>
      <c r="S7710"/>
      <c r="U7710"/>
      <c r="V7710"/>
      <c r="W7710"/>
      <c r="X7710"/>
      <c r="Y7710" s="7"/>
      <c r="Z7710"/>
      <c r="AD7710"/>
      <c r="AF7710"/>
      <c r="AH7710"/>
      <c r="AJ7710"/>
      <c r="AL7710"/>
      <c r="AN7710"/>
      <c r="AO7710"/>
      <c r="AU7710"/>
    </row>
    <row r="7711" spans="1:47" ht="16.8" customHeight="1">
      <c r="A7711"/>
      <c r="B7711" s="7">
        <v>7630</v>
      </c>
      <c r="C7711" s="7">
        <v>1</v>
      </c>
      <c r="D7711" s="7">
        <v>5768</v>
      </c>
      <c r="E7711" s="7" t="s">
        <v>17807</v>
      </c>
      <c r="F7711" s="8" t="s">
        <v>17802</v>
      </c>
      <c r="G7711" s="9"/>
      <c r="H7711" s="10"/>
      <c r="I7711" s="10"/>
      <c r="J7711" s="10"/>
      <c r="K7711" s="7" t="s">
        <v>24</v>
      </c>
      <c r="M7711" s="7" t="s">
        <v>17808</v>
      </c>
      <c r="N7711" s="34"/>
      <c r="O7711" s="11"/>
      <c r="P7711" s="11"/>
      <c r="Q7711"/>
      <c r="S7711"/>
      <c r="U7711"/>
      <c r="V7711"/>
      <c r="W7711"/>
      <c r="X7711"/>
      <c r="Y7711"/>
      <c r="Z7711"/>
      <c r="AD7711"/>
      <c r="AF7711"/>
      <c r="AH7711"/>
      <c r="AJ7711"/>
      <c r="AL7711"/>
      <c r="AN7711"/>
      <c r="AO7711"/>
      <c r="AU7711"/>
    </row>
    <row r="7712" spans="1:47" ht="16.8" customHeight="1">
      <c r="A7712"/>
      <c r="B7712" s="7">
        <v>7631</v>
      </c>
      <c r="C7712" s="7">
        <v>1</v>
      </c>
      <c r="D7712" s="7">
        <v>5769</v>
      </c>
      <c r="E7712" s="7" t="s">
        <v>17809</v>
      </c>
      <c r="F7712" s="8" t="s">
        <v>17802</v>
      </c>
      <c r="G7712" s="9"/>
      <c r="H7712" s="10"/>
      <c r="I7712" s="10"/>
      <c r="J7712" s="10"/>
      <c r="K7712" s="7" t="s">
        <v>34</v>
      </c>
      <c r="M7712" s="7" t="s">
        <v>17810</v>
      </c>
      <c r="N7712" s="34"/>
      <c r="O7712" s="11"/>
      <c r="P7712" s="11"/>
      <c r="Q7712"/>
      <c r="S7712"/>
      <c r="U7712"/>
      <c r="V7712"/>
      <c r="W7712"/>
      <c r="X7712"/>
      <c r="Y7712" s="7"/>
      <c r="Z7712"/>
      <c r="AD7712"/>
      <c r="AF7712"/>
      <c r="AH7712"/>
      <c r="AJ7712"/>
      <c r="AL7712"/>
      <c r="AN7712"/>
      <c r="AO7712"/>
      <c r="AU7712"/>
    </row>
    <row r="7713" spans="1:47" ht="16.8" customHeight="1">
      <c r="A7713"/>
      <c r="B7713" s="7">
        <v>7632</v>
      </c>
      <c r="C7713" s="7">
        <v>1</v>
      </c>
      <c r="D7713" s="7">
        <v>5771</v>
      </c>
      <c r="E7713" s="7" t="s">
        <v>17813</v>
      </c>
      <c r="F7713" s="8" t="s">
        <v>17814</v>
      </c>
      <c r="G7713" s="9"/>
      <c r="H7713" s="10"/>
      <c r="I7713" s="10"/>
      <c r="J7713" s="10"/>
      <c r="K7713" s="7" t="s">
        <v>34</v>
      </c>
      <c r="M7713" s="7" t="s">
        <v>17815</v>
      </c>
      <c r="N7713" s="34"/>
      <c r="O7713" s="11"/>
      <c r="P7713" s="11"/>
      <c r="Q7713"/>
      <c r="S7713"/>
      <c r="U7713"/>
      <c r="V7713"/>
      <c r="W7713"/>
      <c r="X7713"/>
      <c r="Y7713" s="7"/>
      <c r="Z7713"/>
      <c r="AD7713"/>
      <c r="AF7713"/>
      <c r="AH7713"/>
      <c r="AJ7713"/>
      <c r="AL7713"/>
      <c r="AN7713"/>
      <c r="AO7713"/>
      <c r="AU7713"/>
    </row>
    <row r="7714" spans="1:47" ht="16.8" customHeight="1">
      <c r="A7714"/>
      <c r="B7714" s="7">
        <v>7633</v>
      </c>
      <c r="C7714" s="7">
        <v>1</v>
      </c>
      <c r="D7714" s="7">
        <v>5772</v>
      </c>
      <c r="E7714" s="7" t="s">
        <v>17816</v>
      </c>
      <c r="F7714" s="8" t="s">
        <v>17817</v>
      </c>
      <c r="G7714" s="9"/>
      <c r="H7714" s="10"/>
      <c r="I7714" s="10"/>
      <c r="J7714" s="10"/>
      <c r="K7714" s="7" t="s">
        <v>34</v>
      </c>
      <c r="M7714" s="7" t="s">
        <v>17818</v>
      </c>
      <c r="N7714" s="34"/>
      <c r="O7714" s="11"/>
      <c r="P7714" s="11"/>
      <c r="Q7714"/>
      <c r="S7714"/>
      <c r="U7714"/>
      <c r="V7714"/>
      <c r="W7714"/>
      <c r="X7714"/>
      <c r="Y7714" s="7"/>
      <c r="Z7714"/>
      <c r="AD7714"/>
      <c r="AF7714"/>
      <c r="AH7714"/>
      <c r="AJ7714"/>
      <c r="AL7714"/>
      <c r="AN7714"/>
      <c r="AO7714"/>
      <c r="AU7714"/>
    </row>
    <row r="7715" spans="1:47" ht="16.8" customHeight="1">
      <c r="A7715"/>
      <c r="B7715" s="7">
        <v>7634</v>
      </c>
      <c r="C7715" s="7">
        <v>1</v>
      </c>
      <c r="D7715" s="7">
        <v>5773</v>
      </c>
      <c r="E7715" s="7" t="s">
        <v>17819</v>
      </c>
      <c r="F7715" s="8" t="s">
        <v>17820</v>
      </c>
      <c r="G7715" s="9"/>
      <c r="H7715" s="10"/>
      <c r="I7715" s="10"/>
      <c r="J7715" s="10"/>
      <c r="K7715" s="7" t="s">
        <v>34</v>
      </c>
      <c r="M7715" s="7" t="s">
        <v>17821</v>
      </c>
      <c r="N7715" s="34"/>
      <c r="O7715" s="11"/>
      <c r="P7715" s="11"/>
      <c r="Q7715"/>
      <c r="S7715"/>
      <c r="U7715"/>
      <c r="V7715"/>
      <c r="W7715"/>
      <c r="X7715"/>
      <c r="Y7715" s="7"/>
      <c r="Z7715"/>
      <c r="AD7715"/>
      <c r="AF7715"/>
      <c r="AH7715"/>
      <c r="AJ7715"/>
      <c r="AL7715"/>
      <c r="AN7715"/>
      <c r="AO7715"/>
      <c r="AU7715"/>
    </row>
    <row r="7716" spans="1:47" ht="16.8" customHeight="1">
      <c r="A7716"/>
      <c r="B7716" s="7">
        <v>7635</v>
      </c>
      <c r="C7716" s="7">
        <v>1</v>
      </c>
      <c r="D7716" s="7">
        <v>5776</v>
      </c>
      <c r="E7716" s="7" t="s">
        <v>17828</v>
      </c>
      <c r="F7716" s="8" t="s">
        <v>17829</v>
      </c>
      <c r="G7716" s="9"/>
      <c r="H7716" s="10"/>
      <c r="I7716" s="10"/>
      <c r="J7716" s="10"/>
      <c r="K7716" s="7" t="s">
        <v>34</v>
      </c>
      <c r="M7716" s="7" t="s">
        <v>17830</v>
      </c>
      <c r="N7716" s="34"/>
      <c r="O7716" s="11"/>
      <c r="P7716" s="11"/>
      <c r="Q7716"/>
      <c r="S7716"/>
      <c r="U7716"/>
      <c r="V7716"/>
      <c r="W7716"/>
      <c r="X7716"/>
      <c r="Y7716" s="7"/>
      <c r="Z7716"/>
      <c r="AD7716"/>
      <c r="AF7716"/>
      <c r="AH7716"/>
      <c r="AJ7716"/>
      <c r="AL7716"/>
      <c r="AN7716"/>
      <c r="AO7716"/>
      <c r="AU7716"/>
    </row>
    <row r="7717" spans="1:47" ht="16.8" customHeight="1">
      <c r="A7717"/>
      <c r="B7717" s="7">
        <v>7636</v>
      </c>
      <c r="C7717" s="7">
        <v>1</v>
      </c>
      <c r="D7717" s="7">
        <v>5777</v>
      </c>
      <c r="E7717" s="7" t="s">
        <v>17831</v>
      </c>
      <c r="F7717" s="8" t="s">
        <v>17832</v>
      </c>
      <c r="G7717" s="9"/>
      <c r="H7717" s="10"/>
      <c r="I7717" s="10"/>
      <c r="J7717" s="10"/>
      <c r="K7717" s="7" t="s">
        <v>34</v>
      </c>
      <c r="M7717" s="7" t="s">
        <v>17833</v>
      </c>
      <c r="N7717" s="34"/>
      <c r="O7717" s="11"/>
      <c r="P7717" s="11"/>
      <c r="Q7717"/>
      <c r="S7717"/>
      <c r="U7717"/>
      <c r="V7717"/>
      <c r="W7717"/>
      <c r="X7717"/>
      <c r="Y7717" s="7"/>
      <c r="Z7717"/>
      <c r="AD7717"/>
      <c r="AF7717"/>
      <c r="AH7717"/>
      <c r="AJ7717"/>
      <c r="AL7717"/>
      <c r="AN7717"/>
      <c r="AO7717"/>
      <c r="AU7717"/>
    </row>
    <row r="7718" spans="1:47" ht="16.8" customHeight="1">
      <c r="A7718"/>
      <c r="B7718" s="7">
        <v>7637</v>
      </c>
      <c r="C7718" s="7">
        <v>1</v>
      </c>
      <c r="D7718" s="7">
        <v>5780</v>
      </c>
      <c r="E7718" s="7" t="s">
        <v>17840</v>
      </c>
      <c r="F7718" s="8" t="s">
        <v>17841</v>
      </c>
      <c r="G7718" s="9"/>
      <c r="H7718" s="10"/>
      <c r="I7718" s="10"/>
      <c r="J7718" s="10"/>
      <c r="K7718" s="7" t="s">
        <v>24</v>
      </c>
      <c r="M7718" s="7" t="s">
        <v>17842</v>
      </c>
      <c r="N7718" s="34"/>
      <c r="O7718" s="11"/>
      <c r="P7718" s="11"/>
      <c r="Q7718"/>
      <c r="S7718"/>
      <c r="U7718" s="12" t="s">
        <v>17843</v>
      </c>
      <c r="V7718" s="12"/>
      <c r="W7718" s="13" t="s">
        <v>17843</v>
      </c>
      <c r="X7718" s="13"/>
      <c r="Y7718"/>
      <c r="Z7718"/>
      <c r="AD7718"/>
      <c r="AF7718"/>
      <c r="AH7718"/>
      <c r="AJ7718"/>
      <c r="AL7718"/>
      <c r="AN7718"/>
      <c r="AO7718"/>
      <c r="AU7718"/>
    </row>
    <row r="7719" spans="1:47" ht="16.8" customHeight="1">
      <c r="A7719"/>
      <c r="B7719" s="7">
        <v>7638</v>
      </c>
      <c r="C7719" s="7">
        <v>1</v>
      </c>
      <c r="D7719" s="7">
        <v>5781</v>
      </c>
      <c r="E7719" s="7" t="s">
        <v>17844</v>
      </c>
      <c r="F7719" s="8" t="s">
        <v>17845</v>
      </c>
      <c r="G7719" s="9"/>
      <c r="H7719" s="10"/>
      <c r="I7719" s="10"/>
      <c r="J7719" s="10"/>
      <c r="K7719" s="7" t="s">
        <v>34</v>
      </c>
      <c r="M7719" s="7" t="s">
        <v>17846</v>
      </c>
      <c r="N7719" s="34"/>
      <c r="O7719" s="11"/>
      <c r="P7719" s="11"/>
      <c r="Q7719"/>
      <c r="S7719"/>
      <c r="U7719"/>
      <c r="V7719"/>
      <c r="W7719"/>
      <c r="X7719"/>
      <c r="Y7719" s="7"/>
      <c r="Z7719"/>
      <c r="AD7719"/>
      <c r="AF7719"/>
      <c r="AH7719"/>
      <c r="AJ7719"/>
      <c r="AL7719"/>
      <c r="AN7719"/>
      <c r="AO7719"/>
      <c r="AU7719"/>
    </row>
    <row r="7720" spans="1:47" ht="16.8" customHeight="1">
      <c r="A7720"/>
      <c r="B7720" s="7">
        <v>7639</v>
      </c>
      <c r="C7720" s="7">
        <v>1</v>
      </c>
      <c r="D7720" s="7">
        <v>5785</v>
      </c>
      <c r="E7720" s="7" t="s">
        <v>17856</v>
      </c>
      <c r="F7720" s="8" t="s">
        <v>17857</v>
      </c>
      <c r="G7720" s="9"/>
      <c r="H7720" s="10"/>
      <c r="I7720" s="10"/>
      <c r="J7720" s="10"/>
      <c r="K7720" s="7" t="s">
        <v>34</v>
      </c>
      <c r="M7720" s="7" t="s">
        <v>17858</v>
      </c>
      <c r="N7720" s="34"/>
      <c r="O7720" s="11"/>
      <c r="P7720" s="11"/>
      <c r="Q7720"/>
      <c r="S7720"/>
      <c r="U7720"/>
      <c r="V7720"/>
      <c r="W7720"/>
      <c r="X7720"/>
      <c r="Y7720" s="7"/>
      <c r="Z7720"/>
      <c r="AD7720"/>
      <c r="AF7720"/>
      <c r="AH7720"/>
      <c r="AJ7720"/>
      <c r="AL7720"/>
      <c r="AN7720"/>
      <c r="AO7720"/>
      <c r="AU7720"/>
    </row>
    <row r="7721" spans="1:47" ht="16.8" customHeight="1">
      <c r="A7721"/>
      <c r="B7721" s="7">
        <v>7640</v>
      </c>
      <c r="C7721" s="7">
        <v>1</v>
      </c>
      <c r="D7721" s="7">
        <v>5788</v>
      </c>
      <c r="E7721" s="7" t="s">
        <v>17865</v>
      </c>
      <c r="F7721" s="8" t="s">
        <v>17866</v>
      </c>
      <c r="G7721" s="9" t="s">
        <v>193</v>
      </c>
      <c r="H7721" s="10"/>
      <c r="I7721" s="10"/>
      <c r="J7721" s="10"/>
      <c r="K7721" s="7" t="s">
        <v>40</v>
      </c>
      <c r="L7721" s="7" t="s">
        <v>811</v>
      </c>
      <c r="M7721" s="7" t="s">
        <v>17867</v>
      </c>
      <c r="N7721" s="34"/>
      <c r="O7721" s="11"/>
      <c r="P7721" s="11"/>
      <c r="Q7721"/>
      <c r="S7721"/>
      <c r="U7721"/>
      <c r="V7721"/>
      <c r="W7721"/>
      <c r="X7721"/>
      <c r="Y7721"/>
      <c r="Z7721"/>
      <c r="AD7721"/>
      <c r="AF7721"/>
      <c r="AH7721"/>
      <c r="AJ7721"/>
      <c r="AL7721"/>
      <c r="AN7721"/>
      <c r="AO7721"/>
      <c r="AU7721"/>
    </row>
    <row r="7722" spans="1:47" ht="16.8" customHeight="1">
      <c r="A7722"/>
      <c r="B7722" s="7">
        <v>7641</v>
      </c>
      <c r="C7722" s="7">
        <v>1</v>
      </c>
      <c r="D7722" s="7">
        <v>5792</v>
      </c>
      <c r="E7722" s="7" t="s">
        <v>17879</v>
      </c>
      <c r="F7722" s="8" t="s">
        <v>17880</v>
      </c>
      <c r="G7722" s="9"/>
      <c r="H7722" s="10"/>
      <c r="I7722" s="10"/>
      <c r="J7722" s="10"/>
      <c r="K7722" s="7" t="s">
        <v>34</v>
      </c>
      <c r="M7722" s="7" t="s">
        <v>17881</v>
      </c>
      <c r="N7722" s="34"/>
      <c r="O7722" s="11"/>
      <c r="P7722" s="11"/>
      <c r="Q7722"/>
      <c r="S7722"/>
      <c r="U7722"/>
      <c r="V7722"/>
      <c r="W7722"/>
      <c r="X7722"/>
      <c r="Y7722" s="7"/>
      <c r="Z7722"/>
      <c r="AD7722"/>
      <c r="AF7722"/>
      <c r="AH7722"/>
      <c r="AJ7722"/>
      <c r="AL7722"/>
      <c r="AN7722"/>
      <c r="AO7722"/>
      <c r="AU7722"/>
    </row>
    <row r="7723" spans="1:47" ht="16.8" customHeight="1">
      <c r="A7723"/>
      <c r="B7723" s="7">
        <v>7642</v>
      </c>
      <c r="C7723" s="7">
        <v>1</v>
      </c>
      <c r="D7723" s="7">
        <v>5794</v>
      </c>
      <c r="E7723" s="7" t="s">
        <v>17885</v>
      </c>
      <c r="F7723" s="8" t="s">
        <v>17886</v>
      </c>
      <c r="G7723" s="9"/>
      <c r="H7723" s="10"/>
      <c r="I7723" s="10"/>
      <c r="J7723" s="10"/>
      <c r="K7723" s="7" t="s">
        <v>24</v>
      </c>
      <c r="M7723" s="7" t="s">
        <v>17887</v>
      </c>
      <c r="N7723" s="34"/>
      <c r="O7723" s="11"/>
      <c r="P7723" s="11"/>
      <c r="Q7723"/>
      <c r="S7723"/>
      <c r="U7723"/>
      <c r="V7723"/>
      <c r="W7723"/>
      <c r="X7723"/>
      <c r="Y7723"/>
      <c r="Z7723"/>
      <c r="AD7723"/>
      <c r="AF7723"/>
      <c r="AH7723"/>
      <c r="AJ7723"/>
      <c r="AL7723"/>
      <c r="AN7723"/>
      <c r="AO7723"/>
      <c r="AU7723"/>
    </row>
    <row r="7724" spans="1:47" ht="16.8" customHeight="1">
      <c r="A7724"/>
      <c r="B7724" s="7">
        <v>7643</v>
      </c>
      <c r="C7724" s="7">
        <v>1</v>
      </c>
      <c r="D7724" s="7">
        <v>5798</v>
      </c>
      <c r="E7724" s="7" t="s">
        <v>17898</v>
      </c>
      <c r="F7724" s="8" t="s">
        <v>17899</v>
      </c>
      <c r="G7724" s="9"/>
      <c r="H7724" s="10"/>
      <c r="I7724" s="10"/>
      <c r="J7724" s="10"/>
      <c r="K7724" s="7" t="s">
        <v>34</v>
      </c>
      <c r="M7724" s="7" t="s">
        <v>17900</v>
      </c>
      <c r="N7724" s="34"/>
      <c r="O7724" s="11"/>
      <c r="P7724" s="11"/>
      <c r="Q7724"/>
      <c r="S7724"/>
      <c r="U7724"/>
      <c r="V7724"/>
      <c r="W7724"/>
      <c r="X7724"/>
      <c r="Y7724" s="7"/>
      <c r="Z7724"/>
      <c r="AD7724"/>
      <c r="AF7724"/>
      <c r="AH7724"/>
      <c r="AJ7724"/>
      <c r="AL7724"/>
      <c r="AN7724"/>
      <c r="AO7724"/>
      <c r="AU7724"/>
    </row>
    <row r="7725" spans="1:47" ht="16.8" customHeight="1">
      <c r="A7725"/>
      <c r="B7725" s="7">
        <v>7644</v>
      </c>
      <c r="C7725" s="7">
        <v>1</v>
      </c>
      <c r="D7725" s="7">
        <v>5799</v>
      </c>
      <c r="E7725" s="7" t="s">
        <v>17901</v>
      </c>
      <c r="F7725" s="8" t="s">
        <v>17902</v>
      </c>
      <c r="G7725" s="9"/>
      <c r="H7725" s="10"/>
      <c r="I7725" s="10"/>
      <c r="J7725" s="10"/>
      <c r="K7725" s="7" t="s">
        <v>128</v>
      </c>
      <c r="M7725" s="7" t="s">
        <v>17903</v>
      </c>
      <c r="N7725" s="34"/>
      <c r="O7725" s="11"/>
      <c r="P7725" s="11"/>
      <c r="Q7725"/>
      <c r="S7725"/>
      <c r="U7725"/>
      <c r="V7725"/>
      <c r="W7725"/>
      <c r="X7725"/>
      <c r="Y7725" s="7"/>
      <c r="Z7725"/>
      <c r="AD7725"/>
      <c r="AF7725"/>
      <c r="AH7725"/>
      <c r="AJ7725"/>
      <c r="AL7725"/>
      <c r="AN7725"/>
      <c r="AO7725"/>
      <c r="AU7725"/>
    </row>
    <row r="7726" spans="1:47" ht="16.8" customHeight="1">
      <c r="A7726"/>
      <c r="B7726" s="7">
        <v>7645</v>
      </c>
      <c r="C7726" s="7">
        <v>1</v>
      </c>
      <c r="D7726" s="7">
        <v>5804</v>
      </c>
      <c r="E7726" s="7" t="s">
        <v>17922</v>
      </c>
      <c r="F7726" s="8" t="s">
        <v>17920</v>
      </c>
      <c r="G7726" s="9"/>
      <c r="H7726" s="10"/>
      <c r="I7726" s="10"/>
      <c r="J7726" s="10"/>
      <c r="K7726" s="7" t="s">
        <v>24</v>
      </c>
      <c r="M7726" s="7" t="s">
        <v>17923</v>
      </c>
      <c r="N7726" s="34"/>
      <c r="O7726" s="11"/>
      <c r="P7726" s="11"/>
      <c r="Q7726"/>
      <c r="S7726"/>
      <c r="U7726"/>
      <c r="V7726"/>
      <c r="W7726"/>
      <c r="X7726"/>
      <c r="Y7726"/>
      <c r="Z7726"/>
      <c r="AD7726"/>
      <c r="AF7726"/>
      <c r="AH7726"/>
      <c r="AJ7726"/>
      <c r="AL7726"/>
      <c r="AN7726"/>
      <c r="AO7726"/>
      <c r="AU7726"/>
    </row>
    <row r="7727" spans="1:47" ht="16.8" customHeight="1">
      <c r="A7727"/>
      <c r="B7727" s="7">
        <v>7646</v>
      </c>
      <c r="C7727" s="7">
        <v>1</v>
      </c>
      <c r="D7727" s="7">
        <v>5806</v>
      </c>
      <c r="E7727" s="7" t="s">
        <v>17926</v>
      </c>
      <c r="F7727" s="8" t="s">
        <v>17927</v>
      </c>
      <c r="G7727" s="9"/>
      <c r="H7727" s="10"/>
      <c r="I7727" s="10"/>
      <c r="J7727" s="10"/>
      <c r="K7727" s="7" t="s">
        <v>34</v>
      </c>
      <c r="M7727" s="7" t="s">
        <v>17928</v>
      </c>
      <c r="N7727" s="34"/>
      <c r="O7727" s="11"/>
      <c r="P7727" s="11"/>
      <c r="Q7727"/>
      <c r="S7727"/>
      <c r="U7727"/>
      <c r="V7727"/>
      <c r="W7727"/>
      <c r="X7727"/>
      <c r="Y7727" s="7"/>
      <c r="Z7727"/>
      <c r="AD7727"/>
      <c r="AF7727"/>
      <c r="AH7727"/>
      <c r="AJ7727"/>
      <c r="AL7727"/>
      <c r="AN7727"/>
      <c r="AO7727"/>
      <c r="AU7727"/>
    </row>
    <row r="7728" spans="1:47" ht="16.8" customHeight="1">
      <c r="A7728"/>
      <c r="B7728" s="7">
        <v>7647</v>
      </c>
      <c r="C7728" s="7">
        <v>1</v>
      </c>
      <c r="D7728" s="7">
        <v>5807</v>
      </c>
      <c r="E7728" s="7" t="s">
        <v>17929</v>
      </c>
      <c r="F7728" s="8" t="s">
        <v>17930</v>
      </c>
      <c r="G7728" s="9"/>
      <c r="H7728" s="10"/>
      <c r="I7728" s="10"/>
      <c r="J7728" s="10"/>
      <c r="K7728" s="7" t="s">
        <v>24</v>
      </c>
      <c r="M7728" s="7" t="s">
        <v>17931</v>
      </c>
      <c r="N7728" s="34"/>
      <c r="O7728" s="11"/>
      <c r="P7728" s="11"/>
      <c r="Q7728"/>
      <c r="S7728"/>
      <c r="U7728"/>
      <c r="V7728"/>
      <c r="W7728"/>
      <c r="X7728"/>
      <c r="Y7728"/>
      <c r="Z7728"/>
      <c r="AD7728"/>
      <c r="AF7728"/>
      <c r="AH7728"/>
      <c r="AJ7728"/>
      <c r="AL7728"/>
      <c r="AN7728"/>
      <c r="AO7728"/>
      <c r="AU7728"/>
    </row>
    <row r="7729" spans="1:47" ht="16.8" customHeight="1">
      <c r="A7729"/>
      <c r="B7729" s="7">
        <v>7648</v>
      </c>
      <c r="C7729" s="7">
        <v>1</v>
      </c>
      <c r="D7729" s="7">
        <v>5809</v>
      </c>
      <c r="E7729" s="7" t="s">
        <v>17936</v>
      </c>
      <c r="F7729" s="8" t="s">
        <v>17937</v>
      </c>
      <c r="G7729" s="9"/>
      <c r="H7729" s="10"/>
      <c r="I7729" s="10"/>
      <c r="J7729" s="10"/>
      <c r="K7729" s="7" t="s">
        <v>128</v>
      </c>
      <c r="M7729" s="7" t="s">
        <v>4595</v>
      </c>
      <c r="N7729" s="34"/>
      <c r="O7729" s="11"/>
      <c r="P7729" s="11"/>
      <c r="Q7729"/>
      <c r="S7729"/>
      <c r="U7729"/>
      <c r="V7729"/>
      <c r="W7729"/>
      <c r="X7729"/>
      <c r="Y7729" s="7"/>
      <c r="Z7729"/>
      <c r="AD7729"/>
      <c r="AF7729"/>
      <c r="AH7729"/>
      <c r="AJ7729"/>
      <c r="AL7729"/>
      <c r="AN7729"/>
      <c r="AO7729"/>
      <c r="AU7729"/>
    </row>
    <row r="7730" spans="1:47" ht="16.8" customHeight="1">
      <c r="A7730"/>
      <c r="B7730" s="7">
        <v>7649</v>
      </c>
      <c r="C7730" s="7">
        <v>1</v>
      </c>
      <c r="D7730" s="7">
        <v>5811</v>
      </c>
      <c r="E7730" s="7" t="s">
        <v>17940</v>
      </c>
      <c r="F7730" s="8" t="s">
        <v>17941</v>
      </c>
      <c r="G7730" s="9"/>
      <c r="H7730" s="10"/>
      <c r="I7730" s="10"/>
      <c r="J7730" s="10"/>
      <c r="K7730" s="7" t="s">
        <v>24</v>
      </c>
      <c r="M7730" s="7" t="s">
        <v>17942</v>
      </c>
      <c r="N7730" s="34"/>
      <c r="O7730" s="11"/>
      <c r="P7730" s="11"/>
      <c r="Q7730"/>
      <c r="S7730"/>
      <c r="U7730"/>
      <c r="V7730"/>
      <c r="W7730"/>
      <c r="X7730"/>
      <c r="Y7730"/>
      <c r="Z7730"/>
      <c r="AD7730"/>
      <c r="AF7730"/>
      <c r="AH7730"/>
      <c r="AJ7730"/>
      <c r="AL7730"/>
      <c r="AN7730"/>
      <c r="AO7730"/>
      <c r="AU7730"/>
    </row>
    <row r="7731" spans="1:47" ht="16.8" customHeight="1">
      <c r="A7731"/>
      <c r="B7731" s="7">
        <v>7650</v>
      </c>
      <c r="C7731" s="7">
        <v>1</v>
      </c>
      <c r="D7731" s="7">
        <v>5817</v>
      </c>
      <c r="E7731" s="7" t="s">
        <v>17959</v>
      </c>
      <c r="F7731" s="8" t="s">
        <v>17960</v>
      </c>
      <c r="G7731" s="9"/>
      <c r="H7731" s="10"/>
      <c r="I7731" s="10"/>
      <c r="J7731" s="10"/>
      <c r="K7731" s="7" t="s">
        <v>24</v>
      </c>
      <c r="M7731" s="7" t="s">
        <v>299</v>
      </c>
      <c r="N7731" s="34"/>
      <c r="O7731" s="11"/>
      <c r="P7731" s="11"/>
      <c r="Q7731"/>
      <c r="S7731"/>
      <c r="U7731" s="12" t="s">
        <v>300</v>
      </c>
      <c r="V7731" s="12"/>
      <c r="W7731" s="13" t="s">
        <v>300</v>
      </c>
      <c r="X7731" s="13"/>
      <c r="Y7731"/>
      <c r="Z7731"/>
      <c r="AD7731"/>
      <c r="AF7731"/>
      <c r="AH7731"/>
      <c r="AJ7731"/>
      <c r="AL7731"/>
      <c r="AN7731"/>
      <c r="AO7731"/>
      <c r="AU7731"/>
    </row>
    <row r="7732" spans="1:47" ht="16.8" customHeight="1">
      <c r="A7732"/>
      <c r="B7732" s="7">
        <v>7651</v>
      </c>
      <c r="C7732" s="7">
        <v>1</v>
      </c>
      <c r="D7732" s="7">
        <v>5819</v>
      </c>
      <c r="E7732" s="7" t="s">
        <v>17964</v>
      </c>
      <c r="F7732" s="8" t="s">
        <v>17965</v>
      </c>
      <c r="G7732" s="9"/>
      <c r="H7732" s="10"/>
      <c r="I7732" s="10"/>
      <c r="J7732" s="10"/>
      <c r="K7732" s="7" t="s">
        <v>24</v>
      </c>
      <c r="M7732" s="7" t="s">
        <v>13933</v>
      </c>
      <c r="N7732" s="34"/>
      <c r="O7732" s="11"/>
      <c r="P7732" s="11"/>
      <c r="Q7732"/>
      <c r="S7732"/>
      <c r="U7732"/>
      <c r="V7732"/>
      <c r="W7732"/>
      <c r="X7732"/>
      <c r="Y7732"/>
      <c r="Z7732"/>
      <c r="AD7732"/>
      <c r="AF7732"/>
      <c r="AH7732"/>
      <c r="AJ7732"/>
      <c r="AL7732"/>
      <c r="AN7732"/>
      <c r="AO7732"/>
      <c r="AU7732"/>
    </row>
    <row r="7733" spans="1:47" ht="16.8" customHeight="1">
      <c r="A7733"/>
      <c r="B7733" s="7">
        <v>7652</v>
      </c>
      <c r="C7733" s="7">
        <v>1</v>
      </c>
      <c r="D7733" s="7">
        <v>5820</v>
      </c>
      <c r="E7733" s="7" t="s">
        <v>17966</v>
      </c>
      <c r="F7733" s="8" t="s">
        <v>17967</v>
      </c>
      <c r="G7733" s="9"/>
      <c r="H7733" s="10"/>
      <c r="I7733" s="10"/>
      <c r="J7733" s="10"/>
      <c r="K7733" s="7" t="s">
        <v>34</v>
      </c>
      <c r="M7733" s="7" t="s">
        <v>17928</v>
      </c>
      <c r="N7733" s="34"/>
      <c r="O7733" s="11"/>
      <c r="P7733" s="11"/>
      <c r="Q7733"/>
      <c r="S7733"/>
      <c r="U7733"/>
      <c r="V7733"/>
      <c r="W7733"/>
      <c r="X7733"/>
      <c r="Y7733" s="7"/>
      <c r="Z7733"/>
      <c r="AD7733"/>
      <c r="AF7733"/>
      <c r="AH7733"/>
      <c r="AJ7733"/>
      <c r="AL7733"/>
      <c r="AN7733"/>
      <c r="AO7733"/>
      <c r="AU7733"/>
    </row>
    <row r="7734" spans="1:47" ht="16.8" customHeight="1">
      <c r="A7734"/>
      <c r="B7734" s="7">
        <v>7653</v>
      </c>
      <c r="C7734" s="7">
        <v>1</v>
      </c>
      <c r="D7734" s="7">
        <v>5821</v>
      </c>
      <c r="E7734" s="7" t="s">
        <v>17968</v>
      </c>
      <c r="F7734" s="8" t="s">
        <v>17969</v>
      </c>
      <c r="G7734" s="9"/>
      <c r="H7734" s="10"/>
      <c r="I7734" s="10"/>
      <c r="J7734" s="10"/>
      <c r="K7734" s="7" t="s">
        <v>24</v>
      </c>
      <c r="M7734" s="7" t="s">
        <v>17970</v>
      </c>
      <c r="N7734" s="34"/>
      <c r="O7734" s="11"/>
      <c r="P7734" s="11"/>
      <c r="Q7734"/>
      <c r="S7734"/>
      <c r="U7734"/>
      <c r="V7734"/>
      <c r="W7734"/>
      <c r="X7734"/>
      <c r="Y7734"/>
      <c r="Z7734"/>
      <c r="AD7734"/>
      <c r="AF7734"/>
      <c r="AH7734"/>
      <c r="AJ7734"/>
      <c r="AL7734"/>
      <c r="AN7734"/>
      <c r="AO7734"/>
      <c r="AU7734"/>
    </row>
    <row r="7735" spans="1:47" ht="16.8" customHeight="1">
      <c r="A7735"/>
      <c r="B7735" s="7">
        <v>7654</v>
      </c>
      <c r="C7735" s="7">
        <v>1</v>
      </c>
      <c r="D7735" s="7">
        <v>5823</v>
      </c>
      <c r="E7735" s="7" t="s">
        <v>17975</v>
      </c>
      <c r="F7735" s="8" t="s">
        <v>17972</v>
      </c>
      <c r="G7735" s="9" t="s">
        <v>193</v>
      </c>
      <c r="H7735" s="10"/>
      <c r="I7735" s="10"/>
      <c r="J7735" s="9"/>
      <c r="K7735" s="7" t="s">
        <v>40</v>
      </c>
      <c r="L7735" s="7" t="s">
        <v>811</v>
      </c>
      <c r="M7735" s="7" t="s">
        <v>17976</v>
      </c>
      <c r="N7735" s="34"/>
      <c r="O7735" s="11"/>
      <c r="P7735" s="11"/>
      <c r="Q7735"/>
      <c r="S7735"/>
      <c r="U7735"/>
      <c r="V7735"/>
      <c r="W7735"/>
      <c r="X7735"/>
      <c r="Y7735"/>
      <c r="Z7735"/>
      <c r="AD7735"/>
      <c r="AF7735"/>
      <c r="AH7735"/>
      <c r="AJ7735"/>
      <c r="AL7735"/>
      <c r="AN7735"/>
      <c r="AO7735"/>
      <c r="AU7735"/>
    </row>
    <row r="7736" spans="1:47" ht="16.8" customHeight="1">
      <c r="A7736"/>
      <c r="B7736" s="7">
        <v>7655</v>
      </c>
      <c r="C7736" s="7">
        <v>1</v>
      </c>
      <c r="D7736" s="7">
        <v>5828</v>
      </c>
      <c r="E7736" s="7" t="s">
        <v>17991</v>
      </c>
      <c r="F7736" s="8" t="s">
        <v>17992</v>
      </c>
      <c r="G7736" s="9"/>
      <c r="H7736" s="10"/>
      <c r="I7736" s="10"/>
      <c r="J7736" s="10"/>
      <c r="K7736" s="7" t="s">
        <v>34</v>
      </c>
      <c r="M7736" s="7" t="s">
        <v>17993</v>
      </c>
      <c r="N7736" s="34"/>
      <c r="O7736" s="11"/>
      <c r="P7736" s="11"/>
      <c r="Q7736"/>
      <c r="S7736"/>
      <c r="U7736"/>
      <c r="V7736"/>
      <c r="W7736"/>
      <c r="X7736"/>
      <c r="Y7736" s="7"/>
      <c r="Z7736"/>
      <c r="AD7736"/>
      <c r="AF7736"/>
      <c r="AH7736"/>
      <c r="AJ7736"/>
      <c r="AL7736"/>
      <c r="AN7736"/>
      <c r="AO7736"/>
      <c r="AU7736"/>
    </row>
    <row r="7737" spans="1:47" ht="16.8" customHeight="1">
      <c r="A7737"/>
      <c r="B7737" s="7">
        <v>7656</v>
      </c>
      <c r="C7737" s="7">
        <v>1</v>
      </c>
      <c r="D7737" s="7">
        <v>5830</v>
      </c>
      <c r="E7737" s="7" t="s">
        <v>17997</v>
      </c>
      <c r="F7737" s="8" t="s">
        <v>17998</v>
      </c>
      <c r="G7737" s="9"/>
      <c r="H7737" s="10"/>
      <c r="I7737" s="10"/>
      <c r="J7737" s="10"/>
      <c r="K7737" s="7" t="s">
        <v>24</v>
      </c>
      <c r="M7737" s="7" t="s">
        <v>5014</v>
      </c>
      <c r="N7737" s="34"/>
      <c r="O7737" s="11"/>
      <c r="P7737" s="11"/>
      <c r="Q7737"/>
      <c r="S7737"/>
      <c r="U7737" s="12" t="s">
        <v>5015</v>
      </c>
      <c r="V7737" s="12"/>
      <c r="W7737" s="13" t="s">
        <v>5015</v>
      </c>
      <c r="X7737" s="13"/>
      <c r="Y7737"/>
      <c r="Z7737"/>
      <c r="AD7737"/>
      <c r="AF7737"/>
      <c r="AH7737"/>
      <c r="AJ7737"/>
      <c r="AL7737"/>
      <c r="AN7737"/>
      <c r="AO7737"/>
      <c r="AU7737"/>
    </row>
    <row r="7738" spans="1:47" ht="16.8" customHeight="1">
      <c r="A7738"/>
      <c r="B7738" s="7">
        <v>7657</v>
      </c>
      <c r="C7738" s="7">
        <v>1</v>
      </c>
      <c r="D7738" s="7">
        <v>5832</v>
      </c>
      <c r="E7738" s="7" t="s">
        <v>18002</v>
      </c>
      <c r="F7738" s="8" t="s">
        <v>18000</v>
      </c>
      <c r="G7738" s="9"/>
      <c r="H7738" s="10"/>
      <c r="I7738" s="10"/>
      <c r="J7738" s="10"/>
      <c r="K7738" s="7" t="s">
        <v>34</v>
      </c>
      <c r="M7738" s="7" t="s">
        <v>18001</v>
      </c>
      <c r="N7738" s="34"/>
      <c r="O7738" s="11"/>
      <c r="P7738" s="11"/>
      <c r="Q7738"/>
      <c r="S7738"/>
      <c r="U7738"/>
      <c r="V7738"/>
      <c r="W7738"/>
      <c r="X7738"/>
      <c r="Y7738" s="7"/>
      <c r="Z7738"/>
      <c r="AD7738"/>
      <c r="AF7738"/>
      <c r="AH7738"/>
      <c r="AJ7738"/>
      <c r="AL7738"/>
      <c r="AN7738"/>
      <c r="AO7738"/>
      <c r="AU7738"/>
    </row>
    <row r="7739" spans="1:47" ht="16.8" customHeight="1">
      <c r="A7739"/>
      <c r="B7739" s="7">
        <v>7659</v>
      </c>
      <c r="C7739" s="7">
        <v>1</v>
      </c>
      <c r="D7739" s="7">
        <v>5836</v>
      </c>
      <c r="E7739" s="7" t="s">
        <v>18012</v>
      </c>
      <c r="F7739" s="8" t="s">
        <v>18013</v>
      </c>
      <c r="G7739" s="9"/>
      <c r="H7739" s="10"/>
      <c r="I7739" s="10"/>
      <c r="J7739" s="10"/>
      <c r="K7739" s="7" t="s">
        <v>24</v>
      </c>
      <c r="M7739" s="7" t="s">
        <v>299</v>
      </c>
      <c r="N7739" s="34"/>
      <c r="O7739" s="11"/>
      <c r="P7739" s="11"/>
      <c r="Q7739"/>
      <c r="S7739"/>
      <c r="U7739" s="12" t="s">
        <v>300</v>
      </c>
      <c r="V7739" s="12"/>
      <c r="W7739" s="13" t="s">
        <v>300</v>
      </c>
      <c r="X7739" s="13"/>
      <c r="Y7739"/>
      <c r="Z7739"/>
      <c r="AD7739"/>
      <c r="AF7739"/>
      <c r="AH7739"/>
      <c r="AJ7739"/>
      <c r="AL7739"/>
      <c r="AN7739"/>
      <c r="AO7739"/>
      <c r="AU7739"/>
    </row>
    <row r="7740" spans="1:47" ht="16.8" customHeight="1">
      <c r="A7740"/>
      <c r="B7740" s="7">
        <v>7660</v>
      </c>
      <c r="C7740" s="7">
        <v>1</v>
      </c>
      <c r="D7740" s="7">
        <v>5843</v>
      </c>
      <c r="E7740" s="7" t="s">
        <v>18036</v>
      </c>
      <c r="F7740" s="8" t="s">
        <v>18037</v>
      </c>
      <c r="G7740" s="9"/>
      <c r="H7740" s="10"/>
      <c r="I7740" s="10"/>
      <c r="J7740" s="10"/>
      <c r="K7740" s="7" t="s">
        <v>24</v>
      </c>
      <c r="M7740" s="7" t="s">
        <v>18038</v>
      </c>
      <c r="N7740" s="34"/>
      <c r="O7740" s="11"/>
      <c r="P7740" s="11"/>
      <c r="Q7740"/>
      <c r="S7740"/>
      <c r="U7740"/>
      <c r="V7740"/>
      <c r="W7740"/>
      <c r="X7740"/>
      <c r="Y7740"/>
      <c r="Z7740"/>
      <c r="AD7740"/>
      <c r="AF7740"/>
      <c r="AH7740"/>
      <c r="AJ7740"/>
      <c r="AL7740"/>
      <c r="AN7740"/>
      <c r="AO7740"/>
      <c r="AU7740"/>
    </row>
    <row r="7741" spans="1:47" ht="16.8" customHeight="1">
      <c r="A7741"/>
      <c r="B7741" s="7">
        <v>7661</v>
      </c>
      <c r="C7741" s="7">
        <v>1</v>
      </c>
      <c r="D7741" s="7">
        <v>5844</v>
      </c>
      <c r="E7741" s="7" t="s">
        <v>18039</v>
      </c>
      <c r="F7741" s="8" t="s">
        <v>18040</v>
      </c>
      <c r="G7741" s="9"/>
      <c r="H7741" s="10"/>
      <c r="I7741" s="10"/>
      <c r="J7741" s="10"/>
      <c r="K7741" s="7" t="s">
        <v>34</v>
      </c>
      <c r="M7741" s="7" t="s">
        <v>18041</v>
      </c>
      <c r="N7741" s="34"/>
      <c r="O7741" s="11"/>
      <c r="P7741" s="11"/>
      <c r="Q7741"/>
      <c r="S7741"/>
      <c r="U7741"/>
      <c r="V7741"/>
      <c r="W7741"/>
      <c r="X7741"/>
      <c r="Y7741" s="7"/>
      <c r="Z7741"/>
      <c r="AD7741"/>
      <c r="AF7741"/>
      <c r="AH7741"/>
      <c r="AJ7741"/>
      <c r="AL7741"/>
      <c r="AN7741"/>
      <c r="AO7741"/>
      <c r="AU7741"/>
    </row>
    <row r="7742" spans="1:47" ht="16.8" customHeight="1">
      <c r="A7742"/>
      <c r="B7742" s="7">
        <v>7662</v>
      </c>
      <c r="C7742" s="7">
        <v>1</v>
      </c>
      <c r="D7742" s="7">
        <v>5851</v>
      </c>
      <c r="E7742" s="7" t="s">
        <v>18064</v>
      </c>
      <c r="F7742" s="8" t="s">
        <v>18065</v>
      </c>
      <c r="G7742" s="9"/>
      <c r="H7742" s="10"/>
      <c r="I7742" s="10"/>
      <c r="J7742" s="10"/>
      <c r="K7742" s="7" t="s">
        <v>34</v>
      </c>
      <c r="M7742" s="7" t="s">
        <v>18066</v>
      </c>
      <c r="N7742" s="34"/>
      <c r="O7742" s="11"/>
      <c r="P7742" s="11"/>
      <c r="Q7742"/>
      <c r="S7742"/>
      <c r="U7742"/>
      <c r="V7742"/>
      <c r="W7742"/>
      <c r="X7742"/>
      <c r="Y7742" s="7"/>
      <c r="Z7742"/>
      <c r="AD7742"/>
      <c r="AF7742"/>
      <c r="AH7742"/>
      <c r="AJ7742"/>
      <c r="AL7742"/>
      <c r="AN7742"/>
      <c r="AO7742"/>
      <c r="AU7742"/>
    </row>
    <row r="7743" spans="1:47" ht="16.8" customHeight="1">
      <c r="A7743"/>
      <c r="B7743" s="7">
        <v>7663</v>
      </c>
      <c r="C7743" s="7">
        <v>1</v>
      </c>
      <c r="D7743" s="7">
        <v>5854</v>
      </c>
      <c r="E7743" s="7" t="s">
        <v>18073</v>
      </c>
      <c r="F7743" s="8" t="s">
        <v>18074</v>
      </c>
      <c r="G7743" s="9"/>
      <c r="H7743" s="10"/>
      <c r="I7743" s="10"/>
      <c r="J7743" s="10"/>
      <c r="K7743" s="7" t="s">
        <v>34</v>
      </c>
      <c r="M7743" s="7" t="s">
        <v>18075</v>
      </c>
      <c r="N7743" s="34"/>
      <c r="O7743" s="11"/>
      <c r="P7743" s="11"/>
      <c r="Q7743"/>
      <c r="S7743"/>
      <c r="U7743"/>
      <c r="V7743"/>
      <c r="W7743"/>
      <c r="X7743"/>
      <c r="Y7743" s="7"/>
      <c r="Z7743"/>
      <c r="AD7743"/>
      <c r="AF7743"/>
      <c r="AH7743"/>
      <c r="AJ7743"/>
      <c r="AL7743"/>
      <c r="AN7743"/>
      <c r="AO7743"/>
      <c r="AU7743"/>
    </row>
    <row r="7744" spans="1:47" ht="16.8" customHeight="1">
      <c r="A7744"/>
      <c r="B7744" s="7">
        <v>7664</v>
      </c>
      <c r="C7744" s="7">
        <v>1</v>
      </c>
      <c r="D7744" s="7">
        <v>5862</v>
      </c>
      <c r="E7744" s="7" t="s">
        <v>18102</v>
      </c>
      <c r="F7744" s="8" t="s">
        <v>18098</v>
      </c>
      <c r="G7744" s="9"/>
      <c r="H7744" s="10"/>
      <c r="I7744" s="10"/>
      <c r="J7744" s="10"/>
      <c r="K7744" s="7" t="s">
        <v>34</v>
      </c>
      <c r="M7744" s="7" t="s">
        <v>18103</v>
      </c>
      <c r="N7744" s="34"/>
      <c r="O7744" s="11"/>
      <c r="P7744" s="11"/>
      <c r="Q7744"/>
      <c r="S7744"/>
      <c r="U7744"/>
      <c r="V7744"/>
      <c r="W7744"/>
      <c r="X7744"/>
      <c r="Y7744" s="7"/>
      <c r="Z7744"/>
      <c r="AD7744"/>
      <c r="AF7744"/>
      <c r="AH7744"/>
      <c r="AJ7744"/>
      <c r="AL7744"/>
      <c r="AN7744"/>
      <c r="AO7744"/>
      <c r="AU7744"/>
    </row>
    <row r="7745" spans="1:47" ht="16.8" customHeight="1">
      <c r="A7745"/>
      <c r="B7745" s="7">
        <v>7665</v>
      </c>
      <c r="C7745" s="7">
        <v>1</v>
      </c>
      <c r="D7745" s="7">
        <v>5866</v>
      </c>
      <c r="E7745" s="7" t="s">
        <v>18113</v>
      </c>
      <c r="F7745" s="8" t="s">
        <v>18111</v>
      </c>
      <c r="G7745" s="9" t="s">
        <v>193</v>
      </c>
      <c r="H7745" s="10"/>
      <c r="I7745" s="10"/>
      <c r="J7745" s="9"/>
      <c r="K7745" s="7" t="s">
        <v>40</v>
      </c>
      <c r="L7745" s="7" t="s">
        <v>18114</v>
      </c>
      <c r="M7745" s="7" t="s">
        <v>18115</v>
      </c>
      <c r="N7745" s="34"/>
      <c r="O7745" s="11"/>
      <c r="P7745" s="11"/>
      <c r="Q7745"/>
      <c r="S7745"/>
      <c r="U7745"/>
      <c r="V7745"/>
      <c r="W7745"/>
      <c r="X7745"/>
      <c r="Y7745"/>
      <c r="Z7745"/>
      <c r="AD7745"/>
      <c r="AF7745"/>
      <c r="AH7745"/>
      <c r="AJ7745"/>
      <c r="AL7745"/>
      <c r="AN7745"/>
      <c r="AO7745"/>
      <c r="AU7745"/>
    </row>
    <row r="7746" spans="1:47" ht="16.8" customHeight="1">
      <c r="A7746"/>
      <c r="B7746" s="7">
        <v>7666</v>
      </c>
      <c r="C7746" s="7">
        <v>1</v>
      </c>
      <c r="D7746" s="7">
        <v>5867</v>
      </c>
      <c r="E7746" s="7" t="s">
        <v>18116</v>
      </c>
      <c r="F7746" s="8" t="s">
        <v>18117</v>
      </c>
      <c r="G7746" s="9"/>
      <c r="H7746" s="10"/>
      <c r="I7746" s="10"/>
      <c r="J7746" s="10"/>
      <c r="K7746" s="7" t="s">
        <v>34</v>
      </c>
      <c r="M7746" s="7" t="s">
        <v>18118</v>
      </c>
      <c r="N7746" s="34"/>
      <c r="O7746" s="11"/>
      <c r="P7746" s="11"/>
      <c r="Q7746"/>
      <c r="S7746"/>
      <c r="U7746"/>
      <c r="V7746"/>
      <c r="W7746"/>
      <c r="X7746"/>
      <c r="Y7746" s="7"/>
      <c r="Z7746"/>
      <c r="AD7746"/>
      <c r="AF7746"/>
      <c r="AH7746"/>
      <c r="AJ7746"/>
      <c r="AL7746"/>
      <c r="AN7746"/>
      <c r="AO7746"/>
      <c r="AU7746"/>
    </row>
    <row r="7747" spans="1:47" ht="16.8" customHeight="1">
      <c r="A7747"/>
      <c r="B7747" s="7">
        <v>7667</v>
      </c>
      <c r="C7747" s="7">
        <v>1</v>
      </c>
      <c r="D7747" s="7">
        <v>5868</v>
      </c>
      <c r="E7747" s="7" t="s">
        <v>18119</v>
      </c>
      <c r="F7747" s="8" t="s">
        <v>18120</v>
      </c>
      <c r="G7747" s="9"/>
      <c r="H7747" s="10"/>
      <c r="I7747" s="10"/>
      <c r="J7747" s="10"/>
      <c r="K7747" s="7" t="s">
        <v>34</v>
      </c>
      <c r="M7747" s="7" t="s">
        <v>18121</v>
      </c>
      <c r="N7747" s="34"/>
      <c r="O7747" s="11"/>
      <c r="P7747" s="11"/>
      <c r="Q7747"/>
      <c r="S7747"/>
      <c r="U7747"/>
      <c r="V7747"/>
      <c r="W7747"/>
      <c r="X7747"/>
      <c r="Y7747" s="7"/>
      <c r="Z7747"/>
      <c r="AD7747"/>
      <c r="AF7747"/>
      <c r="AH7747"/>
      <c r="AJ7747"/>
      <c r="AL7747"/>
      <c r="AN7747"/>
      <c r="AO7747"/>
      <c r="AU7747"/>
    </row>
    <row r="7748" spans="1:47" ht="16.8" customHeight="1">
      <c r="A7748"/>
      <c r="B7748" s="7">
        <v>7668</v>
      </c>
      <c r="C7748" s="7">
        <v>1</v>
      </c>
      <c r="D7748" s="7">
        <v>5870</v>
      </c>
      <c r="E7748" s="7" t="s">
        <v>18125</v>
      </c>
      <c r="F7748" s="8" t="s">
        <v>18126</v>
      </c>
      <c r="G7748" s="9"/>
      <c r="H7748" s="10"/>
      <c r="I7748" s="10"/>
      <c r="J7748" s="10"/>
      <c r="K7748" s="7" t="s">
        <v>34</v>
      </c>
      <c r="M7748" s="7" t="s">
        <v>18127</v>
      </c>
      <c r="N7748" s="34"/>
      <c r="O7748" s="11"/>
      <c r="P7748" s="11"/>
      <c r="Q7748"/>
      <c r="S7748"/>
      <c r="U7748"/>
      <c r="V7748"/>
      <c r="W7748"/>
      <c r="X7748"/>
      <c r="Y7748" s="7"/>
      <c r="Z7748"/>
      <c r="AD7748"/>
      <c r="AF7748"/>
      <c r="AH7748"/>
      <c r="AJ7748"/>
      <c r="AL7748"/>
      <c r="AN7748"/>
      <c r="AO7748"/>
      <c r="AU7748"/>
    </row>
    <row r="7749" spans="1:47" ht="16.8" customHeight="1">
      <c r="A7749"/>
      <c r="B7749" s="7">
        <v>7669</v>
      </c>
      <c r="C7749" s="7">
        <v>1</v>
      </c>
      <c r="D7749" s="7">
        <v>5871</v>
      </c>
      <c r="E7749" s="7" t="s">
        <v>18128</v>
      </c>
      <c r="F7749" s="8" t="s">
        <v>18129</v>
      </c>
      <c r="G7749" s="9"/>
      <c r="H7749" s="10"/>
      <c r="I7749" s="10"/>
      <c r="J7749" s="10"/>
      <c r="K7749" s="7" t="s">
        <v>34</v>
      </c>
      <c r="M7749" s="7" t="s">
        <v>18130</v>
      </c>
      <c r="N7749" s="34"/>
      <c r="O7749" s="11"/>
      <c r="P7749" s="11"/>
      <c r="Q7749"/>
      <c r="S7749"/>
      <c r="U7749"/>
      <c r="V7749"/>
      <c r="W7749"/>
      <c r="X7749"/>
      <c r="Y7749" s="7"/>
      <c r="Z7749"/>
      <c r="AD7749"/>
      <c r="AF7749"/>
      <c r="AH7749"/>
      <c r="AJ7749"/>
      <c r="AL7749"/>
      <c r="AN7749"/>
      <c r="AO7749"/>
      <c r="AU7749"/>
    </row>
    <row r="7750" spans="1:47" ht="16.8" customHeight="1">
      <c r="A7750"/>
      <c r="B7750" s="7">
        <v>7670</v>
      </c>
      <c r="C7750" s="7">
        <v>1</v>
      </c>
      <c r="D7750" s="7">
        <v>5878</v>
      </c>
      <c r="E7750" s="7" t="s">
        <v>18148</v>
      </c>
      <c r="F7750" s="8" t="s">
        <v>18147</v>
      </c>
      <c r="G7750" s="9" t="s">
        <v>193</v>
      </c>
      <c r="H7750" s="10"/>
      <c r="I7750" s="17"/>
      <c r="J7750" s="9"/>
      <c r="K7750" s="7" t="s">
        <v>40</v>
      </c>
      <c r="L7750" s="7" t="s">
        <v>811</v>
      </c>
      <c r="M7750" s="7" t="s">
        <v>18149</v>
      </c>
      <c r="N7750" s="34"/>
      <c r="O7750" s="11"/>
      <c r="P7750" s="11"/>
      <c r="Q7750"/>
      <c r="S7750"/>
      <c r="U7750"/>
      <c r="V7750"/>
      <c r="W7750"/>
      <c r="X7750"/>
      <c r="Y7750"/>
      <c r="Z7750"/>
      <c r="AD7750"/>
      <c r="AF7750"/>
      <c r="AH7750"/>
      <c r="AJ7750"/>
      <c r="AL7750"/>
      <c r="AN7750"/>
      <c r="AO7750"/>
      <c r="AU7750"/>
    </row>
    <row r="7751" spans="1:47" ht="16.8" customHeight="1">
      <c r="A7751"/>
      <c r="B7751" s="7">
        <v>7671</v>
      </c>
      <c r="C7751" s="7">
        <v>1</v>
      </c>
      <c r="D7751" s="7">
        <v>5887</v>
      </c>
      <c r="E7751" s="7" t="s">
        <v>18174</v>
      </c>
      <c r="F7751" s="8" t="s">
        <v>18175</v>
      </c>
      <c r="G7751" s="9"/>
      <c r="H7751" s="10"/>
      <c r="I7751" s="10"/>
      <c r="J7751" s="10"/>
      <c r="K7751" s="7" t="s">
        <v>34</v>
      </c>
      <c r="M7751" s="7" t="s">
        <v>18176</v>
      </c>
      <c r="N7751" s="34"/>
      <c r="O7751" s="11"/>
      <c r="P7751" s="11"/>
      <c r="Q7751"/>
      <c r="S7751"/>
      <c r="U7751"/>
      <c r="V7751"/>
      <c r="W7751"/>
      <c r="X7751"/>
      <c r="Y7751" s="7"/>
      <c r="Z7751"/>
      <c r="AD7751"/>
      <c r="AF7751"/>
      <c r="AH7751"/>
      <c r="AJ7751"/>
      <c r="AL7751"/>
      <c r="AN7751"/>
      <c r="AO7751"/>
      <c r="AU7751"/>
    </row>
    <row r="7752" spans="1:47" ht="16.8" customHeight="1">
      <c r="A7752"/>
      <c r="B7752" s="7">
        <v>7672</v>
      </c>
      <c r="C7752" s="7">
        <v>1</v>
      </c>
      <c r="D7752" s="7">
        <v>5899</v>
      </c>
      <c r="E7752" s="7" t="s">
        <v>18217</v>
      </c>
      <c r="F7752" s="8" t="s">
        <v>18218</v>
      </c>
      <c r="G7752" s="9"/>
      <c r="H7752" s="10"/>
      <c r="I7752" s="10"/>
      <c r="J7752" s="10"/>
      <c r="K7752" s="7" t="s">
        <v>24</v>
      </c>
      <c r="M7752" s="7" t="s">
        <v>18219</v>
      </c>
      <c r="N7752" s="34"/>
      <c r="O7752" s="11"/>
      <c r="P7752" s="11"/>
      <c r="Q7752"/>
      <c r="S7752"/>
      <c r="U7752"/>
      <c r="V7752"/>
      <c r="W7752"/>
      <c r="X7752"/>
      <c r="Y7752"/>
      <c r="Z7752"/>
      <c r="AD7752"/>
      <c r="AF7752"/>
      <c r="AH7752"/>
      <c r="AJ7752"/>
      <c r="AL7752"/>
      <c r="AN7752"/>
      <c r="AO7752"/>
      <c r="AU7752"/>
    </row>
    <row r="7753" spans="1:47" ht="16.8" customHeight="1">
      <c r="A7753"/>
      <c r="B7753" s="7">
        <v>7673</v>
      </c>
      <c r="C7753" s="7">
        <v>1</v>
      </c>
      <c r="D7753" s="7">
        <v>5901</v>
      </c>
      <c r="E7753" s="7" t="s">
        <v>18223</v>
      </c>
      <c r="F7753" s="8" t="s">
        <v>18224</v>
      </c>
      <c r="G7753" s="9"/>
      <c r="H7753" s="10"/>
      <c r="I7753" s="10"/>
      <c r="J7753" s="10"/>
      <c r="K7753" s="7" t="s">
        <v>34</v>
      </c>
      <c r="M7753" s="7" t="s">
        <v>18225</v>
      </c>
      <c r="N7753" s="34"/>
      <c r="O7753" s="11"/>
      <c r="P7753" s="11"/>
      <c r="Q7753"/>
      <c r="S7753"/>
      <c r="U7753"/>
      <c r="V7753"/>
      <c r="W7753"/>
      <c r="X7753"/>
      <c r="Y7753" s="7"/>
      <c r="Z7753"/>
      <c r="AD7753"/>
      <c r="AF7753"/>
      <c r="AH7753"/>
      <c r="AJ7753"/>
      <c r="AL7753"/>
      <c r="AN7753"/>
      <c r="AO7753"/>
      <c r="AU7753"/>
    </row>
    <row r="7754" spans="1:47" ht="16.8" customHeight="1">
      <c r="A7754"/>
      <c r="B7754" s="7">
        <v>7674</v>
      </c>
      <c r="C7754" s="7">
        <v>1</v>
      </c>
      <c r="D7754" s="7">
        <v>5903</v>
      </c>
      <c r="E7754" s="7" t="s">
        <v>18229</v>
      </c>
      <c r="F7754" s="8" t="s">
        <v>18230</v>
      </c>
      <c r="G7754" s="9"/>
      <c r="H7754" s="10"/>
      <c r="I7754" s="10"/>
      <c r="J7754" s="10"/>
      <c r="K7754" s="7" t="s">
        <v>24</v>
      </c>
      <c r="M7754" s="7" t="s">
        <v>18231</v>
      </c>
      <c r="N7754" s="34"/>
      <c r="O7754" s="11"/>
      <c r="P7754" s="11"/>
      <c r="Q7754"/>
      <c r="S7754"/>
      <c r="U7754"/>
      <c r="V7754"/>
      <c r="W7754"/>
      <c r="X7754"/>
      <c r="Y7754"/>
      <c r="Z7754"/>
      <c r="AD7754"/>
      <c r="AF7754"/>
      <c r="AH7754"/>
      <c r="AJ7754"/>
      <c r="AL7754"/>
      <c r="AN7754"/>
      <c r="AO7754"/>
      <c r="AU7754"/>
    </row>
    <row r="7755" spans="1:47" ht="16.8" customHeight="1">
      <c r="A7755"/>
      <c r="B7755" s="7">
        <v>7675</v>
      </c>
      <c r="C7755" s="7">
        <v>1</v>
      </c>
      <c r="D7755" s="7">
        <v>5904</v>
      </c>
      <c r="E7755" s="7" t="s">
        <v>18232</v>
      </c>
      <c r="F7755" s="8" t="s">
        <v>18233</v>
      </c>
      <c r="G7755" s="9"/>
      <c r="H7755" s="10"/>
      <c r="I7755" s="10"/>
      <c r="J7755" s="10"/>
      <c r="K7755" s="7" t="s">
        <v>34</v>
      </c>
      <c r="M7755" s="7" t="s">
        <v>18234</v>
      </c>
      <c r="N7755" s="34"/>
      <c r="O7755" s="11"/>
      <c r="P7755" s="11"/>
      <c r="Q7755"/>
      <c r="S7755"/>
      <c r="U7755"/>
      <c r="V7755"/>
      <c r="W7755"/>
      <c r="X7755"/>
      <c r="Y7755" s="7"/>
      <c r="Z7755"/>
      <c r="AD7755"/>
      <c r="AF7755"/>
      <c r="AH7755"/>
      <c r="AJ7755"/>
      <c r="AL7755"/>
      <c r="AN7755"/>
      <c r="AO7755"/>
      <c r="AU7755"/>
    </row>
    <row r="7756" spans="1:47" ht="16.8" customHeight="1">
      <c r="A7756"/>
      <c r="B7756" s="7">
        <v>7676</v>
      </c>
      <c r="C7756" s="7">
        <v>1</v>
      </c>
      <c r="D7756" s="7">
        <v>5905</v>
      </c>
      <c r="E7756" s="7" t="s">
        <v>18235</v>
      </c>
      <c r="F7756" s="8" t="s">
        <v>18236</v>
      </c>
      <c r="G7756" s="9"/>
      <c r="H7756" s="10"/>
      <c r="I7756" s="10"/>
      <c r="J7756" s="10"/>
      <c r="K7756" s="7" t="s">
        <v>24</v>
      </c>
      <c r="M7756" s="7" t="s">
        <v>18237</v>
      </c>
      <c r="N7756" s="34"/>
      <c r="O7756" s="11"/>
      <c r="P7756" s="11"/>
      <c r="Q7756"/>
      <c r="S7756"/>
      <c r="U7756"/>
      <c r="V7756"/>
      <c r="W7756"/>
      <c r="X7756"/>
      <c r="Y7756"/>
      <c r="Z7756"/>
      <c r="AD7756"/>
      <c r="AF7756"/>
      <c r="AH7756"/>
      <c r="AJ7756"/>
      <c r="AL7756"/>
      <c r="AN7756"/>
      <c r="AO7756"/>
      <c r="AU7756"/>
    </row>
    <row r="7757" spans="1:47" ht="16.8" customHeight="1">
      <c r="A7757"/>
      <c r="B7757" s="7">
        <v>7677</v>
      </c>
      <c r="C7757" s="7">
        <v>1</v>
      </c>
      <c r="D7757" s="7">
        <v>5906</v>
      </c>
      <c r="E7757" s="7" t="s">
        <v>18238</v>
      </c>
      <c r="F7757" s="8" t="s">
        <v>18239</v>
      </c>
      <c r="G7757" s="9"/>
      <c r="H7757" s="10"/>
      <c r="I7757" s="10"/>
      <c r="J7757" s="10"/>
      <c r="K7757" s="7" t="s">
        <v>24</v>
      </c>
      <c r="M7757" s="7" t="s">
        <v>18240</v>
      </c>
      <c r="N7757" s="34"/>
      <c r="O7757" s="11"/>
      <c r="P7757" s="11"/>
      <c r="Q7757"/>
      <c r="S7757"/>
      <c r="U7757"/>
      <c r="V7757"/>
      <c r="W7757"/>
      <c r="X7757"/>
      <c r="Y7757"/>
      <c r="Z7757"/>
      <c r="AD7757"/>
      <c r="AF7757"/>
      <c r="AH7757"/>
      <c r="AJ7757"/>
      <c r="AL7757"/>
      <c r="AN7757"/>
      <c r="AO7757"/>
      <c r="AU7757"/>
    </row>
    <row r="7758" spans="1:47" ht="16.8" customHeight="1">
      <c r="A7758"/>
      <c r="B7758" s="7">
        <v>7678</v>
      </c>
      <c r="C7758" s="7">
        <v>1</v>
      </c>
      <c r="D7758" s="7">
        <v>5911</v>
      </c>
      <c r="E7758" s="7" t="s">
        <v>18255</v>
      </c>
      <c r="F7758" s="8" t="s">
        <v>18256</v>
      </c>
      <c r="G7758" s="9"/>
      <c r="H7758" s="10"/>
      <c r="I7758" s="10"/>
      <c r="J7758" s="10"/>
      <c r="K7758" s="7" t="s">
        <v>34</v>
      </c>
      <c r="M7758" s="7" t="s">
        <v>18257</v>
      </c>
      <c r="N7758" s="34"/>
      <c r="O7758" s="11"/>
      <c r="P7758" s="11"/>
      <c r="Q7758"/>
      <c r="S7758"/>
      <c r="U7758"/>
      <c r="V7758"/>
      <c r="W7758"/>
      <c r="X7758"/>
      <c r="Y7758" s="7"/>
      <c r="Z7758"/>
      <c r="AD7758"/>
      <c r="AF7758"/>
      <c r="AH7758"/>
      <c r="AJ7758"/>
      <c r="AL7758"/>
      <c r="AN7758"/>
      <c r="AO7758"/>
      <c r="AU7758"/>
    </row>
    <row r="7759" spans="1:47" ht="16.8" customHeight="1">
      <c r="A7759"/>
      <c r="B7759" s="7">
        <v>7679</v>
      </c>
      <c r="C7759" s="7">
        <v>1</v>
      </c>
      <c r="D7759" s="7">
        <v>5913</v>
      </c>
      <c r="E7759" s="7" t="s">
        <v>18261</v>
      </c>
      <c r="F7759" s="8" t="s">
        <v>18262</v>
      </c>
      <c r="G7759" s="9"/>
      <c r="H7759" s="10"/>
      <c r="I7759" s="10"/>
      <c r="J7759" s="10"/>
      <c r="K7759" s="7" t="s">
        <v>34</v>
      </c>
      <c r="M7759" s="7" t="s">
        <v>18263</v>
      </c>
      <c r="N7759" s="34"/>
      <c r="O7759" s="11"/>
      <c r="P7759" s="11"/>
      <c r="Q7759"/>
      <c r="S7759"/>
      <c r="U7759"/>
      <c r="V7759"/>
      <c r="W7759"/>
      <c r="X7759"/>
      <c r="Y7759" s="7"/>
      <c r="Z7759"/>
      <c r="AD7759"/>
      <c r="AF7759"/>
      <c r="AH7759"/>
      <c r="AJ7759"/>
      <c r="AL7759"/>
      <c r="AN7759"/>
      <c r="AO7759"/>
      <c r="AU7759"/>
    </row>
    <row r="7760" spans="1:47" ht="16.8" customHeight="1">
      <c r="A7760"/>
      <c r="B7760" s="7">
        <v>7680</v>
      </c>
      <c r="C7760" s="7">
        <v>1</v>
      </c>
      <c r="D7760" s="7">
        <v>5915</v>
      </c>
      <c r="E7760" s="7" t="s">
        <v>18267</v>
      </c>
      <c r="F7760" s="8" t="s">
        <v>18268</v>
      </c>
      <c r="G7760" s="9"/>
      <c r="H7760" s="10"/>
      <c r="I7760" s="10"/>
      <c r="J7760" s="10"/>
      <c r="K7760" s="7" t="s">
        <v>34</v>
      </c>
      <c r="M7760" s="7" t="s">
        <v>18269</v>
      </c>
      <c r="N7760" s="34"/>
      <c r="O7760" s="11"/>
      <c r="P7760" s="11"/>
      <c r="Q7760"/>
      <c r="S7760"/>
      <c r="U7760"/>
      <c r="V7760"/>
      <c r="W7760"/>
      <c r="X7760"/>
      <c r="Y7760" s="7"/>
      <c r="Z7760"/>
      <c r="AD7760"/>
      <c r="AF7760"/>
      <c r="AH7760"/>
      <c r="AJ7760"/>
      <c r="AL7760"/>
      <c r="AN7760"/>
      <c r="AO7760"/>
      <c r="AU7760"/>
    </row>
    <row r="7761" spans="1:47" ht="16.8" customHeight="1">
      <c r="A7761"/>
      <c r="B7761" s="7">
        <v>7681</v>
      </c>
      <c r="C7761" s="7">
        <v>1</v>
      </c>
      <c r="D7761" s="7">
        <v>5918</v>
      </c>
      <c r="E7761" s="7" t="s">
        <v>18278</v>
      </c>
      <c r="F7761" s="8" t="s">
        <v>18276</v>
      </c>
      <c r="G7761" s="9"/>
      <c r="H7761" s="10"/>
      <c r="I7761" s="10"/>
      <c r="J7761" s="10"/>
      <c r="K7761" s="7" t="s">
        <v>34</v>
      </c>
      <c r="M7761" s="7" t="s">
        <v>18279</v>
      </c>
      <c r="N7761" s="34"/>
      <c r="O7761" s="11"/>
      <c r="P7761" s="11"/>
      <c r="Q7761"/>
      <c r="S7761"/>
      <c r="U7761"/>
      <c r="V7761"/>
      <c r="W7761"/>
      <c r="X7761"/>
      <c r="Y7761" s="7"/>
      <c r="Z7761"/>
      <c r="AD7761"/>
      <c r="AF7761"/>
      <c r="AH7761"/>
      <c r="AJ7761"/>
      <c r="AL7761"/>
      <c r="AN7761"/>
      <c r="AO7761"/>
      <c r="AU7761"/>
    </row>
    <row r="7762" spans="1:47" ht="16.8" customHeight="1">
      <c r="A7762"/>
      <c r="B7762" s="7">
        <v>7682</v>
      </c>
      <c r="C7762" s="7">
        <v>1</v>
      </c>
      <c r="D7762" s="7">
        <v>5920</v>
      </c>
      <c r="E7762" s="7" t="s">
        <v>18283</v>
      </c>
      <c r="F7762" s="8" t="s">
        <v>18284</v>
      </c>
      <c r="G7762" s="9"/>
      <c r="H7762" s="10"/>
      <c r="I7762" s="10"/>
      <c r="J7762" s="10"/>
      <c r="K7762" s="7" t="s">
        <v>34</v>
      </c>
      <c r="M7762" s="7" t="s">
        <v>18285</v>
      </c>
      <c r="N7762" s="34"/>
      <c r="O7762" s="11"/>
      <c r="P7762" s="11"/>
      <c r="Q7762"/>
      <c r="S7762"/>
      <c r="U7762"/>
      <c r="V7762"/>
      <c r="W7762"/>
      <c r="X7762"/>
      <c r="Y7762" s="7"/>
      <c r="Z7762"/>
      <c r="AD7762"/>
      <c r="AF7762"/>
      <c r="AH7762"/>
      <c r="AJ7762"/>
      <c r="AL7762"/>
      <c r="AN7762"/>
      <c r="AO7762"/>
      <c r="AU7762"/>
    </row>
    <row r="7763" spans="1:47" ht="16.8" customHeight="1">
      <c r="A7763"/>
      <c r="B7763" s="7">
        <v>7683</v>
      </c>
      <c r="C7763" s="7">
        <v>1</v>
      </c>
      <c r="D7763" s="7">
        <v>5921</v>
      </c>
      <c r="E7763" s="7" t="s">
        <v>18286</v>
      </c>
      <c r="F7763" s="8" t="s">
        <v>18287</v>
      </c>
      <c r="G7763" s="9"/>
      <c r="H7763" s="10"/>
      <c r="I7763" s="10"/>
      <c r="J7763" s="10"/>
      <c r="K7763" s="7" t="s">
        <v>34</v>
      </c>
      <c r="M7763" s="7" t="s">
        <v>18288</v>
      </c>
      <c r="N7763" s="34"/>
      <c r="O7763" s="11"/>
      <c r="P7763" s="11"/>
      <c r="Q7763"/>
      <c r="S7763"/>
      <c r="U7763"/>
      <c r="V7763"/>
      <c r="W7763"/>
      <c r="X7763"/>
      <c r="Y7763" s="7"/>
      <c r="Z7763"/>
      <c r="AD7763"/>
      <c r="AF7763"/>
      <c r="AH7763"/>
      <c r="AJ7763"/>
      <c r="AL7763"/>
      <c r="AN7763"/>
      <c r="AO7763"/>
      <c r="AU7763"/>
    </row>
    <row r="7764" spans="1:47" ht="16.8" customHeight="1">
      <c r="A7764"/>
      <c r="B7764" s="7">
        <v>7684</v>
      </c>
      <c r="C7764" s="7">
        <v>1</v>
      </c>
      <c r="D7764" s="7">
        <v>5922</v>
      </c>
      <c r="E7764" s="7" t="s">
        <v>18289</v>
      </c>
      <c r="F7764" s="8" t="s">
        <v>18287</v>
      </c>
      <c r="G7764" s="9"/>
      <c r="H7764" s="10"/>
      <c r="I7764" s="10"/>
      <c r="J7764" s="10"/>
      <c r="K7764" s="7" t="s">
        <v>34</v>
      </c>
      <c r="M7764" s="7" t="s">
        <v>18288</v>
      </c>
      <c r="N7764" s="34"/>
      <c r="O7764" s="11"/>
      <c r="P7764" s="11"/>
      <c r="Q7764"/>
      <c r="S7764"/>
      <c r="U7764"/>
      <c r="V7764"/>
      <c r="W7764"/>
      <c r="X7764"/>
      <c r="Y7764" s="7"/>
      <c r="Z7764"/>
      <c r="AD7764"/>
      <c r="AF7764"/>
      <c r="AH7764"/>
      <c r="AJ7764"/>
      <c r="AL7764"/>
      <c r="AN7764"/>
      <c r="AO7764"/>
      <c r="AU7764"/>
    </row>
    <row r="7765" spans="1:47" ht="16.8" customHeight="1">
      <c r="A7765"/>
      <c r="B7765" s="7">
        <v>7685</v>
      </c>
      <c r="C7765" s="7">
        <v>1</v>
      </c>
      <c r="D7765" s="7">
        <v>5923</v>
      </c>
      <c r="E7765" s="7" t="s">
        <v>18290</v>
      </c>
      <c r="F7765" s="8" t="s">
        <v>18291</v>
      </c>
      <c r="G7765" s="9"/>
      <c r="H7765" s="10"/>
      <c r="I7765" s="10"/>
      <c r="J7765" s="10"/>
      <c r="K7765" s="7" t="s">
        <v>128</v>
      </c>
      <c r="M7765" s="7" t="s">
        <v>18292</v>
      </c>
      <c r="N7765" s="34"/>
      <c r="O7765" s="11"/>
      <c r="P7765" s="11"/>
      <c r="Q7765"/>
      <c r="S7765"/>
      <c r="U7765"/>
      <c r="V7765"/>
      <c r="W7765"/>
      <c r="X7765"/>
      <c r="Y7765" s="7"/>
      <c r="Z7765"/>
      <c r="AD7765"/>
      <c r="AF7765"/>
      <c r="AH7765"/>
      <c r="AJ7765"/>
      <c r="AL7765"/>
      <c r="AN7765"/>
      <c r="AO7765"/>
      <c r="AU7765"/>
    </row>
    <row r="7766" spans="1:47" ht="16.8" customHeight="1">
      <c r="A7766"/>
      <c r="B7766" s="7">
        <v>7686</v>
      </c>
      <c r="C7766" s="7">
        <v>1</v>
      </c>
      <c r="D7766" s="7">
        <v>5929</v>
      </c>
      <c r="E7766" s="7" t="s">
        <v>18306</v>
      </c>
      <c r="F7766" s="8" t="s">
        <v>18304</v>
      </c>
      <c r="G7766" s="9"/>
      <c r="H7766" s="10"/>
      <c r="I7766" s="10"/>
      <c r="J7766" s="10"/>
      <c r="K7766" s="7" t="s">
        <v>34</v>
      </c>
      <c r="M7766" s="7" t="s">
        <v>18305</v>
      </c>
      <c r="N7766" s="34"/>
      <c r="O7766" s="11"/>
      <c r="P7766" s="11"/>
      <c r="Q7766"/>
      <c r="S7766"/>
      <c r="U7766"/>
      <c r="V7766"/>
      <c r="W7766"/>
      <c r="X7766"/>
      <c r="Y7766" s="7"/>
      <c r="Z7766"/>
      <c r="AD7766"/>
      <c r="AF7766"/>
      <c r="AH7766"/>
      <c r="AJ7766"/>
      <c r="AL7766"/>
      <c r="AN7766"/>
      <c r="AO7766"/>
      <c r="AU7766"/>
    </row>
    <row r="7767" spans="1:47" ht="16.8" customHeight="1">
      <c r="A7767"/>
      <c r="B7767" s="7">
        <v>7687</v>
      </c>
      <c r="C7767" s="7">
        <v>1</v>
      </c>
      <c r="D7767" s="7">
        <v>5936</v>
      </c>
      <c r="E7767" s="7" t="s">
        <v>18322</v>
      </c>
      <c r="F7767" s="8" t="s">
        <v>18323</v>
      </c>
      <c r="G7767" s="9"/>
      <c r="H7767" s="10"/>
      <c r="I7767" s="10"/>
      <c r="J7767" s="10"/>
      <c r="K7767" s="7" t="s">
        <v>34</v>
      </c>
      <c r="M7767" s="7" t="s">
        <v>18324</v>
      </c>
      <c r="N7767" s="34"/>
      <c r="O7767" s="11"/>
      <c r="P7767" s="11"/>
      <c r="Q7767"/>
      <c r="S7767"/>
      <c r="U7767"/>
      <c r="V7767"/>
      <c r="W7767"/>
      <c r="X7767"/>
      <c r="Y7767" s="7"/>
      <c r="Z7767"/>
      <c r="AD7767"/>
      <c r="AF7767"/>
      <c r="AH7767"/>
      <c r="AJ7767"/>
      <c r="AL7767"/>
      <c r="AN7767"/>
      <c r="AO7767"/>
      <c r="AU7767"/>
    </row>
    <row r="7768" spans="1:47" ht="16.8" customHeight="1">
      <c r="A7768"/>
      <c r="B7768" s="7">
        <v>7689</v>
      </c>
      <c r="C7768" s="7">
        <v>1</v>
      </c>
      <c r="D7768" s="7">
        <v>5939</v>
      </c>
      <c r="E7768" s="7" t="s">
        <v>18330</v>
      </c>
      <c r="F7768" s="8" t="s">
        <v>18331</v>
      </c>
      <c r="G7768" s="9"/>
      <c r="H7768" s="10"/>
      <c r="I7768" s="10"/>
      <c r="J7768" s="10"/>
      <c r="K7768" s="7" t="s">
        <v>24</v>
      </c>
      <c r="M7768" s="7" t="s">
        <v>18332</v>
      </c>
      <c r="N7768" s="34"/>
      <c r="O7768" s="11"/>
      <c r="P7768" s="11"/>
      <c r="Q7768"/>
      <c r="S7768"/>
      <c r="U7768"/>
      <c r="V7768"/>
      <c r="W7768"/>
      <c r="X7768"/>
      <c r="Y7768"/>
      <c r="Z7768"/>
      <c r="AD7768"/>
      <c r="AF7768"/>
      <c r="AH7768"/>
      <c r="AJ7768"/>
      <c r="AL7768"/>
      <c r="AN7768"/>
      <c r="AO7768"/>
      <c r="AU7768"/>
    </row>
    <row r="7769" spans="1:47" ht="16.8" customHeight="1">
      <c r="A7769"/>
      <c r="B7769" s="7">
        <v>7690</v>
      </c>
      <c r="C7769" s="7">
        <v>1</v>
      </c>
      <c r="D7769" s="7">
        <v>5942</v>
      </c>
      <c r="E7769" s="7" t="s">
        <v>18340</v>
      </c>
      <c r="F7769" s="8" t="s">
        <v>18341</v>
      </c>
      <c r="G7769" s="9"/>
      <c r="H7769" s="10"/>
      <c r="I7769" s="10"/>
      <c r="J7769" s="10"/>
      <c r="K7769" s="7" t="s">
        <v>34</v>
      </c>
      <c r="M7769" s="7" t="s">
        <v>18342</v>
      </c>
      <c r="N7769" s="34"/>
      <c r="O7769" s="11"/>
      <c r="P7769" s="11"/>
      <c r="Q7769"/>
      <c r="S7769"/>
      <c r="U7769"/>
      <c r="V7769"/>
      <c r="W7769"/>
      <c r="X7769"/>
      <c r="Y7769" s="7"/>
      <c r="Z7769"/>
      <c r="AD7769"/>
      <c r="AF7769"/>
      <c r="AH7769"/>
      <c r="AJ7769"/>
      <c r="AL7769"/>
      <c r="AN7769"/>
      <c r="AO7769"/>
      <c r="AU7769"/>
    </row>
    <row r="7770" spans="1:47" ht="16.8" customHeight="1">
      <c r="A7770"/>
      <c r="B7770" s="7">
        <v>7692</v>
      </c>
      <c r="C7770" s="7">
        <v>1</v>
      </c>
      <c r="D7770" s="7">
        <v>5945</v>
      </c>
      <c r="E7770" s="7" t="s">
        <v>18350</v>
      </c>
      <c r="F7770" s="8" t="s">
        <v>18351</v>
      </c>
      <c r="G7770" s="9" t="s">
        <v>193</v>
      </c>
      <c r="H7770" s="10"/>
      <c r="I7770" s="9"/>
      <c r="J7770" s="10"/>
      <c r="K7770" s="7" t="s">
        <v>40</v>
      </c>
      <c r="L7770" s="7" t="s">
        <v>811</v>
      </c>
      <c r="M7770" s="7" t="s">
        <v>18352</v>
      </c>
      <c r="N7770" s="34"/>
      <c r="O7770" s="11"/>
      <c r="P7770" s="11"/>
      <c r="Q7770"/>
      <c r="S7770"/>
      <c r="U7770"/>
      <c r="V7770"/>
      <c r="W7770"/>
      <c r="X7770"/>
      <c r="Y7770"/>
      <c r="Z7770"/>
      <c r="AD7770"/>
      <c r="AF7770"/>
      <c r="AH7770"/>
      <c r="AJ7770"/>
      <c r="AL7770"/>
      <c r="AN7770"/>
      <c r="AO7770"/>
      <c r="AU7770"/>
    </row>
    <row r="7771" spans="1:47" ht="16.8" customHeight="1">
      <c r="A7771"/>
      <c r="B7771" s="7">
        <v>7693</v>
      </c>
      <c r="C7771" s="7">
        <v>1</v>
      </c>
      <c r="D7771" s="7">
        <v>5949</v>
      </c>
      <c r="E7771" s="7" t="s">
        <v>18363</v>
      </c>
      <c r="F7771" s="8" t="s">
        <v>18364</v>
      </c>
      <c r="G7771" s="9"/>
      <c r="H7771" s="10"/>
      <c r="I7771" s="10"/>
      <c r="J7771" s="10"/>
      <c r="K7771" s="7" t="s">
        <v>34</v>
      </c>
      <c r="M7771" s="7" t="s">
        <v>18365</v>
      </c>
      <c r="N7771" s="34"/>
      <c r="O7771" s="11"/>
      <c r="P7771" s="11"/>
      <c r="Q7771"/>
      <c r="S7771"/>
      <c r="U7771"/>
      <c r="V7771"/>
      <c r="W7771"/>
      <c r="X7771"/>
      <c r="Y7771" s="7"/>
      <c r="Z7771"/>
      <c r="AD7771"/>
      <c r="AF7771"/>
      <c r="AH7771"/>
      <c r="AJ7771"/>
      <c r="AL7771"/>
      <c r="AN7771"/>
      <c r="AO7771"/>
      <c r="AU7771"/>
    </row>
    <row r="7772" spans="1:47" ht="16.8" customHeight="1">
      <c r="A7772"/>
      <c r="B7772" s="7">
        <v>7694</v>
      </c>
      <c r="C7772" s="7">
        <v>1</v>
      </c>
      <c r="D7772" s="7">
        <v>5951</v>
      </c>
      <c r="E7772" s="7" t="s">
        <v>18369</v>
      </c>
      <c r="F7772" s="8" t="s">
        <v>18367</v>
      </c>
      <c r="G7772" s="9"/>
      <c r="H7772" s="10"/>
      <c r="I7772" s="10"/>
      <c r="J7772" s="10"/>
      <c r="K7772" s="7" t="s">
        <v>34</v>
      </c>
      <c r="M7772" s="7" t="s">
        <v>18368</v>
      </c>
      <c r="N7772" s="34"/>
      <c r="O7772" s="11"/>
      <c r="P7772" s="11"/>
      <c r="Q7772"/>
      <c r="S7772"/>
      <c r="U7772"/>
      <c r="V7772"/>
      <c r="W7772"/>
      <c r="X7772"/>
      <c r="Y7772" s="7"/>
      <c r="Z7772"/>
      <c r="AD7772"/>
      <c r="AF7772"/>
      <c r="AH7772"/>
      <c r="AJ7772"/>
      <c r="AL7772"/>
      <c r="AN7772"/>
      <c r="AO7772"/>
      <c r="AU7772"/>
    </row>
    <row r="7773" spans="1:47" ht="16.8" customHeight="1">
      <c r="A7773"/>
      <c r="B7773" s="7">
        <v>7695</v>
      </c>
      <c r="C7773" s="7">
        <v>1</v>
      </c>
      <c r="D7773" s="7">
        <v>5953</v>
      </c>
      <c r="E7773" s="7" t="s">
        <v>18373</v>
      </c>
      <c r="F7773" s="8" t="s">
        <v>18371</v>
      </c>
      <c r="G7773" s="9"/>
      <c r="H7773" s="10"/>
      <c r="I7773" s="10"/>
      <c r="J7773" s="10"/>
      <c r="K7773" s="7" t="s">
        <v>34</v>
      </c>
      <c r="M7773" s="7" t="s">
        <v>18372</v>
      </c>
      <c r="N7773" s="34"/>
      <c r="O7773" s="11"/>
      <c r="P7773" s="11"/>
      <c r="Q7773"/>
      <c r="S7773"/>
      <c r="U7773"/>
      <c r="V7773"/>
      <c r="W7773"/>
      <c r="X7773"/>
      <c r="Y7773" s="7"/>
      <c r="Z7773"/>
      <c r="AD7773"/>
      <c r="AF7773"/>
      <c r="AH7773"/>
      <c r="AJ7773"/>
      <c r="AL7773"/>
      <c r="AN7773"/>
      <c r="AO7773"/>
      <c r="AU7773"/>
    </row>
    <row r="7774" spans="1:47" ht="16.8" customHeight="1">
      <c r="A7774"/>
      <c r="B7774" s="7">
        <v>7696</v>
      </c>
      <c r="C7774" s="7">
        <v>1</v>
      </c>
      <c r="D7774" s="7">
        <v>5954</v>
      </c>
      <c r="E7774" s="7" t="s">
        <v>18374</v>
      </c>
      <c r="F7774" s="8" t="s">
        <v>18375</v>
      </c>
      <c r="G7774" s="9"/>
      <c r="H7774" s="10"/>
      <c r="I7774" s="10"/>
      <c r="J7774" s="10"/>
      <c r="K7774" s="7" t="s">
        <v>34</v>
      </c>
      <c r="M7774" s="7" t="s">
        <v>18372</v>
      </c>
      <c r="N7774" s="34"/>
      <c r="O7774" s="11"/>
      <c r="P7774" s="11"/>
      <c r="Q7774"/>
      <c r="S7774"/>
      <c r="U7774"/>
      <c r="V7774"/>
      <c r="W7774"/>
      <c r="X7774"/>
      <c r="Y7774" s="7"/>
      <c r="Z7774"/>
      <c r="AD7774"/>
      <c r="AF7774"/>
      <c r="AH7774"/>
      <c r="AJ7774"/>
      <c r="AL7774"/>
      <c r="AN7774"/>
      <c r="AO7774"/>
      <c r="AU7774"/>
    </row>
    <row r="7775" spans="1:47" ht="16.8" customHeight="1">
      <c r="A7775"/>
      <c r="B7775" s="7">
        <v>7697</v>
      </c>
      <c r="C7775" s="7">
        <v>1</v>
      </c>
      <c r="D7775" s="7">
        <v>5959</v>
      </c>
      <c r="E7775" s="7" t="s">
        <v>18393</v>
      </c>
      <c r="F7775" s="8" t="s">
        <v>18391</v>
      </c>
      <c r="G7775" s="9"/>
      <c r="H7775" s="10"/>
      <c r="I7775" s="10"/>
      <c r="J7775" s="10"/>
      <c r="K7775" s="7" t="s">
        <v>24</v>
      </c>
      <c r="M7775" s="7" t="s">
        <v>18394</v>
      </c>
      <c r="N7775" s="34"/>
      <c r="O7775" s="11"/>
      <c r="P7775" s="11"/>
      <c r="Q7775"/>
      <c r="S7775"/>
      <c r="U7775"/>
      <c r="V7775"/>
      <c r="W7775"/>
      <c r="X7775"/>
      <c r="Y7775"/>
      <c r="Z7775"/>
      <c r="AD7775"/>
      <c r="AF7775"/>
      <c r="AH7775"/>
      <c r="AJ7775"/>
      <c r="AL7775"/>
      <c r="AN7775"/>
      <c r="AO7775"/>
      <c r="AU7775"/>
    </row>
    <row r="7776" spans="1:47" ht="16.8" customHeight="1">
      <c r="A7776"/>
      <c r="B7776" s="7">
        <v>7698</v>
      </c>
      <c r="C7776" s="7">
        <v>1</v>
      </c>
      <c r="D7776" s="7">
        <v>5960</v>
      </c>
      <c r="E7776" s="7" t="s">
        <v>18395</v>
      </c>
      <c r="F7776" s="8" t="s">
        <v>18396</v>
      </c>
      <c r="G7776" s="9"/>
      <c r="H7776" s="10"/>
      <c r="I7776" s="10"/>
      <c r="J7776" s="10"/>
      <c r="K7776" s="7" t="s">
        <v>24</v>
      </c>
      <c r="M7776" s="7" t="s">
        <v>18397</v>
      </c>
      <c r="N7776" s="34"/>
      <c r="O7776" s="11"/>
      <c r="P7776" s="11"/>
      <c r="Q7776"/>
      <c r="S7776"/>
      <c r="U7776"/>
      <c r="V7776"/>
      <c r="W7776"/>
      <c r="X7776"/>
      <c r="Y7776"/>
      <c r="Z7776"/>
      <c r="AD7776"/>
      <c r="AF7776"/>
      <c r="AH7776"/>
      <c r="AJ7776"/>
      <c r="AL7776"/>
      <c r="AN7776"/>
      <c r="AO7776"/>
      <c r="AU7776"/>
    </row>
    <row r="7777" spans="1:47" ht="16.8" customHeight="1">
      <c r="A7777"/>
      <c r="B7777" s="7">
        <v>7699</v>
      </c>
      <c r="C7777" s="7">
        <v>1</v>
      </c>
      <c r="D7777" s="7">
        <v>5963</v>
      </c>
      <c r="E7777" s="7" t="s">
        <v>18405</v>
      </c>
      <c r="F7777" s="8" t="s">
        <v>18403</v>
      </c>
      <c r="G7777" s="9"/>
      <c r="H7777" s="10"/>
      <c r="I7777" s="10"/>
      <c r="J7777" s="10"/>
      <c r="K7777" s="7" t="s">
        <v>24</v>
      </c>
      <c r="M7777" s="7" t="s">
        <v>18406</v>
      </c>
      <c r="N7777" s="34"/>
      <c r="O7777" s="11"/>
      <c r="P7777" s="11"/>
      <c r="Q7777"/>
      <c r="S7777"/>
      <c r="U7777"/>
      <c r="V7777"/>
      <c r="W7777"/>
      <c r="X7777"/>
      <c r="Y7777"/>
      <c r="Z7777"/>
      <c r="AD7777"/>
      <c r="AF7777"/>
      <c r="AH7777"/>
      <c r="AJ7777"/>
      <c r="AL7777"/>
      <c r="AN7777"/>
      <c r="AO7777"/>
      <c r="AU7777"/>
    </row>
    <row r="7778" spans="1:47" ht="16.8" customHeight="1">
      <c r="A7778"/>
      <c r="B7778" s="7">
        <v>7701</v>
      </c>
      <c r="C7778" s="7">
        <v>1</v>
      </c>
      <c r="D7778" s="7">
        <v>5969</v>
      </c>
      <c r="E7778" s="7" t="s">
        <v>18421</v>
      </c>
      <c r="F7778" s="8" t="s">
        <v>18416</v>
      </c>
      <c r="G7778" s="9"/>
      <c r="H7778" s="10"/>
      <c r="I7778" s="10"/>
      <c r="J7778" s="10"/>
      <c r="K7778" s="7" t="s">
        <v>24</v>
      </c>
      <c r="M7778" s="7" t="s">
        <v>18422</v>
      </c>
      <c r="N7778" s="34"/>
      <c r="O7778" s="11"/>
      <c r="P7778" s="11"/>
      <c r="Q7778"/>
      <c r="S7778"/>
      <c r="U7778"/>
      <c r="V7778"/>
      <c r="W7778"/>
      <c r="X7778"/>
      <c r="Y7778"/>
      <c r="Z7778"/>
      <c r="AD7778"/>
      <c r="AF7778"/>
      <c r="AH7778"/>
      <c r="AJ7778"/>
      <c r="AL7778"/>
      <c r="AN7778"/>
      <c r="AO7778"/>
      <c r="AU7778"/>
    </row>
    <row r="7779" spans="1:47" ht="16.8" customHeight="1">
      <c r="A7779"/>
      <c r="B7779" s="7">
        <v>7702</v>
      </c>
      <c r="C7779" s="7">
        <v>1</v>
      </c>
      <c r="D7779" s="7">
        <v>5970</v>
      </c>
      <c r="E7779" s="7" t="s">
        <v>18423</v>
      </c>
      <c r="F7779" s="8" t="s">
        <v>18424</v>
      </c>
      <c r="G7779" s="9"/>
      <c r="H7779" s="10"/>
      <c r="I7779" s="10"/>
      <c r="J7779" s="10"/>
      <c r="K7779" s="7" t="s">
        <v>24</v>
      </c>
      <c r="M7779" s="7" t="s">
        <v>18425</v>
      </c>
      <c r="N7779" s="34"/>
      <c r="O7779" s="11"/>
      <c r="P7779" s="11"/>
      <c r="Q7779"/>
      <c r="S7779"/>
      <c r="U7779"/>
      <c r="V7779"/>
      <c r="W7779"/>
      <c r="X7779"/>
      <c r="Y7779"/>
      <c r="Z7779"/>
      <c r="AD7779"/>
      <c r="AF7779"/>
      <c r="AH7779"/>
      <c r="AJ7779"/>
      <c r="AL7779"/>
      <c r="AN7779"/>
      <c r="AO7779"/>
      <c r="AU7779"/>
    </row>
    <row r="7780" spans="1:47" ht="16.8" customHeight="1">
      <c r="A7780"/>
      <c r="B7780" s="7">
        <v>7703</v>
      </c>
      <c r="C7780" s="7">
        <v>1</v>
      </c>
      <c r="D7780" s="7">
        <v>5973</v>
      </c>
      <c r="E7780" s="7" t="s">
        <v>18433</v>
      </c>
      <c r="F7780" s="8" t="s">
        <v>18434</v>
      </c>
      <c r="G7780" s="9" t="s">
        <v>193</v>
      </c>
      <c r="H7780" s="10"/>
      <c r="I7780" s="10"/>
      <c r="J7780" s="10"/>
      <c r="K7780" s="7" t="s">
        <v>40</v>
      </c>
      <c r="L7780" s="7" t="s">
        <v>275</v>
      </c>
      <c r="M7780" s="7" t="s">
        <v>18435</v>
      </c>
      <c r="N7780" s="34"/>
      <c r="O7780" s="11"/>
      <c r="P7780" s="11"/>
      <c r="Q7780"/>
      <c r="S7780"/>
      <c r="U7780"/>
      <c r="V7780"/>
      <c r="W7780"/>
      <c r="X7780"/>
      <c r="Y7780"/>
      <c r="Z7780"/>
      <c r="AD7780"/>
      <c r="AF7780"/>
      <c r="AH7780"/>
      <c r="AJ7780"/>
      <c r="AL7780"/>
      <c r="AN7780"/>
      <c r="AO7780"/>
      <c r="AU7780"/>
    </row>
    <row r="7781" spans="1:47" ht="16.8" customHeight="1">
      <c r="A7781"/>
      <c r="B7781" s="7">
        <v>7704</v>
      </c>
      <c r="C7781" s="7">
        <v>1</v>
      </c>
      <c r="D7781" s="7">
        <v>5975</v>
      </c>
      <c r="E7781" s="7" t="s">
        <v>18441</v>
      </c>
      <c r="F7781" s="8" t="s">
        <v>18442</v>
      </c>
      <c r="G7781" s="9"/>
      <c r="H7781" s="10"/>
      <c r="I7781" s="10"/>
      <c r="J7781" s="10"/>
      <c r="K7781" s="7" t="s">
        <v>24</v>
      </c>
      <c r="M7781" s="7" t="s">
        <v>18443</v>
      </c>
      <c r="N7781" s="34"/>
      <c r="O7781" s="11"/>
      <c r="P7781" s="11"/>
      <c r="Q7781"/>
      <c r="S7781"/>
      <c r="U7781"/>
      <c r="V7781"/>
      <c r="W7781"/>
      <c r="X7781"/>
      <c r="Y7781"/>
      <c r="Z7781"/>
      <c r="AD7781"/>
      <c r="AF7781"/>
      <c r="AH7781"/>
      <c r="AJ7781"/>
      <c r="AL7781"/>
      <c r="AN7781"/>
      <c r="AO7781"/>
      <c r="AU7781"/>
    </row>
    <row r="7782" spans="1:47" ht="16.8" customHeight="1">
      <c r="A7782"/>
      <c r="B7782" s="7">
        <v>7705</v>
      </c>
      <c r="C7782" s="7">
        <v>1</v>
      </c>
      <c r="D7782" s="7">
        <v>5976</v>
      </c>
      <c r="E7782" s="7" t="s">
        <v>18444</v>
      </c>
      <c r="F7782" s="8" t="s">
        <v>18445</v>
      </c>
      <c r="G7782" s="9"/>
      <c r="H7782" s="10"/>
      <c r="I7782" s="10"/>
      <c r="J7782" s="10"/>
      <c r="K7782" s="7" t="s">
        <v>24</v>
      </c>
      <c r="M7782" s="7" t="s">
        <v>18443</v>
      </c>
      <c r="N7782" s="34"/>
      <c r="O7782" s="11"/>
      <c r="P7782" s="11"/>
      <c r="Q7782"/>
      <c r="S7782"/>
      <c r="U7782"/>
      <c r="V7782"/>
      <c r="W7782"/>
      <c r="X7782"/>
      <c r="Y7782"/>
      <c r="Z7782"/>
      <c r="AD7782"/>
      <c r="AF7782"/>
      <c r="AH7782"/>
      <c r="AJ7782"/>
      <c r="AL7782"/>
      <c r="AN7782"/>
      <c r="AO7782"/>
      <c r="AU7782"/>
    </row>
    <row r="7783" spans="1:47" ht="16.8" customHeight="1">
      <c r="A7783"/>
      <c r="B7783" s="7">
        <v>7706</v>
      </c>
      <c r="C7783" s="7">
        <v>1</v>
      </c>
      <c r="D7783" s="7">
        <v>5977</v>
      </c>
      <c r="E7783" s="7" t="s">
        <v>18446</v>
      </c>
      <c r="F7783" s="8" t="s">
        <v>18447</v>
      </c>
      <c r="G7783" s="9"/>
      <c r="H7783" s="10"/>
      <c r="I7783" s="10"/>
      <c r="J7783" s="10"/>
      <c r="K7783" s="7" t="s">
        <v>24</v>
      </c>
      <c r="M7783" s="7" t="s">
        <v>18448</v>
      </c>
      <c r="N7783" s="34"/>
      <c r="O7783" s="11"/>
      <c r="P7783" s="11"/>
      <c r="Q7783"/>
      <c r="S7783"/>
      <c r="U7783"/>
      <c r="V7783"/>
      <c r="W7783"/>
      <c r="X7783"/>
      <c r="Y7783"/>
      <c r="Z7783"/>
      <c r="AD7783"/>
      <c r="AF7783"/>
      <c r="AH7783"/>
      <c r="AJ7783"/>
      <c r="AL7783"/>
      <c r="AN7783"/>
      <c r="AO7783"/>
      <c r="AU7783"/>
    </row>
    <row r="7784" spans="1:47" ht="16.8" customHeight="1">
      <c r="A7784"/>
      <c r="B7784" s="7">
        <v>7707</v>
      </c>
      <c r="C7784" s="7">
        <v>1</v>
      </c>
      <c r="D7784" s="7">
        <v>5983</v>
      </c>
      <c r="E7784" s="7" t="s">
        <v>18463</v>
      </c>
      <c r="F7784" s="8" t="s">
        <v>18461</v>
      </c>
      <c r="G7784" s="9"/>
      <c r="H7784" s="10"/>
      <c r="I7784" s="10"/>
      <c r="J7784" s="10"/>
      <c r="K7784" s="7" t="s">
        <v>24</v>
      </c>
      <c r="M7784" s="7" t="s">
        <v>18464</v>
      </c>
      <c r="N7784" s="34"/>
      <c r="O7784" s="11"/>
      <c r="P7784" s="11"/>
      <c r="Q7784"/>
      <c r="S7784"/>
      <c r="U7784"/>
      <c r="V7784"/>
      <c r="W7784"/>
      <c r="X7784"/>
      <c r="Y7784"/>
      <c r="Z7784"/>
      <c r="AD7784"/>
      <c r="AF7784"/>
      <c r="AH7784"/>
      <c r="AJ7784"/>
      <c r="AL7784"/>
      <c r="AN7784"/>
      <c r="AO7784"/>
      <c r="AU7784"/>
    </row>
    <row r="7785" spans="1:47" ht="16.8" customHeight="1">
      <c r="A7785"/>
      <c r="B7785" s="7">
        <v>7708</v>
      </c>
      <c r="C7785" s="7">
        <v>1</v>
      </c>
      <c r="D7785" s="7">
        <v>5987</v>
      </c>
      <c r="E7785" s="7" t="s">
        <v>18473</v>
      </c>
      <c r="F7785" s="8" t="s">
        <v>18474</v>
      </c>
      <c r="G7785" s="9"/>
      <c r="H7785" s="10"/>
      <c r="I7785" s="10"/>
      <c r="J7785" s="10"/>
      <c r="K7785" s="7" t="s">
        <v>24</v>
      </c>
      <c r="M7785" s="7" t="s">
        <v>18475</v>
      </c>
      <c r="N7785" s="34"/>
      <c r="O7785" s="11"/>
      <c r="P7785" s="11"/>
      <c r="Q7785"/>
      <c r="S7785"/>
      <c r="U7785"/>
      <c r="V7785"/>
      <c r="W7785"/>
      <c r="X7785"/>
      <c r="Y7785"/>
      <c r="Z7785"/>
      <c r="AD7785"/>
      <c r="AF7785"/>
      <c r="AH7785"/>
      <c r="AJ7785"/>
      <c r="AL7785"/>
      <c r="AN7785"/>
      <c r="AO7785"/>
      <c r="AU7785"/>
    </row>
    <row r="7786" spans="1:47" ht="16.8" customHeight="1">
      <c r="A7786"/>
      <c r="B7786" s="7">
        <v>7709</v>
      </c>
      <c r="C7786" s="7">
        <v>1</v>
      </c>
      <c r="D7786" s="7">
        <v>5988</v>
      </c>
      <c r="E7786" s="7" t="s">
        <v>18476</v>
      </c>
      <c r="F7786" s="8" t="s">
        <v>18477</v>
      </c>
      <c r="G7786" s="9"/>
      <c r="H7786" s="10"/>
      <c r="I7786" s="10"/>
      <c r="J7786" s="10"/>
      <c r="K7786" s="7" t="s">
        <v>24</v>
      </c>
      <c r="M7786" s="7" t="s">
        <v>299</v>
      </c>
      <c r="N7786" s="34"/>
      <c r="O7786" s="11"/>
      <c r="P7786" s="11"/>
      <c r="Q7786"/>
      <c r="S7786"/>
      <c r="U7786" s="12" t="s">
        <v>300</v>
      </c>
      <c r="V7786" s="12"/>
      <c r="W7786" s="13" t="s">
        <v>300</v>
      </c>
      <c r="X7786" s="13"/>
      <c r="Y7786"/>
      <c r="Z7786"/>
      <c r="AD7786"/>
      <c r="AF7786"/>
      <c r="AH7786"/>
      <c r="AJ7786"/>
      <c r="AL7786"/>
      <c r="AN7786"/>
      <c r="AO7786"/>
      <c r="AU7786"/>
    </row>
    <row r="7787" spans="1:47" ht="16.8" customHeight="1">
      <c r="A7787"/>
      <c r="B7787" s="7">
        <v>7710</v>
      </c>
      <c r="C7787" s="7">
        <v>1</v>
      </c>
      <c r="D7787" s="7">
        <v>5990</v>
      </c>
      <c r="E7787" s="7" t="s">
        <v>18483</v>
      </c>
      <c r="F7787" s="8" t="s">
        <v>18484</v>
      </c>
      <c r="G7787" s="9"/>
      <c r="H7787" s="10"/>
      <c r="I7787" s="10"/>
      <c r="J7787" s="10"/>
      <c r="K7787" s="7" t="s">
        <v>24</v>
      </c>
      <c r="M7787" s="7" t="s">
        <v>18485</v>
      </c>
      <c r="N7787" s="34"/>
      <c r="O7787" s="11"/>
      <c r="P7787" s="11"/>
      <c r="Q7787"/>
      <c r="S7787"/>
      <c r="U7787"/>
      <c r="V7787"/>
      <c r="W7787"/>
      <c r="X7787"/>
      <c r="Y7787"/>
      <c r="Z7787"/>
      <c r="AD7787"/>
      <c r="AF7787"/>
      <c r="AH7787"/>
      <c r="AJ7787"/>
      <c r="AL7787"/>
      <c r="AN7787"/>
      <c r="AO7787"/>
      <c r="AU7787"/>
    </row>
    <row r="7788" spans="1:47" ht="16.8" customHeight="1">
      <c r="A7788"/>
      <c r="B7788" s="7">
        <v>7711</v>
      </c>
      <c r="C7788" s="7">
        <v>1</v>
      </c>
      <c r="D7788" s="7">
        <v>5997</v>
      </c>
      <c r="E7788" s="7" t="s">
        <v>18506</v>
      </c>
      <c r="F7788" s="8" t="s">
        <v>18507</v>
      </c>
      <c r="G7788" s="9"/>
      <c r="H7788" s="10"/>
      <c r="I7788" s="10"/>
      <c r="J7788" s="10"/>
      <c r="K7788" s="7" t="s">
        <v>24</v>
      </c>
      <c r="M7788" s="7" t="s">
        <v>18508</v>
      </c>
      <c r="N7788" s="34"/>
      <c r="O7788" s="11"/>
      <c r="P7788" s="11"/>
      <c r="Q7788"/>
      <c r="S7788"/>
      <c r="U7788"/>
      <c r="V7788"/>
      <c r="W7788"/>
      <c r="X7788"/>
      <c r="Y7788"/>
      <c r="Z7788"/>
      <c r="AD7788"/>
      <c r="AF7788"/>
      <c r="AH7788"/>
      <c r="AJ7788"/>
      <c r="AL7788"/>
      <c r="AN7788"/>
      <c r="AO7788"/>
      <c r="AU7788"/>
    </row>
    <row r="7789" spans="1:47" ht="16.8" customHeight="1">
      <c r="A7789"/>
      <c r="B7789" s="7">
        <v>7712</v>
      </c>
      <c r="C7789" s="7">
        <v>1</v>
      </c>
      <c r="D7789" s="7">
        <v>5998</v>
      </c>
      <c r="E7789" s="7" t="s">
        <v>18509</v>
      </c>
      <c r="F7789" s="8" t="s">
        <v>18510</v>
      </c>
      <c r="G7789" s="9" t="s">
        <v>193</v>
      </c>
      <c r="H7789" s="10"/>
      <c r="I7789" s="10"/>
      <c r="J7789" s="10"/>
      <c r="K7789" s="7" t="s">
        <v>40</v>
      </c>
      <c r="L7789" s="7" t="s">
        <v>65</v>
      </c>
      <c r="M7789" s="7" t="s">
        <v>1991</v>
      </c>
      <c r="N7789" s="34"/>
      <c r="O7789" s="11"/>
      <c r="P7789" s="11"/>
      <c r="Q7789"/>
      <c r="S7789"/>
      <c r="U7789"/>
      <c r="V7789"/>
      <c r="W7789"/>
      <c r="X7789"/>
      <c r="Y7789"/>
      <c r="Z7789"/>
      <c r="AD7789"/>
      <c r="AF7789"/>
      <c r="AH7789"/>
      <c r="AJ7789"/>
      <c r="AL7789"/>
      <c r="AN7789"/>
      <c r="AO7789"/>
      <c r="AU7789"/>
    </row>
    <row r="7790" spans="1:47" ht="16.8" customHeight="1">
      <c r="A7790"/>
      <c r="B7790" s="7">
        <v>7713</v>
      </c>
      <c r="C7790" s="7">
        <v>1</v>
      </c>
      <c r="D7790" s="7">
        <v>6000</v>
      </c>
      <c r="E7790" s="7" t="s">
        <v>18514</v>
      </c>
      <c r="F7790" s="8" t="s">
        <v>18515</v>
      </c>
      <c r="G7790" s="9"/>
      <c r="H7790" s="10"/>
      <c r="I7790" s="10"/>
      <c r="J7790" s="10"/>
      <c r="K7790" s="7" t="s">
        <v>24</v>
      </c>
      <c r="M7790" s="7" t="s">
        <v>1319</v>
      </c>
      <c r="N7790" s="34"/>
      <c r="O7790" s="11"/>
      <c r="P7790" s="11"/>
      <c r="Q7790"/>
      <c r="S7790"/>
      <c r="U7790"/>
      <c r="V7790"/>
      <c r="W7790"/>
      <c r="X7790"/>
      <c r="Y7790"/>
      <c r="Z7790"/>
      <c r="AD7790"/>
      <c r="AF7790"/>
      <c r="AH7790"/>
      <c r="AJ7790"/>
      <c r="AL7790"/>
      <c r="AN7790"/>
      <c r="AO7790"/>
      <c r="AU7790"/>
    </row>
    <row r="7791" spans="1:47" ht="16.8" customHeight="1">
      <c r="A7791"/>
      <c r="B7791" s="7">
        <v>7714</v>
      </c>
      <c r="C7791" s="7">
        <v>1</v>
      </c>
      <c r="D7791" s="7">
        <v>6002</v>
      </c>
      <c r="E7791" s="7" t="s">
        <v>18519</v>
      </c>
      <c r="F7791" s="8" t="s">
        <v>18520</v>
      </c>
      <c r="G7791" s="9" t="s">
        <v>193</v>
      </c>
      <c r="H7791" s="10"/>
      <c r="I7791" s="10"/>
      <c r="J7791" s="10"/>
      <c r="K7791" s="7" t="s">
        <v>40</v>
      </c>
      <c r="L7791" s="7" t="s">
        <v>1704</v>
      </c>
      <c r="M7791" s="7" t="s">
        <v>18521</v>
      </c>
      <c r="N7791" s="34"/>
      <c r="O7791" s="11"/>
      <c r="P7791" s="11"/>
      <c r="Q7791"/>
      <c r="S7791"/>
      <c r="U7791"/>
      <c r="V7791"/>
      <c r="W7791"/>
      <c r="X7791"/>
      <c r="Y7791"/>
      <c r="Z7791"/>
      <c r="AD7791"/>
      <c r="AF7791"/>
      <c r="AH7791"/>
      <c r="AJ7791"/>
      <c r="AL7791"/>
      <c r="AN7791"/>
      <c r="AO7791"/>
      <c r="AU7791"/>
    </row>
    <row r="7792" spans="1:47" ht="16.8" customHeight="1">
      <c r="A7792"/>
      <c r="B7792" s="7">
        <v>7715</v>
      </c>
      <c r="C7792" s="7">
        <v>1</v>
      </c>
      <c r="D7792" s="7">
        <v>6004</v>
      </c>
      <c r="E7792" s="7" t="s">
        <v>18524</v>
      </c>
      <c r="F7792" s="8" t="s">
        <v>18525</v>
      </c>
      <c r="G7792" s="9"/>
      <c r="H7792" s="10"/>
      <c r="I7792" s="10"/>
      <c r="J7792" s="10"/>
      <c r="K7792" s="7" t="s">
        <v>128</v>
      </c>
      <c r="M7792" s="7" t="s">
        <v>18526</v>
      </c>
      <c r="N7792" s="34"/>
      <c r="O7792" s="11"/>
      <c r="P7792" s="11"/>
      <c r="Q7792"/>
      <c r="S7792"/>
      <c r="U7792"/>
      <c r="V7792"/>
      <c r="W7792"/>
      <c r="X7792"/>
      <c r="Y7792" s="7"/>
      <c r="Z7792"/>
      <c r="AD7792"/>
      <c r="AF7792"/>
      <c r="AH7792"/>
      <c r="AJ7792"/>
      <c r="AL7792"/>
      <c r="AN7792"/>
      <c r="AO7792"/>
      <c r="AU7792"/>
    </row>
    <row r="7793" spans="1:47" ht="16.8" customHeight="1">
      <c r="A7793"/>
      <c r="B7793" s="7">
        <v>7716</v>
      </c>
      <c r="C7793" s="7">
        <v>1</v>
      </c>
      <c r="D7793" s="7">
        <v>6005</v>
      </c>
      <c r="E7793" s="7" t="s">
        <v>18527</v>
      </c>
      <c r="F7793" s="8" t="s">
        <v>18528</v>
      </c>
      <c r="G7793" s="9"/>
      <c r="H7793" s="10"/>
      <c r="I7793" s="10"/>
      <c r="J7793" s="10"/>
      <c r="K7793" s="7" t="s">
        <v>34</v>
      </c>
      <c r="M7793" s="7" t="s">
        <v>18529</v>
      </c>
      <c r="N7793" s="34"/>
      <c r="O7793" s="11"/>
      <c r="P7793" s="11"/>
      <c r="Q7793"/>
      <c r="S7793"/>
      <c r="U7793"/>
      <c r="V7793"/>
      <c r="W7793"/>
      <c r="X7793"/>
      <c r="Y7793" s="7"/>
      <c r="Z7793"/>
      <c r="AD7793"/>
      <c r="AF7793"/>
      <c r="AH7793"/>
      <c r="AJ7793"/>
      <c r="AL7793"/>
      <c r="AN7793"/>
      <c r="AO7793"/>
      <c r="AU7793"/>
    </row>
    <row r="7794" spans="1:47" ht="16.8" customHeight="1">
      <c r="A7794"/>
      <c r="B7794" s="7">
        <v>7717</v>
      </c>
      <c r="C7794" s="7">
        <v>1</v>
      </c>
      <c r="D7794" s="7">
        <v>6007</v>
      </c>
      <c r="E7794" s="7" t="s">
        <v>18533</v>
      </c>
      <c r="F7794" s="8" t="s">
        <v>18534</v>
      </c>
      <c r="G7794" s="9"/>
      <c r="H7794" s="10"/>
      <c r="I7794" s="10"/>
      <c r="J7794" s="10"/>
      <c r="K7794" s="7" t="s">
        <v>34</v>
      </c>
      <c r="M7794" s="7" t="s">
        <v>18535</v>
      </c>
      <c r="N7794" s="34"/>
      <c r="O7794" s="11"/>
      <c r="P7794" s="11"/>
      <c r="Q7794"/>
      <c r="S7794"/>
      <c r="U7794"/>
      <c r="V7794"/>
      <c r="W7794"/>
      <c r="X7794"/>
      <c r="Y7794" s="7"/>
      <c r="Z7794"/>
      <c r="AD7794"/>
      <c r="AF7794"/>
      <c r="AH7794"/>
      <c r="AJ7794"/>
      <c r="AL7794"/>
      <c r="AN7794"/>
      <c r="AO7794"/>
      <c r="AU7794"/>
    </row>
    <row r="7795" spans="1:47" ht="16.8" customHeight="1">
      <c r="A7795"/>
      <c r="B7795" s="7">
        <v>7718</v>
      </c>
      <c r="C7795" s="7">
        <v>1</v>
      </c>
      <c r="D7795" s="7">
        <v>6008</v>
      </c>
      <c r="E7795" s="7" t="s">
        <v>18536</v>
      </c>
      <c r="F7795" s="8" t="s">
        <v>18534</v>
      </c>
      <c r="G7795" s="9"/>
      <c r="H7795" s="10"/>
      <c r="I7795" s="10"/>
      <c r="J7795" s="10"/>
      <c r="K7795" s="7" t="s">
        <v>24</v>
      </c>
      <c r="M7795" s="7" t="s">
        <v>18537</v>
      </c>
      <c r="N7795" s="34"/>
      <c r="O7795" s="11"/>
      <c r="P7795" s="11"/>
      <c r="Q7795"/>
      <c r="S7795"/>
      <c r="U7795"/>
      <c r="V7795"/>
      <c r="W7795"/>
      <c r="X7795"/>
      <c r="Y7795"/>
      <c r="Z7795"/>
      <c r="AD7795"/>
      <c r="AF7795"/>
      <c r="AH7795"/>
      <c r="AJ7795"/>
      <c r="AL7795"/>
      <c r="AN7795"/>
      <c r="AO7795"/>
      <c r="AU7795"/>
    </row>
    <row r="7796" spans="1:47" ht="16.8" customHeight="1">
      <c r="A7796"/>
      <c r="B7796" s="7">
        <v>7719</v>
      </c>
      <c r="C7796" s="7">
        <v>1</v>
      </c>
      <c r="D7796" s="7">
        <v>6042</v>
      </c>
      <c r="E7796" s="7" t="s">
        <v>18625</v>
      </c>
      <c r="F7796" s="8" t="s">
        <v>18623</v>
      </c>
      <c r="G7796" s="9"/>
      <c r="H7796" s="10"/>
      <c r="I7796" s="10"/>
      <c r="J7796" s="10"/>
      <c r="K7796" s="7" t="s">
        <v>34</v>
      </c>
      <c r="M7796" s="7" t="s">
        <v>18624</v>
      </c>
      <c r="N7796" s="34"/>
      <c r="O7796" s="11"/>
      <c r="P7796" s="11"/>
      <c r="Q7796"/>
      <c r="S7796"/>
      <c r="U7796"/>
      <c r="V7796"/>
      <c r="W7796"/>
      <c r="X7796"/>
      <c r="Y7796" s="7"/>
      <c r="Z7796"/>
      <c r="AD7796"/>
      <c r="AF7796"/>
      <c r="AH7796"/>
      <c r="AJ7796"/>
      <c r="AL7796"/>
      <c r="AN7796"/>
      <c r="AO7796"/>
      <c r="AU7796"/>
    </row>
    <row r="7797" spans="1:47" ht="16.8" customHeight="1">
      <c r="A7797"/>
      <c r="B7797" s="7">
        <v>7720</v>
      </c>
      <c r="C7797" s="7">
        <v>1</v>
      </c>
      <c r="D7797" s="7">
        <v>6044</v>
      </c>
      <c r="E7797" s="7" t="s">
        <v>18630</v>
      </c>
      <c r="F7797" s="8" t="s">
        <v>18631</v>
      </c>
      <c r="G7797" s="9"/>
      <c r="H7797" s="10"/>
      <c r="I7797" s="10"/>
      <c r="J7797" s="10"/>
      <c r="K7797" s="7" t="s">
        <v>24</v>
      </c>
      <c r="M7797" s="7" t="s">
        <v>18632</v>
      </c>
      <c r="N7797" s="34"/>
      <c r="O7797" s="11"/>
      <c r="P7797" s="11"/>
      <c r="Q7797"/>
      <c r="S7797"/>
      <c r="U7797"/>
      <c r="V7797"/>
      <c r="W7797"/>
      <c r="X7797"/>
      <c r="Y7797"/>
      <c r="Z7797"/>
      <c r="AD7797"/>
      <c r="AF7797"/>
      <c r="AH7797"/>
      <c r="AJ7797"/>
      <c r="AL7797"/>
      <c r="AN7797"/>
      <c r="AO7797"/>
      <c r="AU7797"/>
    </row>
    <row r="7798" spans="1:47" ht="16.8" customHeight="1">
      <c r="A7798"/>
      <c r="B7798" s="7">
        <v>7721</v>
      </c>
      <c r="C7798" s="7">
        <v>1</v>
      </c>
      <c r="D7798" s="7">
        <v>6046</v>
      </c>
      <c r="E7798" s="7" t="s">
        <v>18636</v>
      </c>
      <c r="F7798" s="8" t="s">
        <v>18637</v>
      </c>
      <c r="G7798" s="9"/>
      <c r="H7798" s="10"/>
      <c r="I7798" s="10"/>
      <c r="J7798" s="10"/>
      <c r="K7798" s="7" t="s">
        <v>24</v>
      </c>
      <c r="M7798" s="7" t="s">
        <v>18638</v>
      </c>
      <c r="N7798" s="34"/>
      <c r="O7798" s="11"/>
      <c r="P7798" s="11"/>
      <c r="Q7798"/>
      <c r="S7798"/>
      <c r="U7798"/>
      <c r="V7798"/>
      <c r="W7798"/>
      <c r="X7798"/>
      <c r="Y7798"/>
      <c r="Z7798"/>
      <c r="AD7798"/>
      <c r="AF7798"/>
      <c r="AH7798"/>
      <c r="AJ7798"/>
      <c r="AL7798"/>
      <c r="AN7798"/>
      <c r="AO7798"/>
      <c r="AU7798"/>
    </row>
    <row r="7799" spans="1:47" ht="16.8" customHeight="1">
      <c r="A7799"/>
      <c r="B7799" s="7">
        <v>7722</v>
      </c>
      <c r="C7799" s="7">
        <v>1</v>
      </c>
      <c r="D7799" s="7">
        <v>6051</v>
      </c>
      <c r="E7799" s="7" t="s">
        <v>18653</v>
      </c>
      <c r="F7799" s="8" t="s">
        <v>18651</v>
      </c>
      <c r="G7799" s="9"/>
      <c r="H7799" s="10"/>
      <c r="I7799" s="10"/>
      <c r="J7799" s="10"/>
      <c r="K7799" s="7" t="s">
        <v>24</v>
      </c>
      <c r="M7799" s="7" t="s">
        <v>18654</v>
      </c>
      <c r="N7799" s="34"/>
      <c r="O7799" s="11"/>
      <c r="P7799" s="11"/>
      <c r="Q7799"/>
      <c r="S7799"/>
      <c r="U7799"/>
      <c r="V7799"/>
      <c r="W7799"/>
      <c r="X7799"/>
      <c r="Y7799"/>
      <c r="Z7799"/>
      <c r="AD7799"/>
      <c r="AF7799"/>
      <c r="AH7799"/>
      <c r="AJ7799"/>
      <c r="AL7799"/>
      <c r="AN7799"/>
      <c r="AO7799"/>
      <c r="AU7799"/>
    </row>
    <row r="7800" spans="1:47" ht="16.8" customHeight="1">
      <c r="A7800"/>
      <c r="B7800" s="7">
        <v>7723</v>
      </c>
      <c r="C7800" s="7">
        <v>1</v>
      </c>
      <c r="D7800" s="7">
        <v>6052</v>
      </c>
      <c r="E7800" s="7" t="s">
        <v>18655</v>
      </c>
      <c r="F7800" s="8" t="s">
        <v>18656</v>
      </c>
      <c r="G7800" s="9"/>
      <c r="H7800" s="10"/>
      <c r="I7800" s="10"/>
      <c r="J7800" s="10"/>
      <c r="K7800" s="7" t="s">
        <v>24</v>
      </c>
      <c r="M7800" s="7" t="s">
        <v>2463</v>
      </c>
      <c r="N7800" s="34"/>
      <c r="O7800" s="11"/>
      <c r="P7800" s="11"/>
      <c r="Q7800"/>
      <c r="S7800"/>
      <c r="U7800"/>
      <c r="V7800"/>
      <c r="W7800"/>
      <c r="X7800"/>
      <c r="Y7800"/>
      <c r="Z7800"/>
      <c r="AD7800"/>
      <c r="AF7800"/>
      <c r="AH7800"/>
      <c r="AJ7800"/>
      <c r="AL7800"/>
      <c r="AN7800"/>
      <c r="AO7800"/>
      <c r="AU7800"/>
    </row>
    <row r="7801" spans="1:47" ht="16.8" customHeight="1">
      <c r="A7801"/>
      <c r="B7801" s="7">
        <v>7724</v>
      </c>
      <c r="C7801" s="7">
        <v>1</v>
      </c>
      <c r="D7801" s="7">
        <v>6054</v>
      </c>
      <c r="E7801" s="7" t="s">
        <v>18660</v>
      </c>
      <c r="F7801" s="8" t="s">
        <v>18658</v>
      </c>
      <c r="G7801" s="9"/>
      <c r="H7801" s="10"/>
      <c r="I7801" s="10"/>
      <c r="J7801" s="10"/>
      <c r="K7801" s="7" t="s">
        <v>128</v>
      </c>
      <c r="M7801" s="7" t="s">
        <v>18661</v>
      </c>
      <c r="N7801" s="34"/>
      <c r="O7801" s="11"/>
      <c r="P7801" s="11"/>
      <c r="Q7801"/>
      <c r="S7801"/>
      <c r="U7801"/>
      <c r="V7801"/>
      <c r="W7801"/>
      <c r="X7801"/>
      <c r="Y7801" s="7"/>
      <c r="Z7801"/>
      <c r="AD7801"/>
      <c r="AF7801"/>
      <c r="AH7801"/>
      <c r="AJ7801"/>
      <c r="AL7801"/>
      <c r="AN7801"/>
      <c r="AO7801"/>
      <c r="AU7801"/>
    </row>
    <row r="7802" spans="1:47" ht="16.8" customHeight="1">
      <c r="A7802"/>
      <c r="B7802" s="7">
        <v>7725</v>
      </c>
      <c r="C7802" s="7">
        <v>1</v>
      </c>
      <c r="D7802" s="7">
        <v>6057</v>
      </c>
      <c r="E7802" s="7" t="s">
        <v>18667</v>
      </c>
      <c r="F7802" s="8" t="s">
        <v>18668</v>
      </c>
      <c r="G7802" s="9"/>
      <c r="H7802" s="10"/>
      <c r="I7802" s="10"/>
      <c r="J7802" s="10"/>
      <c r="K7802" s="7" t="s">
        <v>24</v>
      </c>
      <c r="M7802" s="7" t="s">
        <v>18669</v>
      </c>
      <c r="N7802" s="34"/>
      <c r="O7802" s="11"/>
      <c r="P7802" s="11"/>
      <c r="Q7802"/>
      <c r="S7802"/>
      <c r="U7802"/>
      <c r="V7802"/>
      <c r="W7802"/>
      <c r="X7802"/>
      <c r="Y7802"/>
      <c r="Z7802"/>
      <c r="AD7802"/>
      <c r="AF7802"/>
      <c r="AH7802"/>
      <c r="AJ7802"/>
      <c r="AL7802"/>
      <c r="AN7802"/>
      <c r="AO7802"/>
      <c r="AU7802"/>
    </row>
    <row r="7803" spans="1:47" ht="16.8" customHeight="1">
      <c r="A7803"/>
      <c r="B7803" s="7">
        <v>7726</v>
      </c>
      <c r="C7803" s="7">
        <v>1</v>
      </c>
      <c r="D7803" s="7">
        <v>6066</v>
      </c>
      <c r="E7803" s="7" t="s">
        <v>18700</v>
      </c>
      <c r="F7803" s="8" t="s">
        <v>18698</v>
      </c>
      <c r="G7803" s="9" t="s">
        <v>193</v>
      </c>
      <c r="H7803" s="9" t="s">
        <v>534</v>
      </c>
      <c r="I7803" s="9"/>
      <c r="J7803" s="10"/>
      <c r="K7803" s="7" t="s">
        <v>40</v>
      </c>
      <c r="L7803" s="7" t="s">
        <v>275</v>
      </c>
      <c r="M7803" s="7" t="s">
        <v>18701</v>
      </c>
      <c r="N7803" s="34"/>
      <c r="O7803" s="11"/>
      <c r="P7803" s="11"/>
      <c r="Q7803"/>
      <c r="S7803"/>
      <c r="U7803"/>
      <c r="V7803"/>
      <c r="W7803"/>
      <c r="X7803"/>
      <c r="Y7803"/>
      <c r="Z7803"/>
      <c r="AD7803"/>
      <c r="AF7803"/>
      <c r="AH7803"/>
      <c r="AJ7803"/>
      <c r="AL7803"/>
      <c r="AN7803"/>
      <c r="AO7803"/>
      <c r="AU7803"/>
    </row>
    <row r="7804" spans="1:47" ht="16.8" customHeight="1">
      <c r="A7804"/>
      <c r="B7804" s="7">
        <v>7727</v>
      </c>
      <c r="C7804" s="7">
        <v>1</v>
      </c>
      <c r="D7804" s="7">
        <v>6070</v>
      </c>
      <c r="E7804" s="7" t="s">
        <v>18710</v>
      </c>
      <c r="F7804" s="8" t="s">
        <v>18711</v>
      </c>
      <c r="G7804" s="9"/>
      <c r="H7804" s="10"/>
      <c r="I7804" s="10"/>
      <c r="J7804" s="10"/>
      <c r="K7804" s="7" t="s">
        <v>34</v>
      </c>
      <c r="M7804" s="7" t="s">
        <v>18712</v>
      </c>
      <c r="N7804" s="34"/>
      <c r="O7804" s="11"/>
      <c r="P7804" s="11"/>
      <c r="Q7804"/>
      <c r="S7804"/>
      <c r="U7804"/>
      <c r="V7804"/>
      <c r="W7804"/>
      <c r="X7804"/>
      <c r="Y7804" s="7"/>
      <c r="Z7804"/>
      <c r="AD7804"/>
      <c r="AF7804"/>
      <c r="AH7804"/>
      <c r="AJ7804"/>
      <c r="AL7804"/>
      <c r="AN7804"/>
      <c r="AO7804"/>
      <c r="AU7804"/>
    </row>
    <row r="7805" spans="1:47" ht="16.8" customHeight="1">
      <c r="A7805"/>
      <c r="B7805" s="7">
        <v>7728</v>
      </c>
      <c r="C7805" s="7">
        <v>1</v>
      </c>
      <c r="D7805" s="7">
        <v>6071</v>
      </c>
      <c r="E7805" s="7" t="s">
        <v>18713</v>
      </c>
      <c r="F7805" s="8" t="s">
        <v>18714</v>
      </c>
      <c r="G7805" s="9"/>
      <c r="H7805" s="10"/>
      <c r="I7805" s="10"/>
      <c r="J7805" s="10"/>
      <c r="K7805" s="7" t="s">
        <v>128</v>
      </c>
      <c r="M7805" s="7" t="s">
        <v>18715</v>
      </c>
      <c r="N7805" s="34"/>
      <c r="O7805" s="11"/>
      <c r="P7805" s="11"/>
      <c r="Q7805"/>
      <c r="S7805"/>
      <c r="U7805"/>
      <c r="V7805"/>
      <c r="W7805"/>
      <c r="X7805"/>
      <c r="Y7805" s="7"/>
      <c r="Z7805"/>
      <c r="AD7805"/>
      <c r="AF7805"/>
      <c r="AH7805"/>
      <c r="AJ7805"/>
      <c r="AL7805"/>
      <c r="AN7805"/>
      <c r="AO7805"/>
      <c r="AU7805"/>
    </row>
    <row r="7806" spans="1:47" ht="16.8" customHeight="1">
      <c r="A7806"/>
      <c r="B7806" s="7">
        <v>7729</v>
      </c>
      <c r="C7806" s="7">
        <v>1</v>
      </c>
      <c r="D7806" s="7">
        <v>6072</v>
      </c>
      <c r="E7806" s="7" t="s">
        <v>18716</v>
      </c>
      <c r="F7806" s="8" t="s">
        <v>18717</v>
      </c>
      <c r="G7806" s="9"/>
      <c r="H7806" s="10"/>
      <c r="I7806" s="10"/>
      <c r="J7806" s="10"/>
      <c r="K7806" s="7" t="s">
        <v>34</v>
      </c>
      <c r="M7806" s="7" t="s">
        <v>18652</v>
      </c>
      <c r="N7806" s="34"/>
      <c r="O7806" s="11"/>
      <c r="P7806" s="11"/>
      <c r="Q7806"/>
      <c r="S7806"/>
      <c r="U7806"/>
      <c r="V7806"/>
      <c r="W7806"/>
      <c r="X7806"/>
      <c r="Y7806" s="7"/>
      <c r="Z7806"/>
      <c r="AD7806"/>
      <c r="AF7806"/>
      <c r="AH7806"/>
      <c r="AJ7806"/>
      <c r="AL7806"/>
      <c r="AN7806"/>
      <c r="AO7806"/>
      <c r="AU7806"/>
    </row>
    <row r="7807" spans="1:47" ht="16.8" customHeight="1">
      <c r="A7807"/>
      <c r="B7807" s="7">
        <v>7730</v>
      </c>
      <c r="C7807" s="7">
        <v>1</v>
      </c>
      <c r="D7807" s="7">
        <v>6074</v>
      </c>
      <c r="E7807" s="7" t="s">
        <v>18721</v>
      </c>
      <c r="F7807" s="8" t="s">
        <v>18722</v>
      </c>
      <c r="G7807" s="9"/>
      <c r="H7807" s="10"/>
      <c r="I7807" s="10"/>
      <c r="J7807" s="10"/>
      <c r="K7807" s="7" t="s">
        <v>128</v>
      </c>
      <c r="M7807" s="7" t="s">
        <v>18723</v>
      </c>
      <c r="N7807" s="34"/>
      <c r="O7807" s="11"/>
      <c r="P7807" s="11"/>
      <c r="Q7807"/>
      <c r="S7807"/>
      <c r="U7807"/>
      <c r="V7807"/>
      <c r="W7807"/>
      <c r="X7807"/>
      <c r="Y7807" s="7"/>
      <c r="Z7807"/>
      <c r="AD7807"/>
      <c r="AF7807"/>
      <c r="AH7807"/>
      <c r="AJ7807"/>
      <c r="AL7807"/>
      <c r="AN7807"/>
      <c r="AO7807"/>
      <c r="AU7807"/>
    </row>
    <row r="7808" spans="1:47" ht="16.8" customHeight="1">
      <c r="A7808"/>
      <c r="B7808" s="7">
        <v>7731</v>
      </c>
      <c r="C7808" s="7">
        <v>1</v>
      </c>
      <c r="D7808" s="7">
        <v>6086</v>
      </c>
      <c r="E7808" s="7" t="s">
        <v>18756</v>
      </c>
      <c r="F7808" s="8" t="s">
        <v>18755</v>
      </c>
      <c r="G7808" s="9"/>
      <c r="H7808" s="10"/>
      <c r="I7808" s="10"/>
      <c r="J7808" s="10"/>
      <c r="K7808" s="7" t="s">
        <v>24</v>
      </c>
      <c r="M7808" s="7" t="s">
        <v>18757</v>
      </c>
      <c r="N7808" s="34"/>
      <c r="O7808" s="11"/>
      <c r="P7808" s="11"/>
      <c r="Q7808"/>
      <c r="S7808"/>
      <c r="U7808"/>
      <c r="V7808"/>
      <c r="W7808"/>
      <c r="X7808"/>
      <c r="Y7808"/>
      <c r="Z7808"/>
      <c r="AD7808"/>
      <c r="AF7808"/>
      <c r="AH7808"/>
      <c r="AJ7808"/>
      <c r="AL7808"/>
      <c r="AN7808"/>
      <c r="AO7808"/>
      <c r="AU7808"/>
    </row>
    <row r="7809" spans="1:47" ht="16.8" customHeight="1">
      <c r="A7809"/>
      <c r="B7809" s="7">
        <v>7732</v>
      </c>
      <c r="C7809" s="7">
        <v>1</v>
      </c>
      <c r="D7809" s="7">
        <v>6087</v>
      </c>
      <c r="E7809" s="7" t="s">
        <v>18758</v>
      </c>
      <c r="F7809" s="8" t="s">
        <v>18755</v>
      </c>
      <c r="G7809" s="9"/>
      <c r="H7809" s="10"/>
      <c r="I7809" s="10"/>
      <c r="J7809" s="10"/>
      <c r="K7809" s="7" t="s">
        <v>24</v>
      </c>
      <c r="M7809" s="7" t="s">
        <v>17842</v>
      </c>
      <c r="N7809" s="34"/>
      <c r="O7809" s="11"/>
      <c r="P7809" s="11"/>
      <c r="Q7809"/>
      <c r="S7809"/>
      <c r="U7809" s="12" t="s">
        <v>17843</v>
      </c>
      <c r="V7809" s="12"/>
      <c r="W7809" s="13" t="s">
        <v>17843</v>
      </c>
      <c r="X7809" s="13"/>
      <c r="Y7809"/>
      <c r="Z7809"/>
      <c r="AD7809"/>
      <c r="AF7809"/>
      <c r="AH7809"/>
      <c r="AJ7809"/>
      <c r="AL7809"/>
      <c r="AN7809"/>
      <c r="AO7809"/>
      <c r="AU7809"/>
    </row>
    <row r="7810" spans="1:47" ht="16.8" customHeight="1">
      <c r="A7810"/>
      <c r="B7810" s="7">
        <v>7733</v>
      </c>
      <c r="C7810" s="7">
        <v>1</v>
      </c>
      <c r="D7810" s="7">
        <v>6092</v>
      </c>
      <c r="E7810" s="7" t="s">
        <v>18777</v>
      </c>
      <c r="F7810" s="8" t="s">
        <v>18778</v>
      </c>
      <c r="G7810" s="9"/>
      <c r="H7810" s="10"/>
      <c r="I7810" s="10"/>
      <c r="J7810" s="10"/>
      <c r="K7810" s="7" t="s">
        <v>24</v>
      </c>
      <c r="M7810" s="7" t="s">
        <v>7650</v>
      </c>
      <c r="N7810" s="34"/>
      <c r="O7810" s="11"/>
      <c r="P7810" s="11"/>
      <c r="Q7810"/>
      <c r="S7810"/>
      <c r="U7810"/>
      <c r="V7810"/>
      <c r="W7810"/>
      <c r="X7810"/>
      <c r="Y7810"/>
      <c r="Z7810"/>
      <c r="AD7810"/>
      <c r="AF7810"/>
      <c r="AH7810"/>
      <c r="AJ7810"/>
      <c r="AL7810"/>
      <c r="AN7810"/>
      <c r="AO7810"/>
      <c r="AU7810"/>
    </row>
    <row r="7811" spans="1:47" ht="16.8" customHeight="1">
      <c r="A7811"/>
      <c r="B7811" s="7">
        <v>7734</v>
      </c>
      <c r="C7811" s="7">
        <v>1</v>
      </c>
      <c r="D7811" s="7">
        <v>6095</v>
      </c>
      <c r="E7811" s="7" t="s">
        <v>18785</v>
      </c>
      <c r="F7811" s="8" t="s">
        <v>18786</v>
      </c>
      <c r="G7811" s="9"/>
      <c r="H7811" s="10"/>
      <c r="I7811" s="10"/>
      <c r="J7811" s="10"/>
      <c r="K7811" s="7" t="s">
        <v>34</v>
      </c>
      <c r="M7811" s="7" t="s">
        <v>18787</v>
      </c>
      <c r="N7811" s="34"/>
      <c r="O7811" s="11"/>
      <c r="P7811" s="11"/>
      <c r="Q7811"/>
      <c r="S7811"/>
      <c r="U7811"/>
      <c r="V7811"/>
      <c r="W7811"/>
      <c r="X7811"/>
      <c r="Y7811" s="7"/>
      <c r="Z7811"/>
      <c r="AD7811"/>
      <c r="AF7811"/>
      <c r="AH7811"/>
      <c r="AJ7811"/>
      <c r="AL7811"/>
      <c r="AN7811"/>
      <c r="AO7811"/>
      <c r="AU7811"/>
    </row>
    <row r="7812" spans="1:47" ht="16.8" customHeight="1">
      <c r="A7812"/>
      <c r="B7812" s="7">
        <v>7735</v>
      </c>
      <c r="C7812" s="7">
        <v>1</v>
      </c>
      <c r="D7812" s="7">
        <v>6096</v>
      </c>
      <c r="E7812" s="7" t="s">
        <v>18788</v>
      </c>
      <c r="F7812" s="8" t="s">
        <v>18789</v>
      </c>
      <c r="G7812" s="9"/>
      <c r="H7812" s="10"/>
      <c r="I7812" s="10"/>
      <c r="J7812" s="10"/>
      <c r="K7812" s="7" t="s">
        <v>128</v>
      </c>
      <c r="M7812" s="7" t="s">
        <v>18790</v>
      </c>
      <c r="N7812" s="34"/>
      <c r="O7812" s="11"/>
      <c r="P7812" s="11"/>
      <c r="Q7812"/>
      <c r="S7812"/>
      <c r="U7812"/>
      <c r="V7812"/>
      <c r="W7812"/>
      <c r="X7812"/>
      <c r="Y7812" s="7"/>
      <c r="Z7812"/>
      <c r="AD7812"/>
      <c r="AF7812"/>
      <c r="AH7812"/>
      <c r="AJ7812"/>
      <c r="AL7812"/>
      <c r="AN7812"/>
      <c r="AO7812"/>
      <c r="AU7812"/>
    </row>
    <row r="7813" spans="1:47" ht="16.8" customHeight="1">
      <c r="A7813"/>
      <c r="B7813" s="7">
        <v>7736</v>
      </c>
      <c r="C7813" s="7">
        <v>1</v>
      </c>
      <c r="D7813" s="7">
        <v>6097</v>
      </c>
      <c r="E7813" s="7" t="s">
        <v>18791</v>
      </c>
      <c r="F7813" s="8" t="s">
        <v>18792</v>
      </c>
      <c r="G7813" s="9"/>
      <c r="H7813" s="10"/>
      <c r="I7813" s="10"/>
      <c r="J7813" s="10"/>
      <c r="K7813" s="7" t="s">
        <v>34</v>
      </c>
      <c r="M7813" s="7" t="s">
        <v>18793</v>
      </c>
      <c r="N7813" s="34"/>
      <c r="O7813" s="11"/>
      <c r="P7813" s="11"/>
      <c r="Q7813"/>
      <c r="S7813"/>
      <c r="U7813"/>
      <c r="V7813"/>
      <c r="W7813"/>
      <c r="X7813"/>
      <c r="Y7813" s="7"/>
      <c r="Z7813"/>
      <c r="AD7813"/>
      <c r="AF7813"/>
      <c r="AH7813"/>
      <c r="AJ7813"/>
      <c r="AL7813"/>
      <c r="AN7813"/>
      <c r="AO7813"/>
      <c r="AU7813"/>
    </row>
    <row r="7814" spans="1:47" ht="16.8" customHeight="1">
      <c r="A7814"/>
      <c r="B7814" s="7">
        <v>7737</v>
      </c>
      <c r="C7814" s="7">
        <v>1</v>
      </c>
      <c r="D7814" s="7">
        <v>6105</v>
      </c>
      <c r="E7814" s="7" t="s">
        <v>18817</v>
      </c>
      <c r="F7814" s="8" t="s">
        <v>18818</v>
      </c>
      <c r="G7814" s="9" t="s">
        <v>193</v>
      </c>
      <c r="H7814" s="10"/>
      <c r="I7814" s="10"/>
      <c r="J7814" s="10"/>
      <c r="K7814" s="7" t="s">
        <v>40</v>
      </c>
      <c r="L7814" s="7" t="s">
        <v>194</v>
      </c>
      <c r="M7814" s="7" t="s">
        <v>18819</v>
      </c>
      <c r="N7814" s="34"/>
      <c r="O7814" s="11"/>
      <c r="P7814" s="11"/>
      <c r="Q7814"/>
      <c r="S7814"/>
      <c r="U7814"/>
      <c r="V7814"/>
      <c r="W7814"/>
      <c r="X7814"/>
      <c r="Y7814"/>
      <c r="Z7814"/>
      <c r="AD7814"/>
      <c r="AF7814"/>
      <c r="AH7814"/>
      <c r="AJ7814"/>
      <c r="AL7814"/>
      <c r="AN7814"/>
      <c r="AO7814"/>
      <c r="AU7814"/>
    </row>
    <row r="7815" spans="1:47" ht="16.8" customHeight="1">
      <c r="A7815"/>
      <c r="B7815" s="7">
        <v>7738</v>
      </c>
      <c r="C7815" s="7">
        <v>1</v>
      </c>
      <c r="D7815" s="7">
        <v>6107</v>
      </c>
      <c r="E7815" s="7" t="s">
        <v>18824</v>
      </c>
      <c r="F7815" s="8" t="s">
        <v>18825</v>
      </c>
      <c r="G7815" s="9"/>
      <c r="H7815" s="10"/>
      <c r="I7815" s="10"/>
      <c r="J7815" s="10"/>
      <c r="K7815" s="7" t="s">
        <v>34</v>
      </c>
      <c r="M7815" s="7" t="s">
        <v>18826</v>
      </c>
      <c r="N7815" s="34"/>
      <c r="O7815" s="11"/>
      <c r="P7815" s="11"/>
      <c r="Q7815"/>
      <c r="S7815"/>
      <c r="U7815"/>
      <c r="V7815"/>
      <c r="W7815"/>
      <c r="X7815"/>
      <c r="Y7815" s="7"/>
      <c r="Z7815"/>
      <c r="AD7815"/>
      <c r="AF7815"/>
      <c r="AH7815"/>
      <c r="AJ7815"/>
      <c r="AL7815"/>
      <c r="AN7815"/>
      <c r="AO7815"/>
      <c r="AU7815"/>
    </row>
    <row r="7816" spans="1:47" ht="16.8" customHeight="1">
      <c r="A7816"/>
      <c r="B7816" s="7">
        <v>7739</v>
      </c>
      <c r="C7816" s="7">
        <v>1</v>
      </c>
      <c r="D7816" s="7">
        <v>6108</v>
      </c>
      <c r="E7816" s="7" t="s">
        <v>18827</v>
      </c>
      <c r="F7816" s="8" t="s">
        <v>18828</v>
      </c>
      <c r="G7816" s="9"/>
      <c r="H7816" s="10"/>
      <c r="I7816" s="10"/>
      <c r="J7816" s="10"/>
      <c r="K7816" s="7" t="s">
        <v>34</v>
      </c>
      <c r="M7816" s="7" t="s">
        <v>18829</v>
      </c>
      <c r="N7816" s="34"/>
      <c r="O7816" s="11"/>
      <c r="P7816" s="11"/>
      <c r="Q7816"/>
      <c r="S7816"/>
      <c r="U7816"/>
      <c r="V7816"/>
      <c r="W7816"/>
      <c r="X7816"/>
      <c r="Y7816" s="7"/>
      <c r="Z7816"/>
      <c r="AD7816"/>
      <c r="AF7816"/>
      <c r="AH7816"/>
      <c r="AJ7816"/>
      <c r="AL7816"/>
      <c r="AN7816"/>
      <c r="AO7816"/>
      <c r="AU7816"/>
    </row>
    <row r="7817" spans="1:47" ht="16.8" customHeight="1">
      <c r="A7817"/>
      <c r="B7817" s="7">
        <v>7740</v>
      </c>
      <c r="C7817" s="7">
        <v>1</v>
      </c>
      <c r="D7817" s="7">
        <v>6110</v>
      </c>
      <c r="E7817" s="7" t="s">
        <v>18833</v>
      </c>
      <c r="F7817" s="8" t="s">
        <v>18834</v>
      </c>
      <c r="G7817" s="9"/>
      <c r="H7817" s="10"/>
      <c r="I7817" s="10"/>
      <c r="J7817" s="10"/>
      <c r="K7817" s="7" t="s">
        <v>24</v>
      </c>
      <c r="M7817" s="7" t="s">
        <v>18832</v>
      </c>
      <c r="N7817" s="34"/>
      <c r="O7817" s="11"/>
      <c r="P7817" s="11"/>
      <c r="Q7817"/>
      <c r="S7817"/>
      <c r="U7817"/>
      <c r="V7817"/>
      <c r="W7817"/>
      <c r="X7817"/>
      <c r="Y7817"/>
      <c r="Z7817"/>
      <c r="AD7817"/>
      <c r="AF7817"/>
      <c r="AH7817"/>
      <c r="AJ7817"/>
      <c r="AL7817"/>
      <c r="AN7817"/>
      <c r="AO7817"/>
      <c r="AU7817"/>
    </row>
    <row r="7818" spans="1:47" ht="16.8" customHeight="1">
      <c r="A7818"/>
      <c r="B7818" s="7">
        <v>7741</v>
      </c>
      <c r="C7818" s="7">
        <v>1</v>
      </c>
      <c r="D7818" s="7">
        <v>6122</v>
      </c>
      <c r="E7818" s="7" t="s">
        <v>18872</v>
      </c>
      <c r="F7818" s="8" t="s">
        <v>18873</v>
      </c>
      <c r="G7818" s="9" t="s">
        <v>193</v>
      </c>
      <c r="H7818" s="10"/>
      <c r="I7818" s="10"/>
      <c r="J7818" s="10"/>
      <c r="K7818" s="7" t="s">
        <v>40</v>
      </c>
      <c r="L7818" s="7" t="s">
        <v>194</v>
      </c>
      <c r="M7818" s="7" t="s">
        <v>18874</v>
      </c>
      <c r="N7818" s="34"/>
      <c r="O7818" s="11"/>
      <c r="P7818" s="11"/>
      <c r="Q7818"/>
      <c r="S7818"/>
      <c r="U7818"/>
      <c r="V7818"/>
      <c r="W7818"/>
      <c r="X7818"/>
      <c r="Y7818"/>
      <c r="Z7818"/>
      <c r="AD7818"/>
      <c r="AF7818"/>
      <c r="AH7818"/>
      <c r="AJ7818"/>
      <c r="AL7818"/>
      <c r="AN7818"/>
      <c r="AO7818"/>
      <c r="AU7818"/>
    </row>
    <row r="7819" spans="1:47" ht="16.8" customHeight="1">
      <c r="A7819"/>
      <c r="B7819" s="7">
        <v>7742</v>
      </c>
      <c r="C7819" s="7">
        <v>1</v>
      </c>
      <c r="D7819" s="7">
        <v>6123</v>
      </c>
      <c r="E7819" s="7" t="s">
        <v>18875</v>
      </c>
      <c r="F7819" s="8" t="s">
        <v>18873</v>
      </c>
      <c r="G7819" s="9" t="s">
        <v>193</v>
      </c>
      <c r="H7819" s="10"/>
      <c r="I7819" s="10"/>
      <c r="J7819" s="9"/>
      <c r="K7819" s="7" t="s">
        <v>40</v>
      </c>
      <c r="L7819" s="7" t="s">
        <v>65</v>
      </c>
      <c r="M7819" s="7" t="s">
        <v>18876</v>
      </c>
      <c r="N7819" s="34"/>
      <c r="O7819" s="11"/>
      <c r="P7819" s="11"/>
      <c r="Q7819"/>
      <c r="S7819"/>
      <c r="U7819"/>
      <c r="V7819"/>
      <c r="W7819"/>
      <c r="X7819"/>
      <c r="Y7819"/>
      <c r="Z7819"/>
      <c r="AD7819"/>
      <c r="AF7819"/>
      <c r="AH7819"/>
      <c r="AJ7819"/>
      <c r="AL7819"/>
      <c r="AN7819"/>
      <c r="AO7819"/>
      <c r="AU7819"/>
    </row>
    <row r="7820" spans="1:47" ht="16.8" customHeight="1">
      <c r="A7820"/>
      <c r="B7820" s="7">
        <v>7743</v>
      </c>
      <c r="C7820" s="7">
        <v>1</v>
      </c>
      <c r="D7820" s="7">
        <v>6124</v>
      </c>
      <c r="E7820" s="7" t="s">
        <v>18877</v>
      </c>
      <c r="F7820" s="8" t="s">
        <v>18878</v>
      </c>
      <c r="G7820" s="9"/>
      <c r="H7820" s="10"/>
      <c r="I7820" s="10"/>
      <c r="J7820" s="10"/>
      <c r="K7820" s="7" t="s">
        <v>24</v>
      </c>
      <c r="M7820" s="7" t="s">
        <v>18879</v>
      </c>
      <c r="N7820" s="34"/>
      <c r="O7820" s="11"/>
      <c r="P7820" s="11"/>
      <c r="Q7820"/>
      <c r="S7820"/>
      <c r="U7820"/>
      <c r="V7820"/>
      <c r="W7820"/>
      <c r="X7820"/>
      <c r="Y7820"/>
      <c r="Z7820"/>
      <c r="AD7820"/>
      <c r="AF7820"/>
      <c r="AH7820"/>
      <c r="AJ7820"/>
      <c r="AL7820"/>
      <c r="AN7820"/>
      <c r="AO7820"/>
      <c r="AU7820"/>
    </row>
    <row r="7821" spans="1:47" ht="16.8" customHeight="1">
      <c r="A7821"/>
      <c r="B7821" s="7">
        <v>7744</v>
      </c>
      <c r="C7821" s="7">
        <v>1</v>
      </c>
      <c r="D7821" s="7">
        <v>6125</v>
      </c>
      <c r="E7821" s="7" t="s">
        <v>18880</v>
      </c>
      <c r="F7821" s="8" t="s">
        <v>18881</v>
      </c>
      <c r="G7821" s="9"/>
      <c r="H7821" s="10"/>
      <c r="I7821" s="10"/>
      <c r="J7821" s="10"/>
      <c r="K7821" s="7" t="s">
        <v>24</v>
      </c>
      <c r="M7821" s="7" t="s">
        <v>18882</v>
      </c>
      <c r="N7821" s="34"/>
      <c r="O7821" s="11"/>
      <c r="P7821" s="11"/>
      <c r="Q7821"/>
      <c r="S7821"/>
      <c r="U7821"/>
      <c r="V7821"/>
      <c r="W7821"/>
      <c r="X7821"/>
      <c r="Y7821"/>
      <c r="Z7821"/>
      <c r="AD7821"/>
      <c r="AF7821"/>
      <c r="AH7821"/>
      <c r="AJ7821"/>
      <c r="AL7821"/>
      <c r="AN7821"/>
      <c r="AO7821"/>
      <c r="AU7821"/>
    </row>
    <row r="7822" spans="1:47" ht="16.8" customHeight="1">
      <c r="A7822"/>
      <c r="B7822" s="7">
        <v>7745</v>
      </c>
      <c r="C7822" s="7">
        <v>1</v>
      </c>
      <c r="D7822" s="7">
        <v>6127</v>
      </c>
      <c r="E7822" s="7" t="s">
        <v>18886</v>
      </c>
      <c r="F7822" s="8" t="s">
        <v>18887</v>
      </c>
      <c r="G7822" s="9"/>
      <c r="H7822" s="10"/>
      <c r="I7822" s="10"/>
      <c r="J7822" s="10"/>
      <c r="K7822" s="7" t="s">
        <v>24</v>
      </c>
      <c r="M7822" s="7" t="s">
        <v>18882</v>
      </c>
      <c r="N7822" s="34"/>
      <c r="O7822" s="11"/>
      <c r="P7822" s="11"/>
      <c r="Q7822"/>
      <c r="S7822"/>
      <c r="U7822"/>
      <c r="V7822"/>
      <c r="W7822"/>
      <c r="X7822"/>
      <c r="Y7822"/>
      <c r="Z7822"/>
      <c r="AD7822"/>
      <c r="AF7822"/>
      <c r="AH7822"/>
      <c r="AJ7822"/>
      <c r="AL7822"/>
      <c r="AN7822"/>
      <c r="AO7822"/>
      <c r="AU7822"/>
    </row>
    <row r="7823" spans="1:47" ht="16.8" customHeight="1">
      <c r="A7823"/>
      <c r="B7823" s="7">
        <v>7746</v>
      </c>
      <c r="C7823" s="7">
        <v>1</v>
      </c>
      <c r="D7823" s="7">
        <v>6132</v>
      </c>
      <c r="E7823" s="7" t="s">
        <v>18899</v>
      </c>
      <c r="F7823" s="8" t="s">
        <v>18900</v>
      </c>
      <c r="G7823" s="9"/>
      <c r="H7823" s="10"/>
      <c r="I7823" s="10"/>
      <c r="J7823" s="10"/>
      <c r="K7823" s="7" t="s">
        <v>34</v>
      </c>
      <c r="M7823" s="7" t="s">
        <v>18901</v>
      </c>
      <c r="N7823" s="34"/>
      <c r="O7823" s="11"/>
      <c r="P7823" s="11"/>
      <c r="Q7823"/>
      <c r="S7823"/>
      <c r="U7823"/>
      <c r="V7823"/>
      <c r="W7823"/>
      <c r="X7823"/>
      <c r="Y7823" s="7"/>
      <c r="Z7823"/>
      <c r="AD7823"/>
      <c r="AF7823"/>
      <c r="AH7823"/>
      <c r="AJ7823"/>
      <c r="AL7823"/>
      <c r="AN7823"/>
      <c r="AO7823"/>
      <c r="AU7823"/>
    </row>
    <row r="7824" spans="1:47" ht="16.8" customHeight="1">
      <c r="A7824"/>
      <c r="B7824" s="7">
        <v>7747</v>
      </c>
      <c r="C7824" s="7">
        <v>1</v>
      </c>
      <c r="D7824" s="7">
        <v>6133</v>
      </c>
      <c r="E7824" s="7" t="s">
        <v>18902</v>
      </c>
      <c r="F7824" s="8" t="s">
        <v>18903</v>
      </c>
      <c r="G7824" s="9"/>
      <c r="H7824" s="10"/>
      <c r="I7824" s="10"/>
      <c r="J7824" s="10"/>
      <c r="K7824" s="7" t="s">
        <v>128</v>
      </c>
      <c r="M7824" s="7" t="s">
        <v>18904</v>
      </c>
      <c r="N7824" s="34"/>
      <c r="O7824" s="11"/>
      <c r="P7824" s="11"/>
      <c r="Q7824"/>
      <c r="S7824"/>
      <c r="U7824"/>
      <c r="V7824"/>
      <c r="W7824"/>
      <c r="X7824"/>
      <c r="Y7824" s="7"/>
      <c r="Z7824"/>
      <c r="AD7824"/>
      <c r="AF7824"/>
      <c r="AH7824"/>
      <c r="AJ7824"/>
      <c r="AL7824"/>
      <c r="AN7824"/>
      <c r="AO7824"/>
      <c r="AU7824"/>
    </row>
    <row r="7825" spans="1:47" ht="16.8" customHeight="1">
      <c r="A7825"/>
      <c r="B7825" s="7">
        <v>7748</v>
      </c>
      <c r="C7825" s="7">
        <v>1</v>
      </c>
      <c r="D7825" s="7">
        <v>6138</v>
      </c>
      <c r="E7825" s="7" t="s">
        <v>18919</v>
      </c>
      <c r="F7825" s="8" t="s">
        <v>18920</v>
      </c>
      <c r="G7825" s="9"/>
      <c r="H7825" s="10"/>
      <c r="I7825" s="10"/>
      <c r="J7825" s="10"/>
      <c r="K7825" s="7" t="s">
        <v>24</v>
      </c>
      <c r="M7825" s="7" t="s">
        <v>18921</v>
      </c>
      <c r="N7825" s="34"/>
      <c r="O7825" s="11"/>
      <c r="P7825" s="11"/>
      <c r="Q7825"/>
      <c r="S7825"/>
      <c r="U7825"/>
      <c r="V7825"/>
      <c r="W7825"/>
      <c r="X7825"/>
      <c r="Y7825"/>
      <c r="Z7825"/>
      <c r="AD7825"/>
      <c r="AF7825"/>
      <c r="AH7825"/>
      <c r="AJ7825"/>
      <c r="AL7825"/>
      <c r="AN7825"/>
      <c r="AO7825"/>
      <c r="AU7825"/>
    </row>
    <row r="7826" spans="1:47" ht="16.8" customHeight="1">
      <c r="A7826"/>
      <c r="B7826" s="7">
        <v>7749</v>
      </c>
      <c r="C7826" s="7">
        <v>1</v>
      </c>
      <c r="D7826" s="7">
        <v>6139</v>
      </c>
      <c r="E7826" s="7" t="s">
        <v>18922</v>
      </c>
      <c r="F7826" s="8" t="s">
        <v>18923</v>
      </c>
      <c r="G7826" s="9"/>
      <c r="H7826" s="10"/>
      <c r="I7826" s="10"/>
      <c r="J7826" s="10"/>
      <c r="K7826" s="7" t="s">
        <v>128</v>
      </c>
      <c r="M7826" s="7" t="s">
        <v>18924</v>
      </c>
      <c r="N7826" s="34"/>
      <c r="O7826" s="11"/>
      <c r="P7826" s="11"/>
      <c r="Q7826"/>
      <c r="S7826"/>
      <c r="U7826"/>
      <c r="V7826"/>
      <c r="W7826"/>
      <c r="X7826"/>
      <c r="Y7826" s="7"/>
      <c r="Z7826"/>
      <c r="AD7826"/>
      <c r="AF7826"/>
      <c r="AH7826"/>
      <c r="AJ7826"/>
      <c r="AL7826"/>
      <c r="AN7826"/>
      <c r="AO7826"/>
      <c r="AU7826"/>
    </row>
    <row r="7827" spans="1:47" ht="16.8" customHeight="1">
      <c r="A7827"/>
      <c r="B7827" s="7">
        <v>7750</v>
      </c>
      <c r="C7827" s="7">
        <v>1</v>
      </c>
      <c r="D7827" s="7">
        <v>6142</v>
      </c>
      <c r="E7827" s="7" t="s">
        <v>18931</v>
      </c>
      <c r="F7827" s="8" t="s">
        <v>18932</v>
      </c>
      <c r="G7827" s="9"/>
      <c r="H7827" s="10"/>
      <c r="I7827" s="10"/>
      <c r="J7827" s="10"/>
      <c r="K7827" s="7" t="s">
        <v>34</v>
      </c>
      <c r="M7827" s="7" t="s">
        <v>18933</v>
      </c>
      <c r="N7827" s="34"/>
      <c r="O7827" s="11"/>
      <c r="P7827" s="11"/>
      <c r="Q7827"/>
      <c r="S7827"/>
      <c r="U7827"/>
      <c r="V7827"/>
      <c r="W7827"/>
      <c r="X7827"/>
      <c r="Y7827" s="7"/>
      <c r="Z7827"/>
      <c r="AD7827"/>
      <c r="AF7827"/>
      <c r="AH7827"/>
      <c r="AJ7827"/>
      <c r="AL7827"/>
      <c r="AN7827"/>
      <c r="AO7827"/>
      <c r="AU7827"/>
    </row>
    <row r="7828" spans="1:47" ht="16.8" customHeight="1">
      <c r="A7828"/>
      <c r="B7828" s="7">
        <v>7751</v>
      </c>
      <c r="C7828" s="7">
        <v>1</v>
      </c>
      <c r="D7828" s="7">
        <v>6144</v>
      </c>
      <c r="E7828" s="7" t="s">
        <v>18937</v>
      </c>
      <c r="F7828" s="8" t="s">
        <v>18938</v>
      </c>
      <c r="G7828" s="9"/>
      <c r="H7828" s="10"/>
      <c r="I7828" s="10"/>
      <c r="J7828" s="10"/>
      <c r="K7828" s="7" t="s">
        <v>128</v>
      </c>
      <c r="M7828" s="7" t="s">
        <v>18939</v>
      </c>
      <c r="N7828" s="34"/>
      <c r="O7828" s="11"/>
      <c r="P7828" s="11"/>
      <c r="Q7828"/>
      <c r="S7828"/>
      <c r="U7828"/>
      <c r="V7828"/>
      <c r="W7828"/>
      <c r="X7828"/>
      <c r="Y7828" s="7"/>
      <c r="Z7828"/>
      <c r="AD7828"/>
      <c r="AF7828"/>
      <c r="AH7828"/>
      <c r="AJ7828"/>
      <c r="AL7828"/>
      <c r="AN7828"/>
      <c r="AO7828"/>
      <c r="AU7828"/>
    </row>
    <row r="7829" spans="1:47" ht="16.8" customHeight="1">
      <c r="A7829"/>
      <c r="B7829" s="7">
        <v>7752</v>
      </c>
      <c r="C7829" s="7">
        <v>1</v>
      </c>
      <c r="D7829" s="7">
        <v>6145</v>
      </c>
      <c r="E7829" s="7" t="s">
        <v>18940</v>
      </c>
      <c r="F7829" s="8" t="s">
        <v>18941</v>
      </c>
      <c r="G7829" s="9"/>
      <c r="H7829" s="10"/>
      <c r="I7829" s="10"/>
      <c r="J7829" s="10"/>
      <c r="K7829" s="7" t="s">
        <v>34</v>
      </c>
      <c r="M7829" s="7" t="s">
        <v>18942</v>
      </c>
      <c r="N7829" s="34"/>
      <c r="O7829" s="11"/>
      <c r="P7829" s="11"/>
      <c r="Q7829"/>
      <c r="S7829"/>
      <c r="U7829"/>
      <c r="V7829"/>
      <c r="W7829"/>
      <c r="X7829"/>
      <c r="Y7829" s="7"/>
      <c r="Z7829"/>
      <c r="AD7829"/>
      <c r="AF7829"/>
      <c r="AH7829"/>
      <c r="AJ7829"/>
      <c r="AL7829"/>
      <c r="AN7829"/>
      <c r="AO7829"/>
      <c r="AU7829"/>
    </row>
    <row r="7830" spans="1:47" ht="16.8" customHeight="1">
      <c r="A7830"/>
      <c r="B7830" s="7">
        <v>7753</v>
      </c>
      <c r="C7830" s="7">
        <v>1</v>
      </c>
      <c r="D7830" s="7">
        <v>6146</v>
      </c>
      <c r="E7830" s="7" t="s">
        <v>18943</v>
      </c>
      <c r="F7830" s="8" t="s">
        <v>18944</v>
      </c>
      <c r="G7830" s="9"/>
      <c r="H7830" s="10"/>
      <c r="I7830" s="10"/>
      <c r="J7830" s="10"/>
      <c r="K7830" s="7" t="s">
        <v>34</v>
      </c>
      <c r="M7830" s="7" t="s">
        <v>18945</v>
      </c>
      <c r="N7830" s="34"/>
      <c r="O7830" s="11"/>
      <c r="P7830" s="11"/>
      <c r="Q7830"/>
      <c r="S7830"/>
      <c r="U7830"/>
      <c r="V7830"/>
      <c r="W7830"/>
      <c r="X7830"/>
      <c r="Y7830" s="7"/>
      <c r="Z7830"/>
      <c r="AD7830"/>
      <c r="AF7830"/>
      <c r="AH7830"/>
      <c r="AJ7830"/>
      <c r="AL7830"/>
      <c r="AN7830"/>
      <c r="AO7830"/>
      <c r="AU7830"/>
    </row>
    <row r="7831" spans="1:47" ht="16.8" customHeight="1">
      <c r="A7831"/>
      <c r="B7831" s="7">
        <v>7754</v>
      </c>
      <c r="C7831" s="7">
        <v>1</v>
      </c>
      <c r="D7831" s="7">
        <v>6149</v>
      </c>
      <c r="E7831" s="7" t="s">
        <v>18951</v>
      </c>
      <c r="F7831" s="8" t="s">
        <v>18952</v>
      </c>
      <c r="G7831" s="9" t="s">
        <v>193</v>
      </c>
      <c r="H7831" s="10"/>
      <c r="I7831" s="10"/>
      <c r="J7831" s="10"/>
      <c r="K7831" s="7" t="s">
        <v>40</v>
      </c>
      <c r="L7831" s="7" t="s">
        <v>275</v>
      </c>
      <c r="M7831" s="7" t="s">
        <v>299</v>
      </c>
      <c r="N7831" s="34"/>
      <c r="O7831" s="11"/>
      <c r="P7831" s="11"/>
      <c r="Q7831"/>
      <c r="S7831"/>
      <c r="U7831" s="12" t="s">
        <v>300</v>
      </c>
      <c r="V7831" s="12"/>
      <c r="W7831" s="13" t="s">
        <v>300</v>
      </c>
      <c r="X7831" s="13"/>
      <c r="Y7831"/>
      <c r="Z7831"/>
      <c r="AD7831"/>
      <c r="AF7831"/>
      <c r="AH7831"/>
      <c r="AJ7831"/>
      <c r="AL7831"/>
      <c r="AN7831"/>
      <c r="AO7831"/>
      <c r="AU7831"/>
    </row>
    <row r="7832" spans="1:47" ht="16.8" customHeight="1">
      <c r="A7832"/>
      <c r="B7832" s="7">
        <v>7755</v>
      </c>
      <c r="C7832" s="7">
        <v>1</v>
      </c>
      <c r="D7832" s="7">
        <v>6150</v>
      </c>
      <c r="E7832" s="7" t="s">
        <v>18953</v>
      </c>
      <c r="F7832" s="8" t="s">
        <v>18954</v>
      </c>
      <c r="G7832" s="9"/>
      <c r="H7832" s="10"/>
      <c r="I7832" s="10"/>
      <c r="J7832" s="10"/>
      <c r="K7832" s="7" t="s">
        <v>34</v>
      </c>
      <c r="M7832" s="7" t="s">
        <v>18955</v>
      </c>
      <c r="N7832" s="34"/>
      <c r="O7832" s="11"/>
      <c r="P7832" s="11"/>
      <c r="Q7832"/>
      <c r="S7832"/>
      <c r="U7832"/>
      <c r="V7832"/>
      <c r="W7832"/>
      <c r="X7832"/>
      <c r="Y7832" s="7"/>
      <c r="Z7832"/>
      <c r="AD7832"/>
      <c r="AF7832"/>
      <c r="AH7832"/>
      <c r="AJ7832"/>
      <c r="AL7832"/>
      <c r="AN7832"/>
      <c r="AO7832"/>
      <c r="AU7832"/>
    </row>
    <row r="7833" spans="1:47" ht="16.8" customHeight="1">
      <c r="A7833"/>
      <c r="B7833" s="7">
        <v>7756</v>
      </c>
      <c r="C7833" s="7">
        <v>1</v>
      </c>
      <c r="D7833" s="7">
        <v>6153</v>
      </c>
      <c r="E7833" s="7" t="s">
        <v>18965</v>
      </c>
      <c r="F7833" s="8" t="s">
        <v>18966</v>
      </c>
      <c r="G7833" s="9"/>
      <c r="H7833" s="10"/>
      <c r="I7833" s="10"/>
      <c r="J7833" s="10"/>
      <c r="K7833" s="7" t="s">
        <v>128</v>
      </c>
      <c r="M7833" s="7" t="s">
        <v>18967</v>
      </c>
      <c r="N7833" s="34"/>
      <c r="O7833" s="11"/>
      <c r="P7833" s="11"/>
      <c r="Q7833"/>
      <c r="S7833"/>
      <c r="U7833"/>
      <c r="V7833"/>
      <c r="W7833"/>
      <c r="X7833"/>
      <c r="Y7833" s="7"/>
      <c r="Z7833"/>
      <c r="AD7833"/>
      <c r="AF7833"/>
      <c r="AH7833"/>
      <c r="AJ7833"/>
      <c r="AL7833"/>
      <c r="AN7833"/>
      <c r="AO7833"/>
      <c r="AU7833"/>
    </row>
    <row r="7834" spans="1:47" ht="16.8" customHeight="1">
      <c r="A7834"/>
      <c r="B7834" s="7">
        <v>7757</v>
      </c>
      <c r="C7834" s="7">
        <v>1</v>
      </c>
      <c r="D7834" s="7">
        <v>6158</v>
      </c>
      <c r="E7834" s="7" t="s">
        <v>18983</v>
      </c>
      <c r="F7834" s="8" t="s">
        <v>18984</v>
      </c>
      <c r="G7834" s="9"/>
      <c r="H7834" s="10"/>
      <c r="I7834" s="10"/>
      <c r="J7834" s="10"/>
      <c r="K7834" s="7" t="s">
        <v>24</v>
      </c>
      <c r="M7834" s="7" t="s">
        <v>18985</v>
      </c>
      <c r="N7834" s="34"/>
      <c r="O7834" s="11"/>
      <c r="P7834" s="11"/>
      <c r="Q7834"/>
      <c r="S7834"/>
      <c r="U7834"/>
      <c r="V7834"/>
      <c r="W7834"/>
      <c r="X7834"/>
      <c r="Y7834"/>
      <c r="Z7834"/>
      <c r="AD7834"/>
      <c r="AF7834"/>
      <c r="AH7834"/>
      <c r="AJ7834"/>
      <c r="AL7834"/>
      <c r="AN7834"/>
      <c r="AO7834"/>
      <c r="AU7834"/>
    </row>
    <row r="7835" spans="1:47" ht="16.8" customHeight="1">
      <c r="A7835"/>
      <c r="B7835" s="7">
        <v>7759</v>
      </c>
      <c r="C7835" s="7">
        <v>1</v>
      </c>
      <c r="D7835" s="7">
        <v>6161</v>
      </c>
      <c r="E7835" s="7" t="s">
        <v>18993</v>
      </c>
      <c r="F7835" s="8" t="s">
        <v>18990</v>
      </c>
      <c r="G7835" s="9"/>
      <c r="H7835" s="10"/>
      <c r="I7835" s="10"/>
      <c r="J7835" s="10"/>
      <c r="K7835" s="7" t="s">
        <v>24</v>
      </c>
      <c r="M7835" s="7" t="s">
        <v>10017</v>
      </c>
      <c r="N7835" s="34"/>
      <c r="O7835" s="11"/>
      <c r="P7835" s="11"/>
      <c r="Q7835"/>
      <c r="S7835"/>
      <c r="U7835"/>
      <c r="V7835"/>
      <c r="W7835"/>
      <c r="X7835"/>
      <c r="Y7835"/>
      <c r="Z7835"/>
      <c r="AD7835"/>
      <c r="AF7835"/>
      <c r="AH7835"/>
      <c r="AJ7835"/>
      <c r="AL7835"/>
      <c r="AN7835"/>
      <c r="AO7835"/>
      <c r="AU7835"/>
    </row>
    <row r="7836" spans="1:47" ht="16.8" customHeight="1">
      <c r="A7836"/>
      <c r="B7836" s="7">
        <v>7760</v>
      </c>
      <c r="C7836" s="7">
        <v>1</v>
      </c>
      <c r="D7836" s="7">
        <v>6162</v>
      </c>
      <c r="E7836" s="7" t="s">
        <v>18994</v>
      </c>
      <c r="F7836" s="8" t="s">
        <v>18990</v>
      </c>
      <c r="G7836" s="9"/>
      <c r="H7836" s="10"/>
      <c r="I7836" s="10"/>
      <c r="J7836" s="10"/>
      <c r="K7836" s="7" t="s">
        <v>24</v>
      </c>
      <c r="M7836" s="7" t="s">
        <v>2818</v>
      </c>
      <c r="N7836" s="34"/>
      <c r="O7836" s="11"/>
      <c r="P7836" s="11"/>
      <c r="Q7836"/>
      <c r="S7836"/>
      <c r="U7836"/>
      <c r="V7836"/>
      <c r="W7836"/>
      <c r="X7836"/>
      <c r="Y7836"/>
      <c r="Z7836"/>
      <c r="AD7836"/>
      <c r="AF7836"/>
      <c r="AH7836"/>
      <c r="AJ7836"/>
      <c r="AL7836"/>
      <c r="AN7836"/>
      <c r="AO7836"/>
      <c r="AU7836"/>
    </row>
    <row r="7837" spans="1:47" ht="16.8" customHeight="1">
      <c r="A7837"/>
      <c r="B7837" s="7">
        <v>7761</v>
      </c>
      <c r="C7837" s="7">
        <v>1</v>
      </c>
      <c r="D7837" s="7">
        <v>6164</v>
      </c>
      <c r="E7837" s="7" t="s">
        <v>19000</v>
      </c>
      <c r="F7837" s="8" t="s">
        <v>18996</v>
      </c>
      <c r="G7837" s="10"/>
      <c r="H7837" s="17" t="s">
        <v>534</v>
      </c>
      <c r="I7837" s="17"/>
      <c r="J7837" s="9"/>
      <c r="K7837" s="7" t="s">
        <v>40</v>
      </c>
      <c r="L7837" s="7" t="s">
        <v>811</v>
      </c>
      <c r="M7837" s="7" t="s">
        <v>19001</v>
      </c>
      <c r="N7837" s="34"/>
      <c r="O7837" s="11"/>
      <c r="P7837" s="11"/>
      <c r="Q7837"/>
      <c r="S7837"/>
      <c r="U7837"/>
      <c r="V7837"/>
      <c r="W7837"/>
      <c r="X7837"/>
      <c r="Y7837"/>
      <c r="Z7837"/>
      <c r="AD7837"/>
      <c r="AF7837"/>
      <c r="AH7837"/>
      <c r="AJ7837"/>
      <c r="AL7837"/>
      <c r="AN7837"/>
      <c r="AO7837"/>
      <c r="AU7837"/>
    </row>
    <row r="7838" spans="1:47" ht="16.8" customHeight="1">
      <c r="A7838"/>
      <c r="B7838" s="7">
        <v>7762</v>
      </c>
      <c r="C7838" s="7">
        <v>1</v>
      </c>
      <c r="D7838" s="7">
        <v>6167</v>
      </c>
      <c r="E7838" s="7" t="s">
        <v>19007</v>
      </c>
      <c r="F7838" s="8" t="s">
        <v>19008</v>
      </c>
      <c r="G7838" s="9"/>
      <c r="H7838" s="10"/>
      <c r="I7838" s="10"/>
      <c r="J7838" s="10"/>
      <c r="K7838" s="7" t="s">
        <v>24</v>
      </c>
      <c r="M7838" s="7" t="s">
        <v>19009</v>
      </c>
      <c r="N7838" s="34"/>
      <c r="O7838" s="11"/>
      <c r="P7838" s="11"/>
      <c r="Q7838"/>
      <c r="S7838"/>
      <c r="U7838" s="12" t="s">
        <v>19010</v>
      </c>
      <c r="V7838" s="12"/>
      <c r="W7838" s="13" t="s">
        <v>19010</v>
      </c>
      <c r="X7838" s="13"/>
      <c r="Y7838"/>
      <c r="Z7838"/>
      <c r="AD7838"/>
      <c r="AF7838"/>
      <c r="AH7838"/>
      <c r="AJ7838"/>
      <c r="AL7838"/>
      <c r="AN7838"/>
      <c r="AO7838"/>
      <c r="AU7838"/>
    </row>
    <row r="7839" spans="1:47" ht="16.8" customHeight="1">
      <c r="A7839"/>
      <c r="B7839" s="7">
        <v>7763</v>
      </c>
      <c r="C7839" s="7">
        <v>1</v>
      </c>
      <c r="D7839" s="7">
        <v>6170</v>
      </c>
      <c r="E7839" s="7" t="s">
        <v>19017</v>
      </c>
      <c r="F7839" s="8" t="s">
        <v>19018</v>
      </c>
      <c r="G7839" s="9"/>
      <c r="H7839" s="10"/>
      <c r="I7839" s="10"/>
      <c r="J7839" s="10"/>
      <c r="K7839" s="7" t="s">
        <v>24</v>
      </c>
      <c r="M7839" s="7" t="s">
        <v>19019</v>
      </c>
      <c r="N7839" s="34"/>
      <c r="O7839" s="11"/>
      <c r="P7839" s="11"/>
      <c r="Q7839"/>
      <c r="S7839"/>
      <c r="U7839"/>
      <c r="V7839"/>
      <c r="W7839"/>
      <c r="X7839"/>
      <c r="Y7839"/>
      <c r="Z7839"/>
      <c r="AD7839"/>
      <c r="AF7839"/>
      <c r="AH7839"/>
      <c r="AJ7839"/>
      <c r="AL7839"/>
      <c r="AN7839"/>
      <c r="AO7839"/>
      <c r="AU7839"/>
    </row>
    <row r="7840" spans="1:47" ht="16.8" customHeight="1">
      <c r="A7840"/>
      <c r="B7840" s="7">
        <v>7764</v>
      </c>
      <c r="C7840" s="7">
        <v>1</v>
      </c>
      <c r="D7840" s="7">
        <v>6179</v>
      </c>
      <c r="E7840" s="7" t="s">
        <v>19048</v>
      </c>
      <c r="F7840" s="8" t="s">
        <v>19049</v>
      </c>
      <c r="G7840" s="9"/>
      <c r="H7840" s="10"/>
      <c r="I7840" s="10"/>
      <c r="J7840" s="10"/>
      <c r="K7840" s="7" t="s">
        <v>34</v>
      </c>
      <c r="M7840" s="7" t="s">
        <v>19050</v>
      </c>
      <c r="N7840" s="34"/>
      <c r="O7840" s="11"/>
      <c r="P7840" s="11"/>
      <c r="Q7840"/>
      <c r="S7840"/>
      <c r="U7840"/>
      <c r="V7840"/>
      <c r="W7840"/>
      <c r="X7840"/>
      <c r="Y7840" s="7"/>
      <c r="Z7840"/>
      <c r="AD7840"/>
      <c r="AF7840"/>
      <c r="AH7840"/>
      <c r="AJ7840"/>
      <c r="AL7840"/>
      <c r="AN7840"/>
      <c r="AO7840"/>
      <c r="AU7840"/>
    </row>
    <row r="7841" spans="1:47" ht="16.8" customHeight="1">
      <c r="A7841"/>
      <c r="B7841" s="7">
        <v>7765</v>
      </c>
      <c r="C7841" s="7">
        <v>1</v>
      </c>
      <c r="D7841" s="7">
        <v>6185</v>
      </c>
      <c r="E7841" s="7" t="s">
        <v>19066</v>
      </c>
      <c r="F7841" s="8" t="s">
        <v>19067</v>
      </c>
      <c r="G7841" s="9"/>
      <c r="H7841" s="10"/>
      <c r="I7841" s="10"/>
      <c r="J7841" s="10"/>
      <c r="K7841" s="7" t="s">
        <v>34</v>
      </c>
      <c r="M7841" s="7" t="s">
        <v>19065</v>
      </c>
      <c r="N7841" s="34"/>
      <c r="O7841" s="11"/>
      <c r="P7841" s="11"/>
      <c r="Q7841"/>
      <c r="S7841"/>
      <c r="U7841"/>
      <c r="V7841"/>
      <c r="W7841"/>
      <c r="X7841"/>
      <c r="Y7841" s="7"/>
      <c r="Z7841"/>
      <c r="AD7841"/>
      <c r="AF7841"/>
      <c r="AH7841"/>
      <c r="AJ7841"/>
      <c r="AL7841"/>
      <c r="AN7841"/>
      <c r="AO7841"/>
      <c r="AU7841"/>
    </row>
    <row r="7842" spans="1:47" ht="16.8" customHeight="1">
      <c r="A7842"/>
      <c r="B7842" s="7">
        <v>7766</v>
      </c>
      <c r="C7842" s="7">
        <v>1</v>
      </c>
      <c r="D7842" s="7">
        <v>6186</v>
      </c>
      <c r="E7842" s="7" t="s">
        <v>19068</v>
      </c>
      <c r="F7842" s="8" t="s">
        <v>19069</v>
      </c>
      <c r="G7842" s="9"/>
      <c r="H7842" s="10"/>
      <c r="I7842" s="10"/>
      <c r="J7842" s="10"/>
      <c r="K7842" s="7" t="s">
        <v>24</v>
      </c>
      <c r="M7842" s="7" t="s">
        <v>19056</v>
      </c>
      <c r="N7842" s="34"/>
      <c r="O7842" s="11"/>
      <c r="P7842" s="11"/>
      <c r="Q7842"/>
      <c r="S7842"/>
      <c r="U7842"/>
      <c r="V7842"/>
      <c r="W7842"/>
      <c r="X7842"/>
      <c r="Y7842"/>
      <c r="Z7842"/>
      <c r="AD7842"/>
      <c r="AF7842"/>
      <c r="AH7842"/>
      <c r="AJ7842"/>
      <c r="AL7842"/>
      <c r="AN7842"/>
      <c r="AO7842"/>
      <c r="AU7842"/>
    </row>
    <row r="7843" spans="1:47" ht="16.8" customHeight="1">
      <c r="A7843"/>
      <c r="B7843" s="7">
        <v>7768</v>
      </c>
      <c r="C7843" s="7">
        <v>1</v>
      </c>
      <c r="D7843" s="7">
        <v>6195</v>
      </c>
      <c r="E7843" s="7" t="s">
        <v>19095</v>
      </c>
      <c r="F7843" s="8" t="s">
        <v>19096</v>
      </c>
      <c r="G7843" s="9"/>
      <c r="H7843" s="10"/>
      <c r="I7843" s="10"/>
      <c r="J7843" s="10"/>
      <c r="K7843" s="7" t="s">
        <v>24</v>
      </c>
      <c r="M7843" s="7" t="s">
        <v>19097</v>
      </c>
      <c r="N7843" s="34"/>
      <c r="O7843" s="11"/>
      <c r="P7843" s="11"/>
      <c r="Q7843"/>
      <c r="S7843"/>
      <c r="U7843"/>
      <c r="V7843"/>
      <c r="W7843"/>
      <c r="X7843"/>
      <c r="Y7843"/>
      <c r="Z7843"/>
      <c r="AD7843"/>
      <c r="AF7843"/>
      <c r="AH7843"/>
      <c r="AJ7843"/>
      <c r="AL7843"/>
      <c r="AN7843"/>
      <c r="AO7843"/>
      <c r="AU7843"/>
    </row>
    <row r="7844" spans="1:47" ht="16.8" customHeight="1">
      <c r="A7844"/>
      <c r="B7844" s="7">
        <v>7769</v>
      </c>
      <c r="C7844" s="7">
        <v>1</v>
      </c>
      <c r="D7844" s="7">
        <v>6201</v>
      </c>
      <c r="E7844" s="7" t="s">
        <v>19113</v>
      </c>
      <c r="F7844" s="8" t="s">
        <v>19114</v>
      </c>
      <c r="G7844" s="9"/>
      <c r="H7844" s="10"/>
      <c r="I7844" s="10"/>
      <c r="J7844" s="10"/>
      <c r="K7844" s="7" t="s">
        <v>34</v>
      </c>
      <c r="M7844" s="7" t="s">
        <v>19115</v>
      </c>
      <c r="N7844" s="34"/>
      <c r="O7844" s="11"/>
      <c r="P7844" s="11"/>
      <c r="Q7844"/>
      <c r="S7844"/>
      <c r="U7844"/>
      <c r="V7844"/>
      <c r="W7844"/>
      <c r="X7844"/>
      <c r="Y7844" s="7"/>
      <c r="Z7844"/>
      <c r="AD7844"/>
      <c r="AF7844"/>
      <c r="AH7844"/>
      <c r="AJ7844"/>
      <c r="AL7844"/>
      <c r="AN7844"/>
      <c r="AO7844"/>
      <c r="AU7844"/>
    </row>
    <row r="7845" spans="1:47" ht="16.8" customHeight="1">
      <c r="A7845"/>
      <c r="B7845" s="7">
        <v>7770</v>
      </c>
      <c r="C7845" s="7">
        <v>1</v>
      </c>
      <c r="D7845" s="7">
        <v>6205</v>
      </c>
      <c r="E7845" s="7" t="s">
        <v>19125</v>
      </c>
      <c r="F7845" s="8" t="s">
        <v>19123</v>
      </c>
      <c r="G7845" s="9"/>
      <c r="H7845" s="10"/>
      <c r="I7845" s="10"/>
      <c r="J7845" s="10"/>
      <c r="K7845" s="7" t="s">
        <v>34</v>
      </c>
      <c r="M7845" s="7" t="s">
        <v>19126</v>
      </c>
      <c r="N7845" s="34"/>
      <c r="O7845" s="11"/>
      <c r="P7845" s="11"/>
      <c r="Q7845"/>
      <c r="S7845"/>
      <c r="U7845"/>
      <c r="V7845"/>
      <c r="W7845"/>
      <c r="X7845"/>
      <c r="Y7845" s="7"/>
      <c r="Z7845"/>
      <c r="AD7845"/>
      <c r="AF7845"/>
      <c r="AH7845"/>
      <c r="AJ7845"/>
      <c r="AL7845"/>
      <c r="AN7845"/>
      <c r="AO7845"/>
      <c r="AU7845"/>
    </row>
    <row r="7846" spans="1:47" ht="16.8" customHeight="1">
      <c r="A7846"/>
      <c r="B7846" s="7">
        <v>7772</v>
      </c>
      <c r="C7846" s="7">
        <v>1</v>
      </c>
      <c r="D7846" s="7">
        <v>6208</v>
      </c>
      <c r="E7846" s="7" t="s">
        <v>19134</v>
      </c>
      <c r="F7846" s="8" t="s">
        <v>19135</v>
      </c>
      <c r="G7846" s="9"/>
      <c r="H7846" s="10"/>
      <c r="I7846" s="10"/>
      <c r="J7846" s="10"/>
      <c r="K7846" s="7" t="s">
        <v>128</v>
      </c>
      <c r="M7846" s="7" t="s">
        <v>19136</v>
      </c>
      <c r="N7846" s="34"/>
      <c r="O7846" s="11"/>
      <c r="P7846" s="11"/>
      <c r="Q7846"/>
      <c r="S7846"/>
      <c r="U7846"/>
      <c r="V7846"/>
      <c r="W7846"/>
      <c r="X7846"/>
      <c r="Y7846" s="7"/>
      <c r="Z7846"/>
      <c r="AD7846"/>
      <c r="AF7846"/>
      <c r="AH7846"/>
      <c r="AJ7846"/>
      <c r="AL7846"/>
      <c r="AN7846"/>
      <c r="AO7846"/>
      <c r="AU7846"/>
    </row>
    <row r="7847" spans="1:47" ht="16.8" customHeight="1">
      <c r="A7847"/>
      <c r="B7847" s="7">
        <v>7773</v>
      </c>
      <c r="C7847" s="7">
        <v>1</v>
      </c>
      <c r="D7847" s="7">
        <v>6210</v>
      </c>
      <c r="E7847" s="7" t="s">
        <v>19140</v>
      </c>
      <c r="F7847" s="8" t="s">
        <v>19141</v>
      </c>
      <c r="G7847" s="9"/>
      <c r="H7847" s="10"/>
      <c r="I7847" s="10"/>
      <c r="J7847" s="10"/>
      <c r="K7847" s="7" t="s">
        <v>34</v>
      </c>
      <c r="M7847" s="7" t="s">
        <v>19091</v>
      </c>
      <c r="N7847" s="34"/>
      <c r="O7847" s="11"/>
      <c r="P7847" s="11"/>
      <c r="Q7847"/>
      <c r="S7847"/>
      <c r="U7847"/>
      <c r="V7847"/>
      <c r="W7847"/>
      <c r="X7847"/>
      <c r="Y7847" s="7"/>
      <c r="Z7847"/>
      <c r="AD7847"/>
      <c r="AF7847"/>
      <c r="AH7847"/>
      <c r="AJ7847"/>
      <c r="AL7847"/>
      <c r="AN7847"/>
      <c r="AO7847"/>
      <c r="AU7847"/>
    </row>
    <row r="7848" spans="1:47" ht="16.8" customHeight="1">
      <c r="A7848"/>
      <c r="B7848" s="7">
        <v>7774</v>
      </c>
      <c r="C7848" s="7">
        <v>1</v>
      </c>
      <c r="D7848" s="7">
        <v>6212</v>
      </c>
      <c r="E7848" s="7" t="s">
        <v>19149</v>
      </c>
      <c r="F7848" s="8" t="s">
        <v>19150</v>
      </c>
      <c r="G7848" s="9"/>
      <c r="H7848" s="10"/>
      <c r="I7848" s="10"/>
      <c r="J7848" s="10"/>
      <c r="K7848" s="7" t="s">
        <v>24</v>
      </c>
      <c r="M7848" s="7" t="s">
        <v>299</v>
      </c>
      <c r="N7848" s="34"/>
      <c r="O7848" s="11"/>
      <c r="P7848" s="11"/>
      <c r="Q7848"/>
      <c r="S7848"/>
      <c r="U7848" s="12" t="s">
        <v>300</v>
      </c>
      <c r="V7848" s="12"/>
      <c r="W7848" s="13" t="s">
        <v>300</v>
      </c>
      <c r="X7848" s="13"/>
      <c r="Y7848"/>
      <c r="Z7848"/>
      <c r="AD7848"/>
      <c r="AF7848"/>
      <c r="AH7848"/>
      <c r="AJ7848"/>
      <c r="AL7848"/>
      <c r="AN7848"/>
      <c r="AO7848"/>
      <c r="AU7848"/>
    </row>
    <row r="7849" spans="1:47" ht="16.8" customHeight="1">
      <c r="A7849"/>
      <c r="B7849" s="7">
        <v>7775</v>
      </c>
      <c r="C7849" s="7">
        <v>1</v>
      </c>
      <c r="D7849" s="7">
        <v>6214</v>
      </c>
      <c r="E7849" s="7" t="s">
        <v>19153</v>
      </c>
      <c r="F7849" s="8" t="s">
        <v>19154</v>
      </c>
      <c r="G7849" s="9"/>
      <c r="H7849" s="10"/>
      <c r="I7849" s="10"/>
      <c r="J7849" s="10"/>
      <c r="K7849" s="7" t="s">
        <v>24</v>
      </c>
      <c r="M7849" s="7" t="s">
        <v>19155</v>
      </c>
      <c r="N7849" s="34"/>
      <c r="O7849" s="11"/>
      <c r="P7849" s="11"/>
      <c r="Q7849"/>
      <c r="S7849"/>
      <c r="U7849"/>
      <c r="V7849"/>
      <c r="W7849"/>
      <c r="X7849"/>
      <c r="Y7849"/>
      <c r="Z7849"/>
      <c r="AD7849"/>
      <c r="AF7849"/>
      <c r="AH7849"/>
      <c r="AJ7849"/>
      <c r="AL7849"/>
      <c r="AN7849"/>
      <c r="AO7849"/>
      <c r="AU7849"/>
    </row>
    <row r="7850" spans="1:47" ht="16.8" customHeight="1">
      <c r="A7850"/>
      <c r="B7850" s="7">
        <v>7776</v>
      </c>
      <c r="C7850" s="7">
        <v>1</v>
      </c>
      <c r="D7850" s="7">
        <v>6218</v>
      </c>
      <c r="E7850" s="7" t="s">
        <v>19164</v>
      </c>
      <c r="F7850" s="8" t="s">
        <v>19165</v>
      </c>
      <c r="G7850" s="9"/>
      <c r="H7850" s="10"/>
      <c r="I7850" s="10"/>
      <c r="J7850" s="10"/>
      <c r="K7850" s="7" t="s">
        <v>34</v>
      </c>
      <c r="M7850" s="7" t="s">
        <v>19166</v>
      </c>
      <c r="N7850" s="34"/>
      <c r="O7850" s="11"/>
      <c r="P7850" s="11"/>
      <c r="Q7850"/>
      <c r="S7850"/>
      <c r="U7850"/>
      <c r="V7850"/>
      <c r="W7850"/>
      <c r="X7850"/>
      <c r="Y7850" s="7"/>
      <c r="Z7850"/>
      <c r="AD7850"/>
      <c r="AF7850"/>
      <c r="AH7850"/>
      <c r="AJ7850"/>
      <c r="AL7850"/>
      <c r="AN7850"/>
      <c r="AO7850"/>
      <c r="AU7850"/>
    </row>
    <row r="7851" spans="1:47" ht="16.8" customHeight="1">
      <c r="A7851"/>
      <c r="B7851" s="7">
        <v>7777</v>
      </c>
      <c r="C7851" s="7">
        <v>1</v>
      </c>
      <c r="D7851" s="7">
        <v>6220</v>
      </c>
      <c r="E7851" s="7" t="s">
        <v>19170</v>
      </c>
      <c r="F7851" s="8" t="s">
        <v>19171</v>
      </c>
      <c r="G7851" s="9"/>
      <c r="H7851" s="10"/>
      <c r="I7851" s="10"/>
      <c r="J7851" s="10"/>
      <c r="K7851" s="7" t="s">
        <v>128</v>
      </c>
      <c r="M7851" s="7" t="s">
        <v>19172</v>
      </c>
      <c r="N7851" s="34"/>
      <c r="O7851" s="11"/>
      <c r="P7851" s="11"/>
      <c r="Q7851"/>
      <c r="S7851"/>
      <c r="U7851"/>
      <c r="V7851"/>
      <c r="W7851"/>
      <c r="X7851"/>
      <c r="Y7851" s="7"/>
      <c r="Z7851"/>
      <c r="AD7851"/>
      <c r="AF7851"/>
      <c r="AH7851"/>
      <c r="AJ7851"/>
      <c r="AL7851"/>
      <c r="AN7851"/>
      <c r="AO7851"/>
      <c r="AU7851"/>
    </row>
    <row r="7852" spans="1:47" ht="16.8" customHeight="1">
      <c r="A7852"/>
      <c r="B7852" s="7">
        <v>7779</v>
      </c>
      <c r="C7852" s="7">
        <v>1</v>
      </c>
      <c r="D7852" s="7">
        <v>6229</v>
      </c>
      <c r="E7852" s="7" t="s">
        <v>19196</v>
      </c>
      <c r="F7852" s="8" t="s">
        <v>19193</v>
      </c>
      <c r="G7852" s="9"/>
      <c r="H7852" s="10"/>
      <c r="I7852" s="10"/>
      <c r="J7852" s="10"/>
      <c r="K7852" s="7" t="s">
        <v>24</v>
      </c>
      <c r="M7852" s="7" t="s">
        <v>19197</v>
      </c>
      <c r="N7852" s="34"/>
      <c r="O7852" s="11"/>
      <c r="P7852" s="11"/>
      <c r="Q7852"/>
      <c r="S7852"/>
      <c r="U7852"/>
      <c r="V7852"/>
      <c r="W7852"/>
      <c r="X7852"/>
      <c r="Y7852"/>
      <c r="Z7852"/>
      <c r="AD7852"/>
      <c r="AF7852"/>
      <c r="AH7852"/>
      <c r="AJ7852"/>
      <c r="AL7852"/>
      <c r="AN7852"/>
      <c r="AO7852"/>
      <c r="AU7852"/>
    </row>
    <row r="7853" spans="1:47" ht="16.8" customHeight="1">
      <c r="A7853"/>
      <c r="B7853" s="7">
        <v>7780</v>
      </c>
      <c r="C7853" s="7">
        <v>1</v>
      </c>
      <c r="D7853" s="7">
        <v>6230</v>
      </c>
      <c r="E7853" s="7" t="s">
        <v>19198</v>
      </c>
      <c r="F7853" s="8" t="s">
        <v>19199</v>
      </c>
      <c r="G7853" s="9"/>
      <c r="H7853" s="10"/>
      <c r="I7853" s="10"/>
      <c r="J7853" s="10"/>
      <c r="K7853" s="7" t="s">
        <v>24</v>
      </c>
      <c r="M7853" s="7" t="s">
        <v>19194</v>
      </c>
      <c r="N7853" s="34"/>
      <c r="O7853" s="11"/>
      <c r="P7853" s="11"/>
      <c r="Q7853"/>
      <c r="S7853"/>
      <c r="U7853"/>
      <c r="V7853"/>
      <c r="W7853"/>
      <c r="X7853"/>
      <c r="Y7853"/>
      <c r="Z7853"/>
      <c r="AD7853"/>
      <c r="AF7853"/>
      <c r="AH7853"/>
      <c r="AJ7853"/>
      <c r="AL7853"/>
      <c r="AN7853"/>
      <c r="AO7853"/>
      <c r="AU7853"/>
    </row>
    <row r="7854" spans="1:47" ht="16.8" customHeight="1">
      <c r="A7854"/>
      <c r="B7854" s="7">
        <v>7781</v>
      </c>
      <c r="C7854" s="7">
        <v>1</v>
      </c>
      <c r="D7854" s="7">
        <v>6233</v>
      </c>
      <c r="E7854" s="7" t="s">
        <v>19206</v>
      </c>
      <c r="F7854" s="8" t="s">
        <v>19207</v>
      </c>
      <c r="G7854" s="9"/>
      <c r="H7854" s="10"/>
      <c r="I7854" s="10"/>
      <c r="J7854" s="10"/>
      <c r="K7854" s="7" t="s">
        <v>24</v>
      </c>
      <c r="M7854" s="7" t="s">
        <v>19208</v>
      </c>
      <c r="N7854" s="34"/>
      <c r="O7854" s="11"/>
      <c r="P7854" s="11"/>
      <c r="Q7854"/>
      <c r="S7854"/>
      <c r="U7854"/>
      <c r="V7854"/>
      <c r="W7854"/>
      <c r="X7854"/>
      <c r="Y7854"/>
      <c r="Z7854"/>
      <c r="AD7854"/>
      <c r="AF7854"/>
      <c r="AH7854"/>
      <c r="AJ7854"/>
      <c r="AL7854"/>
      <c r="AN7854"/>
      <c r="AO7854"/>
      <c r="AU7854"/>
    </row>
    <row r="7855" spans="1:47" ht="16.8" customHeight="1">
      <c r="A7855"/>
      <c r="B7855" s="7">
        <v>7782</v>
      </c>
      <c r="C7855" s="7">
        <v>1</v>
      </c>
      <c r="D7855" s="7">
        <v>6234</v>
      </c>
      <c r="E7855" s="7" t="s">
        <v>19209</v>
      </c>
      <c r="F7855" s="8" t="s">
        <v>19210</v>
      </c>
      <c r="G7855" s="9"/>
      <c r="H7855" s="10"/>
      <c r="I7855" s="10"/>
      <c r="J7855" s="10"/>
      <c r="K7855" s="7" t="s">
        <v>24</v>
      </c>
      <c r="M7855" s="7" t="s">
        <v>19211</v>
      </c>
      <c r="N7855" s="34"/>
      <c r="O7855" s="11"/>
      <c r="P7855" s="11"/>
      <c r="Q7855"/>
      <c r="S7855"/>
      <c r="U7855"/>
      <c r="V7855"/>
      <c r="W7855"/>
      <c r="X7855"/>
      <c r="Y7855"/>
      <c r="Z7855"/>
      <c r="AD7855"/>
      <c r="AF7855"/>
      <c r="AH7855"/>
      <c r="AJ7855"/>
      <c r="AL7855"/>
      <c r="AN7855"/>
      <c r="AO7855"/>
      <c r="AU7855"/>
    </row>
    <row r="7856" spans="1:47" ht="16.8" customHeight="1">
      <c r="A7856"/>
      <c r="B7856" s="7">
        <v>7784</v>
      </c>
      <c r="C7856" s="7">
        <v>1</v>
      </c>
      <c r="D7856" s="7">
        <v>6239</v>
      </c>
      <c r="E7856" s="7" t="s">
        <v>19223</v>
      </c>
      <c r="F7856" s="8" t="s">
        <v>19224</v>
      </c>
      <c r="G7856" s="9"/>
      <c r="H7856" s="10"/>
      <c r="I7856" s="10"/>
      <c r="J7856" s="10"/>
      <c r="K7856" s="7" t="s">
        <v>24</v>
      </c>
      <c r="M7856" s="7" t="s">
        <v>19225</v>
      </c>
      <c r="N7856" s="34"/>
      <c r="O7856" s="11"/>
      <c r="P7856" s="11"/>
      <c r="Q7856"/>
      <c r="S7856"/>
      <c r="U7856"/>
      <c r="V7856"/>
      <c r="W7856"/>
      <c r="X7856"/>
      <c r="Y7856"/>
      <c r="Z7856"/>
      <c r="AD7856"/>
      <c r="AF7856"/>
      <c r="AH7856"/>
      <c r="AJ7856"/>
      <c r="AL7856"/>
      <c r="AN7856"/>
      <c r="AO7856"/>
      <c r="AU7856"/>
    </row>
    <row r="7857" spans="1:47" ht="16.8" customHeight="1">
      <c r="A7857"/>
      <c r="B7857" s="7">
        <v>7785</v>
      </c>
      <c r="C7857" s="7">
        <v>1</v>
      </c>
      <c r="D7857" s="7">
        <v>6244</v>
      </c>
      <c r="E7857" s="7" t="s">
        <v>19238</v>
      </c>
      <c r="F7857" s="8" t="s">
        <v>19239</v>
      </c>
      <c r="G7857" s="9"/>
      <c r="H7857" s="10"/>
      <c r="I7857" s="10"/>
      <c r="J7857" s="10"/>
      <c r="K7857" s="7" t="s">
        <v>24</v>
      </c>
      <c r="M7857" s="7" t="s">
        <v>3284</v>
      </c>
      <c r="N7857" s="34"/>
      <c r="O7857" s="11"/>
      <c r="P7857" s="11"/>
      <c r="Q7857"/>
      <c r="S7857"/>
      <c r="U7857"/>
      <c r="V7857"/>
      <c r="W7857"/>
      <c r="X7857"/>
      <c r="Y7857"/>
      <c r="Z7857"/>
      <c r="AD7857"/>
      <c r="AF7857"/>
      <c r="AH7857"/>
      <c r="AJ7857"/>
      <c r="AL7857"/>
      <c r="AN7857"/>
      <c r="AO7857"/>
      <c r="AU7857"/>
    </row>
    <row r="7858" spans="1:47" ht="16.8" customHeight="1">
      <c r="A7858"/>
      <c r="B7858" s="7">
        <v>7786</v>
      </c>
      <c r="C7858" s="7">
        <v>1</v>
      </c>
      <c r="D7858" s="7">
        <v>6245</v>
      </c>
      <c r="E7858" s="7" t="s">
        <v>19240</v>
      </c>
      <c r="F7858" s="8" t="s">
        <v>19241</v>
      </c>
      <c r="G7858" s="9"/>
      <c r="H7858" s="10"/>
      <c r="I7858" s="10"/>
      <c r="J7858" s="10"/>
      <c r="K7858" s="7" t="s">
        <v>34</v>
      </c>
      <c r="M7858" s="7" t="s">
        <v>19242</v>
      </c>
      <c r="N7858" s="34"/>
      <c r="O7858" s="11"/>
      <c r="P7858" s="11"/>
      <c r="Q7858"/>
      <c r="S7858"/>
      <c r="U7858"/>
      <c r="V7858"/>
      <c r="W7858"/>
      <c r="X7858"/>
      <c r="Y7858" s="7"/>
      <c r="Z7858"/>
      <c r="AD7858"/>
      <c r="AF7858"/>
      <c r="AH7858"/>
      <c r="AJ7858"/>
      <c r="AL7858"/>
      <c r="AN7858"/>
      <c r="AO7858"/>
      <c r="AU7858"/>
    </row>
    <row r="7859" spans="1:47" ht="16.8" customHeight="1">
      <c r="A7859"/>
      <c r="B7859" s="7">
        <v>7787</v>
      </c>
      <c r="C7859" s="7">
        <v>1</v>
      </c>
      <c r="D7859" s="7">
        <v>6248</v>
      </c>
      <c r="E7859" s="7" t="s">
        <v>19247</v>
      </c>
      <c r="F7859" s="8" t="s">
        <v>19248</v>
      </c>
      <c r="G7859" s="9"/>
      <c r="H7859" s="10"/>
      <c r="I7859" s="10"/>
      <c r="J7859" s="10"/>
      <c r="K7859" s="7" t="s">
        <v>24</v>
      </c>
      <c r="M7859" s="7" t="s">
        <v>299</v>
      </c>
      <c r="N7859" s="34"/>
      <c r="O7859" s="11"/>
      <c r="P7859" s="11"/>
      <c r="Q7859"/>
      <c r="S7859"/>
      <c r="U7859" s="12" t="s">
        <v>300</v>
      </c>
      <c r="V7859" s="12"/>
      <c r="W7859" s="13" t="s">
        <v>300</v>
      </c>
      <c r="X7859" s="13"/>
      <c r="Y7859"/>
      <c r="Z7859"/>
      <c r="AD7859"/>
      <c r="AF7859"/>
      <c r="AH7859"/>
      <c r="AJ7859"/>
      <c r="AL7859"/>
      <c r="AN7859"/>
      <c r="AO7859"/>
      <c r="AU7859"/>
    </row>
    <row r="7860" spans="1:47" ht="16.8" customHeight="1">
      <c r="A7860"/>
      <c r="B7860" s="7">
        <v>7788</v>
      </c>
      <c r="C7860" s="7">
        <v>1</v>
      </c>
      <c r="D7860" s="7">
        <v>6251</v>
      </c>
      <c r="E7860" s="7" t="s">
        <v>19255</v>
      </c>
      <c r="F7860" s="8" t="s">
        <v>19256</v>
      </c>
      <c r="G7860" s="9"/>
      <c r="H7860" s="10"/>
      <c r="I7860" s="10"/>
      <c r="J7860" s="10"/>
      <c r="K7860" s="7" t="s">
        <v>24</v>
      </c>
      <c r="M7860" s="7" t="s">
        <v>19257</v>
      </c>
      <c r="N7860" s="34"/>
      <c r="O7860" s="11"/>
      <c r="P7860" s="11"/>
      <c r="Q7860"/>
      <c r="S7860"/>
      <c r="U7860" s="12" t="s">
        <v>19258</v>
      </c>
      <c r="V7860" s="12"/>
      <c r="W7860" s="13" t="s">
        <v>19258</v>
      </c>
      <c r="X7860" s="13"/>
      <c r="Y7860"/>
      <c r="Z7860"/>
      <c r="AD7860"/>
      <c r="AF7860"/>
      <c r="AH7860"/>
      <c r="AJ7860"/>
      <c r="AL7860"/>
      <c r="AN7860"/>
      <c r="AO7860"/>
      <c r="AU7860"/>
    </row>
    <row r="7861" spans="1:47" ht="16.8" customHeight="1">
      <c r="A7861"/>
      <c r="B7861" s="7">
        <v>7789</v>
      </c>
      <c r="C7861" s="7">
        <v>1</v>
      </c>
      <c r="D7861" s="7">
        <v>6252</v>
      </c>
      <c r="E7861" s="7" t="s">
        <v>19259</v>
      </c>
      <c r="F7861" s="8" t="s">
        <v>19260</v>
      </c>
      <c r="G7861" s="9"/>
      <c r="H7861" s="10"/>
      <c r="I7861" s="10"/>
      <c r="J7861" s="10"/>
      <c r="K7861" s="7" t="s">
        <v>24</v>
      </c>
      <c r="M7861" s="7" t="s">
        <v>3873</v>
      </c>
      <c r="N7861" s="34"/>
      <c r="O7861" s="11"/>
      <c r="P7861" s="11"/>
      <c r="Q7861"/>
      <c r="S7861"/>
      <c r="U7861"/>
      <c r="V7861"/>
      <c r="W7861"/>
      <c r="X7861"/>
      <c r="Y7861"/>
      <c r="Z7861"/>
      <c r="AD7861"/>
      <c r="AF7861"/>
      <c r="AH7861"/>
      <c r="AJ7861"/>
      <c r="AL7861"/>
      <c r="AN7861"/>
      <c r="AO7861"/>
      <c r="AU7861"/>
    </row>
    <row r="7862" spans="1:47" ht="16.8" customHeight="1">
      <c r="A7862"/>
      <c r="B7862" s="7">
        <v>7790</v>
      </c>
      <c r="C7862" s="7">
        <v>1</v>
      </c>
      <c r="D7862" s="7">
        <v>6256</v>
      </c>
      <c r="E7862" s="7" t="s">
        <v>19270</v>
      </c>
      <c r="F7862" s="8" t="s">
        <v>19271</v>
      </c>
      <c r="G7862" s="9"/>
      <c r="H7862" s="10"/>
      <c r="I7862" s="10"/>
      <c r="J7862" s="10"/>
      <c r="K7862" s="7" t="s">
        <v>34</v>
      </c>
      <c r="M7862" s="7" t="s">
        <v>19272</v>
      </c>
      <c r="N7862" s="34"/>
      <c r="O7862" s="11"/>
      <c r="P7862" s="11"/>
      <c r="Q7862"/>
      <c r="S7862"/>
      <c r="U7862"/>
      <c r="V7862"/>
      <c r="W7862"/>
      <c r="X7862"/>
      <c r="Y7862" s="7"/>
      <c r="Z7862"/>
      <c r="AD7862"/>
      <c r="AF7862"/>
      <c r="AH7862"/>
      <c r="AJ7862"/>
      <c r="AL7862"/>
      <c r="AN7862"/>
      <c r="AO7862"/>
      <c r="AU7862"/>
    </row>
    <row r="7863" spans="1:47" ht="16.8" customHeight="1">
      <c r="A7863"/>
      <c r="B7863" s="7">
        <v>7792</v>
      </c>
      <c r="C7863" s="7">
        <v>1</v>
      </c>
      <c r="D7863" s="7">
        <v>6264</v>
      </c>
      <c r="E7863" s="7" t="s">
        <v>19297</v>
      </c>
      <c r="F7863" s="8" t="s">
        <v>19298</v>
      </c>
      <c r="G7863" s="9"/>
      <c r="H7863" s="10"/>
      <c r="I7863" s="10"/>
      <c r="J7863" s="10"/>
      <c r="K7863" s="7" t="s">
        <v>128</v>
      </c>
      <c r="M7863" s="7" t="s">
        <v>19299</v>
      </c>
      <c r="N7863" s="34"/>
      <c r="O7863" s="11"/>
      <c r="P7863" s="11"/>
      <c r="Q7863"/>
      <c r="S7863"/>
      <c r="U7863"/>
      <c r="V7863"/>
      <c r="W7863"/>
      <c r="X7863"/>
      <c r="Y7863" s="7"/>
      <c r="Z7863"/>
      <c r="AD7863"/>
      <c r="AF7863"/>
      <c r="AH7863"/>
      <c r="AJ7863"/>
      <c r="AL7863"/>
      <c r="AN7863"/>
      <c r="AO7863"/>
      <c r="AU7863"/>
    </row>
    <row r="7864" spans="1:47" ht="16.8" customHeight="1">
      <c r="A7864"/>
      <c r="B7864" s="7">
        <v>7793</v>
      </c>
      <c r="C7864" s="7">
        <v>1</v>
      </c>
      <c r="D7864" s="7">
        <v>6270</v>
      </c>
      <c r="E7864" s="7" t="s">
        <v>19313</v>
      </c>
      <c r="F7864" s="8" t="s">
        <v>19314</v>
      </c>
      <c r="G7864" s="9"/>
      <c r="H7864" s="10"/>
      <c r="I7864" s="10"/>
      <c r="J7864" s="10"/>
      <c r="K7864" s="7" t="s">
        <v>24</v>
      </c>
      <c r="M7864" s="7" t="s">
        <v>14060</v>
      </c>
      <c r="N7864" s="34"/>
      <c r="O7864" s="11"/>
      <c r="P7864" s="11"/>
      <c r="Q7864"/>
      <c r="S7864"/>
      <c r="U7864"/>
      <c r="V7864"/>
      <c r="W7864"/>
      <c r="X7864"/>
      <c r="Y7864"/>
      <c r="Z7864"/>
      <c r="AD7864"/>
      <c r="AF7864"/>
      <c r="AH7864"/>
      <c r="AJ7864"/>
      <c r="AL7864"/>
      <c r="AN7864"/>
      <c r="AO7864"/>
      <c r="AU7864"/>
    </row>
    <row r="7865" spans="1:47" ht="16.8" customHeight="1">
      <c r="A7865"/>
      <c r="B7865" s="7">
        <v>7794</v>
      </c>
      <c r="C7865" s="7">
        <v>1</v>
      </c>
      <c r="D7865" s="7">
        <v>6272</v>
      </c>
      <c r="E7865" s="7" t="s">
        <v>19318</v>
      </c>
      <c r="F7865" s="8" t="s">
        <v>19319</v>
      </c>
      <c r="G7865" s="9"/>
      <c r="H7865" s="10"/>
      <c r="I7865" s="10"/>
      <c r="J7865" s="10"/>
      <c r="K7865" s="7" t="s">
        <v>34</v>
      </c>
      <c r="M7865" s="7" t="s">
        <v>19320</v>
      </c>
      <c r="N7865" s="34"/>
      <c r="O7865" s="11"/>
      <c r="P7865" s="11"/>
      <c r="Q7865"/>
      <c r="S7865"/>
      <c r="U7865"/>
      <c r="V7865"/>
      <c r="W7865"/>
      <c r="X7865"/>
      <c r="Y7865" s="7"/>
      <c r="Z7865"/>
      <c r="AD7865"/>
      <c r="AF7865"/>
      <c r="AH7865"/>
      <c r="AJ7865"/>
      <c r="AL7865"/>
      <c r="AN7865"/>
      <c r="AO7865"/>
      <c r="AU7865"/>
    </row>
    <row r="7866" spans="1:47" ht="16.8" customHeight="1">
      <c r="A7866"/>
      <c r="B7866" s="7">
        <v>7795</v>
      </c>
      <c r="C7866" s="7">
        <v>1</v>
      </c>
      <c r="D7866" s="7">
        <v>6273</v>
      </c>
      <c r="E7866" s="7" t="s">
        <v>19321</v>
      </c>
      <c r="F7866" s="8" t="s">
        <v>19322</v>
      </c>
      <c r="G7866" s="9"/>
      <c r="H7866" s="10"/>
      <c r="I7866" s="10"/>
      <c r="J7866" s="10"/>
      <c r="K7866" s="7" t="s">
        <v>24</v>
      </c>
      <c r="M7866" s="7" t="s">
        <v>19323</v>
      </c>
      <c r="N7866" s="34"/>
      <c r="O7866" s="11"/>
      <c r="P7866" s="11"/>
      <c r="Q7866"/>
      <c r="S7866"/>
      <c r="U7866"/>
      <c r="V7866"/>
      <c r="W7866"/>
      <c r="X7866"/>
      <c r="Y7866"/>
      <c r="Z7866"/>
      <c r="AD7866"/>
      <c r="AF7866"/>
      <c r="AH7866"/>
      <c r="AJ7866"/>
      <c r="AL7866"/>
      <c r="AN7866"/>
      <c r="AO7866"/>
      <c r="AU7866"/>
    </row>
    <row r="7867" spans="1:47" ht="16.8" customHeight="1">
      <c r="A7867"/>
      <c r="B7867" s="7">
        <v>7796</v>
      </c>
      <c r="C7867" s="7">
        <v>1</v>
      </c>
      <c r="D7867" s="7">
        <v>6278</v>
      </c>
      <c r="E7867" s="7" t="s">
        <v>19336</v>
      </c>
      <c r="F7867" s="8" t="s">
        <v>19337</v>
      </c>
      <c r="G7867" s="9"/>
      <c r="H7867" s="10"/>
      <c r="I7867" s="10"/>
      <c r="J7867" s="10"/>
      <c r="K7867" s="7" t="s">
        <v>34</v>
      </c>
      <c r="M7867" s="7" t="s">
        <v>19338</v>
      </c>
      <c r="N7867" s="34"/>
      <c r="O7867" s="11"/>
      <c r="P7867" s="11"/>
      <c r="Q7867"/>
      <c r="S7867"/>
      <c r="U7867"/>
      <c r="V7867"/>
      <c r="W7867"/>
      <c r="X7867"/>
      <c r="Y7867" s="7"/>
      <c r="Z7867"/>
      <c r="AD7867"/>
      <c r="AF7867"/>
      <c r="AH7867"/>
      <c r="AJ7867"/>
      <c r="AL7867"/>
      <c r="AN7867"/>
      <c r="AO7867"/>
      <c r="AU7867"/>
    </row>
    <row r="7868" spans="1:47" ht="16.8" customHeight="1">
      <c r="A7868"/>
      <c r="B7868" s="7">
        <v>7797</v>
      </c>
      <c r="C7868" s="7">
        <v>1</v>
      </c>
      <c r="D7868" s="7">
        <v>6281</v>
      </c>
      <c r="E7868" s="7" t="s">
        <v>19345</v>
      </c>
      <c r="F7868" s="8" t="s">
        <v>19346</v>
      </c>
      <c r="G7868" s="9"/>
      <c r="H7868" s="10"/>
      <c r="I7868" s="10"/>
      <c r="J7868" s="10"/>
      <c r="K7868" s="7" t="s">
        <v>34</v>
      </c>
      <c r="M7868" s="7" t="s">
        <v>19347</v>
      </c>
      <c r="N7868" s="34"/>
      <c r="O7868" s="11"/>
      <c r="P7868" s="11"/>
      <c r="Q7868"/>
      <c r="S7868"/>
      <c r="U7868"/>
      <c r="V7868"/>
      <c r="W7868"/>
      <c r="X7868"/>
      <c r="Y7868" s="7"/>
      <c r="Z7868"/>
      <c r="AD7868"/>
      <c r="AF7868"/>
      <c r="AH7868"/>
      <c r="AJ7868"/>
      <c r="AL7868"/>
      <c r="AN7868"/>
      <c r="AO7868"/>
      <c r="AU7868"/>
    </row>
    <row r="7869" spans="1:47" ht="16.8" customHeight="1">
      <c r="A7869"/>
      <c r="B7869" s="7">
        <v>7798</v>
      </c>
      <c r="C7869" s="7">
        <v>1</v>
      </c>
      <c r="D7869" s="7">
        <v>6283</v>
      </c>
      <c r="E7869" s="7" t="s">
        <v>19351</v>
      </c>
      <c r="F7869" s="8" t="s">
        <v>19349</v>
      </c>
      <c r="G7869" s="9"/>
      <c r="H7869" s="10"/>
      <c r="I7869" s="10"/>
      <c r="J7869" s="10"/>
      <c r="K7869" s="7" t="s">
        <v>128</v>
      </c>
      <c r="M7869" s="7" t="s">
        <v>19352</v>
      </c>
      <c r="N7869" s="34"/>
      <c r="O7869" s="11"/>
      <c r="P7869" s="11"/>
      <c r="Q7869"/>
      <c r="S7869"/>
      <c r="U7869"/>
      <c r="V7869"/>
      <c r="W7869"/>
      <c r="X7869"/>
      <c r="Y7869" s="7"/>
      <c r="Z7869"/>
      <c r="AD7869"/>
      <c r="AF7869"/>
      <c r="AH7869"/>
      <c r="AJ7869"/>
      <c r="AL7869"/>
      <c r="AN7869"/>
      <c r="AO7869"/>
      <c r="AU7869"/>
    </row>
    <row r="7870" spans="1:47" ht="16.8" customHeight="1">
      <c r="A7870"/>
      <c r="B7870" s="7">
        <v>7799</v>
      </c>
      <c r="C7870" s="7">
        <v>1</v>
      </c>
      <c r="D7870" s="7">
        <v>6287</v>
      </c>
      <c r="E7870" s="7" t="s">
        <v>19361</v>
      </c>
      <c r="F7870" s="8" t="s">
        <v>19362</v>
      </c>
      <c r="G7870" s="9"/>
      <c r="H7870" s="10"/>
      <c r="I7870" s="10"/>
      <c r="J7870" s="10"/>
      <c r="K7870" s="7" t="s">
        <v>34</v>
      </c>
      <c r="M7870" s="7" t="s">
        <v>19302</v>
      </c>
      <c r="N7870" s="34"/>
      <c r="O7870" s="11"/>
      <c r="P7870" s="11"/>
      <c r="Q7870"/>
      <c r="S7870"/>
      <c r="U7870"/>
      <c r="V7870"/>
      <c r="W7870"/>
      <c r="X7870"/>
      <c r="Y7870" s="7"/>
      <c r="Z7870"/>
      <c r="AD7870"/>
      <c r="AF7870"/>
      <c r="AH7870"/>
      <c r="AJ7870"/>
      <c r="AL7870"/>
      <c r="AN7870"/>
      <c r="AO7870"/>
      <c r="AU7870"/>
    </row>
    <row r="7871" spans="1:47" ht="16.8" customHeight="1">
      <c r="A7871"/>
      <c r="B7871" s="7">
        <v>7800</v>
      </c>
      <c r="C7871" s="7">
        <v>1</v>
      </c>
      <c r="D7871" s="7">
        <v>6292</v>
      </c>
      <c r="E7871" s="7" t="s">
        <v>19374</v>
      </c>
      <c r="F7871" s="8" t="s">
        <v>19375</v>
      </c>
      <c r="G7871" s="9"/>
      <c r="H7871" s="10"/>
      <c r="I7871" s="10"/>
      <c r="J7871" s="10"/>
      <c r="K7871" s="7" t="s">
        <v>24</v>
      </c>
      <c r="M7871" s="7" t="s">
        <v>19376</v>
      </c>
      <c r="N7871" s="34"/>
      <c r="O7871" s="11"/>
      <c r="P7871" s="11"/>
      <c r="Q7871"/>
      <c r="S7871"/>
      <c r="U7871"/>
      <c r="V7871"/>
      <c r="W7871"/>
      <c r="X7871"/>
      <c r="Y7871"/>
      <c r="Z7871"/>
      <c r="AD7871"/>
      <c r="AF7871"/>
      <c r="AH7871"/>
      <c r="AJ7871"/>
      <c r="AL7871"/>
      <c r="AN7871"/>
      <c r="AO7871"/>
      <c r="AU7871"/>
    </row>
    <row r="7872" spans="1:47" ht="16.8" customHeight="1">
      <c r="A7872"/>
      <c r="B7872" s="7">
        <v>7801</v>
      </c>
      <c r="C7872" s="7">
        <v>1</v>
      </c>
      <c r="D7872" s="7">
        <v>6293</v>
      </c>
      <c r="E7872" s="7" t="s">
        <v>19377</v>
      </c>
      <c r="F7872" s="8" t="s">
        <v>19378</v>
      </c>
      <c r="G7872" s="9"/>
      <c r="H7872" s="10"/>
      <c r="I7872" s="10"/>
      <c r="J7872" s="10"/>
      <c r="K7872" s="7" t="s">
        <v>128</v>
      </c>
      <c r="M7872" s="7" t="s">
        <v>19379</v>
      </c>
      <c r="N7872" s="34"/>
      <c r="O7872" s="11"/>
      <c r="P7872" s="11"/>
      <c r="Q7872"/>
      <c r="S7872"/>
      <c r="U7872"/>
      <c r="V7872"/>
      <c r="W7872"/>
      <c r="X7872"/>
      <c r="Y7872" s="7"/>
      <c r="Z7872"/>
      <c r="AD7872"/>
      <c r="AF7872"/>
      <c r="AH7872"/>
      <c r="AJ7872"/>
      <c r="AL7872"/>
      <c r="AN7872"/>
      <c r="AO7872"/>
      <c r="AU7872"/>
    </row>
    <row r="7873" spans="1:47" ht="16.8" customHeight="1">
      <c r="A7873"/>
      <c r="B7873" s="7">
        <v>7802</v>
      </c>
      <c r="C7873" s="7">
        <v>1</v>
      </c>
      <c r="D7873" s="7">
        <v>6294</v>
      </c>
      <c r="E7873" s="7" t="s">
        <v>19380</v>
      </c>
      <c r="F7873" s="8" t="s">
        <v>19381</v>
      </c>
      <c r="G7873" s="9"/>
      <c r="H7873" s="10"/>
      <c r="I7873" s="10"/>
      <c r="J7873" s="10"/>
      <c r="K7873" s="7" t="s">
        <v>24</v>
      </c>
      <c r="M7873" s="7" t="s">
        <v>19376</v>
      </c>
      <c r="N7873" s="34"/>
      <c r="O7873" s="11"/>
      <c r="P7873" s="11"/>
      <c r="Q7873"/>
      <c r="S7873"/>
      <c r="U7873"/>
      <c r="V7873"/>
      <c r="W7873"/>
      <c r="X7873"/>
      <c r="Y7873"/>
      <c r="Z7873"/>
      <c r="AD7873"/>
      <c r="AF7873"/>
      <c r="AH7873"/>
      <c r="AJ7873"/>
      <c r="AL7873"/>
      <c r="AN7873"/>
      <c r="AO7873"/>
      <c r="AU7873"/>
    </row>
    <row r="7874" spans="1:47" ht="16.8" customHeight="1">
      <c r="A7874"/>
      <c r="B7874" s="7">
        <v>7803</v>
      </c>
      <c r="C7874" s="7">
        <v>1</v>
      </c>
      <c r="D7874" s="7">
        <v>6299</v>
      </c>
      <c r="E7874" s="7" t="s">
        <v>19390</v>
      </c>
      <c r="F7874" s="8" t="s">
        <v>19391</v>
      </c>
      <c r="G7874" s="9"/>
      <c r="H7874" s="10"/>
      <c r="I7874" s="10"/>
      <c r="J7874" s="10"/>
      <c r="K7874" s="7" t="s">
        <v>34</v>
      </c>
      <c r="M7874" s="7" t="s">
        <v>19392</v>
      </c>
      <c r="N7874" s="34"/>
      <c r="O7874" s="11"/>
      <c r="P7874" s="11"/>
      <c r="Q7874"/>
      <c r="S7874"/>
      <c r="U7874"/>
      <c r="V7874"/>
      <c r="W7874"/>
      <c r="X7874"/>
      <c r="Y7874" s="7"/>
      <c r="Z7874"/>
      <c r="AD7874"/>
      <c r="AF7874"/>
      <c r="AH7874"/>
      <c r="AJ7874"/>
      <c r="AL7874"/>
      <c r="AN7874"/>
      <c r="AO7874"/>
      <c r="AU7874"/>
    </row>
    <row r="7875" spans="1:47" ht="16.8" customHeight="1">
      <c r="A7875"/>
      <c r="B7875" s="7">
        <v>7804</v>
      </c>
      <c r="C7875" s="7">
        <v>1</v>
      </c>
      <c r="D7875" s="7">
        <v>6300</v>
      </c>
      <c r="E7875" s="7" t="s">
        <v>19393</v>
      </c>
      <c r="F7875" s="8" t="s">
        <v>19394</v>
      </c>
      <c r="G7875" s="9"/>
      <c r="H7875" s="10"/>
      <c r="I7875" s="10"/>
      <c r="J7875" s="10"/>
      <c r="K7875" s="7" t="s">
        <v>34</v>
      </c>
      <c r="M7875" s="7" t="s">
        <v>19395</v>
      </c>
      <c r="N7875" s="34"/>
      <c r="O7875" s="11"/>
      <c r="P7875" s="11"/>
      <c r="Q7875"/>
      <c r="S7875"/>
      <c r="U7875"/>
      <c r="V7875"/>
      <c r="W7875"/>
      <c r="X7875"/>
      <c r="Y7875" s="7"/>
      <c r="Z7875"/>
      <c r="AD7875"/>
      <c r="AF7875"/>
      <c r="AH7875"/>
      <c r="AJ7875"/>
      <c r="AL7875"/>
      <c r="AN7875"/>
      <c r="AO7875"/>
      <c r="AU7875"/>
    </row>
    <row r="7876" spans="1:47" ht="16.8" customHeight="1">
      <c r="A7876"/>
      <c r="B7876" s="7">
        <v>7805</v>
      </c>
      <c r="C7876" s="7">
        <v>1</v>
      </c>
      <c r="D7876" s="7">
        <v>6301</v>
      </c>
      <c r="E7876" s="7" t="s">
        <v>19396</v>
      </c>
      <c r="F7876" s="8" t="s">
        <v>19397</v>
      </c>
      <c r="G7876" s="9"/>
      <c r="H7876" s="10"/>
      <c r="I7876" s="10"/>
      <c r="J7876" s="10"/>
      <c r="K7876" s="7" t="s">
        <v>24</v>
      </c>
      <c r="M7876" s="7" t="s">
        <v>1576</v>
      </c>
      <c r="N7876" s="34"/>
      <c r="O7876" s="11"/>
      <c r="P7876" s="11"/>
      <c r="Q7876"/>
      <c r="S7876"/>
      <c r="U7876"/>
      <c r="V7876"/>
      <c r="W7876"/>
      <c r="X7876"/>
      <c r="Y7876"/>
      <c r="Z7876"/>
      <c r="AD7876"/>
      <c r="AF7876"/>
      <c r="AH7876"/>
      <c r="AJ7876"/>
      <c r="AL7876"/>
      <c r="AN7876"/>
      <c r="AO7876"/>
      <c r="AU7876"/>
    </row>
    <row r="7877" spans="1:47" ht="16.8" customHeight="1">
      <c r="A7877"/>
      <c r="B7877" s="7">
        <v>7807</v>
      </c>
      <c r="C7877" s="7">
        <v>1</v>
      </c>
      <c r="D7877" s="7">
        <v>6314</v>
      </c>
      <c r="E7877" s="7" t="s">
        <v>19432</v>
      </c>
      <c r="F7877" s="8" t="s">
        <v>19433</v>
      </c>
      <c r="G7877" s="9"/>
      <c r="H7877" s="10"/>
      <c r="I7877" s="10"/>
      <c r="J7877" s="10"/>
      <c r="K7877" s="7" t="s">
        <v>24</v>
      </c>
      <c r="M7877" s="7" t="s">
        <v>19434</v>
      </c>
      <c r="N7877" s="34"/>
      <c r="O7877" s="11"/>
      <c r="P7877" s="11"/>
      <c r="Q7877"/>
      <c r="S7877"/>
      <c r="U7877" s="12" t="s">
        <v>19435</v>
      </c>
      <c r="V7877" s="12"/>
      <c r="W7877" s="13" t="s">
        <v>19435</v>
      </c>
      <c r="X7877" s="13"/>
      <c r="Y7877"/>
      <c r="Z7877"/>
      <c r="AD7877"/>
      <c r="AF7877"/>
      <c r="AH7877"/>
      <c r="AJ7877"/>
      <c r="AL7877"/>
      <c r="AN7877"/>
      <c r="AO7877"/>
      <c r="AU7877"/>
    </row>
    <row r="7878" spans="1:47" ht="16.8" customHeight="1">
      <c r="A7878"/>
      <c r="B7878" s="7">
        <v>7808</v>
      </c>
      <c r="C7878" s="7">
        <v>1</v>
      </c>
      <c r="D7878" s="7">
        <v>6320</v>
      </c>
      <c r="E7878" s="7" t="s">
        <v>19453</v>
      </c>
      <c r="F7878" s="8" t="s">
        <v>19454</v>
      </c>
      <c r="G7878" s="9"/>
      <c r="H7878" s="10"/>
      <c r="I7878" s="10"/>
      <c r="J7878" s="10"/>
      <c r="K7878" s="7" t="s">
        <v>34</v>
      </c>
      <c r="M7878" s="7" t="s">
        <v>19450</v>
      </c>
      <c r="N7878" s="34"/>
      <c r="O7878" s="11"/>
      <c r="P7878" s="11"/>
      <c r="Q7878"/>
      <c r="S7878"/>
      <c r="U7878"/>
      <c r="V7878"/>
      <c r="W7878"/>
      <c r="X7878"/>
      <c r="Y7878" s="7"/>
      <c r="Z7878"/>
      <c r="AD7878"/>
      <c r="AF7878"/>
      <c r="AH7878"/>
      <c r="AJ7878"/>
      <c r="AL7878"/>
      <c r="AN7878"/>
      <c r="AO7878"/>
      <c r="AU7878"/>
    </row>
    <row r="7879" spans="1:47" ht="16.8" customHeight="1">
      <c r="A7879"/>
      <c r="B7879" s="7">
        <v>7811</v>
      </c>
      <c r="C7879" s="7">
        <v>1</v>
      </c>
      <c r="D7879" s="7">
        <v>6329</v>
      </c>
      <c r="E7879" s="7" t="s">
        <v>19480</v>
      </c>
      <c r="F7879" s="8" t="s">
        <v>19481</v>
      </c>
      <c r="G7879" s="9"/>
      <c r="H7879" s="10"/>
      <c r="I7879" s="10"/>
      <c r="J7879" s="10"/>
      <c r="K7879" s="7" t="s">
        <v>24</v>
      </c>
      <c r="M7879" s="7" t="s">
        <v>18985</v>
      </c>
      <c r="N7879" s="34"/>
      <c r="O7879" s="11"/>
      <c r="P7879" s="11"/>
      <c r="Q7879"/>
      <c r="S7879"/>
      <c r="U7879"/>
      <c r="V7879"/>
      <c r="W7879"/>
      <c r="X7879"/>
      <c r="Y7879"/>
      <c r="Z7879"/>
      <c r="AD7879"/>
      <c r="AF7879"/>
      <c r="AH7879"/>
      <c r="AJ7879"/>
      <c r="AL7879"/>
      <c r="AN7879"/>
      <c r="AO7879"/>
      <c r="AU7879"/>
    </row>
    <row r="7880" spans="1:47" ht="16.8" customHeight="1">
      <c r="A7880"/>
      <c r="B7880" s="7">
        <v>7812</v>
      </c>
      <c r="C7880" s="7">
        <v>1</v>
      </c>
      <c r="D7880" s="7">
        <v>6335</v>
      </c>
      <c r="E7880" s="7" t="s">
        <v>19498</v>
      </c>
      <c r="F7880" s="8" t="s">
        <v>19499</v>
      </c>
      <c r="G7880" s="9"/>
      <c r="H7880" s="10"/>
      <c r="I7880" s="10"/>
      <c r="J7880" s="10"/>
      <c r="K7880" s="7" t="s">
        <v>34</v>
      </c>
      <c r="M7880" s="7" t="s">
        <v>19500</v>
      </c>
      <c r="N7880" s="34"/>
      <c r="O7880" s="11"/>
      <c r="P7880" s="11"/>
      <c r="Q7880"/>
      <c r="S7880"/>
      <c r="U7880"/>
      <c r="V7880"/>
      <c r="W7880"/>
      <c r="X7880"/>
      <c r="Y7880" s="7"/>
      <c r="Z7880"/>
      <c r="AD7880"/>
      <c r="AF7880"/>
      <c r="AH7880"/>
      <c r="AJ7880"/>
      <c r="AL7880"/>
      <c r="AN7880"/>
      <c r="AO7880"/>
      <c r="AU7880"/>
    </row>
    <row r="7881" spans="1:47" ht="16.8" customHeight="1">
      <c r="A7881"/>
      <c r="B7881" s="7">
        <v>7814</v>
      </c>
      <c r="C7881" s="7">
        <v>1</v>
      </c>
      <c r="D7881" s="7">
        <v>6339</v>
      </c>
      <c r="E7881" s="7" t="s">
        <v>19509</v>
      </c>
      <c r="F7881" s="8" t="s">
        <v>19510</v>
      </c>
      <c r="G7881" s="9"/>
      <c r="H7881" s="10"/>
      <c r="I7881" s="10"/>
      <c r="J7881" s="10"/>
      <c r="K7881" s="7" t="s">
        <v>34</v>
      </c>
      <c r="M7881" s="7" t="s">
        <v>19511</v>
      </c>
      <c r="N7881" s="34"/>
      <c r="O7881" s="11"/>
      <c r="P7881" s="11"/>
      <c r="Q7881"/>
      <c r="S7881"/>
      <c r="U7881"/>
      <c r="V7881"/>
      <c r="W7881"/>
      <c r="X7881"/>
      <c r="Y7881" s="7"/>
      <c r="Z7881"/>
      <c r="AD7881"/>
      <c r="AF7881"/>
      <c r="AH7881"/>
      <c r="AJ7881"/>
      <c r="AL7881"/>
      <c r="AN7881"/>
      <c r="AO7881"/>
      <c r="AU7881"/>
    </row>
    <row r="7882" spans="1:47" ht="16.8" customHeight="1">
      <c r="A7882"/>
      <c r="B7882" s="7">
        <v>7816</v>
      </c>
      <c r="C7882" s="7">
        <v>1</v>
      </c>
      <c r="D7882" s="7">
        <v>6341</v>
      </c>
      <c r="E7882" s="7" t="s">
        <v>19514</v>
      </c>
      <c r="F7882" s="8" t="s">
        <v>19515</v>
      </c>
      <c r="G7882" s="9"/>
      <c r="H7882" s="10"/>
      <c r="I7882" s="10"/>
      <c r="J7882" s="10"/>
      <c r="K7882" s="7" t="s">
        <v>34</v>
      </c>
      <c r="M7882" s="7" t="s">
        <v>19516</v>
      </c>
      <c r="N7882" s="34"/>
      <c r="O7882" s="11"/>
      <c r="P7882" s="11"/>
      <c r="Q7882"/>
      <c r="S7882"/>
      <c r="U7882"/>
      <c r="V7882"/>
      <c r="W7882"/>
      <c r="X7882"/>
      <c r="Y7882" s="7"/>
      <c r="Z7882"/>
      <c r="AD7882"/>
      <c r="AF7882"/>
      <c r="AH7882"/>
      <c r="AJ7882"/>
      <c r="AL7882"/>
      <c r="AN7882"/>
      <c r="AO7882"/>
      <c r="AU7882"/>
    </row>
    <row r="7883" spans="1:47" ht="16.8" customHeight="1">
      <c r="A7883"/>
      <c r="B7883" s="7">
        <v>7817</v>
      </c>
      <c r="C7883" s="7">
        <v>1</v>
      </c>
      <c r="D7883" s="7">
        <v>6343</v>
      </c>
      <c r="E7883" s="7" t="s">
        <v>19520</v>
      </c>
      <c r="F7883" s="8" t="s">
        <v>19521</v>
      </c>
      <c r="G7883" s="9"/>
      <c r="H7883" s="10"/>
      <c r="I7883" s="10"/>
      <c r="J7883" s="10"/>
      <c r="K7883" s="7" t="s">
        <v>34</v>
      </c>
      <c r="M7883" s="7" t="s">
        <v>19516</v>
      </c>
      <c r="N7883" s="34"/>
      <c r="O7883" s="11"/>
      <c r="P7883" s="11"/>
      <c r="Q7883"/>
      <c r="S7883"/>
      <c r="U7883"/>
      <c r="V7883"/>
      <c r="W7883"/>
      <c r="X7883"/>
      <c r="Y7883" s="7"/>
      <c r="Z7883"/>
      <c r="AD7883"/>
      <c r="AF7883"/>
      <c r="AH7883"/>
      <c r="AJ7883"/>
      <c r="AL7883"/>
      <c r="AN7883"/>
      <c r="AO7883"/>
      <c r="AU7883"/>
    </row>
    <row r="7884" spans="1:47" ht="16.8" customHeight="1">
      <c r="A7884"/>
      <c r="B7884" s="7">
        <v>7818</v>
      </c>
      <c r="C7884" s="7">
        <v>1</v>
      </c>
      <c r="D7884" s="7">
        <v>6347</v>
      </c>
      <c r="E7884" s="7" t="s">
        <v>19534</v>
      </c>
      <c r="F7884" s="8" t="s">
        <v>19535</v>
      </c>
      <c r="G7884" s="9"/>
      <c r="H7884" s="10"/>
      <c r="I7884" s="10"/>
      <c r="J7884" s="10"/>
      <c r="K7884" s="7" t="s">
        <v>34</v>
      </c>
      <c r="M7884" s="7" t="s">
        <v>19536</v>
      </c>
      <c r="N7884" s="34"/>
      <c r="O7884" s="11"/>
      <c r="P7884" s="11"/>
      <c r="Q7884"/>
      <c r="S7884"/>
      <c r="U7884"/>
      <c r="V7884"/>
      <c r="W7884"/>
      <c r="X7884"/>
      <c r="Y7884" s="7"/>
      <c r="Z7884"/>
      <c r="AD7884"/>
      <c r="AF7884"/>
      <c r="AH7884"/>
      <c r="AJ7884"/>
      <c r="AL7884"/>
      <c r="AN7884"/>
      <c r="AO7884"/>
      <c r="AU7884"/>
    </row>
    <row r="7885" spans="1:47" ht="16.8" customHeight="1">
      <c r="A7885"/>
      <c r="B7885" s="7">
        <v>7819</v>
      </c>
      <c r="C7885" s="7">
        <v>1</v>
      </c>
      <c r="D7885" s="7">
        <v>6352</v>
      </c>
      <c r="E7885" s="7" t="s">
        <v>19549</v>
      </c>
      <c r="F7885" s="8" t="s">
        <v>19550</v>
      </c>
      <c r="G7885" s="9"/>
      <c r="H7885" s="10"/>
      <c r="I7885" s="10"/>
      <c r="J7885" s="10"/>
      <c r="K7885" s="7" t="s">
        <v>34</v>
      </c>
      <c r="M7885" s="7" t="s">
        <v>19551</v>
      </c>
      <c r="N7885" s="34"/>
      <c r="O7885" s="11"/>
      <c r="P7885" s="11"/>
      <c r="Q7885"/>
      <c r="S7885"/>
      <c r="U7885"/>
      <c r="V7885"/>
      <c r="W7885"/>
      <c r="X7885"/>
      <c r="Y7885" s="7"/>
      <c r="Z7885"/>
      <c r="AD7885"/>
      <c r="AF7885"/>
      <c r="AH7885"/>
      <c r="AJ7885"/>
      <c r="AL7885"/>
      <c r="AN7885"/>
      <c r="AO7885"/>
      <c r="AU7885"/>
    </row>
    <row r="7886" spans="1:47" ht="16.8" customHeight="1">
      <c r="A7886"/>
      <c r="B7886" s="7">
        <v>7821</v>
      </c>
      <c r="C7886" s="7">
        <v>1</v>
      </c>
      <c r="D7886" s="7">
        <v>6356</v>
      </c>
      <c r="E7886" s="7" t="s">
        <v>19561</v>
      </c>
      <c r="F7886" s="8" t="s">
        <v>19562</v>
      </c>
      <c r="G7886" s="9"/>
      <c r="H7886" s="10"/>
      <c r="I7886" s="10"/>
      <c r="J7886" s="10"/>
      <c r="K7886" s="7" t="s">
        <v>24</v>
      </c>
      <c r="M7886" s="7" t="s">
        <v>19563</v>
      </c>
      <c r="N7886" s="34"/>
      <c r="O7886" s="11"/>
      <c r="P7886" s="11"/>
      <c r="Q7886"/>
      <c r="S7886"/>
      <c r="U7886"/>
      <c r="V7886"/>
      <c r="W7886"/>
      <c r="X7886"/>
      <c r="Y7886"/>
      <c r="Z7886"/>
      <c r="AD7886"/>
      <c r="AF7886"/>
      <c r="AH7886"/>
      <c r="AJ7886"/>
      <c r="AL7886"/>
      <c r="AN7886"/>
      <c r="AO7886"/>
      <c r="AU7886"/>
    </row>
    <row r="7887" spans="1:47" ht="16.8" customHeight="1">
      <c r="A7887"/>
      <c r="B7887" s="7">
        <v>7822</v>
      </c>
      <c r="C7887" s="7">
        <v>1</v>
      </c>
      <c r="D7887" s="7">
        <v>6358</v>
      </c>
      <c r="E7887" s="7" t="s">
        <v>19567</v>
      </c>
      <c r="F7887" s="8" t="s">
        <v>19568</v>
      </c>
      <c r="G7887" s="9"/>
      <c r="H7887" s="10"/>
      <c r="I7887" s="10"/>
      <c r="J7887" s="10"/>
      <c r="K7887" s="7" t="s">
        <v>24</v>
      </c>
      <c r="M7887" s="7" t="s">
        <v>19569</v>
      </c>
      <c r="N7887" s="34"/>
      <c r="O7887" s="11"/>
      <c r="P7887" s="11"/>
      <c r="Q7887"/>
      <c r="S7887"/>
      <c r="U7887"/>
      <c r="V7887"/>
      <c r="W7887"/>
      <c r="X7887"/>
      <c r="Y7887"/>
      <c r="Z7887"/>
      <c r="AD7887"/>
      <c r="AF7887"/>
      <c r="AH7887"/>
      <c r="AJ7887"/>
      <c r="AL7887"/>
      <c r="AN7887"/>
      <c r="AO7887"/>
      <c r="AU7887"/>
    </row>
    <row r="7888" spans="1:47" ht="16.8" customHeight="1">
      <c r="A7888"/>
      <c r="B7888" s="7">
        <v>7824</v>
      </c>
      <c r="C7888" s="7">
        <v>1</v>
      </c>
      <c r="D7888" s="7">
        <v>6364</v>
      </c>
      <c r="E7888" s="7" t="s">
        <v>19587</v>
      </c>
      <c r="F7888" s="8" t="s">
        <v>19588</v>
      </c>
      <c r="G7888" s="9"/>
      <c r="H7888" s="10"/>
      <c r="I7888" s="10"/>
      <c r="J7888" s="10"/>
      <c r="K7888" s="7" t="s">
        <v>24</v>
      </c>
      <c r="M7888" s="7" t="s">
        <v>19589</v>
      </c>
      <c r="N7888" s="34"/>
      <c r="O7888" s="11"/>
      <c r="P7888" s="11"/>
      <c r="Q7888"/>
      <c r="S7888"/>
      <c r="U7888"/>
      <c r="V7888"/>
      <c r="W7888"/>
      <c r="X7888"/>
      <c r="Y7888"/>
      <c r="Z7888"/>
      <c r="AD7888"/>
      <c r="AF7888"/>
      <c r="AH7888"/>
      <c r="AJ7888"/>
      <c r="AL7888"/>
      <c r="AN7888"/>
      <c r="AO7888"/>
      <c r="AU7888"/>
    </row>
    <row r="7889" spans="1:47" ht="16.8" customHeight="1">
      <c r="A7889"/>
      <c r="B7889" s="7">
        <v>7825</v>
      </c>
      <c r="C7889" s="7">
        <v>1</v>
      </c>
      <c r="D7889" s="7">
        <v>6368</v>
      </c>
      <c r="E7889" s="7" t="s">
        <v>19605</v>
      </c>
      <c r="F7889" s="8" t="s">
        <v>19606</v>
      </c>
      <c r="G7889" s="9"/>
      <c r="H7889" s="10"/>
      <c r="I7889" s="10"/>
      <c r="J7889" s="10"/>
      <c r="K7889" s="7" t="s">
        <v>24</v>
      </c>
      <c r="M7889" s="7" t="s">
        <v>19607</v>
      </c>
      <c r="N7889" s="34"/>
      <c r="O7889" s="11"/>
      <c r="P7889" s="11"/>
      <c r="Q7889"/>
      <c r="S7889"/>
      <c r="U7889"/>
      <c r="V7889"/>
      <c r="W7889"/>
      <c r="X7889"/>
      <c r="Y7889"/>
      <c r="Z7889"/>
      <c r="AD7889"/>
      <c r="AF7889"/>
      <c r="AH7889"/>
      <c r="AJ7889"/>
      <c r="AL7889"/>
      <c r="AN7889"/>
      <c r="AO7889"/>
      <c r="AU7889"/>
    </row>
    <row r="7890" spans="1:47" ht="16.8" customHeight="1">
      <c r="A7890"/>
      <c r="B7890" s="7">
        <v>7826</v>
      </c>
      <c r="C7890" s="7">
        <v>1</v>
      </c>
      <c r="D7890" s="7">
        <v>6374</v>
      </c>
      <c r="E7890" s="7" t="s">
        <v>19624</v>
      </c>
      <c r="F7890" s="8" t="s">
        <v>19625</v>
      </c>
      <c r="G7890" s="9"/>
      <c r="H7890" s="10"/>
      <c r="I7890" s="10"/>
      <c r="J7890" s="10"/>
      <c r="K7890" s="7" t="s">
        <v>24</v>
      </c>
      <c r="M7890" s="7" t="s">
        <v>14101</v>
      </c>
      <c r="N7890" s="34"/>
      <c r="O7890" s="11"/>
      <c r="P7890" s="11"/>
      <c r="Q7890"/>
      <c r="S7890"/>
      <c r="U7890"/>
      <c r="V7890"/>
      <c r="W7890"/>
      <c r="X7890"/>
      <c r="Y7890"/>
      <c r="Z7890"/>
      <c r="AD7890"/>
      <c r="AF7890"/>
      <c r="AH7890"/>
      <c r="AJ7890"/>
      <c r="AL7890"/>
      <c r="AN7890"/>
      <c r="AO7890"/>
      <c r="AU7890"/>
    </row>
    <row r="7891" spans="1:47" ht="16.8" customHeight="1">
      <c r="A7891"/>
      <c r="B7891" s="7">
        <v>7827</v>
      </c>
      <c r="C7891" s="7">
        <v>1</v>
      </c>
      <c r="D7891" s="7">
        <v>6378</v>
      </c>
      <c r="E7891" s="7" t="s">
        <v>19635</v>
      </c>
      <c r="F7891" s="8" t="s">
        <v>19636</v>
      </c>
      <c r="G7891" s="9"/>
      <c r="H7891" s="10"/>
      <c r="I7891" s="10"/>
      <c r="J7891" s="10"/>
      <c r="K7891" s="7" t="s">
        <v>24</v>
      </c>
      <c r="M7891" s="7" t="s">
        <v>19637</v>
      </c>
      <c r="N7891" s="34"/>
      <c r="O7891" s="11"/>
      <c r="P7891" s="11"/>
      <c r="Q7891"/>
      <c r="S7891"/>
      <c r="U7891"/>
      <c r="V7891"/>
      <c r="W7891"/>
      <c r="X7891"/>
      <c r="Y7891"/>
      <c r="Z7891"/>
      <c r="AD7891"/>
      <c r="AF7891"/>
      <c r="AH7891"/>
      <c r="AJ7891"/>
      <c r="AL7891"/>
      <c r="AN7891"/>
      <c r="AO7891"/>
      <c r="AU7891"/>
    </row>
    <row r="7892" spans="1:47" ht="16.8" customHeight="1">
      <c r="A7892"/>
      <c r="B7892" s="7">
        <v>7829</v>
      </c>
      <c r="C7892" s="7">
        <v>1</v>
      </c>
      <c r="D7892" s="7">
        <v>6382</v>
      </c>
      <c r="E7892" s="7" t="s">
        <v>19647</v>
      </c>
      <c r="F7892" s="8" t="s">
        <v>19648</v>
      </c>
      <c r="G7892" s="9"/>
      <c r="H7892" s="10"/>
      <c r="I7892" s="10"/>
      <c r="J7892" s="10"/>
      <c r="K7892" s="7" t="s">
        <v>34</v>
      </c>
      <c r="M7892" s="7" t="s">
        <v>19649</v>
      </c>
      <c r="N7892" s="34"/>
      <c r="O7892" s="11"/>
      <c r="P7892" s="11"/>
      <c r="Q7892"/>
      <c r="S7892"/>
      <c r="U7892"/>
      <c r="V7892"/>
      <c r="W7892"/>
      <c r="X7892"/>
      <c r="Y7892" s="7"/>
      <c r="Z7892"/>
      <c r="AD7892"/>
      <c r="AF7892"/>
      <c r="AH7892"/>
      <c r="AJ7892"/>
      <c r="AL7892"/>
      <c r="AN7892"/>
      <c r="AO7892"/>
      <c r="AU7892"/>
    </row>
    <row r="7893" spans="1:47" ht="16.8" customHeight="1">
      <c r="A7893"/>
      <c r="B7893" s="7">
        <v>7830</v>
      </c>
      <c r="C7893" s="7">
        <v>1</v>
      </c>
      <c r="D7893" s="7">
        <v>6387</v>
      </c>
      <c r="E7893" s="7" t="s">
        <v>19664</v>
      </c>
      <c r="F7893" s="8" t="s">
        <v>19665</v>
      </c>
      <c r="G7893" s="9"/>
      <c r="H7893" s="10"/>
      <c r="I7893" s="10"/>
      <c r="J7893" s="10"/>
      <c r="K7893" s="7" t="s">
        <v>24</v>
      </c>
      <c r="M7893" s="7" t="s">
        <v>19666</v>
      </c>
      <c r="N7893" s="34"/>
      <c r="O7893" s="11"/>
      <c r="P7893" s="11"/>
      <c r="Q7893"/>
      <c r="S7893"/>
      <c r="U7893"/>
      <c r="V7893"/>
      <c r="W7893"/>
      <c r="X7893"/>
      <c r="Y7893"/>
      <c r="Z7893"/>
      <c r="AD7893"/>
      <c r="AF7893"/>
      <c r="AH7893"/>
      <c r="AJ7893"/>
      <c r="AL7893"/>
      <c r="AN7893"/>
      <c r="AO7893"/>
      <c r="AU7893"/>
    </row>
    <row r="7894" spans="1:47" ht="16.8" customHeight="1">
      <c r="A7894"/>
      <c r="B7894" s="7">
        <v>7831</v>
      </c>
      <c r="C7894" s="7">
        <v>1</v>
      </c>
      <c r="D7894" s="7">
        <v>6391</v>
      </c>
      <c r="E7894" s="7" t="s">
        <v>19677</v>
      </c>
      <c r="F7894" s="8" t="s">
        <v>19675</v>
      </c>
      <c r="G7894" s="9"/>
      <c r="H7894" s="10"/>
      <c r="I7894" s="10"/>
      <c r="J7894" s="10"/>
      <c r="K7894" s="7" t="s">
        <v>34</v>
      </c>
      <c r="M7894" s="7" t="s">
        <v>19678</v>
      </c>
      <c r="N7894" s="34"/>
      <c r="O7894" s="11"/>
      <c r="P7894" s="11"/>
      <c r="Q7894"/>
      <c r="S7894"/>
      <c r="U7894"/>
      <c r="V7894"/>
      <c r="W7894"/>
      <c r="X7894"/>
      <c r="Y7894" s="7"/>
      <c r="Z7894"/>
      <c r="AD7894"/>
      <c r="AF7894"/>
      <c r="AH7894"/>
      <c r="AJ7894"/>
      <c r="AL7894"/>
      <c r="AN7894"/>
      <c r="AO7894"/>
      <c r="AU7894"/>
    </row>
    <row r="7895" spans="1:47" ht="16.8" customHeight="1">
      <c r="A7895"/>
      <c r="B7895" s="7">
        <v>7832</v>
      </c>
      <c r="C7895" s="7">
        <v>1</v>
      </c>
      <c r="D7895" s="7">
        <v>6393</v>
      </c>
      <c r="E7895" s="7" t="s">
        <v>19682</v>
      </c>
      <c r="F7895" s="8" t="s">
        <v>19683</v>
      </c>
      <c r="G7895" s="9"/>
      <c r="H7895" s="10"/>
      <c r="I7895" s="10"/>
      <c r="J7895" s="10"/>
      <c r="K7895" s="7" t="s">
        <v>34</v>
      </c>
      <c r="M7895" s="7" t="s">
        <v>19684</v>
      </c>
      <c r="N7895" s="34"/>
      <c r="O7895" s="11"/>
      <c r="P7895" s="11"/>
      <c r="Q7895"/>
      <c r="S7895"/>
      <c r="U7895"/>
      <c r="V7895"/>
      <c r="W7895"/>
      <c r="X7895"/>
      <c r="Y7895" s="7"/>
      <c r="Z7895"/>
      <c r="AD7895"/>
      <c r="AF7895"/>
      <c r="AH7895"/>
      <c r="AJ7895"/>
      <c r="AL7895"/>
      <c r="AN7895"/>
      <c r="AO7895"/>
      <c r="AU7895"/>
    </row>
    <row r="7896" spans="1:47" ht="16.8" customHeight="1">
      <c r="A7896"/>
      <c r="B7896" s="7">
        <v>7833</v>
      </c>
      <c r="C7896" s="7">
        <v>1</v>
      </c>
      <c r="D7896" s="7">
        <v>6394</v>
      </c>
      <c r="E7896" s="7" t="s">
        <v>19685</v>
      </c>
      <c r="F7896" s="8" t="s">
        <v>19686</v>
      </c>
      <c r="G7896" s="9"/>
      <c r="H7896" s="10"/>
      <c r="I7896" s="10"/>
      <c r="J7896" s="10"/>
      <c r="K7896" s="7" t="s">
        <v>34</v>
      </c>
      <c r="M7896" s="7" t="s">
        <v>19687</v>
      </c>
      <c r="N7896" s="34"/>
      <c r="O7896" s="11"/>
      <c r="P7896" s="11"/>
      <c r="Q7896"/>
      <c r="S7896"/>
      <c r="U7896"/>
      <c r="V7896"/>
      <c r="W7896"/>
      <c r="X7896"/>
      <c r="Y7896" s="7"/>
      <c r="Z7896"/>
      <c r="AD7896"/>
      <c r="AF7896"/>
      <c r="AH7896"/>
      <c r="AJ7896"/>
      <c r="AL7896"/>
      <c r="AN7896"/>
      <c r="AO7896"/>
      <c r="AU7896"/>
    </row>
    <row r="7897" spans="1:47" ht="16.8" customHeight="1">
      <c r="A7897"/>
      <c r="B7897" s="7">
        <v>7834</v>
      </c>
      <c r="C7897" s="7">
        <v>1</v>
      </c>
      <c r="D7897" s="7">
        <v>6395</v>
      </c>
      <c r="E7897" s="7" t="s">
        <v>19688</v>
      </c>
      <c r="F7897" s="8" t="s">
        <v>19689</v>
      </c>
      <c r="G7897" s="9"/>
      <c r="H7897" s="10"/>
      <c r="I7897" s="10"/>
      <c r="J7897" s="10"/>
      <c r="K7897" s="7" t="s">
        <v>34</v>
      </c>
      <c r="M7897" s="7" t="s">
        <v>19690</v>
      </c>
      <c r="N7897" s="34"/>
      <c r="O7897" s="11"/>
      <c r="P7897" s="11"/>
      <c r="Q7897"/>
      <c r="S7897"/>
      <c r="U7897"/>
      <c r="V7897"/>
      <c r="W7897"/>
      <c r="X7897"/>
      <c r="Y7897" s="7"/>
      <c r="Z7897"/>
      <c r="AD7897"/>
      <c r="AF7897"/>
      <c r="AH7897"/>
      <c r="AJ7897"/>
      <c r="AL7897"/>
      <c r="AN7897"/>
      <c r="AO7897"/>
      <c r="AU7897"/>
    </row>
    <row r="7898" spans="1:47" ht="16.8" customHeight="1">
      <c r="A7898"/>
      <c r="B7898" s="7">
        <v>7835</v>
      </c>
      <c r="C7898" s="7">
        <v>1</v>
      </c>
      <c r="D7898" s="7">
        <v>6397</v>
      </c>
      <c r="E7898" s="7" t="s">
        <v>19694</v>
      </c>
      <c r="F7898" s="8" t="s">
        <v>19695</v>
      </c>
      <c r="G7898" s="9"/>
      <c r="H7898" s="10"/>
      <c r="I7898" s="10"/>
      <c r="J7898" s="10"/>
      <c r="K7898" s="7" t="s">
        <v>24</v>
      </c>
      <c r="M7898" s="7" t="s">
        <v>299</v>
      </c>
      <c r="N7898" s="34"/>
      <c r="O7898" s="11"/>
      <c r="P7898" s="11"/>
      <c r="Q7898"/>
      <c r="S7898"/>
      <c r="U7898" s="12" t="s">
        <v>300</v>
      </c>
      <c r="V7898" s="12"/>
      <c r="W7898" s="13" t="s">
        <v>300</v>
      </c>
      <c r="X7898" s="13"/>
      <c r="Y7898"/>
      <c r="Z7898"/>
      <c r="AD7898"/>
      <c r="AF7898"/>
      <c r="AH7898"/>
      <c r="AJ7898"/>
      <c r="AL7898"/>
      <c r="AN7898"/>
      <c r="AO7898"/>
      <c r="AU7898"/>
    </row>
    <row r="7899" spans="1:47" ht="16.8" customHeight="1">
      <c r="A7899"/>
      <c r="B7899" s="7">
        <v>7836</v>
      </c>
      <c r="C7899" s="7">
        <v>1</v>
      </c>
      <c r="D7899" s="7">
        <v>6398</v>
      </c>
      <c r="E7899" s="7" t="s">
        <v>19696</v>
      </c>
      <c r="F7899" s="8" t="s">
        <v>19697</v>
      </c>
      <c r="G7899" s="9"/>
      <c r="H7899" s="10"/>
      <c r="I7899" s="10"/>
      <c r="J7899" s="10"/>
      <c r="K7899" s="7" t="s">
        <v>24</v>
      </c>
      <c r="M7899" s="7" t="s">
        <v>19698</v>
      </c>
      <c r="N7899" s="34"/>
      <c r="O7899" s="11"/>
      <c r="P7899" s="11"/>
      <c r="Q7899"/>
      <c r="S7899"/>
      <c r="U7899"/>
      <c r="V7899"/>
      <c r="W7899"/>
      <c r="X7899"/>
      <c r="Y7899"/>
      <c r="Z7899"/>
      <c r="AD7899"/>
      <c r="AF7899"/>
      <c r="AH7899"/>
      <c r="AJ7899"/>
      <c r="AL7899"/>
      <c r="AN7899"/>
      <c r="AO7899"/>
      <c r="AU7899"/>
    </row>
    <row r="7900" spans="1:47" ht="16.8" customHeight="1">
      <c r="A7900"/>
      <c r="B7900" s="7">
        <v>7837</v>
      </c>
      <c r="C7900" s="7">
        <v>1</v>
      </c>
      <c r="D7900" s="7">
        <v>6406</v>
      </c>
      <c r="E7900" s="7" t="s">
        <v>19721</v>
      </c>
      <c r="F7900" s="8" t="s">
        <v>19722</v>
      </c>
      <c r="G7900" s="9"/>
      <c r="H7900" s="10"/>
      <c r="I7900" s="10"/>
      <c r="J7900" s="10"/>
      <c r="K7900" s="7" t="s">
        <v>24</v>
      </c>
      <c r="M7900" s="7" t="s">
        <v>19723</v>
      </c>
      <c r="N7900" s="34"/>
      <c r="O7900" s="11"/>
      <c r="P7900" s="11"/>
      <c r="Q7900"/>
      <c r="S7900"/>
      <c r="U7900"/>
      <c r="V7900"/>
      <c r="W7900"/>
      <c r="X7900"/>
      <c r="Y7900"/>
      <c r="Z7900"/>
      <c r="AD7900"/>
      <c r="AF7900"/>
      <c r="AH7900"/>
      <c r="AJ7900"/>
      <c r="AL7900"/>
      <c r="AN7900"/>
      <c r="AO7900"/>
      <c r="AU7900"/>
    </row>
    <row r="7901" spans="1:47" ht="16.8" customHeight="1">
      <c r="A7901"/>
      <c r="B7901" s="7">
        <v>7838</v>
      </c>
      <c r="C7901" s="7">
        <v>1</v>
      </c>
      <c r="D7901" s="7">
        <v>6407</v>
      </c>
      <c r="E7901" s="7" t="s">
        <v>19724</v>
      </c>
      <c r="F7901" s="8" t="s">
        <v>19725</v>
      </c>
      <c r="G7901" s="9"/>
      <c r="H7901" s="9" t="s">
        <v>534</v>
      </c>
      <c r="I7901" s="9"/>
      <c r="J7901" s="10"/>
      <c r="K7901" s="7" t="s">
        <v>40</v>
      </c>
      <c r="L7901" s="7" t="s">
        <v>65</v>
      </c>
      <c r="M7901" s="7" t="s">
        <v>19726</v>
      </c>
      <c r="N7901" s="34"/>
      <c r="O7901" s="11"/>
      <c r="P7901" s="11"/>
      <c r="Q7901"/>
      <c r="S7901"/>
      <c r="U7901"/>
      <c r="V7901"/>
      <c r="W7901"/>
      <c r="X7901"/>
      <c r="Y7901"/>
      <c r="Z7901"/>
      <c r="AD7901"/>
      <c r="AF7901"/>
      <c r="AH7901"/>
      <c r="AJ7901"/>
      <c r="AL7901"/>
      <c r="AN7901"/>
      <c r="AO7901"/>
      <c r="AU7901"/>
    </row>
    <row r="7902" spans="1:47" ht="16.8" customHeight="1">
      <c r="A7902"/>
      <c r="B7902" s="7">
        <v>7839</v>
      </c>
      <c r="C7902" s="7">
        <v>1</v>
      </c>
      <c r="D7902" s="7">
        <v>6408</v>
      </c>
      <c r="E7902" s="7" t="s">
        <v>19727</v>
      </c>
      <c r="F7902" s="8" t="s">
        <v>19728</v>
      </c>
      <c r="G7902" s="9"/>
      <c r="H7902" s="10"/>
      <c r="I7902" s="10"/>
      <c r="J7902" s="10"/>
      <c r="K7902" s="7" t="s">
        <v>24</v>
      </c>
      <c r="M7902" s="7" t="s">
        <v>19729</v>
      </c>
      <c r="N7902" s="34"/>
      <c r="O7902" s="11"/>
      <c r="P7902" s="11"/>
      <c r="Q7902"/>
      <c r="S7902"/>
      <c r="U7902"/>
      <c r="V7902"/>
      <c r="W7902"/>
      <c r="X7902"/>
      <c r="Y7902"/>
      <c r="Z7902"/>
      <c r="AD7902"/>
      <c r="AF7902"/>
      <c r="AH7902"/>
      <c r="AJ7902"/>
      <c r="AL7902"/>
      <c r="AN7902"/>
      <c r="AO7902"/>
      <c r="AU7902"/>
    </row>
    <row r="7903" spans="1:47" ht="16.8" customHeight="1">
      <c r="A7903"/>
      <c r="B7903" s="7">
        <v>7840</v>
      </c>
      <c r="C7903" s="7">
        <v>1</v>
      </c>
      <c r="D7903" s="7">
        <v>6410</v>
      </c>
      <c r="E7903" s="7" t="s">
        <v>19735</v>
      </c>
      <c r="F7903" s="8" t="s">
        <v>19736</v>
      </c>
      <c r="G7903" s="9"/>
      <c r="H7903" s="10"/>
      <c r="I7903" s="10"/>
      <c r="J7903" s="10"/>
      <c r="K7903" s="7" t="s">
        <v>34</v>
      </c>
      <c r="M7903" s="7" t="s">
        <v>19737</v>
      </c>
      <c r="N7903" s="34"/>
      <c r="O7903" s="11"/>
      <c r="P7903" s="11"/>
      <c r="Q7903"/>
      <c r="S7903"/>
      <c r="U7903"/>
      <c r="V7903"/>
      <c r="W7903"/>
      <c r="X7903"/>
      <c r="Y7903" s="7"/>
      <c r="Z7903"/>
      <c r="AD7903"/>
      <c r="AF7903"/>
      <c r="AH7903"/>
      <c r="AJ7903"/>
      <c r="AL7903"/>
      <c r="AN7903"/>
      <c r="AO7903"/>
      <c r="AU7903"/>
    </row>
    <row r="7904" spans="1:47" ht="16.8" customHeight="1">
      <c r="A7904"/>
      <c r="B7904" s="7">
        <v>7841</v>
      </c>
      <c r="C7904" s="7">
        <v>1</v>
      </c>
      <c r="D7904" s="7">
        <v>6412</v>
      </c>
      <c r="E7904" s="7" t="s">
        <v>19740</v>
      </c>
      <c r="F7904" s="8" t="s">
        <v>19739</v>
      </c>
      <c r="G7904" s="9"/>
      <c r="H7904" s="10"/>
      <c r="I7904" s="10"/>
      <c r="J7904" s="10"/>
      <c r="K7904" s="7" t="s">
        <v>24</v>
      </c>
      <c r="M7904" s="7" t="s">
        <v>19741</v>
      </c>
      <c r="N7904" s="34"/>
      <c r="O7904" s="11"/>
      <c r="P7904" s="11"/>
      <c r="Q7904"/>
      <c r="S7904"/>
      <c r="U7904"/>
      <c r="V7904"/>
      <c r="W7904"/>
      <c r="X7904"/>
      <c r="Y7904"/>
      <c r="Z7904"/>
      <c r="AD7904"/>
      <c r="AF7904"/>
      <c r="AH7904"/>
      <c r="AJ7904"/>
      <c r="AL7904"/>
      <c r="AN7904"/>
      <c r="AO7904"/>
      <c r="AU7904"/>
    </row>
    <row r="7905" spans="1:47" ht="16.8" customHeight="1">
      <c r="A7905"/>
      <c r="B7905" s="7">
        <v>7842</v>
      </c>
      <c r="C7905" s="7">
        <v>1</v>
      </c>
      <c r="D7905" s="7">
        <v>6416</v>
      </c>
      <c r="E7905" s="7" t="s">
        <v>19751</v>
      </c>
      <c r="F7905" s="8" t="s">
        <v>19752</v>
      </c>
      <c r="G7905" s="9"/>
      <c r="H7905" s="10"/>
      <c r="I7905" s="10"/>
      <c r="J7905" s="10"/>
      <c r="K7905" s="7" t="s">
        <v>34</v>
      </c>
      <c r="M7905" s="7" t="s">
        <v>19753</v>
      </c>
      <c r="N7905" s="34"/>
      <c r="O7905" s="11"/>
      <c r="P7905" s="11"/>
      <c r="Q7905"/>
      <c r="S7905"/>
      <c r="U7905"/>
      <c r="V7905"/>
      <c r="W7905"/>
      <c r="X7905"/>
      <c r="Y7905" s="7"/>
      <c r="Z7905"/>
      <c r="AD7905"/>
      <c r="AF7905"/>
      <c r="AH7905"/>
      <c r="AJ7905"/>
      <c r="AL7905"/>
      <c r="AN7905"/>
      <c r="AO7905"/>
      <c r="AU7905"/>
    </row>
    <row r="7906" spans="1:47" ht="16.8" customHeight="1">
      <c r="A7906"/>
      <c r="B7906" s="7">
        <v>7843</v>
      </c>
      <c r="C7906" s="7">
        <v>1</v>
      </c>
      <c r="D7906" s="7">
        <v>6417</v>
      </c>
      <c r="E7906" s="7" t="s">
        <v>19754</v>
      </c>
      <c r="F7906" s="8" t="s">
        <v>19755</v>
      </c>
      <c r="G7906" s="9"/>
      <c r="H7906" s="10"/>
      <c r="I7906" s="10"/>
      <c r="J7906" s="10"/>
      <c r="K7906" s="7" t="s">
        <v>34</v>
      </c>
      <c r="M7906" s="7" t="s">
        <v>19756</v>
      </c>
      <c r="N7906" s="34"/>
      <c r="O7906" s="11"/>
      <c r="P7906" s="11"/>
      <c r="Q7906"/>
      <c r="S7906"/>
      <c r="U7906"/>
      <c r="V7906"/>
      <c r="W7906"/>
      <c r="X7906"/>
      <c r="Y7906" s="7"/>
      <c r="Z7906"/>
      <c r="AD7906"/>
      <c r="AF7906"/>
      <c r="AH7906"/>
      <c r="AJ7906"/>
      <c r="AL7906"/>
      <c r="AN7906"/>
      <c r="AO7906"/>
      <c r="AU7906"/>
    </row>
    <row r="7907" spans="1:47" ht="16.8" customHeight="1">
      <c r="A7907"/>
      <c r="B7907" s="7">
        <v>7844</v>
      </c>
      <c r="C7907" s="7">
        <v>1</v>
      </c>
      <c r="D7907" s="7">
        <v>6422</v>
      </c>
      <c r="E7907" s="7" t="s">
        <v>19770</v>
      </c>
      <c r="F7907" s="8" t="s">
        <v>19771</v>
      </c>
      <c r="G7907" s="9"/>
      <c r="H7907" s="10"/>
      <c r="I7907" s="10"/>
      <c r="J7907" s="10"/>
      <c r="K7907" s="7" t="s">
        <v>128</v>
      </c>
      <c r="M7907" s="7" t="s">
        <v>19772</v>
      </c>
      <c r="N7907" s="34"/>
      <c r="O7907" s="11"/>
      <c r="P7907" s="11"/>
      <c r="Q7907"/>
      <c r="S7907"/>
      <c r="U7907"/>
      <c r="V7907"/>
      <c r="W7907"/>
      <c r="X7907"/>
      <c r="Y7907" s="7"/>
      <c r="Z7907"/>
      <c r="AD7907"/>
      <c r="AF7907"/>
      <c r="AH7907"/>
      <c r="AJ7907"/>
      <c r="AL7907"/>
      <c r="AN7907"/>
      <c r="AO7907"/>
      <c r="AU7907"/>
    </row>
    <row r="7908" spans="1:47" ht="16.8" customHeight="1">
      <c r="A7908"/>
      <c r="B7908" s="7">
        <v>7845</v>
      </c>
      <c r="C7908" s="7">
        <v>1</v>
      </c>
      <c r="D7908" s="7">
        <v>6428</v>
      </c>
      <c r="E7908" s="7" t="s">
        <v>19789</v>
      </c>
      <c r="F7908" s="8" t="s">
        <v>19790</v>
      </c>
      <c r="G7908" s="9"/>
      <c r="H7908" s="10"/>
      <c r="I7908" s="10"/>
      <c r="J7908" s="10"/>
      <c r="K7908" s="7" t="s">
        <v>34</v>
      </c>
      <c r="M7908" s="7" t="s">
        <v>19791</v>
      </c>
      <c r="N7908" s="34"/>
      <c r="O7908" s="11"/>
      <c r="P7908" s="11"/>
      <c r="Q7908"/>
      <c r="S7908"/>
      <c r="U7908"/>
      <c r="V7908"/>
      <c r="W7908"/>
      <c r="X7908"/>
      <c r="Y7908" s="7"/>
      <c r="Z7908"/>
      <c r="AD7908"/>
      <c r="AF7908"/>
      <c r="AH7908"/>
      <c r="AJ7908"/>
      <c r="AL7908"/>
      <c r="AN7908"/>
      <c r="AO7908"/>
      <c r="AU7908"/>
    </row>
    <row r="7909" spans="1:47" ht="16.8" customHeight="1">
      <c r="A7909"/>
      <c r="B7909" s="7">
        <v>7846</v>
      </c>
      <c r="C7909" s="7">
        <v>1</v>
      </c>
      <c r="D7909" s="7">
        <v>6430</v>
      </c>
      <c r="E7909" s="7" t="s">
        <v>19795</v>
      </c>
      <c r="F7909" s="8" t="s">
        <v>19796</v>
      </c>
      <c r="G7909" s="9"/>
      <c r="H7909" s="10"/>
      <c r="I7909" s="10"/>
      <c r="J7909" s="10"/>
      <c r="K7909" s="7" t="s">
        <v>34</v>
      </c>
      <c r="M7909" s="7" t="s">
        <v>19797</v>
      </c>
      <c r="N7909" s="34"/>
      <c r="O7909" s="11"/>
      <c r="P7909" s="11"/>
      <c r="Q7909"/>
      <c r="S7909"/>
      <c r="U7909"/>
      <c r="V7909"/>
      <c r="W7909"/>
      <c r="X7909"/>
      <c r="Y7909" s="7"/>
      <c r="Z7909"/>
      <c r="AD7909"/>
      <c r="AF7909"/>
      <c r="AH7909"/>
      <c r="AJ7909"/>
      <c r="AL7909"/>
      <c r="AN7909"/>
      <c r="AO7909"/>
      <c r="AU7909"/>
    </row>
    <row r="7910" spans="1:47" ht="16.8" customHeight="1">
      <c r="A7910"/>
      <c r="B7910" s="7">
        <v>7847</v>
      </c>
      <c r="C7910" s="7">
        <v>1</v>
      </c>
      <c r="D7910" s="7">
        <v>6435</v>
      </c>
      <c r="E7910" s="7" t="s">
        <v>19813</v>
      </c>
      <c r="F7910" s="8" t="s">
        <v>19814</v>
      </c>
      <c r="G7910" s="9"/>
      <c r="H7910" s="10"/>
      <c r="I7910" s="10"/>
      <c r="J7910" s="10"/>
      <c r="K7910" s="7" t="s">
        <v>128</v>
      </c>
      <c r="M7910" s="7" t="s">
        <v>19815</v>
      </c>
      <c r="N7910" s="34"/>
      <c r="O7910" s="11"/>
      <c r="P7910" s="11"/>
      <c r="Q7910"/>
      <c r="S7910"/>
      <c r="U7910"/>
      <c r="V7910"/>
      <c r="W7910"/>
      <c r="X7910"/>
      <c r="Y7910" s="7"/>
      <c r="Z7910"/>
      <c r="AD7910"/>
      <c r="AF7910"/>
      <c r="AH7910"/>
      <c r="AJ7910"/>
      <c r="AL7910"/>
      <c r="AN7910"/>
      <c r="AO7910"/>
      <c r="AU7910"/>
    </row>
    <row r="7911" spans="1:47" ht="16.8" customHeight="1">
      <c r="A7911"/>
      <c r="B7911" s="7">
        <v>7848</v>
      </c>
      <c r="C7911" s="7">
        <v>1</v>
      </c>
      <c r="D7911" s="7">
        <v>6436</v>
      </c>
      <c r="E7911" s="7" t="s">
        <v>19816</v>
      </c>
      <c r="F7911" s="8" t="s">
        <v>19817</v>
      </c>
      <c r="G7911" s="9"/>
      <c r="H7911" s="10"/>
      <c r="I7911" s="10"/>
      <c r="J7911" s="10"/>
      <c r="K7911" s="7" t="s">
        <v>34</v>
      </c>
      <c r="M7911" s="7" t="s">
        <v>19818</v>
      </c>
      <c r="N7911" s="34"/>
      <c r="O7911" s="11"/>
      <c r="P7911" s="11"/>
      <c r="Q7911"/>
      <c r="S7911"/>
      <c r="U7911"/>
      <c r="V7911"/>
      <c r="W7911"/>
      <c r="X7911"/>
      <c r="Y7911" s="7"/>
      <c r="Z7911"/>
      <c r="AD7911"/>
      <c r="AF7911"/>
      <c r="AH7911"/>
      <c r="AJ7911"/>
      <c r="AL7911"/>
      <c r="AN7911"/>
      <c r="AO7911"/>
      <c r="AU7911"/>
    </row>
    <row r="7912" spans="1:47" ht="16.8" customHeight="1">
      <c r="A7912"/>
      <c r="B7912" s="7">
        <v>7849</v>
      </c>
      <c r="C7912" s="7">
        <v>1</v>
      </c>
      <c r="D7912" s="7">
        <v>6444</v>
      </c>
      <c r="E7912" s="7" t="s">
        <v>19844</v>
      </c>
      <c r="F7912" s="8" t="s">
        <v>19842</v>
      </c>
      <c r="G7912" s="9"/>
      <c r="H7912" s="10"/>
      <c r="I7912" s="10"/>
      <c r="J7912" s="10"/>
      <c r="K7912" s="7" t="s">
        <v>34</v>
      </c>
      <c r="M7912" s="7" t="s">
        <v>19845</v>
      </c>
      <c r="N7912" s="34"/>
      <c r="O7912" s="11"/>
      <c r="P7912" s="11"/>
      <c r="Q7912"/>
      <c r="S7912"/>
      <c r="U7912"/>
      <c r="V7912"/>
      <c r="W7912"/>
      <c r="X7912"/>
      <c r="Y7912" s="7"/>
      <c r="Z7912"/>
      <c r="AD7912"/>
      <c r="AF7912"/>
      <c r="AH7912"/>
      <c r="AJ7912"/>
      <c r="AL7912"/>
      <c r="AN7912"/>
      <c r="AO7912"/>
      <c r="AU7912"/>
    </row>
    <row r="7913" spans="1:47" ht="16.8" customHeight="1">
      <c r="A7913"/>
      <c r="B7913" s="7">
        <v>7850</v>
      </c>
      <c r="C7913" s="7">
        <v>1</v>
      </c>
      <c r="D7913" s="7">
        <v>6446</v>
      </c>
      <c r="E7913" s="7" t="s">
        <v>19850</v>
      </c>
      <c r="F7913" s="8" t="s">
        <v>19851</v>
      </c>
      <c r="G7913" s="9"/>
      <c r="H7913" s="10"/>
      <c r="I7913" s="10"/>
      <c r="J7913" s="10"/>
      <c r="K7913" s="7" t="s">
        <v>24</v>
      </c>
      <c r="M7913" s="7" t="s">
        <v>19852</v>
      </c>
      <c r="N7913" s="34"/>
      <c r="O7913" s="11"/>
      <c r="P7913" s="11"/>
      <c r="Q7913"/>
      <c r="S7913"/>
      <c r="U7913"/>
      <c r="V7913"/>
      <c r="W7913"/>
      <c r="X7913"/>
      <c r="Y7913"/>
      <c r="Z7913"/>
      <c r="AD7913"/>
      <c r="AF7913"/>
      <c r="AH7913"/>
      <c r="AJ7913"/>
      <c r="AL7913"/>
      <c r="AN7913"/>
      <c r="AO7913"/>
      <c r="AU7913"/>
    </row>
    <row r="7914" spans="1:47" ht="16.8" customHeight="1">
      <c r="A7914"/>
      <c r="B7914" s="7">
        <v>7851</v>
      </c>
      <c r="C7914" s="7">
        <v>1</v>
      </c>
      <c r="D7914" s="7">
        <v>6447</v>
      </c>
      <c r="E7914" s="7" t="s">
        <v>19853</v>
      </c>
      <c r="F7914" s="8" t="s">
        <v>19854</v>
      </c>
      <c r="G7914" s="9"/>
      <c r="H7914" s="10"/>
      <c r="I7914" s="10"/>
      <c r="J7914" s="10"/>
      <c r="K7914" s="7" t="s">
        <v>24</v>
      </c>
      <c r="M7914" s="7" t="s">
        <v>299</v>
      </c>
      <c r="N7914" s="34"/>
      <c r="O7914" s="11"/>
      <c r="P7914" s="11"/>
      <c r="Q7914"/>
      <c r="S7914"/>
      <c r="U7914" s="12" t="s">
        <v>300</v>
      </c>
      <c r="V7914" s="12"/>
      <c r="W7914" s="13" t="s">
        <v>300</v>
      </c>
      <c r="X7914" s="13"/>
      <c r="Y7914"/>
      <c r="Z7914"/>
      <c r="AD7914"/>
      <c r="AF7914"/>
      <c r="AH7914"/>
      <c r="AJ7914"/>
      <c r="AL7914"/>
      <c r="AN7914"/>
      <c r="AO7914"/>
      <c r="AU7914"/>
    </row>
    <row r="7915" spans="1:47" ht="16.8" customHeight="1">
      <c r="A7915"/>
      <c r="B7915" s="7">
        <v>7852</v>
      </c>
      <c r="C7915" s="7">
        <v>1</v>
      </c>
      <c r="D7915" s="7">
        <v>6449</v>
      </c>
      <c r="E7915" s="7" t="s">
        <v>19858</v>
      </c>
      <c r="F7915" s="8" t="s">
        <v>19859</v>
      </c>
      <c r="G7915" s="9"/>
      <c r="H7915" s="10"/>
      <c r="I7915" s="10"/>
      <c r="J7915" s="10"/>
      <c r="K7915" s="7" t="s">
        <v>24</v>
      </c>
      <c r="M7915" s="7" t="s">
        <v>299</v>
      </c>
      <c r="N7915" s="34"/>
      <c r="O7915" s="11"/>
      <c r="P7915" s="11"/>
      <c r="Q7915"/>
      <c r="S7915"/>
      <c r="U7915" s="12" t="s">
        <v>300</v>
      </c>
      <c r="V7915" s="12"/>
      <c r="W7915" s="13" t="s">
        <v>300</v>
      </c>
      <c r="X7915" s="13"/>
      <c r="Y7915"/>
      <c r="Z7915"/>
      <c r="AD7915"/>
      <c r="AF7915"/>
      <c r="AH7915"/>
      <c r="AJ7915"/>
      <c r="AL7915"/>
      <c r="AN7915"/>
      <c r="AO7915"/>
      <c r="AU7915"/>
    </row>
    <row r="7916" spans="1:47" ht="16.8" customHeight="1">
      <c r="A7916"/>
      <c r="B7916" s="7">
        <v>7853</v>
      </c>
      <c r="C7916" s="7">
        <v>1</v>
      </c>
      <c r="D7916" s="7">
        <v>6450</v>
      </c>
      <c r="E7916" s="7" t="s">
        <v>19860</v>
      </c>
      <c r="F7916" s="8" t="s">
        <v>19861</v>
      </c>
      <c r="G7916" s="9"/>
      <c r="H7916" s="10"/>
      <c r="I7916" s="10"/>
      <c r="J7916" s="10"/>
      <c r="K7916" s="7" t="s">
        <v>34</v>
      </c>
      <c r="M7916" s="7" t="s">
        <v>19862</v>
      </c>
      <c r="N7916" s="34"/>
      <c r="O7916" s="11"/>
      <c r="P7916" s="11"/>
      <c r="Q7916"/>
      <c r="S7916"/>
      <c r="U7916"/>
      <c r="V7916"/>
      <c r="W7916"/>
      <c r="X7916"/>
      <c r="Y7916" s="7"/>
      <c r="Z7916"/>
      <c r="AD7916"/>
      <c r="AF7916"/>
      <c r="AH7916"/>
      <c r="AJ7916"/>
      <c r="AL7916"/>
      <c r="AN7916"/>
      <c r="AO7916"/>
      <c r="AU7916"/>
    </row>
    <row r="7917" spans="1:47" ht="16.8" customHeight="1">
      <c r="A7917"/>
      <c r="B7917" s="7">
        <v>7854</v>
      </c>
      <c r="C7917" s="7">
        <v>1</v>
      </c>
      <c r="D7917" s="7">
        <v>6453</v>
      </c>
      <c r="E7917" s="7" t="s">
        <v>19869</v>
      </c>
      <c r="F7917" s="8" t="s">
        <v>19870</v>
      </c>
      <c r="G7917" s="9"/>
      <c r="H7917" s="10"/>
      <c r="I7917" s="10"/>
      <c r="J7917" s="10"/>
      <c r="K7917" s="7" t="s">
        <v>24</v>
      </c>
      <c r="M7917" s="7" t="s">
        <v>19871</v>
      </c>
      <c r="N7917" s="34"/>
      <c r="O7917" s="11"/>
      <c r="P7917" s="11"/>
      <c r="Q7917"/>
      <c r="S7917"/>
      <c r="U7917"/>
      <c r="V7917"/>
      <c r="W7917"/>
      <c r="X7917"/>
      <c r="Y7917"/>
      <c r="Z7917"/>
      <c r="AD7917"/>
      <c r="AF7917"/>
      <c r="AH7917"/>
      <c r="AJ7917"/>
      <c r="AL7917"/>
      <c r="AN7917"/>
      <c r="AO7917"/>
      <c r="AU7917"/>
    </row>
    <row r="7918" spans="1:47" ht="16.8" customHeight="1">
      <c r="A7918"/>
      <c r="B7918" s="7">
        <v>7857</v>
      </c>
      <c r="C7918" s="7">
        <v>1</v>
      </c>
      <c r="D7918" s="7">
        <v>6460</v>
      </c>
      <c r="E7918" s="7" t="s">
        <v>19893</v>
      </c>
      <c r="F7918" s="8" t="s">
        <v>19894</v>
      </c>
      <c r="G7918" s="9"/>
      <c r="H7918" s="10"/>
      <c r="I7918" s="10"/>
      <c r="J7918" s="10"/>
      <c r="K7918" s="7" t="s">
        <v>24</v>
      </c>
      <c r="M7918" s="7" t="s">
        <v>2488</v>
      </c>
      <c r="N7918" s="34"/>
      <c r="O7918" s="11"/>
      <c r="P7918" s="11"/>
      <c r="Q7918"/>
      <c r="S7918"/>
      <c r="U7918"/>
      <c r="V7918"/>
      <c r="W7918"/>
      <c r="X7918"/>
      <c r="Y7918"/>
      <c r="Z7918"/>
      <c r="AD7918"/>
      <c r="AF7918"/>
      <c r="AH7918"/>
      <c r="AJ7918"/>
      <c r="AL7918"/>
      <c r="AN7918"/>
      <c r="AO7918"/>
      <c r="AU7918"/>
    </row>
    <row r="7919" spans="1:47" ht="16.8" customHeight="1">
      <c r="A7919"/>
      <c r="B7919" s="7">
        <v>7858</v>
      </c>
      <c r="C7919" s="7">
        <v>1</v>
      </c>
      <c r="D7919" s="7">
        <v>6463</v>
      </c>
      <c r="E7919" s="7" t="s">
        <v>19901</v>
      </c>
      <c r="F7919" s="8" t="s">
        <v>19902</v>
      </c>
      <c r="G7919" s="9"/>
      <c r="H7919" s="10"/>
      <c r="I7919" s="10"/>
      <c r="J7919" s="10"/>
      <c r="K7919" s="7" t="s">
        <v>24</v>
      </c>
      <c r="M7919" s="7" t="s">
        <v>19903</v>
      </c>
      <c r="N7919" s="34"/>
      <c r="O7919" s="11"/>
      <c r="P7919" s="11"/>
      <c r="Q7919"/>
      <c r="S7919"/>
      <c r="U7919"/>
      <c r="V7919"/>
      <c r="W7919"/>
      <c r="X7919"/>
      <c r="Y7919"/>
      <c r="Z7919"/>
      <c r="AD7919"/>
      <c r="AF7919"/>
      <c r="AH7919"/>
      <c r="AJ7919"/>
      <c r="AL7919"/>
      <c r="AN7919"/>
      <c r="AO7919"/>
      <c r="AU7919"/>
    </row>
    <row r="7920" spans="1:47" ht="16.8" customHeight="1">
      <c r="A7920"/>
      <c r="B7920" s="7">
        <v>7860</v>
      </c>
      <c r="C7920" s="7">
        <v>1</v>
      </c>
      <c r="D7920" s="7">
        <v>6473</v>
      </c>
      <c r="E7920" s="7" t="s">
        <v>19932</v>
      </c>
      <c r="F7920" s="8" t="s">
        <v>19933</v>
      </c>
      <c r="G7920" s="9"/>
      <c r="H7920" s="10"/>
      <c r="I7920" s="10"/>
      <c r="J7920" s="10"/>
      <c r="K7920" s="7" t="s">
        <v>34</v>
      </c>
      <c r="M7920" s="7" t="s">
        <v>19934</v>
      </c>
      <c r="N7920" s="34"/>
      <c r="O7920" s="11"/>
      <c r="P7920" s="11"/>
      <c r="Q7920"/>
      <c r="S7920"/>
      <c r="U7920"/>
      <c r="V7920"/>
      <c r="W7920"/>
      <c r="X7920"/>
      <c r="Y7920" s="7"/>
      <c r="Z7920"/>
      <c r="AD7920"/>
      <c r="AF7920"/>
      <c r="AH7920"/>
      <c r="AJ7920"/>
      <c r="AL7920"/>
      <c r="AN7920"/>
      <c r="AO7920"/>
      <c r="AU7920"/>
    </row>
    <row r="7921" spans="1:47" ht="16.8" customHeight="1">
      <c r="A7921"/>
      <c r="B7921" s="7">
        <v>7861</v>
      </c>
      <c r="C7921" s="7">
        <v>1</v>
      </c>
      <c r="D7921" s="7">
        <v>6476</v>
      </c>
      <c r="E7921" s="7" t="s">
        <v>19941</v>
      </c>
      <c r="F7921" s="8" t="s">
        <v>19942</v>
      </c>
      <c r="G7921" s="9"/>
      <c r="H7921" s="10"/>
      <c r="I7921" s="10"/>
      <c r="J7921" s="10"/>
      <c r="K7921" s="7" t="s">
        <v>24</v>
      </c>
      <c r="M7921" s="7" t="s">
        <v>19943</v>
      </c>
      <c r="N7921" s="34"/>
      <c r="O7921" s="11"/>
      <c r="P7921" s="11"/>
      <c r="Q7921"/>
      <c r="S7921"/>
      <c r="U7921"/>
      <c r="V7921"/>
      <c r="W7921"/>
      <c r="X7921"/>
      <c r="Y7921"/>
      <c r="Z7921"/>
      <c r="AD7921"/>
      <c r="AF7921"/>
      <c r="AH7921"/>
      <c r="AJ7921"/>
      <c r="AL7921"/>
      <c r="AN7921"/>
      <c r="AO7921"/>
      <c r="AU7921"/>
    </row>
    <row r="7922" spans="1:47" ht="16.8" customHeight="1">
      <c r="A7922"/>
      <c r="B7922" s="7">
        <v>7862</v>
      </c>
      <c r="C7922" s="7">
        <v>1</v>
      </c>
      <c r="D7922" s="7">
        <v>6479</v>
      </c>
      <c r="E7922" s="7" t="s">
        <v>19951</v>
      </c>
      <c r="F7922" s="8" t="s">
        <v>19952</v>
      </c>
      <c r="G7922" s="9"/>
      <c r="H7922" s="10"/>
      <c r="I7922" s="10"/>
      <c r="J7922" s="10"/>
      <c r="K7922" s="7" t="s">
        <v>24</v>
      </c>
      <c r="M7922" s="7" t="s">
        <v>19953</v>
      </c>
      <c r="N7922" s="34"/>
      <c r="O7922" s="11"/>
      <c r="P7922" s="11"/>
      <c r="Q7922"/>
      <c r="S7922"/>
      <c r="U7922"/>
      <c r="V7922"/>
      <c r="W7922"/>
      <c r="X7922"/>
      <c r="Y7922"/>
      <c r="Z7922"/>
      <c r="AD7922"/>
      <c r="AF7922"/>
      <c r="AH7922"/>
      <c r="AJ7922"/>
      <c r="AL7922"/>
      <c r="AN7922"/>
      <c r="AO7922"/>
      <c r="AU7922"/>
    </row>
    <row r="7923" spans="1:47" ht="16.8" customHeight="1">
      <c r="A7923"/>
      <c r="B7923" s="7">
        <v>7863</v>
      </c>
      <c r="C7923" s="7">
        <v>1</v>
      </c>
      <c r="D7923" s="7">
        <v>6484</v>
      </c>
      <c r="E7923" s="7" t="s">
        <v>19969</v>
      </c>
      <c r="F7923" s="8" t="s">
        <v>19965</v>
      </c>
      <c r="G7923" s="9"/>
      <c r="H7923" s="10"/>
      <c r="I7923" s="10"/>
      <c r="J7923" s="10"/>
      <c r="K7923" s="7" t="s">
        <v>24</v>
      </c>
      <c r="M7923" s="7" t="s">
        <v>19970</v>
      </c>
      <c r="N7923" s="34"/>
      <c r="O7923" s="11"/>
      <c r="P7923" s="11"/>
      <c r="Q7923"/>
      <c r="S7923"/>
      <c r="U7923"/>
      <c r="V7923"/>
      <c r="W7923"/>
      <c r="X7923"/>
      <c r="Y7923"/>
      <c r="Z7923"/>
      <c r="AD7923"/>
      <c r="AF7923"/>
      <c r="AH7923"/>
      <c r="AJ7923"/>
      <c r="AL7923"/>
      <c r="AN7923"/>
      <c r="AO7923"/>
      <c r="AU7923"/>
    </row>
    <row r="7924" spans="1:47" ht="16.8" customHeight="1">
      <c r="A7924"/>
      <c r="B7924" s="7">
        <v>7864</v>
      </c>
      <c r="C7924" s="7">
        <v>1</v>
      </c>
      <c r="D7924" s="7">
        <v>6485</v>
      </c>
      <c r="E7924" s="7" t="s">
        <v>19971</v>
      </c>
      <c r="F7924" s="8" t="s">
        <v>19972</v>
      </c>
      <c r="G7924" s="9"/>
      <c r="H7924" s="10"/>
      <c r="I7924" s="10"/>
      <c r="J7924" s="10"/>
      <c r="K7924" s="7" t="s">
        <v>24</v>
      </c>
      <c r="M7924" s="7" t="s">
        <v>19973</v>
      </c>
      <c r="N7924" s="34"/>
      <c r="O7924" s="11"/>
      <c r="P7924" s="11"/>
      <c r="Q7924"/>
      <c r="S7924"/>
      <c r="U7924"/>
      <c r="V7924"/>
      <c r="W7924"/>
      <c r="X7924"/>
      <c r="Y7924"/>
      <c r="Z7924"/>
      <c r="AD7924"/>
      <c r="AF7924"/>
      <c r="AH7924"/>
      <c r="AJ7924"/>
      <c r="AL7924"/>
      <c r="AN7924"/>
      <c r="AO7924"/>
      <c r="AU7924"/>
    </row>
    <row r="7925" spans="1:47" ht="16.8" customHeight="1">
      <c r="A7925"/>
      <c r="B7925" s="7">
        <v>7865</v>
      </c>
      <c r="C7925" s="7">
        <v>1</v>
      </c>
      <c r="D7925" s="7">
        <v>6486</v>
      </c>
      <c r="E7925" s="7" t="s">
        <v>19974</v>
      </c>
      <c r="F7925" s="8" t="s">
        <v>19975</v>
      </c>
      <c r="G7925" s="9"/>
      <c r="H7925" s="10"/>
      <c r="I7925" s="10"/>
      <c r="J7925" s="10"/>
      <c r="K7925" s="7" t="s">
        <v>24</v>
      </c>
      <c r="M7925" s="7" t="s">
        <v>19976</v>
      </c>
      <c r="N7925" s="34"/>
      <c r="O7925" s="11"/>
      <c r="P7925" s="11"/>
      <c r="Q7925"/>
      <c r="S7925"/>
      <c r="U7925"/>
      <c r="V7925"/>
      <c r="W7925"/>
      <c r="X7925"/>
      <c r="Y7925"/>
      <c r="Z7925"/>
      <c r="AD7925"/>
      <c r="AF7925"/>
      <c r="AH7925"/>
      <c r="AJ7925"/>
      <c r="AL7925"/>
      <c r="AN7925"/>
      <c r="AO7925"/>
      <c r="AU7925"/>
    </row>
    <row r="7926" spans="1:47" ht="16.8" customHeight="1">
      <c r="A7926"/>
      <c r="B7926" s="7">
        <v>7866</v>
      </c>
      <c r="C7926" s="7">
        <v>1</v>
      </c>
      <c r="D7926" s="7">
        <v>6487</v>
      </c>
      <c r="E7926" s="7" t="s">
        <v>19977</v>
      </c>
      <c r="F7926" s="8" t="s">
        <v>19978</v>
      </c>
      <c r="G7926" s="9"/>
      <c r="H7926" s="10"/>
      <c r="I7926" s="10"/>
      <c r="J7926" s="10"/>
      <c r="K7926" s="7" t="s">
        <v>24</v>
      </c>
      <c r="M7926" s="7" t="s">
        <v>19979</v>
      </c>
      <c r="N7926" s="34"/>
      <c r="O7926" s="11"/>
      <c r="P7926" s="11"/>
      <c r="Q7926"/>
      <c r="S7926"/>
      <c r="U7926"/>
      <c r="V7926"/>
      <c r="W7926"/>
      <c r="X7926"/>
      <c r="Y7926"/>
      <c r="Z7926"/>
      <c r="AD7926"/>
      <c r="AF7926"/>
      <c r="AH7926"/>
      <c r="AJ7926"/>
      <c r="AL7926"/>
      <c r="AN7926"/>
      <c r="AO7926"/>
      <c r="AU7926"/>
    </row>
    <row r="7927" spans="1:47" ht="16.8" customHeight="1">
      <c r="A7927"/>
      <c r="B7927" s="7">
        <v>7867</v>
      </c>
      <c r="C7927" s="7">
        <v>1</v>
      </c>
      <c r="D7927" s="7">
        <v>6490</v>
      </c>
      <c r="E7927" s="7" t="s">
        <v>19986</v>
      </c>
      <c r="F7927" s="8" t="s">
        <v>19987</v>
      </c>
      <c r="G7927" s="9"/>
      <c r="H7927" s="10"/>
      <c r="I7927" s="10"/>
      <c r="J7927" s="10"/>
      <c r="K7927" s="7" t="s">
        <v>128</v>
      </c>
      <c r="M7927" s="7" t="s">
        <v>19988</v>
      </c>
      <c r="N7927" s="34"/>
      <c r="O7927" s="11"/>
      <c r="P7927" s="11"/>
      <c r="Q7927"/>
      <c r="S7927"/>
      <c r="U7927"/>
      <c r="V7927"/>
      <c r="W7927"/>
      <c r="X7927"/>
      <c r="Y7927" s="7"/>
      <c r="Z7927"/>
      <c r="AD7927"/>
      <c r="AF7927"/>
      <c r="AH7927"/>
      <c r="AJ7927"/>
      <c r="AL7927"/>
      <c r="AN7927"/>
      <c r="AO7927"/>
      <c r="AU7927"/>
    </row>
    <row r="7928" spans="1:47" ht="16.8" customHeight="1">
      <c r="A7928"/>
      <c r="B7928" s="7">
        <v>7868</v>
      </c>
      <c r="C7928" s="7">
        <v>1</v>
      </c>
      <c r="D7928" s="7">
        <v>6491</v>
      </c>
      <c r="E7928" s="7" t="s">
        <v>19989</v>
      </c>
      <c r="F7928" s="8" t="s">
        <v>19990</v>
      </c>
      <c r="G7928" s="9"/>
      <c r="H7928" s="10"/>
      <c r="I7928" s="10"/>
      <c r="J7928" s="10"/>
      <c r="K7928" s="7" t="s">
        <v>34</v>
      </c>
      <c r="M7928" s="7" t="s">
        <v>19991</v>
      </c>
      <c r="N7928" s="34"/>
      <c r="O7928" s="11"/>
      <c r="P7928" s="11"/>
      <c r="Q7928"/>
      <c r="S7928"/>
      <c r="U7928"/>
      <c r="V7928"/>
      <c r="W7928"/>
      <c r="X7928"/>
      <c r="Y7928" s="7"/>
      <c r="Z7928"/>
      <c r="AD7928"/>
      <c r="AF7928"/>
      <c r="AH7928"/>
      <c r="AJ7928"/>
      <c r="AL7928"/>
      <c r="AN7928"/>
      <c r="AO7928"/>
      <c r="AU7928"/>
    </row>
    <row r="7929" spans="1:47" ht="16.8" customHeight="1">
      <c r="A7929"/>
      <c r="B7929" s="7">
        <v>7870</v>
      </c>
      <c r="C7929" s="7">
        <v>1</v>
      </c>
      <c r="D7929" s="7">
        <v>6500</v>
      </c>
      <c r="E7929" s="7" t="s">
        <v>20014</v>
      </c>
      <c r="F7929" s="8" t="s">
        <v>20015</v>
      </c>
      <c r="G7929" s="9"/>
      <c r="H7929" s="10"/>
      <c r="I7929" s="10"/>
      <c r="J7929" s="10"/>
      <c r="K7929" s="7" t="s">
        <v>24</v>
      </c>
      <c r="M7929" s="7" t="s">
        <v>20016</v>
      </c>
      <c r="N7929" s="34"/>
      <c r="O7929" s="11"/>
      <c r="P7929" s="11"/>
      <c r="Q7929"/>
      <c r="S7929"/>
      <c r="U7929"/>
      <c r="V7929"/>
      <c r="W7929"/>
      <c r="X7929"/>
      <c r="Y7929"/>
      <c r="Z7929"/>
      <c r="AD7929"/>
      <c r="AF7929"/>
      <c r="AH7929"/>
      <c r="AJ7929"/>
      <c r="AL7929"/>
      <c r="AN7929"/>
      <c r="AO7929"/>
      <c r="AU7929"/>
    </row>
    <row r="7930" spans="1:47" ht="16.8" customHeight="1">
      <c r="A7930"/>
      <c r="B7930" s="7">
        <v>7871</v>
      </c>
      <c r="C7930" s="7">
        <v>1</v>
      </c>
      <c r="D7930" s="7">
        <v>6506</v>
      </c>
      <c r="E7930" s="7" t="s">
        <v>20032</v>
      </c>
      <c r="F7930" s="8" t="s">
        <v>20033</v>
      </c>
      <c r="G7930" s="9"/>
      <c r="H7930" s="10"/>
      <c r="I7930" s="10"/>
      <c r="J7930" s="10"/>
      <c r="K7930" s="7" t="s">
        <v>34</v>
      </c>
      <c r="M7930" s="7" t="s">
        <v>20034</v>
      </c>
      <c r="N7930" s="34"/>
      <c r="O7930" s="11"/>
      <c r="P7930" s="11"/>
      <c r="Q7930"/>
      <c r="S7930"/>
      <c r="U7930"/>
      <c r="V7930"/>
      <c r="W7930"/>
      <c r="X7930"/>
      <c r="Y7930" s="7"/>
      <c r="Z7930"/>
      <c r="AD7930"/>
      <c r="AF7930"/>
      <c r="AH7930"/>
      <c r="AJ7930"/>
      <c r="AL7930"/>
      <c r="AN7930"/>
      <c r="AO7930"/>
      <c r="AU7930"/>
    </row>
    <row r="7931" spans="1:47" ht="16.8" customHeight="1">
      <c r="A7931"/>
      <c r="B7931" s="7">
        <v>7872</v>
      </c>
      <c r="C7931" s="7">
        <v>1</v>
      </c>
      <c r="D7931" s="7">
        <v>6509</v>
      </c>
      <c r="E7931" s="7" t="s">
        <v>20040</v>
      </c>
      <c r="F7931" s="8" t="s">
        <v>20038</v>
      </c>
      <c r="G7931" s="9"/>
      <c r="H7931" s="10"/>
      <c r="I7931" s="10"/>
      <c r="J7931" s="10"/>
      <c r="K7931" s="7" t="s">
        <v>24</v>
      </c>
      <c r="M7931" s="7" t="s">
        <v>10852</v>
      </c>
      <c r="N7931" s="34"/>
      <c r="O7931" s="11"/>
      <c r="P7931" s="11"/>
      <c r="Q7931"/>
      <c r="S7931"/>
      <c r="U7931"/>
      <c r="V7931"/>
      <c r="W7931"/>
      <c r="X7931"/>
      <c r="Y7931"/>
      <c r="Z7931"/>
      <c r="AD7931"/>
      <c r="AF7931"/>
      <c r="AH7931"/>
      <c r="AJ7931"/>
      <c r="AL7931"/>
      <c r="AN7931"/>
      <c r="AO7931"/>
      <c r="AU7931"/>
    </row>
    <row r="7932" spans="1:47" ht="16.8" customHeight="1">
      <c r="A7932"/>
      <c r="B7932" s="7">
        <v>7873</v>
      </c>
      <c r="C7932" s="7">
        <v>1</v>
      </c>
      <c r="D7932" s="7">
        <v>6512</v>
      </c>
      <c r="E7932" s="7" t="s">
        <v>20050</v>
      </c>
      <c r="F7932" s="8" t="s">
        <v>20048</v>
      </c>
      <c r="G7932" s="9"/>
      <c r="H7932" s="10"/>
      <c r="I7932" s="10"/>
      <c r="J7932" s="10"/>
      <c r="K7932" s="7" t="s">
        <v>24</v>
      </c>
      <c r="M7932" s="7" t="s">
        <v>6494</v>
      </c>
      <c r="N7932" s="34"/>
      <c r="O7932" s="11"/>
      <c r="P7932" s="11"/>
      <c r="Q7932"/>
      <c r="S7932"/>
      <c r="U7932"/>
      <c r="V7932"/>
      <c r="W7932"/>
      <c r="X7932"/>
      <c r="Y7932"/>
      <c r="Z7932"/>
      <c r="AD7932"/>
      <c r="AF7932"/>
      <c r="AH7932"/>
      <c r="AJ7932"/>
      <c r="AL7932"/>
      <c r="AN7932"/>
      <c r="AO7932"/>
      <c r="AU7932"/>
    </row>
    <row r="7933" spans="1:47" ht="16.8" customHeight="1">
      <c r="A7933"/>
      <c r="B7933" s="7">
        <v>7874</v>
      </c>
      <c r="C7933" s="7">
        <v>1</v>
      </c>
      <c r="D7933" s="7">
        <v>6516</v>
      </c>
      <c r="E7933" s="7" t="s">
        <v>20059</v>
      </c>
      <c r="F7933" s="8" t="s">
        <v>20060</v>
      </c>
      <c r="G7933" s="9"/>
      <c r="H7933" s="10"/>
      <c r="I7933" s="10"/>
      <c r="J7933" s="10"/>
      <c r="K7933" s="7" t="s">
        <v>128</v>
      </c>
      <c r="M7933" s="7" t="s">
        <v>20061</v>
      </c>
      <c r="N7933" s="34"/>
      <c r="O7933" s="11"/>
      <c r="P7933" s="11"/>
      <c r="Q7933"/>
      <c r="S7933"/>
      <c r="U7933"/>
      <c r="V7933"/>
      <c r="W7933"/>
      <c r="X7933"/>
      <c r="Y7933" s="7"/>
      <c r="Z7933"/>
      <c r="AD7933"/>
      <c r="AF7933"/>
      <c r="AH7933"/>
      <c r="AJ7933"/>
      <c r="AL7933"/>
      <c r="AN7933"/>
      <c r="AO7933"/>
      <c r="AU7933"/>
    </row>
    <row r="7934" spans="1:47" ht="16.8" customHeight="1">
      <c r="A7934"/>
      <c r="B7934" s="7">
        <v>7875</v>
      </c>
      <c r="C7934" s="7">
        <v>1</v>
      </c>
      <c r="D7934" s="7">
        <v>6517</v>
      </c>
      <c r="E7934" s="7" t="s">
        <v>20062</v>
      </c>
      <c r="F7934" s="8" t="s">
        <v>20063</v>
      </c>
      <c r="G7934" s="9"/>
      <c r="H7934" s="10"/>
      <c r="I7934" s="10"/>
      <c r="J7934" s="10"/>
      <c r="K7934" s="7" t="s">
        <v>24</v>
      </c>
      <c r="M7934" s="7" t="s">
        <v>299</v>
      </c>
      <c r="N7934" s="34"/>
      <c r="O7934" s="11"/>
      <c r="P7934" s="11"/>
      <c r="Q7934"/>
      <c r="S7934"/>
      <c r="U7934" s="12" t="s">
        <v>300</v>
      </c>
      <c r="V7934" s="12"/>
      <c r="W7934" s="13" t="s">
        <v>300</v>
      </c>
      <c r="X7934" s="13"/>
      <c r="Y7934"/>
      <c r="Z7934"/>
      <c r="AD7934"/>
      <c r="AF7934"/>
      <c r="AH7934"/>
      <c r="AJ7934"/>
      <c r="AL7934"/>
      <c r="AN7934"/>
      <c r="AO7934"/>
      <c r="AU7934"/>
    </row>
    <row r="7935" spans="1:47" ht="16.8" customHeight="1">
      <c r="A7935"/>
      <c r="B7935" s="7">
        <v>7876</v>
      </c>
      <c r="C7935" s="7">
        <v>1</v>
      </c>
      <c r="D7935" s="7">
        <v>6518</v>
      </c>
      <c r="E7935" s="7" t="s">
        <v>20064</v>
      </c>
      <c r="F7935" s="8" t="s">
        <v>20065</v>
      </c>
      <c r="G7935" s="9"/>
      <c r="H7935" s="10"/>
      <c r="I7935" s="10"/>
      <c r="J7935" s="10"/>
      <c r="K7935" s="7" t="s">
        <v>24</v>
      </c>
      <c r="M7935" s="7" t="s">
        <v>20066</v>
      </c>
      <c r="N7935" s="34"/>
      <c r="O7935" s="11"/>
      <c r="P7935" s="11"/>
      <c r="Q7935"/>
      <c r="S7935"/>
      <c r="U7935"/>
      <c r="V7935"/>
      <c r="W7935"/>
      <c r="X7935"/>
      <c r="Y7935"/>
      <c r="Z7935"/>
      <c r="AD7935"/>
      <c r="AF7935"/>
      <c r="AH7935"/>
      <c r="AJ7935"/>
      <c r="AL7935"/>
      <c r="AN7935"/>
      <c r="AO7935"/>
      <c r="AU7935"/>
    </row>
    <row r="7936" spans="1:47" ht="16.8" customHeight="1">
      <c r="A7936"/>
      <c r="B7936" s="7">
        <v>7878</v>
      </c>
      <c r="C7936" s="7">
        <v>1</v>
      </c>
      <c r="D7936" s="7">
        <v>6522</v>
      </c>
      <c r="E7936" s="7" t="s">
        <v>20075</v>
      </c>
      <c r="F7936" s="8" t="s">
        <v>20076</v>
      </c>
      <c r="G7936" s="9"/>
      <c r="H7936" s="10"/>
      <c r="I7936" s="10"/>
      <c r="J7936" s="10"/>
      <c r="K7936" s="7" t="s">
        <v>34</v>
      </c>
      <c r="M7936" s="7" t="s">
        <v>20077</v>
      </c>
      <c r="N7936" s="34"/>
      <c r="O7936" s="11"/>
      <c r="P7936" s="11"/>
      <c r="Q7936"/>
      <c r="S7936"/>
      <c r="U7936"/>
      <c r="V7936"/>
      <c r="W7936"/>
      <c r="X7936"/>
      <c r="Y7936" s="7"/>
      <c r="Z7936"/>
      <c r="AD7936"/>
      <c r="AF7936"/>
      <c r="AH7936"/>
      <c r="AJ7936"/>
      <c r="AL7936"/>
      <c r="AN7936"/>
      <c r="AO7936"/>
      <c r="AU7936"/>
    </row>
    <row r="7937" spans="1:47" ht="16.8" customHeight="1">
      <c r="A7937"/>
      <c r="B7937" s="7">
        <v>7879</v>
      </c>
      <c r="C7937" s="7">
        <v>1</v>
      </c>
      <c r="D7937" s="7">
        <v>6529</v>
      </c>
      <c r="E7937" s="7" t="s">
        <v>20095</v>
      </c>
      <c r="F7937" s="8" t="s">
        <v>20096</v>
      </c>
      <c r="G7937" s="9"/>
      <c r="H7937" s="10"/>
      <c r="I7937" s="10"/>
      <c r="J7937" s="10"/>
      <c r="K7937" s="7" t="s">
        <v>24</v>
      </c>
      <c r="M7937" s="7" t="s">
        <v>4309</v>
      </c>
      <c r="N7937" s="34"/>
      <c r="O7937" s="11"/>
      <c r="P7937" s="11"/>
      <c r="Q7937"/>
      <c r="S7937"/>
      <c r="U7937"/>
      <c r="V7937"/>
      <c r="W7937"/>
      <c r="X7937"/>
      <c r="Y7937"/>
      <c r="Z7937"/>
      <c r="AD7937"/>
      <c r="AF7937"/>
      <c r="AH7937"/>
      <c r="AJ7937"/>
      <c r="AL7937"/>
      <c r="AN7937"/>
      <c r="AO7937"/>
      <c r="AU7937"/>
    </row>
    <row r="7938" spans="1:47" ht="16.8" customHeight="1">
      <c r="A7938"/>
      <c r="B7938" s="7">
        <v>7880</v>
      </c>
      <c r="C7938" s="7">
        <v>1</v>
      </c>
      <c r="D7938" s="7">
        <v>6530</v>
      </c>
      <c r="E7938" s="7" t="s">
        <v>20097</v>
      </c>
      <c r="F7938" s="8" t="s">
        <v>20098</v>
      </c>
      <c r="G7938" s="9"/>
      <c r="H7938" s="10"/>
      <c r="I7938" s="10"/>
      <c r="J7938" s="10"/>
      <c r="K7938" s="7" t="s">
        <v>24</v>
      </c>
      <c r="M7938" s="7" t="s">
        <v>1556</v>
      </c>
      <c r="N7938" s="34"/>
      <c r="O7938" s="11"/>
      <c r="P7938" s="11"/>
      <c r="Q7938"/>
      <c r="S7938"/>
      <c r="U7938"/>
      <c r="V7938"/>
      <c r="W7938"/>
      <c r="X7938"/>
      <c r="Y7938"/>
      <c r="Z7938"/>
      <c r="AD7938"/>
      <c r="AF7938"/>
      <c r="AH7938"/>
      <c r="AJ7938"/>
      <c r="AL7938"/>
      <c r="AN7938"/>
      <c r="AO7938"/>
      <c r="AU7938"/>
    </row>
    <row r="7939" spans="1:47" ht="16.8" customHeight="1">
      <c r="A7939"/>
      <c r="B7939" s="7">
        <v>7881</v>
      </c>
      <c r="C7939" s="7">
        <v>1</v>
      </c>
      <c r="D7939" s="7">
        <v>6532</v>
      </c>
      <c r="E7939" s="7" t="s">
        <v>20102</v>
      </c>
      <c r="F7939" s="8" t="s">
        <v>20100</v>
      </c>
      <c r="G7939" s="9"/>
      <c r="H7939" s="10"/>
      <c r="I7939" s="10"/>
      <c r="J7939" s="10"/>
      <c r="K7939" s="7" t="s">
        <v>24</v>
      </c>
      <c r="M7939" s="7" t="s">
        <v>13380</v>
      </c>
      <c r="N7939" s="34"/>
      <c r="O7939" s="11"/>
      <c r="P7939" s="11"/>
      <c r="Q7939"/>
      <c r="S7939"/>
      <c r="U7939"/>
      <c r="V7939"/>
      <c r="W7939"/>
      <c r="X7939"/>
      <c r="Y7939"/>
      <c r="Z7939"/>
      <c r="AD7939"/>
      <c r="AF7939"/>
      <c r="AH7939"/>
      <c r="AJ7939"/>
      <c r="AL7939"/>
      <c r="AN7939"/>
      <c r="AO7939"/>
      <c r="AU7939"/>
    </row>
    <row r="7940" spans="1:47" ht="16.8" customHeight="1">
      <c r="A7940"/>
      <c r="B7940" s="7">
        <v>7883</v>
      </c>
      <c r="C7940" s="7">
        <v>1</v>
      </c>
      <c r="D7940" s="7">
        <v>6538</v>
      </c>
      <c r="E7940" s="7" t="s">
        <v>20117</v>
      </c>
      <c r="F7940" s="8" t="s">
        <v>20118</v>
      </c>
      <c r="G7940" s="9"/>
      <c r="H7940" s="10"/>
      <c r="I7940" s="10"/>
      <c r="J7940" s="10"/>
      <c r="K7940" s="7" t="s">
        <v>34</v>
      </c>
      <c r="M7940" s="7" t="s">
        <v>20119</v>
      </c>
      <c r="N7940" s="34"/>
      <c r="O7940" s="11"/>
      <c r="P7940" s="11"/>
      <c r="Q7940"/>
      <c r="S7940"/>
      <c r="U7940"/>
      <c r="V7940"/>
      <c r="W7940"/>
      <c r="X7940"/>
      <c r="Y7940" s="7"/>
      <c r="Z7940"/>
      <c r="AD7940"/>
      <c r="AF7940"/>
      <c r="AH7940"/>
      <c r="AJ7940"/>
      <c r="AL7940"/>
      <c r="AN7940"/>
      <c r="AO7940"/>
      <c r="AU7940"/>
    </row>
    <row r="7941" spans="1:47" ht="16.8" customHeight="1">
      <c r="A7941"/>
      <c r="B7941" s="7">
        <v>7884</v>
      </c>
      <c r="C7941" s="7">
        <v>1</v>
      </c>
      <c r="D7941" s="7">
        <v>6545</v>
      </c>
      <c r="E7941" s="7" t="s">
        <v>20146</v>
      </c>
      <c r="F7941" s="8" t="s">
        <v>20147</v>
      </c>
      <c r="G7941" s="9"/>
      <c r="H7941" s="9" t="s">
        <v>534</v>
      </c>
      <c r="I7941" s="9"/>
      <c r="J7941" s="10"/>
      <c r="K7941" s="7" t="s">
        <v>40</v>
      </c>
      <c r="L7941" s="7" t="s">
        <v>18114</v>
      </c>
      <c r="M7941" s="7" t="s">
        <v>20148</v>
      </c>
      <c r="N7941" s="34"/>
      <c r="O7941" s="11"/>
      <c r="P7941" s="11"/>
      <c r="Q7941"/>
      <c r="S7941"/>
      <c r="U7941"/>
      <c r="V7941"/>
      <c r="W7941"/>
      <c r="X7941"/>
      <c r="Y7941"/>
      <c r="Z7941"/>
      <c r="AD7941"/>
      <c r="AF7941"/>
      <c r="AH7941"/>
      <c r="AJ7941"/>
      <c r="AL7941"/>
      <c r="AN7941"/>
      <c r="AO7941"/>
      <c r="AU7941"/>
    </row>
    <row r="7942" spans="1:47" ht="16.8" customHeight="1">
      <c r="A7942"/>
      <c r="B7942" s="7">
        <v>7885</v>
      </c>
      <c r="C7942" s="7">
        <v>1</v>
      </c>
      <c r="D7942" s="7">
        <v>6548</v>
      </c>
      <c r="E7942" s="7" t="s">
        <v>20155</v>
      </c>
      <c r="F7942" s="8" t="s">
        <v>20153</v>
      </c>
      <c r="G7942" s="10"/>
      <c r="H7942" s="17" t="s">
        <v>534</v>
      </c>
      <c r="I7942" s="10"/>
      <c r="J7942" s="9"/>
      <c r="K7942" s="7" t="s">
        <v>40</v>
      </c>
      <c r="L7942" s="7" t="s">
        <v>286</v>
      </c>
      <c r="M7942" s="7" t="s">
        <v>20156</v>
      </c>
      <c r="N7942" s="34"/>
      <c r="O7942" s="11"/>
      <c r="P7942" s="11"/>
      <c r="Q7942"/>
      <c r="S7942"/>
      <c r="U7942"/>
      <c r="V7942"/>
      <c r="W7942"/>
      <c r="X7942"/>
      <c r="Y7942"/>
      <c r="Z7942"/>
      <c r="AD7942"/>
      <c r="AF7942"/>
      <c r="AH7942"/>
      <c r="AJ7942"/>
      <c r="AL7942"/>
      <c r="AN7942"/>
      <c r="AO7942"/>
      <c r="AU7942"/>
    </row>
    <row r="7943" spans="1:47" ht="16.8" customHeight="1">
      <c r="A7943"/>
      <c r="B7943" s="7">
        <v>7886</v>
      </c>
      <c r="C7943" s="7">
        <v>1</v>
      </c>
      <c r="D7943" s="7">
        <v>6549</v>
      </c>
      <c r="E7943" s="7" t="s">
        <v>20157</v>
      </c>
      <c r="F7943" s="8" t="s">
        <v>20158</v>
      </c>
      <c r="G7943" s="9"/>
      <c r="H7943" s="9" t="s">
        <v>534</v>
      </c>
      <c r="I7943" s="9"/>
      <c r="J7943" s="10"/>
      <c r="K7943" s="7" t="s">
        <v>40</v>
      </c>
      <c r="L7943" s="7" t="s">
        <v>286</v>
      </c>
      <c r="M7943" s="7" t="s">
        <v>20159</v>
      </c>
      <c r="N7943" s="34"/>
      <c r="O7943" s="11"/>
      <c r="P7943" s="11"/>
      <c r="Q7943"/>
      <c r="S7943"/>
      <c r="U7943"/>
      <c r="V7943"/>
      <c r="W7943"/>
      <c r="X7943"/>
      <c r="Y7943"/>
      <c r="Z7943"/>
      <c r="AD7943"/>
      <c r="AF7943"/>
      <c r="AH7943"/>
      <c r="AJ7943"/>
      <c r="AL7943"/>
      <c r="AN7943"/>
      <c r="AO7943"/>
      <c r="AU7943"/>
    </row>
    <row r="7944" spans="1:47" ht="16.8" customHeight="1">
      <c r="A7944"/>
      <c r="B7944" s="7">
        <v>7887</v>
      </c>
      <c r="C7944" s="7">
        <v>1</v>
      </c>
      <c r="D7944" s="7">
        <v>6550</v>
      </c>
      <c r="E7944" s="7" t="s">
        <v>20160</v>
      </c>
      <c r="F7944" s="8" t="s">
        <v>20161</v>
      </c>
      <c r="G7944" s="9"/>
      <c r="H7944" s="10"/>
      <c r="I7944" s="10"/>
      <c r="J7944" s="10"/>
      <c r="K7944" s="7" t="s">
        <v>24</v>
      </c>
      <c r="M7944" s="7" t="s">
        <v>20162</v>
      </c>
      <c r="N7944" s="34"/>
      <c r="O7944" s="11"/>
      <c r="P7944" s="11"/>
      <c r="Q7944"/>
      <c r="S7944"/>
      <c r="U7944"/>
      <c r="V7944"/>
      <c r="W7944"/>
      <c r="X7944"/>
      <c r="Y7944"/>
      <c r="Z7944"/>
      <c r="AD7944"/>
      <c r="AF7944"/>
      <c r="AH7944"/>
      <c r="AJ7944"/>
      <c r="AL7944"/>
      <c r="AN7944"/>
      <c r="AO7944"/>
      <c r="AU7944"/>
    </row>
    <row r="7945" spans="1:47" ht="16.8" customHeight="1">
      <c r="A7945"/>
      <c r="B7945" s="7">
        <v>7889</v>
      </c>
      <c r="C7945" s="7">
        <v>1</v>
      </c>
      <c r="D7945" s="7">
        <v>6559</v>
      </c>
      <c r="E7945" s="7" t="s">
        <v>20191</v>
      </c>
      <c r="F7945" s="8" t="s">
        <v>20192</v>
      </c>
      <c r="G7945" s="9"/>
      <c r="H7945" s="10"/>
      <c r="I7945" s="10"/>
      <c r="J7945" s="10"/>
      <c r="K7945" s="7" t="s">
        <v>24</v>
      </c>
      <c r="M7945" s="7" t="s">
        <v>20193</v>
      </c>
      <c r="N7945" s="34"/>
      <c r="O7945" s="11"/>
      <c r="P7945" s="11"/>
      <c r="Q7945"/>
      <c r="S7945"/>
      <c r="U7945"/>
      <c r="V7945"/>
      <c r="W7945"/>
      <c r="X7945"/>
      <c r="Y7945"/>
      <c r="Z7945"/>
      <c r="AD7945"/>
      <c r="AF7945"/>
      <c r="AH7945"/>
      <c r="AJ7945"/>
      <c r="AL7945"/>
      <c r="AN7945"/>
      <c r="AO7945"/>
      <c r="AU7945"/>
    </row>
    <row r="7946" spans="1:47" ht="16.8" customHeight="1">
      <c r="A7946"/>
      <c r="B7946" s="7">
        <v>7890</v>
      </c>
      <c r="C7946" s="7">
        <v>1</v>
      </c>
      <c r="D7946" s="7">
        <v>6567</v>
      </c>
      <c r="E7946" s="7" t="s">
        <v>20214</v>
      </c>
      <c r="F7946" s="8" t="s">
        <v>20215</v>
      </c>
      <c r="G7946" s="9"/>
      <c r="H7946" s="10"/>
      <c r="I7946" s="10"/>
      <c r="J7946" s="10"/>
      <c r="K7946" s="7" t="s">
        <v>34</v>
      </c>
      <c r="M7946" s="7" t="s">
        <v>20216</v>
      </c>
      <c r="N7946" s="34"/>
      <c r="O7946" s="11"/>
      <c r="P7946" s="11"/>
      <c r="Q7946"/>
      <c r="S7946"/>
      <c r="U7946"/>
      <c r="V7946"/>
      <c r="W7946"/>
      <c r="X7946"/>
      <c r="Y7946" s="7"/>
      <c r="Z7946"/>
      <c r="AD7946"/>
      <c r="AF7946"/>
      <c r="AH7946"/>
      <c r="AJ7946"/>
      <c r="AL7946"/>
      <c r="AN7946"/>
      <c r="AO7946"/>
      <c r="AU7946"/>
    </row>
    <row r="7947" spans="1:47" ht="16.8" customHeight="1">
      <c r="A7947"/>
      <c r="B7947" s="7">
        <v>7892</v>
      </c>
      <c r="C7947" s="7">
        <v>1</v>
      </c>
      <c r="D7947" s="7">
        <v>6572</v>
      </c>
      <c r="E7947" s="7" t="s">
        <v>20229</v>
      </c>
      <c r="F7947" s="8" t="s">
        <v>20230</v>
      </c>
      <c r="G7947" s="9"/>
      <c r="H7947" s="10"/>
      <c r="I7947" s="10"/>
      <c r="J7947" s="10"/>
      <c r="K7947" s="7" t="s">
        <v>24</v>
      </c>
      <c r="M7947" s="7" t="s">
        <v>11837</v>
      </c>
      <c r="N7947" s="34"/>
      <c r="O7947" s="11"/>
      <c r="P7947" s="11"/>
      <c r="Q7947"/>
      <c r="S7947"/>
      <c r="U7947"/>
      <c r="V7947"/>
      <c r="W7947"/>
      <c r="X7947"/>
      <c r="Y7947"/>
      <c r="Z7947"/>
      <c r="AD7947"/>
      <c r="AF7947"/>
      <c r="AH7947"/>
      <c r="AJ7947"/>
      <c r="AL7947"/>
      <c r="AN7947"/>
      <c r="AO7947"/>
      <c r="AU7947"/>
    </row>
    <row r="7948" spans="1:47" ht="16.8" customHeight="1">
      <c r="A7948"/>
      <c r="B7948" s="7">
        <v>7893</v>
      </c>
      <c r="C7948" s="7">
        <v>1</v>
      </c>
      <c r="D7948" s="7">
        <v>6579</v>
      </c>
      <c r="E7948" s="7" t="s">
        <v>20246</v>
      </c>
      <c r="F7948" s="8" t="s">
        <v>20242</v>
      </c>
      <c r="G7948" s="9"/>
      <c r="H7948" s="10"/>
      <c r="I7948" s="10"/>
      <c r="J7948" s="10"/>
      <c r="K7948" s="7" t="s">
        <v>24</v>
      </c>
      <c r="M7948" s="7" t="s">
        <v>20247</v>
      </c>
      <c r="N7948" s="34"/>
      <c r="O7948" s="11"/>
      <c r="P7948" s="11"/>
      <c r="Q7948"/>
      <c r="S7948"/>
      <c r="U7948"/>
      <c r="V7948"/>
      <c r="W7948"/>
      <c r="X7948"/>
      <c r="Y7948"/>
      <c r="Z7948"/>
      <c r="AD7948"/>
      <c r="AF7948"/>
      <c r="AH7948"/>
      <c r="AJ7948"/>
      <c r="AL7948"/>
      <c r="AN7948"/>
      <c r="AO7948"/>
      <c r="AU7948"/>
    </row>
    <row r="7949" spans="1:47" ht="16.8" customHeight="1">
      <c r="A7949"/>
      <c r="B7949" s="7">
        <v>7894</v>
      </c>
      <c r="C7949" s="7">
        <v>1</v>
      </c>
      <c r="D7949" s="7">
        <v>6581</v>
      </c>
      <c r="E7949" s="7" t="s">
        <v>20251</v>
      </c>
      <c r="F7949" s="8" t="s">
        <v>20252</v>
      </c>
      <c r="G7949" s="9"/>
      <c r="H7949" s="10"/>
      <c r="I7949" s="10"/>
      <c r="J7949" s="10"/>
      <c r="K7949" s="7" t="s">
        <v>34</v>
      </c>
      <c r="M7949" s="7" t="s">
        <v>20253</v>
      </c>
      <c r="N7949" s="34"/>
      <c r="O7949" s="11"/>
      <c r="P7949" s="11"/>
      <c r="Q7949"/>
      <c r="S7949"/>
      <c r="U7949"/>
      <c r="V7949"/>
      <c r="W7949"/>
      <c r="X7949"/>
      <c r="Y7949" s="7"/>
      <c r="Z7949"/>
      <c r="AD7949"/>
      <c r="AF7949"/>
      <c r="AH7949"/>
      <c r="AJ7949"/>
      <c r="AL7949"/>
      <c r="AN7949"/>
      <c r="AO7949"/>
      <c r="AU7949"/>
    </row>
    <row r="7950" spans="1:47" ht="16.8" customHeight="1">
      <c r="A7950"/>
      <c r="B7950" s="7">
        <v>7895</v>
      </c>
      <c r="C7950" s="7">
        <v>1</v>
      </c>
      <c r="D7950" s="7">
        <v>6583</v>
      </c>
      <c r="E7950" s="7" t="s">
        <v>20257</v>
      </c>
      <c r="F7950" s="8" t="s">
        <v>20258</v>
      </c>
      <c r="G7950" s="9"/>
      <c r="H7950" s="10"/>
      <c r="I7950" s="10"/>
      <c r="J7950" s="10"/>
      <c r="K7950" s="7" t="s">
        <v>24</v>
      </c>
      <c r="M7950" s="7" t="s">
        <v>8275</v>
      </c>
      <c r="N7950" s="34"/>
      <c r="O7950" s="11"/>
      <c r="P7950" s="11"/>
      <c r="Q7950"/>
      <c r="S7950"/>
      <c r="U7950"/>
      <c r="V7950"/>
      <c r="W7950"/>
      <c r="X7950"/>
      <c r="Y7950"/>
      <c r="Z7950"/>
      <c r="AD7950"/>
      <c r="AF7950"/>
      <c r="AH7950"/>
      <c r="AJ7950"/>
      <c r="AL7950"/>
      <c r="AN7950"/>
      <c r="AO7950"/>
      <c r="AU7950"/>
    </row>
    <row r="7951" spans="1:47" ht="16.8" customHeight="1">
      <c r="A7951"/>
      <c r="B7951" s="7">
        <v>7898</v>
      </c>
      <c r="C7951" s="7">
        <v>1</v>
      </c>
      <c r="D7951" s="7">
        <v>6587</v>
      </c>
      <c r="E7951" s="7" t="s">
        <v>20268</v>
      </c>
      <c r="F7951" s="8" t="s">
        <v>20269</v>
      </c>
      <c r="G7951" s="9"/>
      <c r="H7951" s="10"/>
      <c r="I7951" s="10"/>
      <c r="J7951" s="10"/>
      <c r="K7951" s="7" t="s">
        <v>128</v>
      </c>
      <c r="M7951" s="7" t="s">
        <v>20270</v>
      </c>
      <c r="N7951" s="34"/>
      <c r="O7951" s="11"/>
      <c r="P7951" s="11"/>
      <c r="Q7951"/>
      <c r="S7951"/>
      <c r="U7951"/>
      <c r="V7951"/>
      <c r="W7951"/>
      <c r="X7951"/>
      <c r="Y7951" s="7"/>
      <c r="Z7951"/>
      <c r="AD7951"/>
      <c r="AF7951"/>
      <c r="AH7951"/>
      <c r="AJ7951"/>
      <c r="AL7951"/>
      <c r="AN7951"/>
      <c r="AO7951"/>
      <c r="AU7951"/>
    </row>
    <row r="7952" spans="1:47" ht="16.8" customHeight="1">
      <c r="A7952"/>
      <c r="B7952" s="7">
        <v>7899</v>
      </c>
      <c r="C7952" s="7">
        <v>1</v>
      </c>
      <c r="D7952" s="7">
        <v>6589</v>
      </c>
      <c r="E7952" s="7" t="s">
        <v>20274</v>
      </c>
      <c r="F7952" s="8" t="s">
        <v>20275</v>
      </c>
      <c r="G7952" s="9"/>
      <c r="H7952" s="10"/>
      <c r="I7952" s="10"/>
      <c r="J7952" s="10"/>
      <c r="K7952" s="7" t="s">
        <v>24</v>
      </c>
      <c r="M7952" s="7" t="s">
        <v>20276</v>
      </c>
      <c r="N7952" s="34"/>
      <c r="O7952" s="11"/>
      <c r="P7952" s="11"/>
      <c r="Q7952"/>
      <c r="S7952"/>
      <c r="U7952"/>
      <c r="V7952"/>
      <c r="W7952"/>
      <c r="X7952"/>
      <c r="Y7952"/>
      <c r="Z7952"/>
      <c r="AD7952"/>
      <c r="AF7952"/>
      <c r="AH7952"/>
      <c r="AJ7952"/>
      <c r="AL7952"/>
      <c r="AN7952"/>
      <c r="AO7952"/>
      <c r="AU7952"/>
    </row>
    <row r="7953" spans="1:47" ht="16.8" customHeight="1">
      <c r="A7953"/>
      <c r="B7953" s="7">
        <v>7900</v>
      </c>
      <c r="C7953" s="7">
        <v>1</v>
      </c>
      <c r="D7953" s="7">
        <v>6590</v>
      </c>
      <c r="E7953" s="7" t="s">
        <v>20277</v>
      </c>
      <c r="F7953" s="8" t="s">
        <v>20278</v>
      </c>
      <c r="G7953" s="9"/>
      <c r="H7953" s="10"/>
      <c r="I7953" s="10"/>
      <c r="J7953" s="10"/>
      <c r="K7953" s="7" t="s">
        <v>24</v>
      </c>
      <c r="M7953" s="7" t="s">
        <v>2738</v>
      </c>
      <c r="N7953" s="34"/>
      <c r="O7953" s="11"/>
      <c r="P7953" s="11"/>
      <c r="Q7953"/>
      <c r="S7953"/>
      <c r="U7953"/>
      <c r="V7953"/>
      <c r="W7953"/>
      <c r="X7953"/>
      <c r="Y7953"/>
      <c r="Z7953"/>
      <c r="AD7953"/>
      <c r="AF7953"/>
      <c r="AH7953"/>
      <c r="AJ7953"/>
      <c r="AL7953"/>
      <c r="AN7953"/>
      <c r="AO7953"/>
      <c r="AU7953"/>
    </row>
    <row r="7954" spans="1:47" ht="16.8" customHeight="1">
      <c r="A7954"/>
      <c r="B7954" s="7">
        <v>7901</v>
      </c>
      <c r="C7954" s="7">
        <v>1</v>
      </c>
      <c r="D7954" s="7">
        <v>6591</v>
      </c>
      <c r="E7954" s="7" t="s">
        <v>20279</v>
      </c>
      <c r="F7954" s="8" t="s">
        <v>20280</v>
      </c>
      <c r="G7954" s="9"/>
      <c r="H7954" s="10"/>
      <c r="I7954" s="10"/>
      <c r="J7954" s="10"/>
      <c r="K7954" s="7" t="s">
        <v>24</v>
      </c>
      <c r="M7954" s="7" t="s">
        <v>20276</v>
      </c>
      <c r="N7954" s="34"/>
      <c r="O7954" s="11"/>
      <c r="P7954" s="11"/>
      <c r="Q7954"/>
      <c r="S7954"/>
      <c r="U7954"/>
      <c r="V7954"/>
      <c r="W7954"/>
      <c r="X7954"/>
      <c r="Y7954"/>
      <c r="Z7954"/>
      <c r="AD7954"/>
      <c r="AF7954"/>
      <c r="AH7954"/>
      <c r="AJ7954"/>
      <c r="AL7954"/>
      <c r="AN7954"/>
      <c r="AO7954"/>
      <c r="AU7954"/>
    </row>
    <row r="7955" spans="1:47" ht="16.8" customHeight="1">
      <c r="A7955"/>
      <c r="B7955" s="7">
        <v>7902</v>
      </c>
      <c r="C7955" s="7">
        <v>1</v>
      </c>
      <c r="D7955" s="7">
        <v>6594</v>
      </c>
      <c r="E7955" s="7" t="s">
        <v>20288</v>
      </c>
      <c r="F7955" s="8" t="s">
        <v>20289</v>
      </c>
      <c r="G7955" s="9"/>
      <c r="H7955" s="10"/>
      <c r="I7955" s="10"/>
      <c r="J7955" s="10"/>
      <c r="K7955" s="7" t="s">
        <v>34</v>
      </c>
      <c r="M7955" s="7" t="s">
        <v>20290</v>
      </c>
      <c r="N7955" s="34"/>
      <c r="O7955" s="11"/>
      <c r="P7955" s="11"/>
      <c r="Q7955"/>
      <c r="S7955"/>
      <c r="U7955"/>
      <c r="V7955"/>
      <c r="W7955"/>
      <c r="X7955"/>
      <c r="Y7955" s="7"/>
      <c r="Z7955"/>
      <c r="AD7955"/>
      <c r="AF7955"/>
      <c r="AH7955"/>
      <c r="AJ7955"/>
      <c r="AL7955"/>
      <c r="AN7955"/>
      <c r="AO7955"/>
      <c r="AU7955"/>
    </row>
    <row r="7956" spans="1:47" ht="16.8" customHeight="1">
      <c r="A7956"/>
      <c r="B7956" s="7">
        <v>7903</v>
      </c>
      <c r="C7956" s="7">
        <v>1</v>
      </c>
      <c r="D7956" s="7">
        <v>6595</v>
      </c>
      <c r="E7956" s="7" t="s">
        <v>20291</v>
      </c>
      <c r="F7956" s="8" t="s">
        <v>20292</v>
      </c>
      <c r="G7956" s="9"/>
      <c r="H7956" s="10"/>
      <c r="I7956" s="10"/>
      <c r="J7956" s="10"/>
      <c r="K7956" s="7" t="s">
        <v>128</v>
      </c>
      <c r="M7956" s="7" t="s">
        <v>20293</v>
      </c>
      <c r="N7956" s="34"/>
      <c r="O7956" s="11"/>
      <c r="P7956" s="11"/>
      <c r="Q7956"/>
      <c r="S7956"/>
      <c r="U7956"/>
      <c r="V7956"/>
      <c r="W7956"/>
      <c r="X7956"/>
      <c r="Y7956" s="7"/>
      <c r="Z7956"/>
      <c r="AD7956"/>
      <c r="AF7956"/>
      <c r="AH7956"/>
      <c r="AJ7956"/>
      <c r="AL7956"/>
      <c r="AN7956"/>
      <c r="AO7956"/>
      <c r="AU7956"/>
    </row>
    <row r="7957" spans="1:47" ht="16.8" customHeight="1">
      <c r="A7957"/>
      <c r="B7957" s="7">
        <v>7905</v>
      </c>
      <c r="C7957" s="7">
        <v>1</v>
      </c>
      <c r="D7957" s="7">
        <v>6603</v>
      </c>
      <c r="E7957" s="7" t="s">
        <v>20312</v>
      </c>
      <c r="F7957" s="8" t="s">
        <v>20313</v>
      </c>
      <c r="G7957" s="9"/>
      <c r="H7957" s="10"/>
      <c r="I7957" s="10"/>
      <c r="J7957" s="10"/>
      <c r="K7957" s="7" t="s">
        <v>24</v>
      </c>
      <c r="M7957" s="7" t="s">
        <v>20314</v>
      </c>
      <c r="N7957" s="34"/>
      <c r="O7957" s="11"/>
      <c r="P7957" s="11"/>
      <c r="Q7957"/>
      <c r="S7957"/>
      <c r="U7957"/>
      <c r="V7957"/>
      <c r="W7957"/>
      <c r="X7957"/>
      <c r="Y7957"/>
      <c r="Z7957"/>
      <c r="AD7957"/>
      <c r="AF7957"/>
      <c r="AH7957"/>
      <c r="AJ7957"/>
      <c r="AL7957"/>
      <c r="AN7957"/>
      <c r="AO7957"/>
      <c r="AU7957"/>
    </row>
    <row r="7958" spans="1:47" ht="16.8" customHeight="1">
      <c r="A7958"/>
      <c r="B7958" s="7">
        <v>7906</v>
      </c>
      <c r="C7958" s="7">
        <v>1</v>
      </c>
      <c r="D7958" s="7">
        <v>6612</v>
      </c>
      <c r="E7958" s="7" t="s">
        <v>20342</v>
      </c>
      <c r="F7958" s="8" t="s">
        <v>20343</v>
      </c>
      <c r="G7958" s="9"/>
      <c r="H7958" s="10"/>
      <c r="I7958" s="10"/>
      <c r="J7958" s="10"/>
      <c r="K7958" s="7" t="s">
        <v>24</v>
      </c>
      <c r="M7958" s="7" t="s">
        <v>20344</v>
      </c>
      <c r="N7958" s="34"/>
      <c r="O7958" s="11"/>
      <c r="P7958" s="11"/>
      <c r="Q7958"/>
      <c r="S7958"/>
      <c r="U7958"/>
      <c r="V7958"/>
      <c r="W7958"/>
      <c r="X7958"/>
      <c r="Y7958"/>
      <c r="Z7958"/>
      <c r="AD7958"/>
      <c r="AF7958"/>
      <c r="AH7958"/>
      <c r="AJ7958"/>
      <c r="AL7958"/>
      <c r="AN7958"/>
      <c r="AO7958"/>
      <c r="AU7958"/>
    </row>
    <row r="7959" spans="1:47" ht="16.8" customHeight="1">
      <c r="A7959"/>
      <c r="B7959" s="7">
        <v>7907</v>
      </c>
      <c r="C7959" s="7">
        <v>1</v>
      </c>
      <c r="D7959" s="7">
        <v>6613</v>
      </c>
      <c r="E7959" s="7" t="s">
        <v>20345</v>
      </c>
      <c r="F7959" s="8" t="s">
        <v>20346</v>
      </c>
      <c r="G7959" s="9"/>
      <c r="H7959" s="10"/>
      <c r="I7959" s="10"/>
      <c r="J7959" s="10"/>
      <c r="K7959" s="7" t="s">
        <v>34</v>
      </c>
      <c r="M7959" s="7" t="s">
        <v>20347</v>
      </c>
      <c r="N7959" s="34"/>
      <c r="O7959" s="11"/>
      <c r="P7959" s="11"/>
      <c r="Q7959"/>
      <c r="S7959"/>
      <c r="U7959"/>
      <c r="V7959"/>
      <c r="W7959"/>
      <c r="X7959"/>
      <c r="Y7959" s="7"/>
      <c r="Z7959"/>
      <c r="AD7959"/>
      <c r="AF7959"/>
      <c r="AH7959"/>
      <c r="AJ7959"/>
      <c r="AL7959"/>
      <c r="AN7959"/>
      <c r="AO7959"/>
      <c r="AU7959"/>
    </row>
    <row r="7960" spans="1:47" ht="16.8" customHeight="1">
      <c r="A7960"/>
      <c r="B7960" s="7">
        <v>7908</v>
      </c>
      <c r="C7960" s="7">
        <v>1</v>
      </c>
      <c r="D7960" s="7">
        <v>6615</v>
      </c>
      <c r="E7960" s="7" t="s">
        <v>20351</v>
      </c>
      <c r="F7960" s="8" t="s">
        <v>20349</v>
      </c>
      <c r="G7960" s="9"/>
      <c r="H7960" s="10"/>
      <c r="I7960" s="10"/>
      <c r="J7960" s="10"/>
      <c r="K7960" s="7" t="s">
        <v>34</v>
      </c>
      <c r="M7960" s="7" t="s">
        <v>20352</v>
      </c>
      <c r="N7960" s="34"/>
      <c r="O7960" s="11"/>
      <c r="P7960" s="11"/>
      <c r="Q7960"/>
      <c r="S7960"/>
      <c r="U7960"/>
      <c r="V7960"/>
      <c r="W7960"/>
      <c r="X7960"/>
      <c r="Y7960" s="7"/>
      <c r="Z7960"/>
      <c r="AD7960"/>
      <c r="AF7960"/>
      <c r="AH7960"/>
      <c r="AJ7960"/>
      <c r="AL7960"/>
      <c r="AN7960"/>
      <c r="AO7960"/>
      <c r="AU7960"/>
    </row>
    <row r="7961" spans="1:47" ht="16.8" customHeight="1">
      <c r="A7961"/>
      <c r="B7961" s="7">
        <v>7909</v>
      </c>
      <c r="C7961" s="7">
        <v>1</v>
      </c>
      <c r="D7961" s="7">
        <v>6616</v>
      </c>
      <c r="E7961" s="7" t="s">
        <v>20353</v>
      </c>
      <c r="F7961" s="8" t="s">
        <v>20354</v>
      </c>
      <c r="G7961" s="9"/>
      <c r="H7961" s="10"/>
      <c r="I7961" s="10"/>
      <c r="J7961" s="10"/>
      <c r="K7961" s="7" t="s">
        <v>24</v>
      </c>
      <c r="M7961" s="7" t="s">
        <v>20355</v>
      </c>
      <c r="N7961" s="34"/>
      <c r="O7961" s="11"/>
      <c r="P7961" s="11"/>
      <c r="Q7961"/>
      <c r="S7961"/>
      <c r="U7961"/>
      <c r="V7961"/>
      <c r="W7961"/>
      <c r="X7961"/>
      <c r="Y7961"/>
      <c r="Z7961"/>
      <c r="AD7961"/>
      <c r="AF7961"/>
      <c r="AH7961"/>
      <c r="AJ7961"/>
      <c r="AL7961"/>
      <c r="AN7961"/>
      <c r="AO7961"/>
      <c r="AU7961"/>
    </row>
    <row r="7962" spans="1:47" ht="16.8" customHeight="1">
      <c r="A7962"/>
      <c r="B7962" s="7">
        <v>7910</v>
      </c>
      <c r="C7962" s="7">
        <v>1</v>
      </c>
      <c r="D7962" s="7">
        <v>6621</v>
      </c>
      <c r="E7962" s="7" t="s">
        <v>20366</v>
      </c>
      <c r="F7962" s="8" t="s">
        <v>20362</v>
      </c>
      <c r="G7962" s="9"/>
      <c r="H7962" s="10"/>
      <c r="I7962" s="10"/>
      <c r="J7962" s="10"/>
      <c r="K7962" s="7" t="s">
        <v>24</v>
      </c>
      <c r="M7962" s="7" t="s">
        <v>20367</v>
      </c>
      <c r="N7962" s="34"/>
      <c r="O7962" s="11"/>
      <c r="P7962" s="11"/>
      <c r="Q7962"/>
      <c r="S7962"/>
      <c r="U7962"/>
      <c r="V7962"/>
      <c r="W7962"/>
      <c r="X7962"/>
      <c r="Y7962"/>
      <c r="Z7962"/>
      <c r="AD7962"/>
      <c r="AF7962"/>
      <c r="AH7962"/>
      <c r="AJ7962"/>
      <c r="AL7962"/>
      <c r="AN7962"/>
      <c r="AO7962"/>
      <c r="AU7962"/>
    </row>
    <row r="7963" spans="1:47" ht="16.8" customHeight="1">
      <c r="A7963"/>
      <c r="B7963" s="7">
        <v>7911</v>
      </c>
      <c r="C7963" s="7">
        <v>1</v>
      </c>
      <c r="D7963" s="7">
        <v>6622</v>
      </c>
      <c r="E7963" s="7" t="s">
        <v>20368</v>
      </c>
      <c r="F7963" s="8" t="s">
        <v>20362</v>
      </c>
      <c r="G7963" s="9"/>
      <c r="H7963" s="10"/>
      <c r="I7963" s="10"/>
      <c r="J7963" s="10"/>
      <c r="K7963" s="7" t="s">
        <v>24</v>
      </c>
      <c r="M7963" s="7" t="s">
        <v>20369</v>
      </c>
      <c r="N7963" s="34"/>
      <c r="O7963" s="11"/>
      <c r="P7963" s="11"/>
      <c r="Q7963"/>
      <c r="S7963"/>
      <c r="U7963"/>
      <c r="V7963"/>
      <c r="W7963"/>
      <c r="X7963"/>
      <c r="Y7963"/>
      <c r="Z7963"/>
      <c r="AD7963"/>
      <c r="AF7963"/>
      <c r="AH7963"/>
      <c r="AJ7963"/>
      <c r="AL7963"/>
      <c r="AN7963"/>
      <c r="AO7963"/>
      <c r="AU7963"/>
    </row>
    <row r="7964" spans="1:47" ht="16.8" customHeight="1">
      <c r="A7964"/>
      <c r="B7964" s="7">
        <v>7912</v>
      </c>
      <c r="C7964" s="7">
        <v>1</v>
      </c>
      <c r="D7964" s="7">
        <v>6627</v>
      </c>
      <c r="E7964" s="7" t="s">
        <v>20386</v>
      </c>
      <c r="F7964" s="8" t="s">
        <v>20387</v>
      </c>
      <c r="G7964" s="9"/>
      <c r="H7964" s="10"/>
      <c r="I7964" s="10"/>
      <c r="J7964" s="10"/>
      <c r="K7964" s="7" t="s">
        <v>24</v>
      </c>
      <c r="M7964" s="7" t="s">
        <v>14973</v>
      </c>
      <c r="N7964" s="34"/>
      <c r="O7964" s="11"/>
      <c r="P7964" s="11"/>
      <c r="Q7964"/>
      <c r="S7964"/>
      <c r="U7964"/>
      <c r="V7964"/>
      <c r="W7964"/>
      <c r="X7964"/>
      <c r="Y7964"/>
      <c r="Z7964"/>
      <c r="AD7964"/>
      <c r="AF7964"/>
      <c r="AH7964"/>
      <c r="AJ7964"/>
      <c r="AL7964"/>
      <c r="AN7964"/>
      <c r="AO7964"/>
      <c r="AU7964"/>
    </row>
    <row r="7965" spans="1:47" ht="16.8" customHeight="1">
      <c r="A7965"/>
      <c r="B7965" s="7">
        <v>7913</v>
      </c>
      <c r="C7965" s="7">
        <v>1</v>
      </c>
      <c r="D7965" s="7">
        <v>6630</v>
      </c>
      <c r="E7965" s="7" t="s">
        <v>20392</v>
      </c>
      <c r="F7965" s="8" t="s">
        <v>20393</v>
      </c>
      <c r="G7965" s="9"/>
      <c r="H7965" s="10"/>
      <c r="I7965" s="10"/>
      <c r="J7965" s="10"/>
      <c r="K7965" s="7" t="s">
        <v>24</v>
      </c>
      <c r="M7965" s="7" t="s">
        <v>20394</v>
      </c>
      <c r="N7965" s="34"/>
      <c r="O7965" s="11"/>
      <c r="P7965" s="11"/>
      <c r="Q7965"/>
      <c r="S7965"/>
      <c r="U7965"/>
      <c r="V7965"/>
      <c r="W7965"/>
      <c r="X7965"/>
      <c r="Y7965"/>
      <c r="Z7965"/>
      <c r="AD7965"/>
      <c r="AF7965"/>
      <c r="AH7965"/>
      <c r="AJ7965"/>
      <c r="AL7965"/>
      <c r="AN7965"/>
      <c r="AO7965"/>
      <c r="AU7965"/>
    </row>
    <row r="7966" spans="1:47" ht="16.8" customHeight="1">
      <c r="A7966"/>
      <c r="B7966" s="7">
        <v>7915</v>
      </c>
      <c r="C7966" s="7">
        <v>1</v>
      </c>
      <c r="D7966" s="7">
        <v>6636</v>
      </c>
      <c r="E7966" s="7" t="s">
        <v>20408</v>
      </c>
      <c r="F7966" s="8" t="s">
        <v>20406</v>
      </c>
      <c r="G7966" s="9"/>
      <c r="H7966" s="10"/>
      <c r="I7966" s="10"/>
      <c r="J7966" s="10"/>
      <c r="K7966" s="7" t="s">
        <v>34</v>
      </c>
      <c r="M7966" s="7" t="s">
        <v>20407</v>
      </c>
      <c r="N7966" s="34"/>
      <c r="O7966" s="11"/>
      <c r="P7966" s="11"/>
      <c r="Q7966"/>
      <c r="S7966"/>
      <c r="U7966"/>
      <c r="V7966"/>
      <c r="W7966"/>
      <c r="X7966"/>
      <c r="Y7966" s="7"/>
      <c r="Z7966"/>
      <c r="AD7966"/>
      <c r="AF7966"/>
      <c r="AH7966"/>
      <c r="AJ7966"/>
      <c r="AL7966"/>
      <c r="AN7966"/>
      <c r="AO7966"/>
      <c r="AU7966"/>
    </row>
    <row r="7967" spans="1:47" ht="16.8" customHeight="1">
      <c r="A7967"/>
      <c r="B7967" s="7">
        <v>7916</v>
      </c>
      <c r="C7967" s="7">
        <v>1</v>
      </c>
      <c r="D7967" s="7">
        <v>6644</v>
      </c>
      <c r="E7967" s="7" t="s">
        <v>20428</v>
      </c>
      <c r="F7967" s="8" t="s">
        <v>20429</v>
      </c>
      <c r="G7967" s="9"/>
      <c r="H7967" s="10"/>
      <c r="I7967" s="10"/>
      <c r="J7967" s="10"/>
      <c r="K7967" s="7" t="s">
        <v>34</v>
      </c>
      <c r="M7967" s="7" t="s">
        <v>20430</v>
      </c>
      <c r="N7967" s="34"/>
      <c r="O7967" s="11"/>
      <c r="P7967" s="11"/>
      <c r="Q7967"/>
      <c r="S7967"/>
      <c r="U7967"/>
      <c r="V7967"/>
      <c r="W7967"/>
      <c r="X7967"/>
      <c r="Y7967" s="7"/>
      <c r="Z7967"/>
      <c r="AD7967"/>
      <c r="AF7967"/>
      <c r="AH7967"/>
      <c r="AJ7967"/>
      <c r="AL7967"/>
      <c r="AN7967"/>
      <c r="AO7967"/>
      <c r="AU7967"/>
    </row>
    <row r="7968" spans="1:47" ht="16.8" customHeight="1">
      <c r="A7968"/>
      <c r="B7968" s="7">
        <v>7917</v>
      </c>
      <c r="C7968" s="7">
        <v>1</v>
      </c>
      <c r="D7968" s="7">
        <v>6646</v>
      </c>
      <c r="E7968" s="7" t="s">
        <v>20434</v>
      </c>
      <c r="F7968" s="8" t="s">
        <v>20435</v>
      </c>
      <c r="G7968" s="9"/>
      <c r="H7968" s="10"/>
      <c r="I7968" s="10"/>
      <c r="J7968" s="10"/>
      <c r="K7968" s="7" t="s">
        <v>34</v>
      </c>
      <c r="M7968" s="7" t="s">
        <v>20436</v>
      </c>
      <c r="N7968" s="34"/>
      <c r="O7968" s="11"/>
      <c r="P7968" s="11"/>
      <c r="Q7968"/>
      <c r="S7968"/>
      <c r="U7968"/>
      <c r="V7968"/>
      <c r="W7968"/>
      <c r="X7968"/>
      <c r="Y7968" s="7"/>
      <c r="Z7968"/>
      <c r="AD7968"/>
      <c r="AF7968"/>
      <c r="AH7968"/>
      <c r="AJ7968"/>
      <c r="AL7968"/>
      <c r="AN7968"/>
      <c r="AO7968"/>
      <c r="AU7968"/>
    </row>
    <row r="7969" spans="1:47" ht="16.8" customHeight="1">
      <c r="A7969"/>
      <c r="B7969" s="7">
        <v>7918</v>
      </c>
      <c r="C7969" s="7">
        <v>1</v>
      </c>
      <c r="D7969" s="7">
        <v>6648</v>
      </c>
      <c r="E7969" s="7" t="s">
        <v>20440</v>
      </c>
      <c r="F7969" s="8" t="s">
        <v>20441</v>
      </c>
      <c r="G7969" s="9"/>
      <c r="H7969" s="10"/>
      <c r="I7969" s="10"/>
      <c r="J7969" s="10"/>
      <c r="K7969" s="7" t="s">
        <v>24</v>
      </c>
      <c r="M7969" s="7" t="s">
        <v>20442</v>
      </c>
      <c r="N7969" s="34"/>
      <c r="O7969" s="11"/>
      <c r="P7969" s="11"/>
      <c r="Q7969"/>
      <c r="S7969"/>
      <c r="U7969"/>
      <c r="V7969"/>
      <c r="W7969"/>
      <c r="X7969"/>
      <c r="Y7969"/>
      <c r="Z7969"/>
      <c r="AD7969"/>
      <c r="AF7969"/>
      <c r="AH7969"/>
      <c r="AJ7969"/>
      <c r="AL7969"/>
      <c r="AN7969"/>
      <c r="AO7969"/>
      <c r="AU7969"/>
    </row>
    <row r="7970" spans="1:47" ht="16.8" customHeight="1">
      <c r="A7970"/>
      <c r="B7970" s="7">
        <v>7919</v>
      </c>
      <c r="C7970" s="7">
        <v>1</v>
      </c>
      <c r="D7970" s="7">
        <v>6655</v>
      </c>
      <c r="E7970" s="7" t="s">
        <v>20461</v>
      </c>
      <c r="F7970" s="8" t="s">
        <v>20462</v>
      </c>
      <c r="G7970" s="9"/>
      <c r="H7970" s="10"/>
      <c r="I7970" s="10"/>
      <c r="J7970" s="10"/>
      <c r="K7970" s="7" t="s">
        <v>24</v>
      </c>
      <c r="M7970" s="7" t="s">
        <v>20460</v>
      </c>
      <c r="N7970" s="34"/>
      <c r="O7970" s="11"/>
      <c r="P7970" s="11"/>
      <c r="Q7970"/>
      <c r="S7970"/>
      <c r="U7970"/>
      <c r="V7970"/>
      <c r="W7970"/>
      <c r="X7970"/>
      <c r="Y7970"/>
      <c r="Z7970"/>
      <c r="AD7970"/>
      <c r="AF7970"/>
      <c r="AH7970"/>
      <c r="AJ7970"/>
      <c r="AL7970"/>
      <c r="AN7970"/>
      <c r="AO7970"/>
      <c r="AU7970"/>
    </row>
    <row r="7971" spans="1:47" ht="16.8" customHeight="1">
      <c r="A7971"/>
      <c r="B7971" s="7">
        <v>7920</v>
      </c>
      <c r="C7971" s="7">
        <v>1</v>
      </c>
      <c r="D7971" s="7">
        <v>6664</v>
      </c>
      <c r="E7971" s="7" t="s">
        <v>20491</v>
      </c>
      <c r="F7971" s="8" t="s">
        <v>20490</v>
      </c>
      <c r="G7971" s="9"/>
      <c r="H7971" s="10"/>
      <c r="I7971" s="10"/>
      <c r="J7971" s="10"/>
      <c r="K7971" s="7" t="s">
        <v>24</v>
      </c>
      <c r="M7971" s="7" t="s">
        <v>911</v>
      </c>
      <c r="N7971" s="34"/>
      <c r="O7971" s="11"/>
      <c r="P7971" s="11"/>
      <c r="Q7971"/>
      <c r="S7971"/>
      <c r="U7971"/>
      <c r="V7971"/>
      <c r="W7971"/>
      <c r="X7971"/>
      <c r="Y7971"/>
      <c r="Z7971"/>
      <c r="AD7971"/>
      <c r="AF7971"/>
      <c r="AH7971"/>
      <c r="AJ7971"/>
      <c r="AL7971"/>
      <c r="AN7971"/>
      <c r="AO7971"/>
      <c r="AU7971"/>
    </row>
    <row r="7972" spans="1:47" ht="16.8" customHeight="1">
      <c r="A7972"/>
      <c r="B7972" s="7">
        <v>7922</v>
      </c>
      <c r="C7972" s="7">
        <v>1</v>
      </c>
      <c r="D7972" s="7">
        <v>6675</v>
      </c>
      <c r="E7972" s="7" t="s">
        <v>20524</v>
      </c>
      <c r="F7972" s="8" t="s">
        <v>20525</v>
      </c>
      <c r="G7972" s="9"/>
      <c r="H7972" s="10"/>
      <c r="I7972" s="10"/>
      <c r="J7972" s="10"/>
      <c r="K7972" s="7" t="s">
        <v>24</v>
      </c>
      <c r="M7972" s="7" t="s">
        <v>20031</v>
      </c>
      <c r="N7972" s="34"/>
      <c r="O7972" s="11"/>
      <c r="P7972" s="11"/>
      <c r="Q7972"/>
      <c r="S7972"/>
      <c r="U7972"/>
      <c r="V7972"/>
      <c r="W7972"/>
      <c r="X7972"/>
      <c r="Y7972"/>
      <c r="Z7972"/>
      <c r="AD7972"/>
      <c r="AF7972"/>
      <c r="AH7972"/>
      <c r="AJ7972"/>
      <c r="AL7972"/>
      <c r="AN7972"/>
      <c r="AO7972"/>
      <c r="AU7972"/>
    </row>
    <row r="7973" spans="1:47" ht="16.8" customHeight="1">
      <c r="A7973"/>
      <c r="B7973" s="7">
        <v>7923</v>
      </c>
      <c r="C7973" s="7">
        <v>1</v>
      </c>
      <c r="D7973" s="7">
        <v>6677</v>
      </c>
      <c r="E7973" s="7" t="s">
        <v>20528</v>
      </c>
      <c r="F7973" s="8" t="s">
        <v>20527</v>
      </c>
      <c r="G7973" s="9"/>
      <c r="H7973" s="10"/>
      <c r="I7973" s="10"/>
      <c r="J7973" s="10"/>
      <c r="K7973" s="7" t="s">
        <v>24</v>
      </c>
      <c r="M7973" s="7" t="s">
        <v>20529</v>
      </c>
      <c r="N7973" s="34"/>
      <c r="O7973" s="11"/>
      <c r="P7973" s="11"/>
      <c r="Q7973"/>
      <c r="S7973"/>
      <c r="U7973"/>
      <c r="V7973"/>
      <c r="W7973"/>
      <c r="X7973"/>
      <c r="Y7973"/>
      <c r="Z7973"/>
      <c r="AD7973"/>
      <c r="AF7973"/>
      <c r="AH7973"/>
      <c r="AJ7973"/>
      <c r="AL7973"/>
      <c r="AN7973"/>
      <c r="AO7973"/>
      <c r="AU7973"/>
    </row>
    <row r="7974" spans="1:47" ht="16.8" customHeight="1">
      <c r="A7974"/>
      <c r="B7974" s="7">
        <v>7924</v>
      </c>
      <c r="C7974" s="7">
        <v>1</v>
      </c>
      <c r="D7974" s="7">
        <v>6678</v>
      </c>
      <c r="E7974" s="7" t="s">
        <v>20530</v>
      </c>
      <c r="F7974" s="8" t="s">
        <v>20531</v>
      </c>
      <c r="G7974" s="9"/>
      <c r="H7974" s="10"/>
      <c r="I7974" s="10"/>
      <c r="J7974" s="10"/>
      <c r="K7974" s="7" t="s">
        <v>24</v>
      </c>
      <c r="M7974" s="7" t="s">
        <v>20031</v>
      </c>
      <c r="N7974" s="34"/>
      <c r="O7974" s="11"/>
      <c r="P7974" s="11"/>
      <c r="Q7974"/>
      <c r="S7974"/>
      <c r="U7974"/>
      <c r="V7974"/>
      <c r="W7974"/>
      <c r="X7974"/>
      <c r="Y7974"/>
      <c r="Z7974"/>
      <c r="AD7974"/>
      <c r="AF7974"/>
      <c r="AH7974"/>
      <c r="AJ7974"/>
      <c r="AL7974"/>
      <c r="AN7974"/>
      <c r="AO7974"/>
      <c r="AU7974"/>
    </row>
    <row r="7975" spans="1:47" ht="16.8" customHeight="1">
      <c r="A7975"/>
      <c r="B7975" s="7">
        <v>7925</v>
      </c>
      <c r="C7975" s="7">
        <v>1</v>
      </c>
      <c r="D7975" s="7">
        <v>6679</v>
      </c>
      <c r="E7975" s="7" t="s">
        <v>20532</v>
      </c>
      <c r="F7975" s="8" t="s">
        <v>20533</v>
      </c>
      <c r="G7975" s="9"/>
      <c r="H7975" s="10"/>
      <c r="I7975" s="10"/>
      <c r="J7975" s="10"/>
      <c r="K7975" s="7" t="s">
        <v>128</v>
      </c>
      <c r="M7975" s="7" t="s">
        <v>20534</v>
      </c>
      <c r="N7975" s="34"/>
      <c r="O7975" s="11"/>
      <c r="P7975" s="11"/>
      <c r="Q7975"/>
      <c r="S7975"/>
      <c r="U7975"/>
      <c r="V7975"/>
      <c r="W7975"/>
      <c r="X7975"/>
      <c r="Y7975" s="7"/>
      <c r="Z7975"/>
      <c r="AD7975"/>
      <c r="AF7975"/>
      <c r="AH7975"/>
      <c r="AJ7975"/>
      <c r="AL7975"/>
      <c r="AN7975"/>
      <c r="AO7975"/>
      <c r="AU7975"/>
    </row>
    <row r="7976" spans="1:47" ht="16.8" customHeight="1">
      <c r="A7976"/>
      <c r="B7976" s="7">
        <v>7926</v>
      </c>
      <c r="C7976" s="7">
        <v>1</v>
      </c>
      <c r="D7976" s="7">
        <v>6684</v>
      </c>
      <c r="E7976" s="7" t="s">
        <v>20546</v>
      </c>
      <c r="F7976" s="8" t="s">
        <v>20547</v>
      </c>
      <c r="G7976" s="9"/>
      <c r="H7976" s="10"/>
      <c r="I7976" s="10"/>
      <c r="J7976" s="10"/>
      <c r="K7976" s="7" t="s">
        <v>24</v>
      </c>
      <c r="M7976" s="7" t="s">
        <v>8695</v>
      </c>
      <c r="N7976" s="34"/>
      <c r="O7976" s="11"/>
      <c r="P7976" s="11"/>
      <c r="Q7976"/>
      <c r="S7976"/>
      <c r="U7976"/>
      <c r="V7976"/>
      <c r="W7976"/>
      <c r="X7976"/>
      <c r="Y7976"/>
      <c r="Z7976"/>
      <c r="AD7976"/>
      <c r="AF7976"/>
      <c r="AH7976"/>
      <c r="AJ7976"/>
      <c r="AL7976"/>
      <c r="AN7976"/>
      <c r="AO7976"/>
      <c r="AU7976"/>
    </row>
    <row r="7977" spans="1:47" ht="16.8" customHeight="1">
      <c r="A7977"/>
      <c r="B7977" s="7">
        <v>7927</v>
      </c>
      <c r="C7977" s="7">
        <v>1</v>
      </c>
      <c r="D7977" s="7">
        <v>6685</v>
      </c>
      <c r="E7977" s="7" t="s">
        <v>20548</v>
      </c>
      <c r="F7977" s="8" t="s">
        <v>20549</v>
      </c>
      <c r="G7977" s="9"/>
      <c r="H7977" s="10"/>
      <c r="I7977" s="10"/>
      <c r="J7977" s="10"/>
      <c r="K7977" s="7" t="s">
        <v>128</v>
      </c>
      <c r="M7977" s="7" t="s">
        <v>20550</v>
      </c>
      <c r="N7977" s="34"/>
      <c r="O7977" s="11"/>
      <c r="P7977" s="11"/>
      <c r="Q7977"/>
      <c r="S7977"/>
      <c r="U7977"/>
      <c r="V7977"/>
      <c r="W7977"/>
      <c r="X7977"/>
      <c r="Y7977" s="7"/>
      <c r="Z7977"/>
      <c r="AD7977"/>
      <c r="AF7977"/>
      <c r="AH7977"/>
      <c r="AJ7977"/>
      <c r="AL7977"/>
      <c r="AN7977"/>
      <c r="AO7977"/>
      <c r="AU7977"/>
    </row>
    <row r="7978" spans="1:47" ht="16.8" customHeight="1">
      <c r="A7978"/>
      <c r="B7978" s="7">
        <v>7928</v>
      </c>
      <c r="C7978" s="7">
        <v>1</v>
      </c>
      <c r="D7978" s="7">
        <v>6686</v>
      </c>
      <c r="E7978" s="7" t="s">
        <v>20551</v>
      </c>
      <c r="F7978" s="8" t="s">
        <v>20552</v>
      </c>
      <c r="G7978" s="9"/>
      <c r="H7978" s="10"/>
      <c r="I7978" s="10"/>
      <c r="J7978" s="10"/>
      <c r="K7978" s="7" t="s">
        <v>34</v>
      </c>
      <c r="M7978" s="7" t="s">
        <v>20553</v>
      </c>
      <c r="N7978" s="34"/>
      <c r="O7978" s="11"/>
      <c r="P7978" s="11"/>
      <c r="Q7978"/>
      <c r="S7978"/>
      <c r="U7978"/>
      <c r="V7978"/>
      <c r="W7978"/>
      <c r="X7978"/>
      <c r="Y7978" s="7"/>
      <c r="Z7978"/>
      <c r="AD7978"/>
      <c r="AF7978"/>
      <c r="AH7978"/>
      <c r="AJ7978"/>
      <c r="AL7978"/>
      <c r="AN7978"/>
      <c r="AO7978"/>
      <c r="AU7978"/>
    </row>
    <row r="7979" spans="1:47" ht="16.8" customHeight="1">
      <c r="A7979"/>
      <c r="B7979" s="7">
        <v>7930</v>
      </c>
      <c r="C7979" s="7">
        <v>1</v>
      </c>
      <c r="D7979" s="7">
        <v>6689</v>
      </c>
      <c r="E7979" s="7" t="s">
        <v>20560</v>
      </c>
      <c r="F7979" s="8" t="s">
        <v>20561</v>
      </c>
      <c r="G7979" s="9"/>
      <c r="H7979" s="10"/>
      <c r="I7979" s="10"/>
      <c r="J7979" s="10"/>
      <c r="K7979" s="7" t="s">
        <v>24</v>
      </c>
      <c r="M7979" s="7" t="s">
        <v>20562</v>
      </c>
      <c r="N7979" s="34"/>
      <c r="O7979" s="11"/>
      <c r="P7979" s="11"/>
      <c r="Q7979"/>
      <c r="S7979"/>
      <c r="U7979"/>
      <c r="V7979"/>
      <c r="W7979"/>
      <c r="X7979"/>
      <c r="Y7979"/>
      <c r="Z7979"/>
      <c r="AD7979"/>
      <c r="AF7979"/>
      <c r="AH7979"/>
      <c r="AJ7979"/>
      <c r="AL7979"/>
      <c r="AN7979"/>
      <c r="AO7979"/>
      <c r="AU7979"/>
    </row>
    <row r="7980" spans="1:47" ht="16.8" customHeight="1">
      <c r="A7980"/>
      <c r="B7980" s="7">
        <v>7931</v>
      </c>
      <c r="C7980" s="7">
        <v>1</v>
      </c>
      <c r="D7980" s="7">
        <v>6690</v>
      </c>
      <c r="E7980" s="7" t="s">
        <v>20563</v>
      </c>
      <c r="F7980" s="8" t="s">
        <v>20564</v>
      </c>
      <c r="G7980" s="9"/>
      <c r="H7980" s="10"/>
      <c r="I7980" s="10"/>
      <c r="J7980" s="10"/>
      <c r="K7980" s="7" t="s">
        <v>24</v>
      </c>
      <c r="M7980" s="7" t="s">
        <v>20565</v>
      </c>
      <c r="N7980" s="34"/>
      <c r="O7980" s="11"/>
      <c r="P7980" s="11"/>
      <c r="Q7980"/>
      <c r="S7980"/>
      <c r="U7980"/>
      <c r="V7980"/>
      <c r="W7980"/>
      <c r="X7980"/>
      <c r="Y7980"/>
      <c r="Z7980"/>
      <c r="AD7980"/>
      <c r="AF7980"/>
      <c r="AH7980"/>
      <c r="AJ7980"/>
      <c r="AL7980"/>
      <c r="AN7980"/>
      <c r="AO7980"/>
      <c r="AU7980"/>
    </row>
    <row r="7981" spans="1:47" ht="16.8" customHeight="1">
      <c r="A7981"/>
      <c r="B7981" s="7">
        <v>7932</v>
      </c>
      <c r="C7981" s="7">
        <v>1</v>
      </c>
      <c r="D7981" s="7">
        <v>6691</v>
      </c>
      <c r="E7981" s="7" t="s">
        <v>20566</v>
      </c>
      <c r="F7981" s="8" t="s">
        <v>20567</v>
      </c>
      <c r="G7981" s="9"/>
      <c r="H7981" s="10"/>
      <c r="I7981" s="10"/>
      <c r="J7981" s="10"/>
      <c r="K7981" s="7" t="s">
        <v>24</v>
      </c>
      <c r="M7981" s="7" t="s">
        <v>20568</v>
      </c>
      <c r="N7981" s="34"/>
      <c r="O7981" s="11"/>
      <c r="P7981" s="11"/>
      <c r="Q7981"/>
      <c r="S7981"/>
      <c r="U7981"/>
      <c r="V7981"/>
      <c r="W7981"/>
      <c r="X7981"/>
      <c r="Y7981"/>
      <c r="Z7981"/>
      <c r="AD7981"/>
      <c r="AF7981"/>
      <c r="AH7981"/>
      <c r="AJ7981"/>
      <c r="AL7981"/>
      <c r="AN7981"/>
      <c r="AO7981"/>
      <c r="AU7981"/>
    </row>
    <row r="7982" spans="1:47" ht="16.8" customHeight="1">
      <c r="A7982"/>
      <c r="B7982" s="7">
        <v>7933</v>
      </c>
      <c r="C7982" s="7">
        <v>1</v>
      </c>
      <c r="D7982" s="7">
        <v>6698</v>
      </c>
      <c r="E7982" s="7" t="s">
        <v>20589</v>
      </c>
      <c r="F7982" s="8" t="s">
        <v>20586</v>
      </c>
      <c r="G7982" s="9"/>
      <c r="H7982" s="10"/>
      <c r="I7982" s="10"/>
      <c r="J7982" s="10"/>
      <c r="K7982" s="7" t="s">
        <v>34</v>
      </c>
      <c r="M7982" s="7" t="s">
        <v>20590</v>
      </c>
      <c r="N7982" s="34"/>
      <c r="O7982" s="11"/>
      <c r="P7982" s="11"/>
      <c r="Q7982"/>
      <c r="S7982"/>
      <c r="U7982"/>
      <c r="V7982"/>
      <c r="W7982"/>
      <c r="X7982"/>
      <c r="Y7982" s="7"/>
      <c r="Z7982"/>
      <c r="AD7982"/>
      <c r="AF7982"/>
      <c r="AH7982"/>
      <c r="AJ7982"/>
      <c r="AL7982"/>
      <c r="AN7982"/>
      <c r="AO7982"/>
      <c r="AU7982"/>
    </row>
    <row r="7983" spans="1:47" ht="16.8" customHeight="1">
      <c r="A7983"/>
      <c r="B7983" s="7">
        <v>7934</v>
      </c>
      <c r="C7983" s="7">
        <v>1</v>
      </c>
      <c r="D7983" s="7">
        <v>6700</v>
      </c>
      <c r="E7983" s="7" t="s">
        <v>20594</v>
      </c>
      <c r="F7983" s="8" t="s">
        <v>20595</v>
      </c>
      <c r="G7983" s="9"/>
      <c r="H7983" s="9" t="s">
        <v>534</v>
      </c>
      <c r="I7983" s="9"/>
      <c r="J7983" s="10"/>
      <c r="K7983" s="7" t="s">
        <v>40</v>
      </c>
      <c r="L7983" s="7" t="s">
        <v>65</v>
      </c>
      <c r="M7983" s="7" t="s">
        <v>20596</v>
      </c>
      <c r="N7983" s="34"/>
      <c r="O7983" s="11"/>
      <c r="P7983" s="11"/>
      <c r="Q7983"/>
      <c r="S7983"/>
      <c r="U7983"/>
      <c r="V7983"/>
      <c r="W7983"/>
      <c r="X7983"/>
      <c r="Y7983"/>
      <c r="Z7983"/>
      <c r="AD7983"/>
      <c r="AF7983"/>
      <c r="AH7983"/>
      <c r="AJ7983"/>
      <c r="AL7983"/>
      <c r="AN7983"/>
      <c r="AO7983"/>
      <c r="AU7983"/>
    </row>
    <row r="7984" spans="1:47" ht="16.8" customHeight="1">
      <c r="A7984"/>
      <c r="B7984" s="7">
        <v>7935</v>
      </c>
      <c r="C7984" s="7">
        <v>1</v>
      </c>
      <c r="D7984" s="7">
        <v>6703</v>
      </c>
      <c r="E7984" s="7" t="s">
        <v>20603</v>
      </c>
      <c r="F7984" s="8" t="s">
        <v>20604</v>
      </c>
      <c r="G7984" s="9"/>
      <c r="H7984" s="10"/>
      <c r="I7984" s="10"/>
      <c r="J7984" s="10"/>
      <c r="K7984" s="7" t="s">
        <v>24</v>
      </c>
      <c r="M7984" s="7" t="s">
        <v>20605</v>
      </c>
      <c r="N7984" s="34"/>
      <c r="O7984" s="11"/>
      <c r="P7984" s="11"/>
      <c r="Q7984"/>
      <c r="S7984"/>
      <c r="U7984"/>
      <c r="V7984"/>
      <c r="W7984"/>
      <c r="X7984"/>
      <c r="Y7984"/>
      <c r="Z7984"/>
      <c r="AD7984"/>
      <c r="AF7984"/>
      <c r="AH7984"/>
      <c r="AJ7984"/>
      <c r="AL7984"/>
      <c r="AN7984"/>
      <c r="AO7984"/>
      <c r="AU7984"/>
    </row>
    <row r="7985" spans="1:47" ht="16.8" customHeight="1">
      <c r="A7985"/>
      <c r="B7985" s="7">
        <v>7937</v>
      </c>
      <c r="C7985" s="7">
        <v>1</v>
      </c>
      <c r="D7985" s="7">
        <v>6711</v>
      </c>
      <c r="E7985" s="7" t="s">
        <v>20631</v>
      </c>
      <c r="F7985" s="8" t="s">
        <v>20632</v>
      </c>
      <c r="G7985" s="9"/>
      <c r="H7985" s="10"/>
      <c r="I7985" s="10"/>
      <c r="J7985" s="10"/>
      <c r="K7985" s="7" t="s">
        <v>24</v>
      </c>
      <c r="M7985" s="7" t="s">
        <v>20633</v>
      </c>
      <c r="N7985" s="34"/>
      <c r="O7985" s="11"/>
      <c r="P7985" s="11"/>
      <c r="Q7985"/>
      <c r="S7985"/>
      <c r="U7985"/>
      <c r="V7985"/>
      <c r="W7985"/>
      <c r="X7985"/>
      <c r="Y7985"/>
      <c r="Z7985"/>
      <c r="AD7985"/>
      <c r="AF7985"/>
      <c r="AH7985"/>
      <c r="AJ7985"/>
      <c r="AL7985"/>
      <c r="AN7985"/>
      <c r="AO7985"/>
      <c r="AU7985"/>
    </row>
    <row r="7986" spans="1:47" ht="16.8" customHeight="1">
      <c r="A7986"/>
      <c r="B7986" s="7">
        <v>7938</v>
      </c>
      <c r="C7986" s="7">
        <v>1</v>
      </c>
      <c r="D7986" s="7">
        <v>6714</v>
      </c>
      <c r="E7986" s="7" t="s">
        <v>20640</v>
      </c>
      <c r="F7986" s="8" t="s">
        <v>20641</v>
      </c>
      <c r="G7986" s="9"/>
      <c r="H7986" s="10"/>
      <c r="I7986" s="10"/>
      <c r="J7986" s="10"/>
      <c r="K7986" s="7" t="s">
        <v>34</v>
      </c>
      <c r="M7986" s="7" t="s">
        <v>20642</v>
      </c>
      <c r="N7986" s="34"/>
      <c r="O7986" s="11"/>
      <c r="P7986" s="11"/>
      <c r="Q7986"/>
      <c r="S7986"/>
      <c r="U7986"/>
      <c r="V7986"/>
      <c r="W7986"/>
      <c r="X7986"/>
      <c r="Y7986" s="7"/>
      <c r="Z7986"/>
      <c r="AD7986"/>
      <c r="AF7986"/>
      <c r="AH7986"/>
      <c r="AJ7986"/>
      <c r="AL7986"/>
      <c r="AN7986"/>
      <c r="AO7986"/>
      <c r="AU7986"/>
    </row>
    <row r="7987" spans="1:47" ht="16.8" customHeight="1">
      <c r="A7987"/>
      <c r="B7987" s="7">
        <v>7939</v>
      </c>
      <c r="C7987" s="7">
        <v>1</v>
      </c>
      <c r="D7987" s="7">
        <v>6717</v>
      </c>
      <c r="E7987" s="7" t="s">
        <v>20649</v>
      </c>
      <c r="F7987" s="8" t="s">
        <v>20650</v>
      </c>
      <c r="G7987" s="9"/>
      <c r="H7987" s="10"/>
      <c r="I7987" s="10"/>
      <c r="J7987" s="10"/>
      <c r="K7987" s="7" t="s">
        <v>128</v>
      </c>
      <c r="M7987" s="7" t="s">
        <v>20651</v>
      </c>
      <c r="N7987" s="34"/>
      <c r="O7987" s="11"/>
      <c r="P7987" s="11"/>
      <c r="Q7987"/>
      <c r="S7987"/>
      <c r="U7987"/>
      <c r="V7987"/>
      <c r="W7987"/>
      <c r="X7987"/>
      <c r="Y7987" s="7"/>
      <c r="Z7987"/>
      <c r="AD7987"/>
      <c r="AF7987"/>
      <c r="AH7987"/>
      <c r="AJ7987"/>
      <c r="AL7987"/>
      <c r="AN7987"/>
      <c r="AO7987"/>
      <c r="AU7987"/>
    </row>
    <row r="7988" spans="1:47" ht="16.8" customHeight="1">
      <c r="A7988"/>
      <c r="B7988" s="7">
        <v>7940</v>
      </c>
      <c r="C7988" s="7">
        <v>1</v>
      </c>
      <c r="D7988" s="7">
        <v>6718</v>
      </c>
      <c r="E7988" s="7" t="s">
        <v>20652</v>
      </c>
      <c r="F7988" s="8" t="s">
        <v>20650</v>
      </c>
      <c r="G7988" s="9"/>
      <c r="H7988" s="10"/>
      <c r="I7988" s="10"/>
      <c r="J7988" s="10"/>
      <c r="K7988" s="7" t="s">
        <v>128</v>
      </c>
      <c r="M7988" s="7" t="s">
        <v>20653</v>
      </c>
      <c r="N7988" s="34"/>
      <c r="O7988" s="11"/>
      <c r="P7988" s="11"/>
      <c r="Q7988"/>
      <c r="S7988"/>
      <c r="U7988"/>
      <c r="V7988"/>
      <c r="W7988"/>
      <c r="X7988"/>
      <c r="Y7988" s="7"/>
      <c r="Z7988"/>
      <c r="AD7988"/>
      <c r="AF7988"/>
      <c r="AH7988"/>
      <c r="AJ7988"/>
      <c r="AL7988"/>
      <c r="AN7988"/>
      <c r="AO7988"/>
      <c r="AU7988"/>
    </row>
    <row r="7989" spans="1:47" ht="16.8" customHeight="1">
      <c r="A7989"/>
      <c r="B7989" s="7">
        <v>7941</v>
      </c>
      <c r="C7989" s="7">
        <v>1</v>
      </c>
      <c r="D7989" s="7">
        <v>6722</v>
      </c>
      <c r="E7989" s="7" t="s">
        <v>20662</v>
      </c>
      <c r="F7989" s="8" t="s">
        <v>20663</v>
      </c>
      <c r="G7989" s="9"/>
      <c r="H7989" s="10"/>
      <c r="I7989" s="10"/>
      <c r="J7989" s="10"/>
      <c r="K7989" s="7" t="s">
        <v>34</v>
      </c>
      <c r="M7989" s="7" t="s">
        <v>20636</v>
      </c>
      <c r="N7989" s="34"/>
      <c r="O7989" s="11"/>
      <c r="P7989" s="11"/>
      <c r="Q7989"/>
      <c r="S7989"/>
      <c r="U7989"/>
      <c r="V7989"/>
      <c r="W7989"/>
      <c r="X7989"/>
      <c r="Y7989" s="7"/>
      <c r="Z7989"/>
      <c r="AD7989"/>
      <c r="AF7989"/>
      <c r="AH7989"/>
      <c r="AJ7989"/>
      <c r="AL7989"/>
      <c r="AN7989"/>
      <c r="AO7989"/>
      <c r="AU7989"/>
    </row>
    <row r="7990" spans="1:47" ht="16.8" customHeight="1">
      <c r="A7990"/>
      <c r="B7990" s="7">
        <v>7942</v>
      </c>
      <c r="C7990" s="7">
        <v>1</v>
      </c>
      <c r="D7990" s="7">
        <v>6723</v>
      </c>
      <c r="E7990" s="7" t="s">
        <v>20664</v>
      </c>
      <c r="F7990" s="8" t="s">
        <v>20665</v>
      </c>
      <c r="G7990" s="9"/>
      <c r="H7990" s="10"/>
      <c r="I7990" s="10"/>
      <c r="J7990" s="10"/>
      <c r="K7990" s="7" t="s">
        <v>24</v>
      </c>
      <c r="M7990" s="7" t="s">
        <v>20666</v>
      </c>
      <c r="N7990" s="34"/>
      <c r="O7990" s="11"/>
      <c r="P7990" s="11"/>
      <c r="Q7990"/>
      <c r="S7990"/>
      <c r="U7990"/>
      <c r="V7990"/>
      <c r="W7990"/>
      <c r="X7990"/>
      <c r="Y7990"/>
      <c r="Z7990"/>
      <c r="AD7990"/>
      <c r="AF7990"/>
      <c r="AH7990"/>
      <c r="AJ7990"/>
      <c r="AL7990"/>
      <c r="AN7990"/>
      <c r="AO7990"/>
      <c r="AU7990"/>
    </row>
    <row r="7991" spans="1:47" ht="16.8" customHeight="1">
      <c r="A7991"/>
      <c r="B7991" s="7">
        <v>7943</v>
      </c>
      <c r="C7991" s="7">
        <v>1</v>
      </c>
      <c r="D7991" s="7">
        <v>6724</v>
      </c>
      <c r="E7991" s="7" t="s">
        <v>20667</v>
      </c>
      <c r="F7991" s="8" t="s">
        <v>20668</v>
      </c>
      <c r="G7991" s="9"/>
      <c r="H7991" s="10"/>
      <c r="I7991" s="10"/>
      <c r="J7991" s="10"/>
      <c r="K7991" s="7" t="s">
        <v>34</v>
      </c>
      <c r="M7991" s="7" t="s">
        <v>20642</v>
      </c>
      <c r="N7991" s="34"/>
      <c r="O7991" s="11"/>
      <c r="P7991" s="11"/>
      <c r="Q7991"/>
      <c r="S7991"/>
      <c r="U7991"/>
      <c r="V7991"/>
      <c r="W7991"/>
      <c r="X7991"/>
      <c r="Y7991" s="7"/>
      <c r="Z7991"/>
      <c r="AD7991"/>
      <c r="AF7991"/>
      <c r="AH7991"/>
      <c r="AJ7991"/>
      <c r="AL7991"/>
      <c r="AN7991"/>
      <c r="AO7991"/>
      <c r="AU7991"/>
    </row>
    <row r="7992" spans="1:47" ht="16.8" customHeight="1">
      <c r="A7992"/>
      <c r="B7992" s="7">
        <v>7944</v>
      </c>
      <c r="C7992" s="7">
        <v>1</v>
      </c>
      <c r="D7992" s="7">
        <v>6725</v>
      </c>
      <c r="E7992" s="7" t="s">
        <v>20669</v>
      </c>
      <c r="F7992" s="8" t="s">
        <v>20670</v>
      </c>
      <c r="G7992" s="9"/>
      <c r="H7992" s="10"/>
      <c r="I7992" s="10"/>
      <c r="J7992" s="10"/>
      <c r="K7992" s="7" t="s">
        <v>24</v>
      </c>
      <c r="M7992" s="7" t="s">
        <v>20671</v>
      </c>
      <c r="N7992" s="34"/>
      <c r="O7992" s="11"/>
      <c r="P7992" s="11"/>
      <c r="Q7992"/>
      <c r="S7992"/>
      <c r="U7992"/>
      <c r="V7992"/>
      <c r="W7992"/>
      <c r="X7992"/>
      <c r="Y7992"/>
      <c r="Z7992"/>
      <c r="AD7992"/>
      <c r="AF7992"/>
      <c r="AH7992"/>
      <c r="AJ7992"/>
      <c r="AL7992"/>
      <c r="AN7992"/>
      <c r="AO7992"/>
      <c r="AU7992"/>
    </row>
    <row r="7993" spans="1:47" ht="16.8" customHeight="1">
      <c r="A7993"/>
      <c r="B7993" s="7">
        <v>7945</v>
      </c>
      <c r="C7993" s="7">
        <v>1</v>
      </c>
      <c r="D7993" s="7">
        <v>6726</v>
      </c>
      <c r="E7993" s="7" t="s">
        <v>20672</v>
      </c>
      <c r="F7993" s="8" t="s">
        <v>20673</v>
      </c>
      <c r="G7993" s="9"/>
      <c r="H7993" s="10"/>
      <c r="I7993" s="10"/>
      <c r="J7993" s="10"/>
      <c r="K7993" s="7" t="s">
        <v>24</v>
      </c>
      <c r="M7993" s="7" t="s">
        <v>4695</v>
      </c>
      <c r="N7993" s="34"/>
      <c r="O7993" s="11"/>
      <c r="P7993" s="11"/>
      <c r="Q7993"/>
      <c r="S7993"/>
      <c r="U7993"/>
      <c r="V7993"/>
      <c r="W7993"/>
      <c r="X7993"/>
      <c r="Y7993"/>
      <c r="Z7993"/>
      <c r="AD7993"/>
      <c r="AF7993"/>
      <c r="AH7993"/>
      <c r="AJ7993"/>
      <c r="AL7993"/>
      <c r="AN7993"/>
      <c r="AO7993"/>
      <c r="AU7993"/>
    </row>
    <row r="7994" spans="1:47" ht="16.8" customHeight="1">
      <c r="A7994"/>
      <c r="B7994" s="7">
        <v>7946</v>
      </c>
      <c r="C7994" s="7">
        <v>1</v>
      </c>
      <c r="D7994" s="7">
        <v>6727</v>
      </c>
      <c r="E7994" s="7" t="s">
        <v>20674</v>
      </c>
      <c r="F7994" s="8" t="s">
        <v>20675</v>
      </c>
      <c r="G7994" s="9"/>
      <c r="H7994" s="10"/>
      <c r="I7994" s="10"/>
      <c r="J7994" s="10"/>
      <c r="K7994" s="7" t="s">
        <v>24</v>
      </c>
      <c r="M7994" s="7" t="s">
        <v>20676</v>
      </c>
      <c r="N7994" s="34"/>
      <c r="O7994" s="11"/>
      <c r="P7994" s="11"/>
      <c r="Q7994"/>
      <c r="S7994"/>
      <c r="U7994"/>
      <c r="V7994"/>
      <c r="W7994"/>
      <c r="X7994"/>
      <c r="Y7994"/>
      <c r="Z7994"/>
      <c r="AD7994"/>
      <c r="AF7994"/>
      <c r="AH7994"/>
      <c r="AJ7994"/>
      <c r="AL7994"/>
      <c r="AN7994"/>
      <c r="AO7994"/>
      <c r="AU7994"/>
    </row>
    <row r="7995" spans="1:47" ht="16.8" customHeight="1">
      <c r="A7995"/>
      <c r="B7995" s="7">
        <v>7947</v>
      </c>
      <c r="C7995" s="7">
        <v>1</v>
      </c>
      <c r="D7995" s="7">
        <v>6730</v>
      </c>
      <c r="E7995" s="7" t="s">
        <v>20683</v>
      </c>
      <c r="F7995" s="8" t="s">
        <v>20684</v>
      </c>
      <c r="G7995" s="9"/>
      <c r="H7995" s="10"/>
      <c r="I7995" s="10"/>
      <c r="J7995" s="10"/>
      <c r="K7995" s="7" t="s">
        <v>24</v>
      </c>
      <c r="M7995" s="7" t="s">
        <v>20685</v>
      </c>
      <c r="N7995" s="34"/>
      <c r="O7995" s="11"/>
      <c r="P7995" s="11"/>
      <c r="Q7995"/>
      <c r="S7995"/>
      <c r="U7995"/>
      <c r="V7995"/>
      <c r="W7995"/>
      <c r="X7995"/>
      <c r="Y7995"/>
      <c r="Z7995"/>
      <c r="AD7995"/>
      <c r="AF7995"/>
      <c r="AH7995"/>
      <c r="AJ7995"/>
      <c r="AL7995"/>
      <c r="AN7995"/>
      <c r="AO7995"/>
      <c r="AU7995"/>
    </row>
    <row r="7996" spans="1:47" ht="16.8" customHeight="1">
      <c r="A7996"/>
      <c r="B7996" s="7">
        <v>7948</v>
      </c>
      <c r="C7996" s="7">
        <v>1</v>
      </c>
      <c r="D7996" s="7">
        <v>6734</v>
      </c>
      <c r="E7996" s="7" t="s">
        <v>20695</v>
      </c>
      <c r="F7996" s="8" t="s">
        <v>20696</v>
      </c>
      <c r="G7996" s="9"/>
      <c r="H7996" s="10"/>
      <c r="I7996" s="10"/>
      <c r="J7996" s="10"/>
      <c r="K7996" s="7" t="s">
        <v>34</v>
      </c>
      <c r="M7996" s="7" t="s">
        <v>20697</v>
      </c>
      <c r="N7996" s="34"/>
      <c r="O7996" s="11"/>
      <c r="P7996" s="11"/>
      <c r="Q7996"/>
      <c r="S7996"/>
      <c r="U7996"/>
      <c r="V7996"/>
      <c r="W7996"/>
      <c r="X7996"/>
      <c r="Y7996" s="7"/>
      <c r="Z7996"/>
      <c r="AD7996"/>
      <c r="AF7996"/>
      <c r="AH7996"/>
      <c r="AJ7996"/>
      <c r="AL7996"/>
      <c r="AN7996"/>
      <c r="AO7996"/>
      <c r="AU7996"/>
    </row>
    <row r="7997" spans="1:47" ht="16.8" customHeight="1">
      <c r="A7997"/>
      <c r="B7997" s="7">
        <v>7949</v>
      </c>
      <c r="C7997" s="7">
        <v>1</v>
      </c>
      <c r="D7997" s="7">
        <v>6735</v>
      </c>
      <c r="E7997" s="7" t="s">
        <v>20698</v>
      </c>
      <c r="F7997" s="8" t="s">
        <v>20699</v>
      </c>
      <c r="G7997" s="9"/>
      <c r="H7997" s="10"/>
      <c r="I7997" s="10"/>
      <c r="J7997" s="10"/>
      <c r="K7997" s="7" t="s">
        <v>24</v>
      </c>
      <c r="M7997" s="7" t="s">
        <v>20700</v>
      </c>
      <c r="N7997" s="34"/>
      <c r="O7997" s="11"/>
      <c r="P7997" s="11"/>
      <c r="Q7997"/>
      <c r="S7997"/>
      <c r="U7997" s="12" t="s">
        <v>20701</v>
      </c>
      <c r="V7997" s="12"/>
      <c r="W7997" s="13" t="s">
        <v>20701</v>
      </c>
      <c r="X7997" s="13"/>
      <c r="Y7997"/>
      <c r="Z7997"/>
      <c r="AD7997"/>
      <c r="AF7997"/>
      <c r="AH7997"/>
      <c r="AJ7997"/>
      <c r="AL7997"/>
      <c r="AN7997"/>
      <c r="AO7997"/>
      <c r="AU7997"/>
    </row>
    <row r="7998" spans="1:47" ht="16.8" customHeight="1">
      <c r="A7998"/>
      <c r="B7998" s="7">
        <v>7950</v>
      </c>
      <c r="C7998" s="7">
        <v>1</v>
      </c>
      <c r="D7998" s="7">
        <v>6738</v>
      </c>
      <c r="E7998" s="7" t="s">
        <v>20708</v>
      </c>
      <c r="F7998" s="8" t="s">
        <v>20709</v>
      </c>
      <c r="G7998" s="9"/>
      <c r="H7998" s="10"/>
      <c r="I7998" s="10"/>
      <c r="J7998" s="10"/>
      <c r="K7998" s="7" t="s">
        <v>24</v>
      </c>
      <c r="M7998" s="7" t="s">
        <v>20710</v>
      </c>
      <c r="N7998" s="34"/>
      <c r="O7998" s="11"/>
      <c r="P7998" s="11"/>
      <c r="Q7998"/>
      <c r="S7998"/>
      <c r="U7998"/>
      <c r="V7998"/>
      <c r="W7998"/>
      <c r="X7998"/>
      <c r="Y7998"/>
      <c r="Z7998"/>
      <c r="AD7998"/>
      <c r="AF7998"/>
      <c r="AH7998"/>
      <c r="AJ7998"/>
      <c r="AL7998"/>
      <c r="AN7998"/>
      <c r="AO7998"/>
      <c r="AU7998"/>
    </row>
    <row r="7999" spans="1:47" ht="16.8" customHeight="1">
      <c r="A7999"/>
      <c r="B7999" s="7">
        <v>7951</v>
      </c>
      <c r="C7999" s="7">
        <v>1</v>
      </c>
      <c r="D7999" s="7">
        <v>6739</v>
      </c>
      <c r="E7999" s="7" t="s">
        <v>20711</v>
      </c>
      <c r="F7999" s="8" t="s">
        <v>20712</v>
      </c>
      <c r="G7999" s="9"/>
      <c r="H7999" s="10"/>
      <c r="I7999" s="9"/>
      <c r="J7999" s="10"/>
      <c r="K7999" s="7" t="s">
        <v>40</v>
      </c>
      <c r="L7999" s="7" t="s">
        <v>65</v>
      </c>
      <c r="M7999" s="7" t="s">
        <v>299</v>
      </c>
      <c r="N7999" s="34"/>
      <c r="O7999" s="11"/>
      <c r="P7999" s="11"/>
      <c r="Q7999"/>
      <c r="S7999"/>
      <c r="U7999" s="12" t="s">
        <v>300</v>
      </c>
      <c r="V7999" s="12"/>
      <c r="W7999" s="13" t="s">
        <v>300</v>
      </c>
      <c r="X7999" s="13"/>
      <c r="Y7999"/>
      <c r="Z7999"/>
      <c r="AD7999"/>
      <c r="AF7999"/>
      <c r="AH7999"/>
      <c r="AJ7999"/>
      <c r="AL7999"/>
      <c r="AN7999"/>
      <c r="AO7999"/>
      <c r="AU7999"/>
    </row>
    <row r="8000" spans="1:47" ht="16.8" customHeight="1">
      <c r="A8000"/>
      <c r="B8000" s="7">
        <v>7952</v>
      </c>
      <c r="C8000" s="7">
        <v>1</v>
      </c>
      <c r="D8000" s="7">
        <v>6743</v>
      </c>
      <c r="E8000" s="7" t="s">
        <v>20723</v>
      </c>
      <c r="F8000" s="8" t="s">
        <v>20724</v>
      </c>
      <c r="G8000" s="9"/>
      <c r="H8000" s="10"/>
      <c r="I8000" s="10"/>
      <c r="J8000" s="10"/>
      <c r="K8000" s="7" t="s">
        <v>34</v>
      </c>
      <c r="M8000" s="7" t="s">
        <v>20725</v>
      </c>
      <c r="N8000" s="34"/>
      <c r="O8000" s="11"/>
      <c r="P8000" s="11"/>
      <c r="Q8000"/>
      <c r="S8000"/>
      <c r="U8000"/>
      <c r="V8000"/>
      <c r="W8000"/>
      <c r="X8000"/>
      <c r="Y8000" s="7"/>
      <c r="Z8000"/>
      <c r="AD8000"/>
      <c r="AF8000"/>
      <c r="AH8000"/>
      <c r="AJ8000"/>
      <c r="AL8000"/>
      <c r="AN8000"/>
      <c r="AO8000"/>
      <c r="AU8000"/>
    </row>
    <row r="8001" spans="1:47" ht="16.8" customHeight="1">
      <c r="A8001"/>
      <c r="B8001" s="7">
        <v>7953</v>
      </c>
      <c r="C8001" s="7">
        <v>1</v>
      </c>
      <c r="D8001" s="7">
        <v>6744</v>
      </c>
      <c r="E8001" s="7" t="s">
        <v>20726</v>
      </c>
      <c r="F8001" s="8" t="s">
        <v>20727</v>
      </c>
      <c r="G8001" s="9"/>
      <c r="H8001" s="10"/>
      <c r="I8001" s="10"/>
      <c r="J8001" s="10"/>
      <c r="K8001" s="7" t="s">
        <v>24</v>
      </c>
      <c r="M8001" s="7" t="s">
        <v>11520</v>
      </c>
      <c r="N8001" s="34"/>
      <c r="O8001" s="11"/>
      <c r="P8001" s="11"/>
      <c r="Q8001"/>
      <c r="S8001"/>
      <c r="U8001"/>
      <c r="V8001"/>
      <c r="W8001"/>
      <c r="X8001"/>
      <c r="Y8001"/>
      <c r="Z8001"/>
      <c r="AD8001"/>
      <c r="AF8001"/>
      <c r="AH8001"/>
      <c r="AJ8001"/>
      <c r="AL8001"/>
      <c r="AN8001"/>
      <c r="AO8001"/>
      <c r="AU8001"/>
    </row>
    <row r="8002" spans="1:47" ht="16.8" customHeight="1">
      <c r="A8002"/>
      <c r="B8002" s="7">
        <v>7954</v>
      </c>
      <c r="C8002" s="7">
        <v>1</v>
      </c>
      <c r="D8002" s="7">
        <v>6745</v>
      </c>
      <c r="E8002" s="7" t="s">
        <v>20728</v>
      </c>
      <c r="F8002" s="8" t="s">
        <v>20729</v>
      </c>
      <c r="G8002" s="9"/>
      <c r="H8002" s="10"/>
      <c r="I8002" s="10"/>
      <c r="J8002" s="10"/>
      <c r="K8002" s="7" t="s">
        <v>34</v>
      </c>
      <c r="M8002" s="7" t="s">
        <v>20730</v>
      </c>
      <c r="N8002" s="34"/>
      <c r="O8002" s="11"/>
      <c r="P8002" s="11"/>
      <c r="Q8002"/>
      <c r="S8002"/>
      <c r="U8002"/>
      <c r="V8002"/>
      <c r="W8002"/>
      <c r="X8002"/>
      <c r="Y8002" s="7"/>
      <c r="Z8002"/>
      <c r="AD8002"/>
      <c r="AF8002"/>
      <c r="AH8002"/>
      <c r="AJ8002"/>
      <c r="AL8002"/>
      <c r="AN8002"/>
      <c r="AO8002"/>
      <c r="AU8002"/>
    </row>
    <row r="8003" spans="1:47" ht="16.8" customHeight="1">
      <c r="A8003"/>
      <c r="B8003" s="7">
        <v>7955</v>
      </c>
      <c r="C8003" s="7">
        <v>1</v>
      </c>
      <c r="D8003" s="7">
        <v>6747</v>
      </c>
      <c r="E8003" s="7" t="s">
        <v>20734</v>
      </c>
      <c r="F8003" s="8" t="s">
        <v>20735</v>
      </c>
      <c r="G8003" s="9"/>
      <c r="H8003" s="10"/>
      <c r="I8003" s="10"/>
      <c r="J8003" s="10"/>
      <c r="K8003" s="7" t="s">
        <v>24</v>
      </c>
      <c r="M8003" s="7" t="s">
        <v>299</v>
      </c>
      <c r="N8003" s="34"/>
      <c r="O8003" s="11"/>
      <c r="P8003" s="11"/>
      <c r="Q8003"/>
      <c r="S8003"/>
      <c r="U8003" s="12" t="s">
        <v>300</v>
      </c>
      <c r="V8003" s="12"/>
      <c r="W8003" s="13" t="s">
        <v>300</v>
      </c>
      <c r="X8003" s="13"/>
      <c r="Y8003"/>
      <c r="Z8003"/>
      <c r="AD8003"/>
      <c r="AF8003"/>
      <c r="AH8003"/>
      <c r="AJ8003"/>
      <c r="AL8003"/>
      <c r="AN8003"/>
      <c r="AO8003"/>
      <c r="AU8003"/>
    </row>
    <row r="8004" spans="1:47" ht="16.8" customHeight="1">
      <c r="A8004"/>
      <c r="B8004" s="7">
        <v>7956</v>
      </c>
      <c r="C8004" s="7">
        <v>1</v>
      </c>
      <c r="D8004" s="7">
        <v>6748</v>
      </c>
      <c r="E8004" s="7" t="s">
        <v>20736</v>
      </c>
      <c r="F8004" s="8" t="s">
        <v>20737</v>
      </c>
      <c r="G8004" s="9"/>
      <c r="H8004" s="10"/>
      <c r="I8004" s="10"/>
      <c r="J8004" s="10"/>
      <c r="K8004" s="7" t="s">
        <v>34</v>
      </c>
      <c r="M8004" s="7" t="s">
        <v>20738</v>
      </c>
      <c r="N8004" s="34"/>
      <c r="O8004" s="11"/>
      <c r="P8004" s="11"/>
      <c r="Q8004"/>
      <c r="S8004"/>
      <c r="U8004"/>
      <c r="V8004"/>
      <c r="W8004"/>
      <c r="X8004"/>
      <c r="Y8004" s="7"/>
      <c r="Z8004"/>
      <c r="AD8004"/>
      <c r="AF8004"/>
      <c r="AH8004"/>
      <c r="AJ8004"/>
      <c r="AL8004"/>
      <c r="AN8004"/>
      <c r="AO8004"/>
      <c r="AU8004"/>
    </row>
    <row r="8005" spans="1:47" ht="16.8" customHeight="1">
      <c r="A8005"/>
      <c r="B8005" s="7">
        <v>7957</v>
      </c>
      <c r="C8005" s="7">
        <v>1</v>
      </c>
      <c r="D8005" s="7">
        <v>6751</v>
      </c>
      <c r="E8005" s="7" t="s">
        <v>20748</v>
      </c>
      <c r="F8005" s="8" t="s">
        <v>20740</v>
      </c>
      <c r="G8005" s="9"/>
      <c r="H8005" s="10"/>
      <c r="I8005" s="10"/>
      <c r="J8005" s="10"/>
      <c r="K8005" s="7" t="s">
        <v>24</v>
      </c>
      <c r="M8005" s="7" t="s">
        <v>7512</v>
      </c>
      <c r="N8005" s="34"/>
      <c r="O8005" s="11"/>
      <c r="P8005" s="11"/>
      <c r="Q8005"/>
      <c r="S8005"/>
      <c r="U8005"/>
      <c r="V8005"/>
      <c r="W8005"/>
      <c r="X8005"/>
      <c r="Y8005"/>
      <c r="Z8005"/>
      <c r="AD8005"/>
      <c r="AF8005"/>
      <c r="AH8005"/>
      <c r="AJ8005"/>
      <c r="AL8005"/>
      <c r="AN8005"/>
      <c r="AO8005"/>
      <c r="AU8005"/>
    </row>
    <row r="8006" spans="1:47" ht="16.8" customHeight="1">
      <c r="A8006"/>
      <c r="B8006" s="7">
        <v>7958</v>
      </c>
      <c r="C8006" s="7">
        <v>1</v>
      </c>
      <c r="D8006" s="7">
        <v>6754</v>
      </c>
      <c r="E8006" s="7" t="s">
        <v>20754</v>
      </c>
      <c r="F8006" s="8" t="s">
        <v>20755</v>
      </c>
      <c r="G8006" s="9"/>
      <c r="H8006" s="9" t="s">
        <v>534</v>
      </c>
      <c r="I8006" s="9"/>
      <c r="J8006" s="10"/>
      <c r="K8006" s="7" t="s">
        <v>40</v>
      </c>
      <c r="L8006" s="7" t="s">
        <v>275</v>
      </c>
      <c r="M8006" s="7" t="s">
        <v>10771</v>
      </c>
      <c r="N8006" s="34"/>
      <c r="O8006" s="11"/>
      <c r="P8006" s="11"/>
      <c r="Q8006"/>
      <c r="S8006"/>
      <c r="U8006"/>
      <c r="V8006"/>
      <c r="W8006"/>
      <c r="X8006"/>
      <c r="Y8006"/>
      <c r="Z8006"/>
      <c r="AD8006"/>
      <c r="AF8006"/>
      <c r="AH8006"/>
      <c r="AJ8006"/>
      <c r="AL8006"/>
      <c r="AN8006"/>
      <c r="AO8006"/>
      <c r="AU8006"/>
    </row>
    <row r="8007" spans="1:47" ht="16.8" customHeight="1">
      <c r="A8007"/>
      <c r="B8007" s="7">
        <v>7959</v>
      </c>
      <c r="C8007" s="7">
        <v>1</v>
      </c>
      <c r="D8007" s="7">
        <v>6755</v>
      </c>
      <c r="E8007" s="7" t="s">
        <v>20756</v>
      </c>
      <c r="F8007" s="8" t="s">
        <v>20757</v>
      </c>
      <c r="G8007" s="9"/>
      <c r="H8007" s="10"/>
      <c r="I8007" s="10"/>
      <c r="J8007" s="10"/>
      <c r="K8007" s="7" t="s">
        <v>128</v>
      </c>
      <c r="M8007" s="7" t="s">
        <v>20758</v>
      </c>
      <c r="N8007" s="34"/>
      <c r="O8007" s="11"/>
      <c r="P8007" s="11"/>
      <c r="Q8007"/>
      <c r="S8007"/>
      <c r="U8007"/>
      <c r="V8007"/>
      <c r="W8007"/>
      <c r="X8007"/>
      <c r="Y8007" s="7"/>
      <c r="Z8007"/>
      <c r="AD8007"/>
      <c r="AF8007"/>
      <c r="AH8007"/>
      <c r="AJ8007"/>
      <c r="AL8007"/>
      <c r="AN8007"/>
      <c r="AO8007"/>
      <c r="AU8007"/>
    </row>
    <row r="8008" spans="1:47" ht="16.8" customHeight="1">
      <c r="A8008"/>
      <c r="B8008" s="7">
        <v>7960</v>
      </c>
      <c r="C8008" s="7">
        <v>1</v>
      </c>
      <c r="D8008" s="7">
        <v>6759</v>
      </c>
      <c r="E8008" s="7" t="s">
        <v>20768</v>
      </c>
      <c r="F8008" s="8" t="s">
        <v>20766</v>
      </c>
      <c r="G8008" s="9"/>
      <c r="H8008" s="10"/>
      <c r="I8008" s="10"/>
      <c r="J8008" s="10"/>
      <c r="K8008" s="7" t="s">
        <v>24</v>
      </c>
      <c r="M8008" s="7" t="s">
        <v>20769</v>
      </c>
      <c r="N8008" s="34"/>
      <c r="O8008" s="11"/>
      <c r="P8008" s="11"/>
      <c r="Q8008"/>
      <c r="S8008"/>
      <c r="U8008"/>
      <c r="V8008"/>
      <c r="W8008"/>
      <c r="X8008"/>
      <c r="Y8008"/>
      <c r="Z8008"/>
      <c r="AD8008"/>
      <c r="AF8008"/>
      <c r="AH8008"/>
      <c r="AJ8008"/>
      <c r="AL8008"/>
      <c r="AN8008"/>
      <c r="AO8008"/>
      <c r="AU8008"/>
    </row>
    <row r="8009" spans="1:47" ht="16.8" customHeight="1">
      <c r="A8009"/>
      <c r="B8009" s="7">
        <v>7961</v>
      </c>
      <c r="C8009" s="7">
        <v>1</v>
      </c>
      <c r="D8009" s="7">
        <v>6761</v>
      </c>
      <c r="E8009" s="7" t="s">
        <v>20773</v>
      </c>
      <c r="F8009" s="8" t="s">
        <v>20774</v>
      </c>
      <c r="G8009" s="9"/>
      <c r="H8009" s="10"/>
      <c r="I8009" s="10"/>
      <c r="J8009" s="10"/>
      <c r="K8009" s="7" t="s">
        <v>34</v>
      </c>
      <c r="M8009" s="7" t="s">
        <v>20775</v>
      </c>
      <c r="N8009" s="34"/>
      <c r="O8009" s="11"/>
      <c r="P8009" s="11"/>
      <c r="Q8009"/>
      <c r="S8009"/>
      <c r="U8009"/>
      <c r="V8009"/>
      <c r="W8009"/>
      <c r="X8009"/>
      <c r="Y8009" s="7"/>
      <c r="Z8009"/>
      <c r="AD8009"/>
      <c r="AF8009"/>
      <c r="AH8009"/>
      <c r="AJ8009"/>
      <c r="AL8009"/>
      <c r="AN8009"/>
      <c r="AO8009"/>
      <c r="AU8009"/>
    </row>
    <row r="8010" spans="1:47" ht="16.8" customHeight="1">
      <c r="A8010"/>
      <c r="B8010" s="7">
        <v>7962</v>
      </c>
      <c r="C8010" s="7">
        <v>1</v>
      </c>
      <c r="D8010" s="7">
        <v>6764</v>
      </c>
      <c r="E8010" s="7" t="s">
        <v>20780</v>
      </c>
      <c r="F8010" s="8" t="s">
        <v>20777</v>
      </c>
      <c r="G8010" s="9"/>
      <c r="H8010" s="10"/>
      <c r="I8010" s="10"/>
      <c r="J8010" s="10"/>
      <c r="K8010" s="7" t="s">
        <v>34</v>
      </c>
      <c r="M8010" s="7" t="s">
        <v>20781</v>
      </c>
      <c r="N8010" s="34"/>
      <c r="O8010" s="11"/>
      <c r="P8010" s="11"/>
      <c r="Q8010"/>
      <c r="S8010"/>
      <c r="U8010"/>
      <c r="V8010"/>
      <c r="W8010"/>
      <c r="X8010"/>
      <c r="Y8010" s="7"/>
      <c r="Z8010"/>
      <c r="AD8010"/>
      <c r="AF8010"/>
      <c r="AH8010"/>
      <c r="AJ8010"/>
      <c r="AL8010"/>
      <c r="AN8010"/>
      <c r="AO8010"/>
      <c r="AU8010"/>
    </row>
    <row r="8011" spans="1:47" ht="16.8" customHeight="1">
      <c r="A8011"/>
      <c r="B8011" s="7">
        <v>7963</v>
      </c>
      <c r="C8011" s="7">
        <v>1</v>
      </c>
      <c r="D8011" s="7">
        <v>6766</v>
      </c>
      <c r="E8011" s="7" t="s">
        <v>20784</v>
      </c>
      <c r="F8011" s="8" t="s">
        <v>20785</v>
      </c>
      <c r="G8011" s="9"/>
      <c r="H8011" s="10"/>
      <c r="I8011" s="10"/>
      <c r="J8011" s="10"/>
      <c r="K8011" s="7" t="s">
        <v>34</v>
      </c>
      <c r="M8011" s="7" t="s">
        <v>20786</v>
      </c>
      <c r="N8011" s="34"/>
      <c r="O8011" s="11"/>
      <c r="P8011" s="11"/>
      <c r="Q8011"/>
      <c r="S8011"/>
      <c r="U8011"/>
      <c r="V8011"/>
      <c r="W8011"/>
      <c r="X8011"/>
      <c r="Y8011" s="7"/>
      <c r="Z8011"/>
      <c r="AD8011"/>
      <c r="AF8011"/>
      <c r="AH8011"/>
      <c r="AJ8011"/>
      <c r="AL8011"/>
      <c r="AN8011"/>
      <c r="AO8011"/>
      <c r="AU8011"/>
    </row>
    <row r="8012" spans="1:47" ht="16.8" customHeight="1">
      <c r="A8012"/>
      <c r="B8012" s="7">
        <v>7964</v>
      </c>
      <c r="C8012" s="7">
        <v>1</v>
      </c>
      <c r="D8012" s="7">
        <v>6770</v>
      </c>
      <c r="E8012" s="7" t="s">
        <v>20796</v>
      </c>
      <c r="F8012" s="8" t="s">
        <v>20797</v>
      </c>
      <c r="G8012" s="9"/>
      <c r="H8012" s="10"/>
      <c r="I8012" s="10"/>
      <c r="J8012" s="10"/>
      <c r="K8012" s="7" t="s">
        <v>24</v>
      </c>
      <c r="M8012" s="7" t="s">
        <v>20798</v>
      </c>
      <c r="N8012" s="34"/>
      <c r="O8012" s="11"/>
      <c r="P8012" s="11"/>
      <c r="Q8012"/>
      <c r="S8012"/>
      <c r="U8012"/>
      <c r="V8012"/>
      <c r="W8012"/>
      <c r="X8012"/>
      <c r="Y8012"/>
      <c r="Z8012"/>
      <c r="AD8012"/>
      <c r="AF8012"/>
      <c r="AH8012"/>
      <c r="AJ8012"/>
      <c r="AL8012"/>
      <c r="AN8012"/>
      <c r="AO8012"/>
      <c r="AU8012"/>
    </row>
    <row r="8013" spans="1:47" ht="16.8" customHeight="1">
      <c r="A8013"/>
      <c r="B8013" s="7">
        <v>7965</v>
      </c>
      <c r="C8013" s="7">
        <v>1</v>
      </c>
      <c r="D8013" s="7">
        <v>6774</v>
      </c>
      <c r="E8013" s="7" t="s">
        <v>20809</v>
      </c>
      <c r="F8013" s="8" t="s">
        <v>20810</v>
      </c>
      <c r="G8013" s="9"/>
      <c r="H8013" s="10"/>
      <c r="I8013" s="10"/>
      <c r="J8013" s="10"/>
      <c r="K8013" s="7" t="s">
        <v>128</v>
      </c>
      <c r="M8013" s="7" t="s">
        <v>20811</v>
      </c>
      <c r="N8013" s="34"/>
      <c r="O8013" s="11"/>
      <c r="P8013" s="11"/>
      <c r="Q8013"/>
      <c r="S8013"/>
      <c r="U8013"/>
      <c r="V8013"/>
      <c r="W8013"/>
      <c r="X8013"/>
      <c r="Y8013" s="7"/>
      <c r="Z8013"/>
      <c r="AD8013"/>
      <c r="AF8013"/>
      <c r="AH8013"/>
      <c r="AJ8013"/>
      <c r="AL8013"/>
      <c r="AN8013"/>
      <c r="AO8013"/>
      <c r="AU8013"/>
    </row>
    <row r="8014" spans="1:47" ht="16.8" customHeight="1">
      <c r="A8014"/>
      <c r="B8014" s="7">
        <v>7966</v>
      </c>
      <c r="C8014" s="7">
        <v>1</v>
      </c>
      <c r="D8014" s="7">
        <v>6778</v>
      </c>
      <c r="E8014" s="7" t="s">
        <v>20822</v>
      </c>
      <c r="F8014" s="8" t="s">
        <v>20823</v>
      </c>
      <c r="G8014" s="9"/>
      <c r="H8014" s="10"/>
      <c r="I8014" s="10"/>
      <c r="J8014" s="10"/>
      <c r="K8014" s="7" t="s">
        <v>24</v>
      </c>
      <c r="M8014" s="7" t="s">
        <v>20824</v>
      </c>
      <c r="N8014" s="34"/>
      <c r="O8014" s="11"/>
      <c r="P8014" s="11"/>
      <c r="Q8014"/>
      <c r="S8014"/>
      <c r="U8014"/>
      <c r="V8014"/>
      <c r="W8014"/>
      <c r="X8014"/>
      <c r="Y8014"/>
      <c r="Z8014"/>
      <c r="AD8014"/>
      <c r="AF8014"/>
      <c r="AH8014"/>
      <c r="AJ8014"/>
      <c r="AL8014"/>
      <c r="AN8014"/>
      <c r="AO8014"/>
      <c r="AU8014"/>
    </row>
    <row r="8015" spans="1:47" ht="16.8" customHeight="1">
      <c r="A8015"/>
      <c r="B8015" s="7">
        <v>7967</v>
      </c>
      <c r="C8015" s="7">
        <v>1</v>
      </c>
      <c r="D8015" s="7">
        <v>6782</v>
      </c>
      <c r="E8015" s="7" t="s">
        <v>20835</v>
      </c>
      <c r="F8015" s="8" t="s">
        <v>20836</v>
      </c>
      <c r="G8015" s="9"/>
      <c r="H8015" s="10"/>
      <c r="I8015" s="10"/>
      <c r="J8015" s="10"/>
      <c r="K8015" s="7" t="s">
        <v>34</v>
      </c>
      <c r="M8015" s="7" t="s">
        <v>20837</v>
      </c>
      <c r="N8015" s="34"/>
      <c r="O8015" s="11"/>
      <c r="P8015" s="11"/>
      <c r="Q8015"/>
      <c r="S8015"/>
      <c r="U8015"/>
      <c r="V8015"/>
      <c r="W8015"/>
      <c r="X8015"/>
      <c r="Y8015" s="7"/>
      <c r="Z8015"/>
      <c r="AD8015"/>
      <c r="AF8015"/>
      <c r="AH8015"/>
      <c r="AJ8015"/>
      <c r="AL8015"/>
      <c r="AN8015"/>
      <c r="AO8015"/>
      <c r="AU8015"/>
    </row>
    <row r="8016" spans="1:47" ht="16.8" customHeight="1">
      <c r="A8016"/>
      <c r="B8016" s="7">
        <v>7968</v>
      </c>
      <c r="C8016" s="7">
        <v>1</v>
      </c>
      <c r="D8016" s="7">
        <v>6783</v>
      </c>
      <c r="E8016" s="7" t="s">
        <v>20838</v>
      </c>
      <c r="F8016" s="8" t="s">
        <v>20839</v>
      </c>
      <c r="G8016" s="9"/>
      <c r="H8016" s="10"/>
      <c r="I8016" s="10"/>
      <c r="J8016" s="10"/>
      <c r="K8016" s="7" t="s">
        <v>34</v>
      </c>
      <c r="M8016" s="7" t="s">
        <v>20840</v>
      </c>
      <c r="N8016" s="34"/>
      <c r="O8016" s="11"/>
      <c r="P8016" s="11"/>
      <c r="Q8016"/>
      <c r="S8016"/>
      <c r="U8016"/>
      <c r="V8016"/>
      <c r="W8016"/>
      <c r="X8016"/>
      <c r="Y8016" s="7"/>
      <c r="Z8016"/>
      <c r="AD8016"/>
      <c r="AF8016"/>
      <c r="AH8016"/>
      <c r="AJ8016"/>
      <c r="AL8016"/>
      <c r="AN8016"/>
      <c r="AO8016"/>
      <c r="AU8016"/>
    </row>
    <row r="8017" spans="1:47" ht="16.8" customHeight="1">
      <c r="A8017"/>
      <c r="B8017" s="7">
        <v>7969</v>
      </c>
      <c r="C8017" s="7">
        <v>1</v>
      </c>
      <c r="D8017" s="7">
        <v>6784</v>
      </c>
      <c r="E8017" s="7" t="s">
        <v>20841</v>
      </c>
      <c r="F8017" s="8" t="s">
        <v>20842</v>
      </c>
      <c r="G8017" s="9"/>
      <c r="H8017" s="10"/>
      <c r="I8017" s="10"/>
      <c r="J8017" s="10"/>
      <c r="K8017" s="7" t="s">
        <v>34</v>
      </c>
      <c r="M8017" s="7" t="s">
        <v>20843</v>
      </c>
      <c r="N8017" s="34"/>
      <c r="O8017" s="11"/>
      <c r="P8017" s="11"/>
      <c r="Q8017"/>
      <c r="S8017"/>
      <c r="U8017"/>
      <c r="V8017"/>
      <c r="W8017"/>
      <c r="X8017"/>
      <c r="Y8017" s="7"/>
      <c r="Z8017"/>
      <c r="AD8017"/>
      <c r="AF8017"/>
      <c r="AH8017"/>
      <c r="AJ8017"/>
      <c r="AL8017"/>
      <c r="AN8017"/>
      <c r="AO8017"/>
      <c r="AU8017"/>
    </row>
    <row r="8018" spans="1:47" ht="16.8" customHeight="1">
      <c r="A8018"/>
      <c r="B8018" s="7">
        <v>7970</v>
      </c>
      <c r="C8018" s="7">
        <v>1</v>
      </c>
      <c r="D8018" s="7">
        <v>6786</v>
      </c>
      <c r="E8018" s="7" t="s">
        <v>20847</v>
      </c>
      <c r="F8018" s="8" t="s">
        <v>20848</v>
      </c>
      <c r="G8018" s="9"/>
      <c r="H8018" s="10"/>
      <c r="I8018" s="10"/>
      <c r="J8018" s="10"/>
      <c r="K8018" s="7" t="s">
        <v>24</v>
      </c>
      <c r="M8018" s="7" t="s">
        <v>20849</v>
      </c>
      <c r="N8018" s="34"/>
      <c r="O8018" s="11"/>
      <c r="P8018" s="11"/>
      <c r="Q8018"/>
      <c r="S8018"/>
      <c r="U8018"/>
      <c r="V8018"/>
      <c r="W8018"/>
      <c r="X8018"/>
      <c r="Y8018"/>
      <c r="Z8018"/>
      <c r="AD8018"/>
      <c r="AF8018"/>
      <c r="AH8018"/>
      <c r="AJ8018"/>
      <c r="AL8018"/>
      <c r="AN8018"/>
      <c r="AO8018"/>
      <c r="AU8018"/>
    </row>
    <row r="8019" spans="1:47" ht="16.8" customHeight="1">
      <c r="A8019"/>
      <c r="B8019" s="7">
        <v>7971</v>
      </c>
      <c r="C8019" s="7">
        <v>1</v>
      </c>
      <c r="D8019" s="7">
        <v>6788</v>
      </c>
      <c r="E8019" s="7" t="s">
        <v>20854</v>
      </c>
      <c r="F8019" s="8" t="s">
        <v>20855</v>
      </c>
      <c r="G8019" s="9"/>
      <c r="H8019" s="10"/>
      <c r="I8019" s="10"/>
      <c r="J8019" s="10"/>
      <c r="K8019" s="7" t="s">
        <v>24</v>
      </c>
      <c r="M8019" s="7" t="s">
        <v>20856</v>
      </c>
      <c r="N8019" s="34"/>
      <c r="O8019" s="11"/>
      <c r="P8019" s="11"/>
      <c r="Q8019"/>
      <c r="S8019"/>
      <c r="U8019" s="12" t="s">
        <v>20857</v>
      </c>
      <c r="V8019" s="12"/>
      <c r="W8019" s="13" t="s">
        <v>20857</v>
      </c>
      <c r="X8019" s="13"/>
      <c r="Y8019"/>
      <c r="Z8019"/>
      <c r="AD8019"/>
      <c r="AF8019"/>
      <c r="AH8019"/>
      <c r="AJ8019"/>
      <c r="AL8019"/>
      <c r="AN8019"/>
      <c r="AO8019"/>
      <c r="AU8019"/>
    </row>
    <row r="8020" spans="1:47" ht="16.8" customHeight="1">
      <c r="A8020"/>
      <c r="B8020" s="7">
        <v>7972</v>
      </c>
      <c r="C8020" s="7">
        <v>1</v>
      </c>
      <c r="D8020" s="7">
        <v>6791</v>
      </c>
      <c r="E8020" s="7" t="s">
        <v>20863</v>
      </c>
      <c r="F8020" s="8" t="s">
        <v>20864</v>
      </c>
      <c r="G8020" s="9"/>
      <c r="H8020" s="10"/>
      <c r="I8020" s="10"/>
      <c r="J8020" s="10"/>
      <c r="K8020" s="7" t="s">
        <v>24</v>
      </c>
      <c r="M8020" s="7" t="s">
        <v>20865</v>
      </c>
      <c r="N8020" s="34"/>
      <c r="O8020" s="11"/>
      <c r="P8020" s="11"/>
      <c r="Q8020"/>
      <c r="S8020"/>
      <c r="U8020"/>
      <c r="V8020"/>
      <c r="W8020"/>
      <c r="X8020"/>
      <c r="Y8020"/>
      <c r="Z8020"/>
      <c r="AD8020"/>
      <c r="AF8020"/>
      <c r="AH8020"/>
      <c r="AJ8020"/>
      <c r="AL8020"/>
      <c r="AN8020"/>
      <c r="AO8020"/>
      <c r="AU8020"/>
    </row>
    <row r="8021" spans="1:47" ht="16.8" customHeight="1">
      <c r="A8021"/>
      <c r="B8021" s="7">
        <v>7973</v>
      </c>
      <c r="C8021" s="7">
        <v>1</v>
      </c>
      <c r="D8021" s="7">
        <v>6792</v>
      </c>
      <c r="E8021" s="7" t="s">
        <v>20866</v>
      </c>
      <c r="F8021" s="8" t="s">
        <v>20867</v>
      </c>
      <c r="G8021" s="9"/>
      <c r="H8021" s="10"/>
      <c r="I8021" s="10"/>
      <c r="J8021" s="10"/>
      <c r="K8021" s="7" t="s">
        <v>24</v>
      </c>
      <c r="M8021" s="7" t="s">
        <v>20868</v>
      </c>
      <c r="N8021" s="34"/>
      <c r="O8021" s="11"/>
      <c r="P8021" s="11"/>
      <c r="Q8021"/>
      <c r="S8021"/>
      <c r="U8021"/>
      <c r="V8021"/>
      <c r="W8021"/>
      <c r="X8021"/>
      <c r="Y8021"/>
      <c r="Z8021"/>
      <c r="AD8021"/>
      <c r="AF8021"/>
      <c r="AH8021"/>
      <c r="AJ8021"/>
      <c r="AL8021"/>
      <c r="AN8021"/>
      <c r="AO8021"/>
      <c r="AU8021"/>
    </row>
    <row r="8022" spans="1:47" ht="16.8" customHeight="1">
      <c r="A8022"/>
      <c r="B8022" s="7">
        <v>7974</v>
      </c>
      <c r="C8022" s="7">
        <v>1</v>
      </c>
      <c r="D8022" s="7">
        <v>6795</v>
      </c>
      <c r="E8022" s="7" t="s">
        <v>20877</v>
      </c>
      <c r="F8022" s="8" t="s">
        <v>20878</v>
      </c>
      <c r="G8022" s="9"/>
      <c r="H8022" s="10"/>
      <c r="I8022" s="10"/>
      <c r="J8022" s="10"/>
      <c r="K8022" s="7" t="s">
        <v>24</v>
      </c>
      <c r="M8022" s="7" t="s">
        <v>20879</v>
      </c>
      <c r="N8022" s="34"/>
      <c r="O8022" s="11"/>
      <c r="P8022" s="11"/>
      <c r="Q8022"/>
      <c r="S8022"/>
      <c r="U8022"/>
      <c r="V8022"/>
      <c r="W8022"/>
      <c r="X8022"/>
      <c r="Y8022"/>
      <c r="Z8022"/>
      <c r="AD8022"/>
      <c r="AF8022"/>
      <c r="AH8022"/>
      <c r="AJ8022"/>
      <c r="AL8022"/>
      <c r="AN8022"/>
      <c r="AO8022"/>
      <c r="AU8022"/>
    </row>
    <row r="8023" spans="1:47" ht="16.8" customHeight="1">
      <c r="A8023"/>
      <c r="B8023" s="7">
        <v>7975</v>
      </c>
      <c r="C8023" s="7">
        <v>1</v>
      </c>
      <c r="D8023" s="7">
        <v>6796</v>
      </c>
      <c r="E8023" s="7" t="s">
        <v>20880</v>
      </c>
      <c r="F8023" s="8" t="s">
        <v>20881</v>
      </c>
      <c r="G8023" s="9"/>
      <c r="H8023" s="10"/>
      <c r="I8023" s="10"/>
      <c r="J8023" s="10"/>
      <c r="K8023" s="7" t="s">
        <v>24</v>
      </c>
      <c r="M8023" s="7" t="s">
        <v>20882</v>
      </c>
      <c r="N8023" s="34"/>
      <c r="O8023" s="11"/>
      <c r="P8023" s="11"/>
      <c r="Q8023"/>
      <c r="S8023"/>
      <c r="U8023"/>
      <c r="V8023"/>
      <c r="W8023"/>
      <c r="X8023"/>
      <c r="Y8023"/>
      <c r="Z8023"/>
      <c r="AD8023"/>
      <c r="AF8023"/>
      <c r="AH8023"/>
      <c r="AJ8023"/>
      <c r="AL8023"/>
      <c r="AN8023"/>
      <c r="AO8023"/>
      <c r="AU8023"/>
    </row>
    <row r="8024" spans="1:47" ht="16.8" customHeight="1">
      <c r="A8024"/>
      <c r="B8024" s="7">
        <v>7976</v>
      </c>
      <c r="C8024" s="7">
        <v>1</v>
      </c>
      <c r="D8024" s="7">
        <v>6801</v>
      </c>
      <c r="E8024" s="7" t="s">
        <v>20896</v>
      </c>
      <c r="F8024" s="8" t="s">
        <v>20897</v>
      </c>
      <c r="G8024" s="9"/>
      <c r="H8024" s="10"/>
      <c r="I8024" s="10"/>
      <c r="J8024" s="10"/>
      <c r="K8024" s="7" t="s">
        <v>24</v>
      </c>
      <c r="M8024" s="7" t="s">
        <v>20898</v>
      </c>
      <c r="N8024" s="34"/>
      <c r="O8024" s="11"/>
      <c r="P8024" s="11"/>
      <c r="Q8024"/>
      <c r="S8024"/>
      <c r="U8024"/>
      <c r="V8024"/>
      <c r="W8024"/>
      <c r="X8024"/>
      <c r="Y8024"/>
      <c r="Z8024"/>
      <c r="AD8024"/>
      <c r="AF8024"/>
      <c r="AH8024"/>
      <c r="AJ8024"/>
      <c r="AL8024"/>
      <c r="AN8024"/>
      <c r="AO8024"/>
      <c r="AU8024"/>
    </row>
    <row r="8025" spans="1:47" ht="16.8" customHeight="1">
      <c r="A8025"/>
      <c r="B8025" s="7">
        <v>7977</v>
      </c>
      <c r="C8025" s="7">
        <v>1</v>
      </c>
      <c r="D8025" s="7">
        <v>6802</v>
      </c>
      <c r="E8025" s="7" t="s">
        <v>20899</v>
      </c>
      <c r="F8025" s="8" t="s">
        <v>20900</v>
      </c>
      <c r="G8025" s="9"/>
      <c r="H8025" s="10"/>
      <c r="I8025" s="10"/>
      <c r="J8025" s="10"/>
      <c r="K8025" s="7" t="s">
        <v>34</v>
      </c>
      <c r="M8025" s="7" t="s">
        <v>20901</v>
      </c>
      <c r="N8025" s="34"/>
      <c r="O8025" s="11"/>
      <c r="P8025" s="11"/>
      <c r="Q8025"/>
      <c r="S8025"/>
      <c r="U8025"/>
      <c r="V8025"/>
      <c r="W8025"/>
      <c r="X8025"/>
      <c r="Y8025" s="7"/>
      <c r="Z8025"/>
      <c r="AD8025"/>
      <c r="AF8025"/>
      <c r="AH8025"/>
      <c r="AJ8025"/>
      <c r="AL8025"/>
      <c r="AN8025"/>
      <c r="AO8025"/>
      <c r="AU8025"/>
    </row>
    <row r="8026" spans="1:47" ht="16.8" customHeight="1">
      <c r="A8026"/>
      <c r="B8026" s="7">
        <v>7978</v>
      </c>
      <c r="C8026" s="7">
        <v>1</v>
      </c>
      <c r="D8026" s="7">
        <v>6806</v>
      </c>
      <c r="E8026" s="7" t="s">
        <v>20913</v>
      </c>
      <c r="F8026" s="8" t="s">
        <v>20914</v>
      </c>
      <c r="G8026" s="9"/>
      <c r="H8026" s="10"/>
      <c r="I8026" s="10"/>
      <c r="J8026" s="10"/>
      <c r="K8026" s="7" t="s">
        <v>24</v>
      </c>
      <c r="M8026" s="7" t="s">
        <v>20915</v>
      </c>
      <c r="N8026" s="34"/>
      <c r="O8026" s="11"/>
      <c r="P8026" s="11"/>
      <c r="Q8026"/>
      <c r="S8026"/>
      <c r="U8026"/>
      <c r="V8026"/>
      <c r="W8026"/>
      <c r="X8026"/>
      <c r="Y8026"/>
      <c r="Z8026"/>
      <c r="AD8026"/>
      <c r="AF8026"/>
      <c r="AH8026"/>
      <c r="AJ8026"/>
      <c r="AL8026"/>
      <c r="AN8026"/>
      <c r="AO8026"/>
      <c r="AU8026"/>
    </row>
    <row r="8027" spans="1:47" ht="16.8" customHeight="1">
      <c r="A8027"/>
      <c r="B8027" s="7">
        <v>7979</v>
      </c>
      <c r="C8027" s="7">
        <v>1</v>
      </c>
      <c r="D8027" s="7">
        <v>6809</v>
      </c>
      <c r="E8027" s="7" t="s">
        <v>20924</v>
      </c>
      <c r="F8027" s="8" t="s">
        <v>20925</v>
      </c>
      <c r="G8027" s="9"/>
      <c r="H8027" s="10"/>
      <c r="I8027" s="10"/>
      <c r="J8027" s="10"/>
      <c r="K8027" s="7" t="s">
        <v>24</v>
      </c>
      <c r="M8027" s="7" t="s">
        <v>299</v>
      </c>
      <c r="N8027" s="34"/>
      <c r="O8027" s="11"/>
      <c r="P8027" s="11"/>
      <c r="Q8027"/>
      <c r="S8027"/>
      <c r="U8027" s="12" t="s">
        <v>300</v>
      </c>
      <c r="V8027" s="12"/>
      <c r="W8027" s="13" t="s">
        <v>300</v>
      </c>
      <c r="X8027" s="13"/>
      <c r="Y8027"/>
      <c r="Z8027"/>
      <c r="AD8027"/>
      <c r="AF8027"/>
      <c r="AH8027"/>
      <c r="AJ8027"/>
      <c r="AL8027"/>
      <c r="AN8027"/>
      <c r="AO8027"/>
      <c r="AU8027"/>
    </row>
    <row r="8028" spans="1:47" ht="16.8" customHeight="1">
      <c r="A8028"/>
      <c r="B8028" s="7">
        <v>7980</v>
      </c>
      <c r="C8028" s="7">
        <v>1</v>
      </c>
      <c r="D8028" s="7">
        <v>6819</v>
      </c>
      <c r="E8028" s="7" t="s">
        <v>20959</v>
      </c>
      <c r="F8028" s="8" t="s">
        <v>20960</v>
      </c>
      <c r="G8028" s="9"/>
      <c r="H8028" s="10"/>
      <c r="I8028" s="10"/>
      <c r="J8028" s="10"/>
      <c r="K8028" s="7" t="s">
        <v>128</v>
      </c>
      <c r="M8028" s="7" t="s">
        <v>20961</v>
      </c>
      <c r="N8028" s="34"/>
      <c r="O8028" s="11"/>
      <c r="P8028" s="11"/>
      <c r="Q8028"/>
      <c r="S8028"/>
      <c r="U8028"/>
      <c r="V8028"/>
      <c r="W8028"/>
      <c r="X8028"/>
      <c r="Y8028" s="7"/>
      <c r="Z8028"/>
      <c r="AD8028"/>
      <c r="AF8028"/>
      <c r="AH8028"/>
      <c r="AJ8028"/>
      <c r="AL8028"/>
      <c r="AN8028"/>
      <c r="AO8028"/>
      <c r="AU8028"/>
    </row>
    <row r="8029" spans="1:47" ht="16.8" customHeight="1">
      <c r="A8029"/>
      <c r="B8029" s="7">
        <v>7981</v>
      </c>
      <c r="C8029" s="7">
        <v>1</v>
      </c>
      <c r="D8029" s="7">
        <v>6823</v>
      </c>
      <c r="E8029" s="7" t="s">
        <v>20971</v>
      </c>
      <c r="F8029" s="8" t="s">
        <v>20969</v>
      </c>
      <c r="G8029" s="9"/>
      <c r="H8029" s="10"/>
      <c r="I8029" s="10"/>
      <c r="J8029" s="10"/>
      <c r="K8029" s="7" t="s">
        <v>128</v>
      </c>
      <c r="M8029" s="7" t="s">
        <v>20972</v>
      </c>
      <c r="N8029" s="34"/>
      <c r="O8029" s="11"/>
      <c r="P8029" s="11"/>
      <c r="Q8029"/>
      <c r="S8029"/>
      <c r="U8029"/>
      <c r="V8029"/>
      <c r="W8029"/>
      <c r="X8029"/>
      <c r="Y8029" s="7"/>
      <c r="Z8029"/>
      <c r="AD8029"/>
      <c r="AF8029"/>
      <c r="AH8029"/>
      <c r="AJ8029"/>
      <c r="AL8029"/>
      <c r="AN8029"/>
      <c r="AO8029"/>
      <c r="AU8029"/>
    </row>
    <row r="8030" spans="1:47" ht="16.8" customHeight="1">
      <c r="A8030"/>
      <c r="B8030" s="7">
        <v>7982</v>
      </c>
      <c r="C8030" s="7">
        <v>1</v>
      </c>
      <c r="D8030" s="7">
        <v>6828</v>
      </c>
      <c r="E8030" s="7" t="s">
        <v>20987</v>
      </c>
      <c r="F8030" s="8" t="s">
        <v>20988</v>
      </c>
      <c r="G8030" s="9"/>
      <c r="H8030" s="10"/>
      <c r="I8030" s="10"/>
      <c r="J8030" s="10"/>
      <c r="K8030" s="7" t="s">
        <v>24</v>
      </c>
      <c r="M8030" s="7" t="s">
        <v>2060</v>
      </c>
      <c r="N8030" s="34"/>
      <c r="O8030" s="11"/>
      <c r="P8030" s="11"/>
      <c r="Q8030"/>
      <c r="S8030"/>
      <c r="U8030"/>
      <c r="V8030"/>
      <c r="W8030"/>
      <c r="X8030"/>
      <c r="Y8030"/>
      <c r="Z8030"/>
      <c r="AD8030"/>
      <c r="AF8030"/>
      <c r="AH8030"/>
      <c r="AJ8030"/>
      <c r="AL8030"/>
      <c r="AN8030"/>
      <c r="AO8030"/>
      <c r="AU8030"/>
    </row>
    <row r="8031" spans="1:47" ht="16.8" customHeight="1">
      <c r="A8031"/>
      <c r="B8031" s="7">
        <v>7983</v>
      </c>
      <c r="C8031" s="7">
        <v>1</v>
      </c>
      <c r="D8031" s="7">
        <v>6829</v>
      </c>
      <c r="E8031" s="7" t="s">
        <v>20989</v>
      </c>
      <c r="F8031" s="8" t="s">
        <v>20990</v>
      </c>
      <c r="G8031" s="9"/>
      <c r="H8031" s="10"/>
      <c r="I8031" s="10"/>
      <c r="J8031" s="10"/>
      <c r="K8031" s="7" t="s">
        <v>24</v>
      </c>
      <c r="M8031" s="7" t="s">
        <v>217</v>
      </c>
      <c r="N8031" s="34"/>
      <c r="O8031" s="11"/>
      <c r="P8031" s="11"/>
      <c r="Q8031"/>
      <c r="S8031"/>
      <c r="U8031"/>
      <c r="V8031"/>
      <c r="W8031"/>
      <c r="X8031"/>
      <c r="Y8031"/>
      <c r="Z8031"/>
      <c r="AD8031"/>
      <c r="AF8031"/>
      <c r="AH8031"/>
      <c r="AJ8031"/>
      <c r="AL8031"/>
      <c r="AN8031"/>
      <c r="AO8031"/>
      <c r="AU8031"/>
    </row>
    <row r="8032" spans="1:47" ht="16.8" customHeight="1">
      <c r="A8032"/>
      <c r="B8032" s="7">
        <v>7984</v>
      </c>
      <c r="C8032" s="7">
        <v>1</v>
      </c>
      <c r="D8032" s="7">
        <v>6852</v>
      </c>
      <c r="E8032" s="7" t="s">
        <v>21066</v>
      </c>
      <c r="F8032" s="8" t="s">
        <v>21067</v>
      </c>
      <c r="G8032" s="9"/>
      <c r="H8032" s="10"/>
      <c r="I8032" s="10"/>
      <c r="J8032" s="10"/>
      <c r="K8032" s="7" t="s">
        <v>24</v>
      </c>
      <c r="M8032" s="7" t="s">
        <v>299</v>
      </c>
      <c r="N8032" s="34"/>
      <c r="O8032" s="11"/>
      <c r="P8032" s="11"/>
      <c r="Q8032"/>
      <c r="S8032"/>
      <c r="U8032" s="12" t="s">
        <v>300</v>
      </c>
      <c r="V8032" s="12"/>
      <c r="W8032" s="13" t="s">
        <v>300</v>
      </c>
      <c r="X8032" s="13"/>
      <c r="Y8032"/>
      <c r="Z8032"/>
      <c r="AD8032"/>
      <c r="AF8032"/>
      <c r="AH8032"/>
      <c r="AJ8032"/>
      <c r="AL8032"/>
      <c r="AN8032"/>
      <c r="AO8032"/>
      <c r="AU8032"/>
    </row>
    <row r="8033" spans="1:47" ht="16.8" customHeight="1">
      <c r="A8033"/>
      <c r="B8033" s="7">
        <v>7985</v>
      </c>
      <c r="C8033" s="7">
        <v>1</v>
      </c>
      <c r="D8033" s="7">
        <v>6857</v>
      </c>
      <c r="E8033" s="7" t="s">
        <v>21084</v>
      </c>
      <c r="F8033" s="8" t="s">
        <v>21085</v>
      </c>
      <c r="G8033" s="9"/>
      <c r="H8033" s="10"/>
      <c r="I8033" s="10"/>
      <c r="J8033" s="10"/>
      <c r="K8033" s="7" t="s">
        <v>24</v>
      </c>
      <c r="M8033" s="7" t="s">
        <v>21086</v>
      </c>
      <c r="N8033" s="34"/>
      <c r="O8033" s="11"/>
      <c r="P8033" s="11"/>
      <c r="Q8033"/>
      <c r="S8033"/>
      <c r="U8033"/>
      <c r="V8033"/>
      <c r="W8033"/>
      <c r="X8033"/>
      <c r="Y8033"/>
      <c r="Z8033"/>
      <c r="AD8033"/>
      <c r="AF8033"/>
      <c r="AH8033"/>
      <c r="AJ8033"/>
      <c r="AL8033"/>
      <c r="AN8033"/>
      <c r="AO8033"/>
      <c r="AU8033"/>
    </row>
    <row r="8034" spans="1:47" ht="16.8" customHeight="1">
      <c r="A8034"/>
      <c r="B8034" s="7">
        <v>7986</v>
      </c>
      <c r="C8034" s="7">
        <v>1</v>
      </c>
      <c r="D8034" s="7">
        <v>6858</v>
      </c>
      <c r="E8034" s="7" t="s">
        <v>21087</v>
      </c>
      <c r="F8034" s="8" t="s">
        <v>21088</v>
      </c>
      <c r="G8034" s="9"/>
      <c r="H8034" s="10"/>
      <c r="I8034" s="10"/>
      <c r="J8034" s="10"/>
      <c r="K8034" s="7" t="s">
        <v>34</v>
      </c>
      <c r="M8034" s="7" t="s">
        <v>21089</v>
      </c>
      <c r="N8034" s="34"/>
      <c r="O8034" s="11"/>
      <c r="P8034" s="11"/>
      <c r="Q8034"/>
      <c r="S8034"/>
      <c r="U8034"/>
      <c r="V8034"/>
      <c r="W8034"/>
      <c r="X8034"/>
      <c r="Y8034" s="7"/>
      <c r="Z8034"/>
      <c r="AD8034"/>
      <c r="AF8034"/>
      <c r="AH8034"/>
      <c r="AJ8034"/>
      <c r="AL8034"/>
      <c r="AN8034"/>
      <c r="AO8034"/>
      <c r="AU8034"/>
    </row>
    <row r="8035" spans="1:47" ht="16.8" customHeight="1">
      <c r="A8035"/>
      <c r="B8035" s="7">
        <v>7987</v>
      </c>
      <c r="C8035" s="7">
        <v>1</v>
      </c>
      <c r="D8035" s="7">
        <v>6864</v>
      </c>
      <c r="E8035" s="7" t="s">
        <v>21102</v>
      </c>
      <c r="F8035" s="8" t="s">
        <v>21099</v>
      </c>
      <c r="G8035" s="9"/>
      <c r="H8035" s="10"/>
      <c r="I8035" s="10"/>
      <c r="J8035" s="10"/>
      <c r="K8035" s="7" t="s">
        <v>24</v>
      </c>
      <c r="M8035" s="7" t="s">
        <v>21103</v>
      </c>
      <c r="N8035" s="34"/>
      <c r="O8035" s="11"/>
      <c r="P8035" s="11"/>
      <c r="Q8035"/>
      <c r="S8035"/>
      <c r="U8035"/>
      <c r="V8035"/>
      <c r="W8035"/>
      <c r="X8035"/>
      <c r="Y8035"/>
      <c r="Z8035"/>
      <c r="AD8035"/>
      <c r="AF8035"/>
      <c r="AH8035"/>
      <c r="AJ8035"/>
      <c r="AL8035"/>
      <c r="AN8035"/>
      <c r="AO8035"/>
      <c r="AU8035"/>
    </row>
    <row r="8036" spans="1:47" ht="16.8" customHeight="1">
      <c r="A8036"/>
      <c r="B8036" s="7">
        <v>7989</v>
      </c>
      <c r="C8036" s="7">
        <v>1</v>
      </c>
      <c r="D8036" s="7">
        <v>6870</v>
      </c>
      <c r="E8036" s="7" t="s">
        <v>21118</v>
      </c>
      <c r="F8036" s="8" t="s">
        <v>21119</v>
      </c>
      <c r="G8036" s="9"/>
      <c r="H8036" s="10"/>
      <c r="I8036" s="10"/>
      <c r="J8036" s="10"/>
      <c r="K8036" s="7" t="s">
        <v>34</v>
      </c>
      <c r="M8036" s="7" t="s">
        <v>21120</v>
      </c>
      <c r="N8036" s="34"/>
      <c r="O8036" s="11"/>
      <c r="P8036" s="11"/>
      <c r="Q8036"/>
      <c r="S8036"/>
      <c r="U8036"/>
      <c r="V8036"/>
      <c r="W8036"/>
      <c r="X8036"/>
      <c r="Y8036" s="7"/>
      <c r="Z8036"/>
      <c r="AD8036"/>
      <c r="AF8036"/>
      <c r="AH8036"/>
      <c r="AJ8036"/>
      <c r="AL8036"/>
      <c r="AN8036"/>
      <c r="AO8036"/>
      <c r="AU8036"/>
    </row>
    <row r="8037" spans="1:47" ht="16.8" customHeight="1">
      <c r="A8037"/>
      <c r="B8037" s="7">
        <v>7990</v>
      </c>
      <c r="C8037" s="7">
        <v>1</v>
      </c>
      <c r="D8037" s="7">
        <v>6871</v>
      </c>
      <c r="E8037" s="7" t="s">
        <v>21121</v>
      </c>
      <c r="F8037" s="8" t="s">
        <v>21122</v>
      </c>
      <c r="G8037" s="9"/>
      <c r="H8037" s="10"/>
      <c r="I8037" s="10"/>
      <c r="J8037" s="10"/>
      <c r="K8037" s="7" t="s">
        <v>24</v>
      </c>
      <c r="M8037" s="7" t="s">
        <v>20710</v>
      </c>
      <c r="N8037" s="34"/>
      <c r="O8037" s="11"/>
      <c r="P8037" s="11"/>
      <c r="Q8037"/>
      <c r="S8037"/>
      <c r="U8037"/>
      <c r="V8037"/>
      <c r="W8037"/>
      <c r="X8037"/>
      <c r="Y8037"/>
      <c r="Z8037"/>
      <c r="AD8037"/>
      <c r="AF8037"/>
      <c r="AH8037"/>
      <c r="AJ8037"/>
      <c r="AL8037"/>
      <c r="AN8037"/>
      <c r="AO8037"/>
      <c r="AU8037"/>
    </row>
    <row r="8038" spans="1:47" ht="16.8" customHeight="1">
      <c r="A8038"/>
      <c r="B8038" s="7">
        <v>7991</v>
      </c>
      <c r="C8038" s="7">
        <v>1</v>
      </c>
      <c r="D8038" s="7">
        <v>6872</v>
      </c>
      <c r="E8038" s="7" t="s">
        <v>21123</v>
      </c>
      <c r="F8038" s="8" t="s">
        <v>21124</v>
      </c>
      <c r="G8038" s="9"/>
      <c r="H8038" s="10"/>
      <c r="I8038" s="10"/>
      <c r="J8038" s="10"/>
      <c r="K8038" s="7" t="s">
        <v>24</v>
      </c>
      <c r="M8038" s="7" t="s">
        <v>21125</v>
      </c>
      <c r="N8038" s="34"/>
      <c r="O8038" s="11"/>
      <c r="P8038" s="11"/>
      <c r="Q8038"/>
      <c r="S8038"/>
      <c r="U8038"/>
      <c r="V8038"/>
      <c r="W8038"/>
      <c r="X8038"/>
      <c r="Y8038"/>
      <c r="Z8038"/>
      <c r="AD8038"/>
      <c r="AF8038"/>
      <c r="AH8038"/>
      <c r="AJ8038"/>
      <c r="AL8038"/>
      <c r="AN8038"/>
      <c r="AO8038"/>
      <c r="AU8038"/>
    </row>
    <row r="8039" spans="1:47" ht="16.8" customHeight="1">
      <c r="A8039"/>
      <c r="B8039" s="7">
        <v>7992</v>
      </c>
      <c r="C8039" s="7">
        <v>1</v>
      </c>
      <c r="D8039" s="7">
        <v>6875</v>
      </c>
      <c r="E8039" s="7" t="s">
        <v>21132</v>
      </c>
      <c r="F8039" s="8" t="s">
        <v>21133</v>
      </c>
      <c r="G8039" s="9"/>
      <c r="H8039" s="10"/>
      <c r="I8039" s="10"/>
      <c r="J8039" s="10"/>
      <c r="K8039" s="7" t="s">
        <v>24</v>
      </c>
      <c r="M8039" s="7" t="s">
        <v>21134</v>
      </c>
      <c r="N8039" s="34"/>
      <c r="O8039" s="11"/>
      <c r="P8039" s="11"/>
      <c r="Q8039"/>
      <c r="S8039"/>
      <c r="U8039"/>
      <c r="V8039"/>
      <c r="W8039"/>
      <c r="X8039"/>
      <c r="Y8039"/>
      <c r="Z8039"/>
      <c r="AD8039"/>
      <c r="AF8039"/>
      <c r="AH8039"/>
      <c r="AJ8039"/>
      <c r="AL8039"/>
      <c r="AN8039"/>
      <c r="AO8039"/>
      <c r="AU8039"/>
    </row>
    <row r="8040" spans="1:47" ht="16.8" customHeight="1">
      <c r="A8040"/>
      <c r="B8040" s="7">
        <v>7993</v>
      </c>
      <c r="C8040" s="7">
        <v>1</v>
      </c>
      <c r="D8040" s="7">
        <v>6877</v>
      </c>
      <c r="E8040" s="7" t="s">
        <v>21138</v>
      </c>
      <c r="F8040" s="8" t="s">
        <v>21139</v>
      </c>
      <c r="G8040" s="9"/>
      <c r="H8040" s="10"/>
      <c r="I8040" s="10"/>
      <c r="J8040" s="10"/>
      <c r="K8040" s="7" t="s">
        <v>24</v>
      </c>
      <c r="M8040" s="7" t="s">
        <v>21140</v>
      </c>
      <c r="N8040" s="34"/>
      <c r="O8040" s="11"/>
      <c r="P8040" s="11"/>
      <c r="Q8040"/>
      <c r="S8040"/>
      <c r="U8040"/>
      <c r="V8040"/>
      <c r="W8040"/>
      <c r="X8040"/>
      <c r="Y8040"/>
      <c r="Z8040"/>
      <c r="AD8040"/>
      <c r="AF8040"/>
      <c r="AH8040"/>
      <c r="AJ8040"/>
      <c r="AL8040"/>
      <c r="AN8040"/>
      <c r="AO8040"/>
      <c r="AU8040"/>
    </row>
    <row r="8041" spans="1:47" ht="16.8" customHeight="1">
      <c r="A8041"/>
      <c r="B8041" s="7">
        <v>7994</v>
      </c>
      <c r="C8041" s="7">
        <v>1</v>
      </c>
      <c r="D8041" s="7">
        <v>6880</v>
      </c>
      <c r="E8041" s="7" t="s">
        <v>21147</v>
      </c>
      <c r="F8041" s="8" t="s">
        <v>21144</v>
      </c>
      <c r="G8041" s="9"/>
      <c r="H8041" s="10"/>
      <c r="I8041" s="10"/>
      <c r="J8041" s="10"/>
      <c r="K8041" s="7" t="s">
        <v>34</v>
      </c>
      <c r="M8041" s="7" t="s">
        <v>21148</v>
      </c>
      <c r="N8041" s="34"/>
      <c r="O8041" s="11"/>
      <c r="P8041" s="11"/>
      <c r="Q8041"/>
      <c r="S8041"/>
      <c r="U8041"/>
      <c r="V8041"/>
      <c r="W8041"/>
      <c r="X8041"/>
      <c r="Y8041" s="7"/>
      <c r="Z8041"/>
      <c r="AD8041"/>
      <c r="AF8041"/>
      <c r="AH8041"/>
      <c r="AJ8041"/>
      <c r="AL8041"/>
      <c r="AN8041"/>
      <c r="AO8041"/>
      <c r="AU8041"/>
    </row>
    <row r="8042" spans="1:47" ht="16.8" customHeight="1">
      <c r="A8042"/>
      <c r="B8042" s="7">
        <v>7995</v>
      </c>
      <c r="C8042" s="7">
        <v>1</v>
      </c>
      <c r="D8042" s="7">
        <v>6885</v>
      </c>
      <c r="E8042" s="7" t="s">
        <v>21165</v>
      </c>
      <c r="F8042" s="8" t="s">
        <v>21166</v>
      </c>
      <c r="G8042" s="9"/>
      <c r="H8042" s="10"/>
      <c r="I8042" s="10"/>
      <c r="J8042" s="10"/>
      <c r="K8042" s="7" t="s">
        <v>24</v>
      </c>
      <c r="M8042" s="7" t="s">
        <v>21167</v>
      </c>
      <c r="N8042" s="34"/>
      <c r="O8042" s="11"/>
      <c r="P8042" s="11"/>
      <c r="Q8042"/>
      <c r="S8042"/>
      <c r="U8042"/>
      <c r="V8042"/>
      <c r="W8042"/>
      <c r="X8042"/>
      <c r="Y8042"/>
      <c r="Z8042"/>
      <c r="AD8042"/>
      <c r="AF8042"/>
      <c r="AH8042"/>
      <c r="AJ8042"/>
      <c r="AL8042"/>
      <c r="AN8042"/>
      <c r="AO8042"/>
      <c r="AU8042"/>
    </row>
    <row r="8043" spans="1:47" ht="16.8" customHeight="1">
      <c r="A8043"/>
      <c r="B8043" s="7">
        <v>7996</v>
      </c>
      <c r="C8043" s="7">
        <v>1</v>
      </c>
      <c r="D8043" s="7">
        <v>6886</v>
      </c>
      <c r="E8043" s="7" t="s">
        <v>21168</v>
      </c>
      <c r="F8043" s="8" t="s">
        <v>21169</v>
      </c>
      <c r="G8043" s="9"/>
      <c r="H8043" s="10"/>
      <c r="I8043" s="10"/>
      <c r="J8043" s="10"/>
      <c r="K8043" s="7" t="s">
        <v>34</v>
      </c>
      <c r="M8043" s="7" t="s">
        <v>21170</v>
      </c>
      <c r="N8043" s="34"/>
      <c r="O8043" s="11"/>
      <c r="P8043" s="11"/>
      <c r="Q8043"/>
      <c r="S8043"/>
      <c r="U8043"/>
      <c r="V8043"/>
      <c r="W8043"/>
      <c r="X8043"/>
      <c r="Y8043" s="7"/>
      <c r="Z8043"/>
      <c r="AD8043"/>
      <c r="AF8043"/>
      <c r="AH8043"/>
      <c r="AJ8043"/>
      <c r="AL8043"/>
      <c r="AN8043"/>
      <c r="AO8043"/>
      <c r="AU8043"/>
    </row>
    <row r="8044" spans="1:47" ht="16.8" customHeight="1">
      <c r="A8044"/>
      <c r="B8044" s="7">
        <v>7997</v>
      </c>
      <c r="C8044" s="7">
        <v>1</v>
      </c>
      <c r="D8044" s="7">
        <v>6887</v>
      </c>
      <c r="E8044" s="7" t="s">
        <v>21171</v>
      </c>
      <c r="F8044" s="8" t="s">
        <v>21172</v>
      </c>
      <c r="G8044" s="9"/>
      <c r="H8044" s="10"/>
      <c r="I8044" s="10"/>
      <c r="J8044" s="10"/>
      <c r="K8044" s="7" t="s">
        <v>24</v>
      </c>
      <c r="M8044" s="7" t="s">
        <v>299</v>
      </c>
      <c r="N8044" s="34"/>
      <c r="O8044" s="11"/>
      <c r="P8044" s="11"/>
      <c r="Q8044"/>
      <c r="S8044"/>
      <c r="U8044" s="12" t="s">
        <v>300</v>
      </c>
      <c r="V8044" s="12"/>
      <c r="W8044" s="13" t="s">
        <v>300</v>
      </c>
      <c r="X8044" s="13"/>
      <c r="Y8044"/>
      <c r="Z8044"/>
      <c r="AD8044"/>
      <c r="AF8044"/>
      <c r="AH8044"/>
      <c r="AJ8044"/>
      <c r="AL8044"/>
      <c r="AN8044"/>
      <c r="AO8044"/>
      <c r="AU8044"/>
    </row>
    <row r="8045" spans="1:47" ht="16.8" customHeight="1">
      <c r="A8045"/>
      <c r="B8045" s="7">
        <v>7998</v>
      </c>
      <c r="C8045" s="7">
        <v>1</v>
      </c>
      <c r="D8045" s="7">
        <v>6889</v>
      </c>
      <c r="E8045" s="7" t="s">
        <v>21177</v>
      </c>
      <c r="F8045" s="8" t="s">
        <v>21178</v>
      </c>
      <c r="G8045" s="9"/>
      <c r="H8045" s="10"/>
      <c r="I8045" s="10"/>
      <c r="J8045" s="10"/>
      <c r="K8045" s="7" t="s">
        <v>34</v>
      </c>
      <c r="M8045" s="7" t="s">
        <v>21179</v>
      </c>
      <c r="N8045" s="34"/>
      <c r="O8045" s="11"/>
      <c r="P8045" s="11"/>
      <c r="Q8045"/>
      <c r="S8045"/>
      <c r="U8045"/>
      <c r="V8045"/>
      <c r="W8045"/>
      <c r="X8045"/>
      <c r="Y8045" s="7"/>
      <c r="Z8045"/>
      <c r="AD8045"/>
      <c r="AF8045"/>
      <c r="AH8045"/>
      <c r="AJ8045"/>
      <c r="AL8045"/>
      <c r="AN8045"/>
      <c r="AO8045"/>
      <c r="AU8045"/>
    </row>
    <row r="8046" spans="1:47" ht="16.8" customHeight="1">
      <c r="A8046"/>
      <c r="B8046" s="7">
        <v>8000</v>
      </c>
      <c r="C8046" s="7">
        <v>1</v>
      </c>
      <c r="D8046" s="7">
        <v>6894</v>
      </c>
      <c r="E8046" s="7" t="s">
        <v>21188</v>
      </c>
      <c r="F8046" s="8" t="s">
        <v>21189</v>
      </c>
      <c r="G8046" s="9"/>
      <c r="H8046" s="10"/>
      <c r="I8046" s="10"/>
      <c r="J8046" s="10"/>
      <c r="K8046" s="7" t="s">
        <v>24</v>
      </c>
      <c r="M8046" s="7" t="s">
        <v>21190</v>
      </c>
      <c r="N8046" s="34"/>
      <c r="O8046" s="11"/>
      <c r="P8046" s="11"/>
      <c r="Q8046"/>
      <c r="S8046"/>
      <c r="U8046"/>
      <c r="V8046"/>
      <c r="W8046"/>
      <c r="X8046"/>
      <c r="Y8046"/>
      <c r="Z8046"/>
      <c r="AD8046"/>
      <c r="AF8046"/>
      <c r="AH8046"/>
      <c r="AJ8046"/>
      <c r="AL8046"/>
      <c r="AN8046"/>
      <c r="AO8046"/>
      <c r="AU8046"/>
    </row>
    <row r="8047" spans="1:47" ht="16.8" customHeight="1">
      <c r="A8047"/>
      <c r="B8047" s="7">
        <v>8001</v>
      </c>
      <c r="C8047" s="7">
        <v>1</v>
      </c>
      <c r="D8047" s="7">
        <v>6895</v>
      </c>
      <c r="E8047" s="7" t="s">
        <v>21191</v>
      </c>
      <c r="F8047" s="8" t="s">
        <v>21192</v>
      </c>
      <c r="G8047" s="9"/>
      <c r="H8047" s="10"/>
      <c r="I8047" s="10"/>
      <c r="J8047" s="10"/>
      <c r="K8047" s="7" t="s">
        <v>24</v>
      </c>
      <c r="M8047" s="7" t="s">
        <v>21193</v>
      </c>
      <c r="N8047" s="34"/>
      <c r="O8047" s="11"/>
      <c r="P8047" s="11"/>
      <c r="Q8047"/>
      <c r="S8047"/>
      <c r="U8047"/>
      <c r="V8047"/>
      <c r="W8047"/>
      <c r="X8047"/>
      <c r="Y8047"/>
      <c r="Z8047"/>
      <c r="AD8047"/>
      <c r="AF8047"/>
      <c r="AH8047"/>
      <c r="AJ8047"/>
      <c r="AL8047"/>
      <c r="AN8047"/>
      <c r="AO8047"/>
      <c r="AU8047"/>
    </row>
    <row r="8048" spans="1:47" ht="16.8" customHeight="1">
      <c r="A8048"/>
      <c r="B8048" s="7">
        <v>8002</v>
      </c>
      <c r="C8048" s="7">
        <v>1</v>
      </c>
      <c r="D8048" s="7">
        <v>6899</v>
      </c>
      <c r="E8048" s="7" t="s">
        <v>21201</v>
      </c>
      <c r="F8048" s="8" t="s">
        <v>21198</v>
      </c>
      <c r="G8048" s="9"/>
      <c r="H8048" s="10"/>
      <c r="I8048" s="10"/>
      <c r="J8048" s="10"/>
      <c r="K8048" s="7" t="s">
        <v>24</v>
      </c>
      <c r="M8048" s="7" t="s">
        <v>21202</v>
      </c>
      <c r="N8048" s="34"/>
      <c r="O8048" s="11"/>
      <c r="P8048" s="11"/>
      <c r="Q8048"/>
      <c r="S8048"/>
      <c r="U8048"/>
      <c r="V8048"/>
      <c r="W8048"/>
      <c r="X8048"/>
      <c r="Y8048"/>
      <c r="Z8048"/>
      <c r="AD8048"/>
      <c r="AF8048"/>
      <c r="AH8048"/>
      <c r="AJ8048"/>
      <c r="AL8048"/>
      <c r="AN8048"/>
      <c r="AO8048"/>
      <c r="AU8048"/>
    </row>
    <row r="8049" spans="1:47" ht="16.8" customHeight="1">
      <c r="A8049"/>
      <c r="B8049" s="7">
        <v>8003</v>
      </c>
      <c r="C8049" s="7">
        <v>1</v>
      </c>
      <c r="D8049" s="7">
        <v>6900</v>
      </c>
      <c r="E8049" s="7" t="s">
        <v>21203</v>
      </c>
      <c r="F8049" s="8" t="s">
        <v>21198</v>
      </c>
      <c r="G8049" s="9"/>
      <c r="H8049" s="10"/>
      <c r="I8049" s="10"/>
      <c r="J8049" s="10"/>
      <c r="K8049" s="7" t="s">
        <v>34</v>
      </c>
      <c r="M8049" s="7" t="s">
        <v>21199</v>
      </c>
      <c r="N8049" s="34"/>
      <c r="O8049" s="11"/>
      <c r="P8049" s="11"/>
      <c r="Q8049"/>
      <c r="S8049"/>
      <c r="U8049"/>
      <c r="V8049"/>
      <c r="W8049"/>
      <c r="X8049"/>
      <c r="Y8049" s="7"/>
      <c r="Z8049"/>
      <c r="AD8049"/>
      <c r="AF8049"/>
      <c r="AH8049"/>
      <c r="AJ8049"/>
      <c r="AL8049"/>
      <c r="AN8049"/>
      <c r="AO8049"/>
      <c r="AU8049"/>
    </row>
    <row r="8050" spans="1:47" ht="16.8" customHeight="1">
      <c r="A8050"/>
      <c r="B8050" s="7">
        <v>8004</v>
      </c>
      <c r="C8050" s="7">
        <v>1</v>
      </c>
      <c r="D8050" s="7">
        <v>6902</v>
      </c>
      <c r="E8050" s="7" t="s">
        <v>21208</v>
      </c>
      <c r="F8050" s="8" t="s">
        <v>21205</v>
      </c>
      <c r="G8050" s="9"/>
      <c r="H8050" s="10"/>
      <c r="I8050" s="10"/>
      <c r="J8050" s="10"/>
      <c r="K8050" s="7" t="s">
        <v>34</v>
      </c>
      <c r="M8050" s="7" t="s">
        <v>21209</v>
      </c>
      <c r="N8050" s="34"/>
      <c r="O8050" s="11"/>
      <c r="P8050" s="11"/>
      <c r="Q8050"/>
      <c r="S8050"/>
      <c r="U8050"/>
      <c r="V8050"/>
      <c r="W8050"/>
      <c r="X8050"/>
      <c r="Y8050" s="7"/>
      <c r="Z8050"/>
      <c r="AD8050"/>
      <c r="AF8050"/>
      <c r="AH8050"/>
      <c r="AJ8050"/>
      <c r="AL8050"/>
      <c r="AN8050"/>
      <c r="AO8050"/>
      <c r="AU8050"/>
    </row>
    <row r="8051" spans="1:47" ht="16.8" customHeight="1">
      <c r="A8051"/>
      <c r="B8051" s="7">
        <v>8005</v>
      </c>
      <c r="C8051" s="7">
        <v>1</v>
      </c>
      <c r="D8051" s="7">
        <v>6909</v>
      </c>
      <c r="E8051" s="7" t="s">
        <v>21233</v>
      </c>
      <c r="F8051" s="8" t="s">
        <v>21234</v>
      </c>
      <c r="G8051" s="9"/>
      <c r="H8051" s="10"/>
      <c r="I8051" s="10"/>
      <c r="J8051" s="10"/>
      <c r="K8051" s="7" t="s">
        <v>24</v>
      </c>
      <c r="M8051" s="7" t="s">
        <v>21235</v>
      </c>
      <c r="N8051" s="34"/>
      <c r="O8051" s="11"/>
      <c r="P8051" s="11"/>
      <c r="Q8051"/>
      <c r="S8051"/>
      <c r="U8051"/>
      <c r="V8051"/>
      <c r="W8051"/>
      <c r="X8051"/>
      <c r="Y8051"/>
      <c r="Z8051"/>
      <c r="AD8051"/>
      <c r="AF8051"/>
      <c r="AH8051"/>
      <c r="AJ8051"/>
      <c r="AL8051"/>
      <c r="AN8051"/>
      <c r="AO8051"/>
      <c r="AU8051"/>
    </row>
    <row r="8052" spans="1:47" ht="16.8" customHeight="1">
      <c r="A8052"/>
      <c r="B8052" s="7">
        <v>8006</v>
      </c>
      <c r="C8052" s="7">
        <v>1</v>
      </c>
      <c r="D8052" s="7">
        <v>6914</v>
      </c>
      <c r="E8052" s="7" t="s">
        <v>21245</v>
      </c>
      <c r="F8052" s="8" t="s">
        <v>21246</v>
      </c>
      <c r="G8052" s="9"/>
      <c r="H8052" s="10"/>
      <c r="I8052" s="10"/>
      <c r="J8052" s="10"/>
      <c r="K8052" s="7" t="s">
        <v>34</v>
      </c>
      <c r="M8052" s="7" t="s">
        <v>21247</v>
      </c>
      <c r="N8052" s="34"/>
      <c r="O8052" s="11"/>
      <c r="P8052" s="11"/>
      <c r="Q8052"/>
      <c r="S8052"/>
      <c r="U8052"/>
      <c r="V8052"/>
      <c r="W8052"/>
      <c r="X8052"/>
      <c r="Y8052" s="7"/>
      <c r="Z8052"/>
      <c r="AD8052"/>
      <c r="AF8052"/>
      <c r="AH8052"/>
      <c r="AJ8052"/>
      <c r="AL8052"/>
      <c r="AN8052"/>
      <c r="AO8052"/>
      <c r="AU8052"/>
    </row>
    <row r="8053" spans="1:47" ht="16.8" customHeight="1">
      <c r="A8053"/>
      <c r="B8053" s="7">
        <v>8007</v>
      </c>
      <c r="C8053" s="7">
        <v>1</v>
      </c>
      <c r="D8053" s="7">
        <v>6918</v>
      </c>
      <c r="E8053" s="7" t="s">
        <v>21257</v>
      </c>
      <c r="F8053" s="8" t="s">
        <v>21258</v>
      </c>
      <c r="G8053" s="9"/>
      <c r="H8053" s="10"/>
      <c r="I8053" s="10"/>
      <c r="J8053" s="10"/>
      <c r="K8053" s="7" t="s">
        <v>34</v>
      </c>
      <c r="M8053" s="7" t="s">
        <v>21259</v>
      </c>
      <c r="N8053" s="34"/>
      <c r="O8053" s="11"/>
      <c r="P8053" s="11"/>
      <c r="Q8053"/>
      <c r="S8053"/>
      <c r="U8053"/>
      <c r="V8053"/>
      <c r="W8053"/>
      <c r="X8053"/>
      <c r="Y8053" s="7"/>
      <c r="Z8053"/>
      <c r="AD8053"/>
      <c r="AF8053"/>
      <c r="AH8053"/>
      <c r="AJ8053"/>
      <c r="AL8053"/>
      <c r="AN8053"/>
      <c r="AO8053"/>
      <c r="AU8053"/>
    </row>
    <row r="8054" spans="1:47" ht="16.8" customHeight="1">
      <c r="A8054"/>
      <c r="B8054" s="7">
        <v>8008</v>
      </c>
      <c r="C8054" s="7">
        <v>1</v>
      </c>
      <c r="D8054" s="7">
        <v>6920</v>
      </c>
      <c r="E8054" s="7" t="s">
        <v>21265</v>
      </c>
      <c r="F8054" s="8" t="s">
        <v>21266</v>
      </c>
      <c r="G8054" s="9"/>
      <c r="H8054" s="10"/>
      <c r="I8054" s="10"/>
      <c r="J8054" s="10"/>
      <c r="K8054" s="7" t="s">
        <v>24</v>
      </c>
      <c r="M8054" s="7" t="s">
        <v>21267</v>
      </c>
      <c r="N8054" s="34"/>
      <c r="O8054" s="11"/>
      <c r="P8054" s="11"/>
      <c r="Q8054"/>
      <c r="S8054"/>
      <c r="U8054"/>
      <c r="V8054"/>
      <c r="W8054"/>
      <c r="X8054"/>
      <c r="Y8054"/>
      <c r="Z8054"/>
      <c r="AD8054"/>
      <c r="AF8054"/>
      <c r="AH8054"/>
      <c r="AJ8054"/>
      <c r="AL8054"/>
      <c r="AN8054"/>
      <c r="AO8054"/>
      <c r="AU8054"/>
    </row>
    <row r="8055" spans="1:47" ht="16.8" customHeight="1">
      <c r="A8055"/>
      <c r="B8055" s="7">
        <v>8010</v>
      </c>
      <c r="C8055" s="7">
        <v>1</v>
      </c>
      <c r="D8055" s="7">
        <v>6926</v>
      </c>
      <c r="E8055" s="7" t="s">
        <v>21281</v>
      </c>
      <c r="F8055" s="8" t="s">
        <v>21282</v>
      </c>
      <c r="G8055" s="9"/>
      <c r="H8055" s="10"/>
      <c r="I8055" s="10"/>
      <c r="J8055" s="10"/>
      <c r="K8055" s="7" t="s">
        <v>34</v>
      </c>
      <c r="M8055" s="7" t="s">
        <v>21283</v>
      </c>
      <c r="N8055" s="34"/>
      <c r="O8055" s="11"/>
      <c r="P8055" s="11"/>
      <c r="Q8055"/>
      <c r="S8055"/>
      <c r="U8055"/>
      <c r="V8055"/>
      <c r="W8055"/>
      <c r="X8055"/>
      <c r="Y8055" s="7"/>
      <c r="Z8055"/>
      <c r="AD8055"/>
      <c r="AF8055"/>
      <c r="AH8055"/>
      <c r="AJ8055"/>
      <c r="AL8055"/>
      <c r="AN8055"/>
      <c r="AO8055"/>
      <c r="AU8055"/>
    </row>
    <row r="8056" spans="1:47" ht="16.8" customHeight="1">
      <c r="A8056"/>
      <c r="B8056" s="7">
        <v>8011</v>
      </c>
      <c r="C8056" s="7">
        <v>1</v>
      </c>
      <c r="D8056" s="7">
        <v>6928</v>
      </c>
      <c r="E8056" s="7" t="s">
        <v>21287</v>
      </c>
      <c r="F8056" s="8" t="s">
        <v>21288</v>
      </c>
      <c r="G8056" s="9"/>
      <c r="H8056" s="10"/>
      <c r="I8056" s="10"/>
      <c r="J8056" s="10"/>
      <c r="K8056" s="7" t="s">
        <v>34</v>
      </c>
      <c r="M8056" s="7" t="s">
        <v>21289</v>
      </c>
      <c r="N8056" s="34"/>
      <c r="O8056" s="11"/>
      <c r="P8056" s="11"/>
      <c r="Q8056"/>
      <c r="S8056"/>
      <c r="U8056"/>
      <c r="V8056"/>
      <c r="W8056"/>
      <c r="X8056"/>
      <c r="Y8056" s="7"/>
      <c r="Z8056"/>
      <c r="AD8056"/>
      <c r="AF8056"/>
      <c r="AH8056"/>
      <c r="AJ8056"/>
      <c r="AL8056"/>
      <c r="AN8056"/>
      <c r="AO8056"/>
      <c r="AU8056"/>
    </row>
    <row r="8057" spans="1:47" ht="16.8" customHeight="1">
      <c r="A8057"/>
      <c r="B8057" s="7">
        <v>8012</v>
      </c>
      <c r="C8057" s="7">
        <v>1</v>
      </c>
      <c r="D8057" s="7">
        <v>6935</v>
      </c>
      <c r="E8057" s="7" t="s">
        <v>21311</v>
      </c>
      <c r="F8057" s="8" t="s">
        <v>21312</v>
      </c>
      <c r="G8057" s="9"/>
      <c r="H8057" s="10"/>
      <c r="I8057" s="10"/>
      <c r="J8057" s="10"/>
      <c r="K8057" s="7" t="s">
        <v>24</v>
      </c>
      <c r="M8057" s="7" t="s">
        <v>21310</v>
      </c>
      <c r="N8057" s="34"/>
      <c r="O8057" s="11"/>
      <c r="P8057" s="11"/>
      <c r="Q8057"/>
      <c r="S8057"/>
      <c r="U8057"/>
      <c r="V8057"/>
      <c r="W8057"/>
      <c r="X8057"/>
      <c r="Y8057"/>
      <c r="Z8057"/>
      <c r="AD8057"/>
      <c r="AF8057"/>
      <c r="AH8057"/>
      <c r="AJ8057"/>
      <c r="AL8057"/>
      <c r="AN8057"/>
      <c r="AO8057"/>
      <c r="AU8057"/>
    </row>
    <row r="8058" spans="1:47" ht="16.8" customHeight="1">
      <c r="A8058"/>
      <c r="B8058" s="7">
        <v>8013</v>
      </c>
      <c r="C8058" s="7">
        <v>1</v>
      </c>
      <c r="D8058" s="7">
        <v>6940</v>
      </c>
      <c r="E8058" s="7" t="s">
        <v>21321</v>
      </c>
      <c r="F8058" s="8" t="s">
        <v>21322</v>
      </c>
      <c r="G8058" s="9"/>
      <c r="H8058" s="10"/>
      <c r="I8058" s="10"/>
      <c r="J8058" s="10"/>
      <c r="K8058" s="7" t="s">
        <v>24</v>
      </c>
      <c r="M8058" s="7" t="s">
        <v>21323</v>
      </c>
      <c r="N8058" s="34"/>
      <c r="O8058" s="11"/>
      <c r="P8058" s="11"/>
      <c r="Q8058"/>
      <c r="S8058"/>
      <c r="U8058"/>
      <c r="V8058"/>
      <c r="W8058"/>
      <c r="X8058"/>
      <c r="Y8058"/>
      <c r="Z8058"/>
      <c r="AD8058"/>
      <c r="AF8058"/>
      <c r="AH8058"/>
      <c r="AJ8058"/>
      <c r="AL8058"/>
      <c r="AN8058"/>
      <c r="AO8058"/>
      <c r="AU8058"/>
    </row>
    <row r="8059" spans="1:47" ht="16.8" customHeight="1">
      <c r="A8059"/>
      <c r="B8059" s="7">
        <v>8014</v>
      </c>
      <c r="C8059" s="7">
        <v>1</v>
      </c>
      <c r="D8059" s="7">
        <v>6941</v>
      </c>
      <c r="E8059" s="7" t="s">
        <v>21324</v>
      </c>
      <c r="F8059" s="8" t="s">
        <v>21325</v>
      </c>
      <c r="G8059" s="9"/>
      <c r="H8059" s="10"/>
      <c r="I8059" s="10"/>
      <c r="J8059" s="10"/>
      <c r="K8059" s="7" t="s">
        <v>24</v>
      </c>
      <c r="M8059" s="7" t="s">
        <v>21326</v>
      </c>
      <c r="N8059" s="34"/>
      <c r="O8059" s="11"/>
      <c r="P8059" s="11"/>
      <c r="Q8059"/>
      <c r="S8059"/>
      <c r="U8059"/>
      <c r="V8059"/>
      <c r="W8059"/>
      <c r="X8059"/>
      <c r="Y8059"/>
      <c r="Z8059"/>
      <c r="AD8059"/>
      <c r="AF8059"/>
      <c r="AH8059"/>
      <c r="AJ8059"/>
      <c r="AL8059"/>
      <c r="AN8059"/>
      <c r="AO8059"/>
      <c r="AU8059"/>
    </row>
    <row r="8060" spans="1:47" ht="16.8" customHeight="1">
      <c r="A8060"/>
      <c r="B8060" s="7">
        <v>8015</v>
      </c>
      <c r="C8060" s="7">
        <v>1</v>
      </c>
      <c r="D8060" s="7">
        <v>6942</v>
      </c>
      <c r="E8060" s="7" t="s">
        <v>21327</v>
      </c>
      <c r="F8060" s="8" t="s">
        <v>21328</v>
      </c>
      <c r="G8060" s="9"/>
      <c r="H8060" s="10"/>
      <c r="I8060" s="10"/>
      <c r="J8060" s="10"/>
      <c r="K8060" s="7" t="s">
        <v>24</v>
      </c>
      <c r="M8060" s="7" t="s">
        <v>21329</v>
      </c>
      <c r="N8060" s="34"/>
      <c r="O8060" s="11"/>
      <c r="P8060" s="11"/>
      <c r="Q8060"/>
      <c r="S8060"/>
      <c r="U8060"/>
      <c r="V8060"/>
      <c r="W8060"/>
      <c r="X8060"/>
      <c r="Y8060"/>
      <c r="Z8060"/>
      <c r="AD8060"/>
      <c r="AF8060"/>
      <c r="AH8060"/>
      <c r="AJ8060"/>
      <c r="AL8060"/>
      <c r="AN8060"/>
      <c r="AO8060"/>
      <c r="AU8060"/>
    </row>
    <row r="8061" spans="1:47" ht="16.8" customHeight="1">
      <c r="A8061"/>
      <c r="B8061" s="7">
        <v>8016</v>
      </c>
      <c r="C8061" s="7">
        <v>1</v>
      </c>
      <c r="D8061" s="7">
        <v>6945</v>
      </c>
      <c r="E8061" s="7" t="s">
        <v>21336</v>
      </c>
      <c r="F8061" s="8" t="s">
        <v>21337</v>
      </c>
      <c r="G8061" s="9"/>
      <c r="H8061" s="10"/>
      <c r="I8061" s="10"/>
      <c r="J8061" s="10"/>
      <c r="K8061" s="7" t="s">
        <v>34</v>
      </c>
      <c r="M8061" s="7" t="s">
        <v>21338</v>
      </c>
      <c r="N8061" s="34"/>
      <c r="O8061" s="11"/>
      <c r="P8061" s="11"/>
      <c r="Q8061"/>
      <c r="S8061"/>
      <c r="U8061"/>
      <c r="V8061"/>
      <c r="W8061"/>
      <c r="X8061"/>
      <c r="Y8061" s="7"/>
      <c r="Z8061"/>
      <c r="AD8061"/>
      <c r="AF8061"/>
      <c r="AH8061"/>
      <c r="AJ8061"/>
      <c r="AL8061"/>
      <c r="AN8061"/>
      <c r="AO8061"/>
      <c r="AU8061"/>
    </row>
    <row r="8062" spans="1:47" ht="16.8" customHeight="1">
      <c r="A8062"/>
      <c r="B8062" s="7">
        <v>8017</v>
      </c>
      <c r="C8062" s="7">
        <v>1</v>
      </c>
      <c r="D8062" s="7">
        <v>6952</v>
      </c>
      <c r="E8062" s="7" t="s">
        <v>21354</v>
      </c>
      <c r="F8062" s="8" t="s">
        <v>21355</v>
      </c>
      <c r="G8062" s="9"/>
      <c r="H8062" s="10"/>
      <c r="I8062" s="10"/>
      <c r="J8062" s="10"/>
      <c r="K8062" s="7" t="s">
        <v>24</v>
      </c>
      <c r="M8062" s="7" t="s">
        <v>21356</v>
      </c>
      <c r="N8062" s="34"/>
      <c r="O8062" s="11"/>
      <c r="P8062" s="11"/>
      <c r="Q8062"/>
      <c r="S8062"/>
      <c r="U8062"/>
      <c r="V8062"/>
      <c r="W8062"/>
      <c r="X8062"/>
      <c r="Y8062"/>
      <c r="Z8062"/>
      <c r="AD8062"/>
      <c r="AF8062"/>
      <c r="AH8062"/>
      <c r="AJ8062"/>
      <c r="AL8062"/>
      <c r="AN8062"/>
      <c r="AO8062"/>
      <c r="AU8062"/>
    </row>
    <row r="8063" spans="1:47" ht="16.8" customHeight="1">
      <c r="A8063"/>
      <c r="B8063" s="7">
        <v>8018</v>
      </c>
      <c r="C8063" s="7">
        <v>1</v>
      </c>
      <c r="D8063" s="7">
        <v>6967</v>
      </c>
      <c r="E8063" s="7" t="s">
        <v>21402</v>
      </c>
      <c r="F8063" s="8" t="s">
        <v>21403</v>
      </c>
      <c r="G8063" s="9"/>
      <c r="H8063" s="10"/>
      <c r="I8063" s="10"/>
      <c r="J8063" s="10"/>
      <c r="K8063" s="7" t="s">
        <v>24</v>
      </c>
      <c r="M8063" s="7" t="s">
        <v>21404</v>
      </c>
      <c r="N8063" s="34"/>
      <c r="O8063" s="11"/>
      <c r="P8063" s="11"/>
      <c r="Q8063"/>
      <c r="S8063"/>
      <c r="U8063"/>
      <c r="V8063"/>
      <c r="W8063"/>
      <c r="X8063"/>
      <c r="Y8063"/>
      <c r="Z8063"/>
      <c r="AD8063"/>
      <c r="AF8063"/>
      <c r="AH8063"/>
      <c r="AJ8063"/>
      <c r="AL8063"/>
      <c r="AN8063"/>
      <c r="AO8063"/>
      <c r="AU8063"/>
    </row>
    <row r="8064" spans="1:47" ht="16.8" customHeight="1">
      <c r="A8064"/>
      <c r="B8064" s="7">
        <v>8020</v>
      </c>
      <c r="C8064" s="7">
        <v>1</v>
      </c>
      <c r="D8064" s="7">
        <v>6974</v>
      </c>
      <c r="E8064" s="7" t="s">
        <v>21425</v>
      </c>
      <c r="F8064" s="8" t="s">
        <v>21426</v>
      </c>
      <c r="G8064" s="9"/>
      <c r="H8064" s="10"/>
      <c r="I8064" s="10"/>
      <c r="J8064" s="10"/>
      <c r="K8064" s="7" t="s">
        <v>24</v>
      </c>
      <c r="M8064" s="7" t="s">
        <v>21427</v>
      </c>
      <c r="N8064" s="34"/>
      <c r="O8064" s="11"/>
      <c r="P8064" s="11"/>
      <c r="Q8064"/>
      <c r="S8064"/>
      <c r="U8064"/>
      <c r="V8064"/>
      <c r="W8064"/>
      <c r="X8064"/>
      <c r="Y8064"/>
      <c r="Z8064"/>
      <c r="AD8064"/>
      <c r="AF8064"/>
      <c r="AH8064"/>
      <c r="AJ8064"/>
      <c r="AL8064"/>
      <c r="AN8064"/>
      <c r="AO8064"/>
      <c r="AU8064"/>
    </row>
    <row r="8065" spans="1:47" ht="16.8" customHeight="1">
      <c r="A8065"/>
      <c r="B8065" s="7">
        <v>8021</v>
      </c>
      <c r="C8065" s="7">
        <v>1</v>
      </c>
      <c r="D8065" s="7">
        <v>6977</v>
      </c>
      <c r="E8065" s="7" t="s">
        <v>21435</v>
      </c>
      <c r="F8065" s="8" t="s">
        <v>21436</v>
      </c>
      <c r="G8065" s="9"/>
      <c r="H8065" s="10"/>
      <c r="I8065" s="10"/>
      <c r="J8065" s="10"/>
      <c r="K8065" s="7" t="s">
        <v>24</v>
      </c>
      <c r="M8065" s="7" t="s">
        <v>21437</v>
      </c>
      <c r="N8065" s="34"/>
      <c r="O8065" s="11"/>
      <c r="P8065" s="11"/>
      <c r="Q8065"/>
      <c r="S8065"/>
      <c r="U8065"/>
      <c r="V8065"/>
      <c r="W8065"/>
      <c r="X8065"/>
      <c r="Y8065"/>
      <c r="Z8065"/>
      <c r="AD8065"/>
      <c r="AF8065"/>
      <c r="AH8065"/>
      <c r="AJ8065"/>
      <c r="AL8065"/>
      <c r="AN8065"/>
      <c r="AO8065"/>
      <c r="AU8065"/>
    </row>
    <row r="8066" spans="1:47" ht="16.8" customHeight="1">
      <c r="A8066"/>
      <c r="B8066" s="7">
        <v>8023</v>
      </c>
      <c r="C8066" s="7">
        <v>1</v>
      </c>
      <c r="D8066" s="7">
        <v>6980</v>
      </c>
      <c r="E8066" s="7" t="s">
        <v>21444</v>
      </c>
      <c r="F8066" s="8" t="s">
        <v>21445</v>
      </c>
      <c r="G8066" s="9"/>
      <c r="H8066" s="10"/>
      <c r="I8066" s="10"/>
      <c r="J8066" s="10"/>
      <c r="K8066" s="7" t="s">
        <v>24</v>
      </c>
      <c r="M8066" s="7" t="s">
        <v>7453</v>
      </c>
      <c r="N8066" s="34"/>
      <c r="O8066" s="11"/>
      <c r="P8066" s="11"/>
      <c r="Q8066"/>
      <c r="S8066"/>
      <c r="U8066"/>
      <c r="V8066"/>
      <c r="W8066"/>
      <c r="X8066"/>
      <c r="Y8066"/>
      <c r="Z8066"/>
      <c r="AD8066"/>
      <c r="AF8066"/>
      <c r="AH8066"/>
      <c r="AJ8066"/>
      <c r="AL8066"/>
      <c r="AN8066"/>
      <c r="AO8066"/>
      <c r="AU8066"/>
    </row>
    <row r="8067" spans="1:47" ht="16.8" customHeight="1">
      <c r="A8067"/>
      <c r="B8067" s="7">
        <v>8024</v>
      </c>
      <c r="C8067" s="7">
        <v>1</v>
      </c>
      <c r="D8067" s="7">
        <v>6981</v>
      </c>
      <c r="E8067" s="7" t="s">
        <v>21446</v>
      </c>
      <c r="F8067" s="8" t="s">
        <v>21447</v>
      </c>
      <c r="G8067" s="9"/>
      <c r="H8067" s="10"/>
      <c r="I8067" s="10"/>
      <c r="J8067" s="10"/>
      <c r="K8067" s="7" t="s">
        <v>24</v>
      </c>
      <c r="M8067" s="7" t="s">
        <v>21448</v>
      </c>
      <c r="N8067" s="34"/>
      <c r="O8067" s="11"/>
      <c r="P8067" s="11"/>
      <c r="Q8067"/>
      <c r="S8067"/>
      <c r="U8067"/>
      <c r="V8067"/>
      <c r="W8067"/>
      <c r="X8067"/>
      <c r="Y8067"/>
      <c r="Z8067"/>
      <c r="AD8067"/>
      <c r="AF8067"/>
      <c r="AH8067"/>
      <c r="AJ8067"/>
      <c r="AL8067"/>
      <c r="AN8067"/>
      <c r="AO8067"/>
      <c r="AU8067"/>
    </row>
    <row r="8068" spans="1:47" ht="16.8" customHeight="1">
      <c r="A8068"/>
      <c r="B8068" s="7">
        <v>8025</v>
      </c>
      <c r="C8068" s="7">
        <v>1</v>
      </c>
      <c r="D8068" s="7">
        <v>6991</v>
      </c>
      <c r="E8068" s="7" t="s">
        <v>21476</v>
      </c>
      <c r="F8068" s="8" t="s">
        <v>21477</v>
      </c>
      <c r="G8068" s="9"/>
      <c r="H8068" s="10"/>
      <c r="I8068" s="10"/>
      <c r="J8068" s="10"/>
      <c r="K8068" s="7" t="s">
        <v>128</v>
      </c>
      <c r="M8068" s="7" t="s">
        <v>21478</v>
      </c>
      <c r="N8068" s="34"/>
      <c r="O8068" s="11"/>
      <c r="P8068" s="11"/>
      <c r="Q8068"/>
      <c r="S8068"/>
      <c r="U8068"/>
      <c r="V8068"/>
      <c r="W8068"/>
      <c r="X8068"/>
      <c r="Y8068" s="7"/>
      <c r="Z8068"/>
      <c r="AD8068"/>
      <c r="AF8068"/>
      <c r="AH8068"/>
      <c r="AJ8068"/>
      <c r="AL8068"/>
      <c r="AN8068"/>
      <c r="AO8068"/>
      <c r="AU8068"/>
    </row>
    <row r="8069" spans="1:47" ht="16.8" customHeight="1">
      <c r="A8069"/>
      <c r="B8069" s="7">
        <v>8026</v>
      </c>
      <c r="C8069" s="7">
        <v>1</v>
      </c>
      <c r="D8069" s="7">
        <v>6995</v>
      </c>
      <c r="E8069" s="7" t="s">
        <v>21488</v>
      </c>
      <c r="F8069" s="8" t="s">
        <v>21489</v>
      </c>
      <c r="G8069" s="9"/>
      <c r="H8069" s="10"/>
      <c r="I8069" s="10"/>
      <c r="J8069" s="10"/>
      <c r="K8069" s="7" t="s">
        <v>24</v>
      </c>
      <c r="M8069" s="7" t="s">
        <v>21490</v>
      </c>
      <c r="N8069" s="34"/>
      <c r="O8069" s="11"/>
      <c r="P8069" s="11"/>
      <c r="Q8069"/>
      <c r="S8069"/>
      <c r="U8069"/>
      <c r="V8069"/>
      <c r="W8069"/>
      <c r="X8069"/>
      <c r="Y8069"/>
      <c r="Z8069"/>
      <c r="AD8069"/>
      <c r="AF8069"/>
      <c r="AH8069"/>
      <c r="AJ8069"/>
      <c r="AL8069"/>
      <c r="AN8069"/>
      <c r="AO8069"/>
      <c r="AU8069"/>
    </row>
    <row r="8070" spans="1:47" ht="16.8" customHeight="1">
      <c r="A8070"/>
      <c r="B8070" s="7">
        <v>8027</v>
      </c>
      <c r="C8070" s="7">
        <v>1</v>
      </c>
      <c r="D8070" s="7">
        <v>6996</v>
      </c>
      <c r="E8070" s="7" t="s">
        <v>21491</v>
      </c>
      <c r="F8070" s="8" t="s">
        <v>21489</v>
      </c>
      <c r="G8070" s="9"/>
      <c r="H8070" s="10"/>
      <c r="I8070" s="10"/>
      <c r="J8070" s="10"/>
      <c r="K8070" s="7" t="s">
        <v>34</v>
      </c>
      <c r="M8070" s="7" t="s">
        <v>21492</v>
      </c>
      <c r="N8070" s="34"/>
      <c r="O8070" s="11"/>
      <c r="P8070" s="11"/>
      <c r="Q8070"/>
      <c r="S8070"/>
      <c r="U8070"/>
      <c r="V8070"/>
      <c r="W8070"/>
      <c r="X8070"/>
      <c r="Y8070" s="7"/>
      <c r="Z8070"/>
      <c r="AD8070"/>
      <c r="AF8070"/>
      <c r="AH8070"/>
      <c r="AJ8070"/>
      <c r="AL8070"/>
      <c r="AN8070"/>
      <c r="AO8070"/>
      <c r="AU8070"/>
    </row>
    <row r="8071" spans="1:47" ht="16.8" customHeight="1">
      <c r="A8071"/>
      <c r="B8071" s="7">
        <v>8028</v>
      </c>
      <c r="C8071" s="7">
        <v>1</v>
      </c>
      <c r="D8071" s="7">
        <v>6997</v>
      </c>
      <c r="E8071" s="7" t="s">
        <v>21493</v>
      </c>
      <c r="F8071" s="8" t="s">
        <v>21494</v>
      </c>
      <c r="G8071" s="9"/>
      <c r="H8071" s="10"/>
      <c r="I8071" s="10"/>
      <c r="J8071" s="10"/>
      <c r="K8071" s="7" t="s">
        <v>34</v>
      </c>
      <c r="M8071" s="7" t="s">
        <v>21495</v>
      </c>
      <c r="N8071" s="34"/>
      <c r="O8071" s="11"/>
      <c r="P8071" s="11"/>
      <c r="Q8071"/>
      <c r="S8071"/>
      <c r="U8071"/>
      <c r="V8071"/>
      <c r="W8071"/>
      <c r="X8071"/>
      <c r="Y8071" s="7"/>
      <c r="Z8071"/>
      <c r="AD8071"/>
      <c r="AF8071"/>
      <c r="AH8071"/>
      <c r="AJ8071"/>
      <c r="AL8071"/>
      <c r="AN8071"/>
      <c r="AO8071"/>
      <c r="AU8071"/>
    </row>
    <row r="8072" spans="1:47" ht="16.8" customHeight="1">
      <c r="A8072"/>
      <c r="B8072" s="7">
        <v>8030</v>
      </c>
      <c r="C8072" s="7">
        <v>1</v>
      </c>
      <c r="D8072" s="7">
        <v>7004</v>
      </c>
      <c r="E8072" s="7" t="s">
        <v>21512</v>
      </c>
      <c r="F8072" s="8" t="s">
        <v>21510</v>
      </c>
      <c r="G8072" s="9"/>
      <c r="H8072" s="10"/>
      <c r="I8072" s="10"/>
      <c r="J8072" s="10"/>
      <c r="K8072" s="7" t="s">
        <v>24</v>
      </c>
      <c r="M8072" s="7" t="s">
        <v>21513</v>
      </c>
      <c r="N8072" s="34"/>
      <c r="O8072" s="11"/>
      <c r="P8072" s="11"/>
      <c r="Q8072"/>
      <c r="S8072"/>
      <c r="U8072"/>
      <c r="V8072"/>
      <c r="W8072"/>
      <c r="X8072"/>
      <c r="Y8072"/>
      <c r="Z8072"/>
      <c r="AD8072"/>
      <c r="AF8072"/>
      <c r="AH8072"/>
      <c r="AJ8072"/>
      <c r="AL8072"/>
      <c r="AN8072"/>
      <c r="AO8072"/>
      <c r="AU8072"/>
    </row>
    <row r="8073" spans="1:47" ht="16.8" customHeight="1">
      <c r="A8073"/>
      <c r="B8073" s="7">
        <v>8031</v>
      </c>
      <c r="C8073" s="7">
        <v>1</v>
      </c>
      <c r="D8073" s="7">
        <v>7005</v>
      </c>
      <c r="E8073" s="7" t="s">
        <v>21514</v>
      </c>
      <c r="F8073" s="8" t="s">
        <v>21515</v>
      </c>
      <c r="G8073" s="9"/>
      <c r="H8073" s="10"/>
      <c r="I8073" s="10"/>
      <c r="J8073" s="10"/>
      <c r="K8073" s="7" t="s">
        <v>24</v>
      </c>
      <c r="M8073" s="7" t="s">
        <v>4530</v>
      </c>
      <c r="N8073" s="34"/>
      <c r="O8073" s="11"/>
      <c r="P8073" s="11"/>
      <c r="Q8073"/>
      <c r="S8073"/>
      <c r="U8073"/>
      <c r="V8073"/>
      <c r="W8073"/>
      <c r="X8073"/>
      <c r="Y8073"/>
      <c r="Z8073"/>
      <c r="AD8073"/>
      <c r="AF8073"/>
      <c r="AH8073"/>
      <c r="AJ8073"/>
      <c r="AL8073"/>
      <c r="AN8073"/>
      <c r="AO8073"/>
      <c r="AU8073"/>
    </row>
    <row r="8074" spans="1:47" ht="16.8" customHeight="1">
      <c r="A8074"/>
      <c r="B8074" s="7">
        <v>8032</v>
      </c>
      <c r="C8074" s="7">
        <v>1</v>
      </c>
      <c r="D8074" s="7">
        <v>7010</v>
      </c>
      <c r="E8074" s="7" t="s">
        <v>21530</v>
      </c>
      <c r="F8074" s="8" t="s">
        <v>21531</v>
      </c>
      <c r="G8074" s="9"/>
      <c r="H8074" s="10"/>
      <c r="I8074" s="10"/>
      <c r="J8074" s="10"/>
      <c r="K8074" s="7" t="s">
        <v>24</v>
      </c>
      <c r="M8074" s="7" t="s">
        <v>21532</v>
      </c>
      <c r="N8074" s="34"/>
      <c r="O8074" s="11"/>
      <c r="P8074" s="11"/>
      <c r="Q8074"/>
      <c r="S8074"/>
      <c r="U8074"/>
      <c r="V8074"/>
      <c r="W8074"/>
      <c r="X8074"/>
      <c r="Y8074"/>
      <c r="Z8074"/>
      <c r="AD8074"/>
      <c r="AF8074"/>
      <c r="AH8074"/>
      <c r="AJ8074"/>
      <c r="AL8074"/>
      <c r="AN8074"/>
      <c r="AO8074"/>
      <c r="AU8074"/>
    </row>
    <row r="8075" spans="1:47" ht="16.8" customHeight="1">
      <c r="A8075"/>
      <c r="B8075" s="7">
        <v>8033</v>
      </c>
      <c r="C8075" s="7">
        <v>1</v>
      </c>
      <c r="D8075" s="7">
        <v>7013</v>
      </c>
      <c r="E8075" s="7" t="s">
        <v>21539</v>
      </c>
      <c r="F8075" s="8" t="s">
        <v>21540</v>
      </c>
      <c r="G8075" s="9"/>
      <c r="H8075" s="10"/>
      <c r="I8075" s="10"/>
      <c r="J8075" s="10"/>
      <c r="K8075" s="7" t="s">
        <v>24</v>
      </c>
      <c r="M8075" s="7" t="s">
        <v>21541</v>
      </c>
      <c r="N8075" s="34"/>
      <c r="O8075" s="11"/>
      <c r="P8075" s="11"/>
      <c r="Q8075"/>
      <c r="S8075"/>
      <c r="U8075"/>
      <c r="V8075"/>
      <c r="W8075"/>
      <c r="X8075"/>
      <c r="Y8075"/>
      <c r="Z8075"/>
      <c r="AD8075"/>
      <c r="AF8075"/>
      <c r="AH8075"/>
      <c r="AJ8075"/>
      <c r="AL8075"/>
      <c r="AN8075"/>
      <c r="AO8075"/>
      <c r="AU8075"/>
    </row>
    <row r="8076" spans="1:47" ht="16.8" customHeight="1">
      <c r="A8076"/>
      <c r="B8076" s="7">
        <v>8034</v>
      </c>
      <c r="C8076" s="7">
        <v>1</v>
      </c>
      <c r="D8076" s="7">
        <v>7027</v>
      </c>
      <c r="E8076" s="7" t="s">
        <v>21592</v>
      </c>
      <c r="F8076" s="8" t="s">
        <v>21593</v>
      </c>
      <c r="G8076" s="9"/>
      <c r="H8076" s="10"/>
      <c r="I8076" s="10"/>
      <c r="J8076" s="10"/>
      <c r="K8076" s="7" t="s">
        <v>24</v>
      </c>
      <c r="M8076" s="7" t="s">
        <v>21594</v>
      </c>
      <c r="N8076" s="34"/>
      <c r="O8076" s="11"/>
      <c r="P8076" s="11"/>
      <c r="Q8076"/>
      <c r="S8076"/>
      <c r="U8076" s="12" t="s">
        <v>21594</v>
      </c>
      <c r="V8076" s="12"/>
      <c r="W8076" s="13" t="s">
        <v>21594</v>
      </c>
      <c r="X8076" s="13"/>
      <c r="Y8076"/>
      <c r="Z8076"/>
      <c r="AD8076"/>
      <c r="AF8076"/>
      <c r="AH8076"/>
      <c r="AJ8076"/>
      <c r="AL8076"/>
      <c r="AN8076"/>
      <c r="AO8076"/>
      <c r="AU8076"/>
    </row>
    <row r="8077" spans="1:47" ht="16.8" customHeight="1">
      <c r="A8077"/>
      <c r="B8077" s="7">
        <v>8035</v>
      </c>
      <c r="C8077" s="7">
        <v>1</v>
      </c>
      <c r="D8077" s="7">
        <v>7040</v>
      </c>
      <c r="E8077" s="7" t="s">
        <v>21629</v>
      </c>
      <c r="F8077" s="8" t="s">
        <v>21630</v>
      </c>
      <c r="G8077" s="9"/>
      <c r="H8077" s="10"/>
      <c r="I8077" s="10"/>
      <c r="J8077" s="10"/>
      <c r="K8077" s="7" t="s">
        <v>24</v>
      </c>
      <c r="M8077" s="7" t="s">
        <v>21631</v>
      </c>
      <c r="N8077" s="34"/>
      <c r="O8077" s="11"/>
      <c r="P8077" s="11"/>
      <c r="Q8077"/>
      <c r="S8077"/>
      <c r="U8077"/>
      <c r="V8077"/>
      <c r="W8077"/>
      <c r="X8077"/>
      <c r="Y8077"/>
      <c r="Z8077"/>
      <c r="AD8077"/>
      <c r="AF8077"/>
      <c r="AH8077"/>
      <c r="AJ8077"/>
      <c r="AL8077"/>
      <c r="AN8077"/>
      <c r="AO8077"/>
      <c r="AU8077"/>
    </row>
    <row r="8078" spans="1:47" ht="16.8" customHeight="1">
      <c r="A8078"/>
      <c r="B8078" s="7">
        <v>8036</v>
      </c>
      <c r="C8078" s="7">
        <v>1</v>
      </c>
      <c r="D8078" s="7">
        <v>7043</v>
      </c>
      <c r="E8078" s="7" t="s">
        <v>21639</v>
      </c>
      <c r="F8078" s="8" t="s">
        <v>21640</v>
      </c>
      <c r="G8078" s="9"/>
      <c r="H8078" s="10"/>
      <c r="I8078" s="10"/>
      <c r="J8078" s="10"/>
      <c r="K8078" s="7" t="s">
        <v>34</v>
      </c>
      <c r="M8078" s="7" t="s">
        <v>21641</v>
      </c>
      <c r="N8078" s="34"/>
      <c r="O8078" s="11"/>
      <c r="P8078" s="11"/>
      <c r="Q8078"/>
      <c r="S8078"/>
      <c r="U8078"/>
      <c r="V8078"/>
      <c r="W8078"/>
      <c r="X8078"/>
      <c r="Y8078" s="7"/>
      <c r="Z8078"/>
      <c r="AD8078"/>
      <c r="AF8078"/>
      <c r="AH8078"/>
      <c r="AJ8078"/>
      <c r="AL8078"/>
      <c r="AN8078"/>
      <c r="AO8078"/>
      <c r="AU8078"/>
    </row>
    <row r="8079" spans="1:47" ht="16.8" customHeight="1">
      <c r="A8079"/>
      <c r="B8079" s="7">
        <v>8037</v>
      </c>
      <c r="C8079" s="7">
        <v>1</v>
      </c>
      <c r="D8079" s="7">
        <v>7046</v>
      </c>
      <c r="E8079" s="7" t="s">
        <v>21648</v>
      </c>
      <c r="F8079" s="8" t="s">
        <v>21649</v>
      </c>
      <c r="G8079" s="9"/>
      <c r="H8079" s="10"/>
      <c r="I8079" s="10"/>
      <c r="J8079" s="10"/>
      <c r="K8079" s="7" t="s">
        <v>34</v>
      </c>
      <c r="M8079" s="7" t="s">
        <v>21650</v>
      </c>
      <c r="N8079" s="34"/>
      <c r="O8079" s="11"/>
      <c r="P8079" s="11"/>
      <c r="Q8079"/>
      <c r="S8079"/>
      <c r="U8079"/>
      <c r="V8079"/>
      <c r="W8079"/>
      <c r="X8079"/>
      <c r="Y8079" s="7"/>
      <c r="Z8079"/>
      <c r="AD8079"/>
      <c r="AF8079"/>
      <c r="AH8079"/>
      <c r="AJ8079"/>
      <c r="AL8079"/>
      <c r="AN8079"/>
      <c r="AO8079"/>
      <c r="AU8079"/>
    </row>
    <row r="8080" spans="1:47" ht="16.8" customHeight="1">
      <c r="A8080"/>
      <c r="B8080" s="7">
        <v>8038</v>
      </c>
      <c r="C8080" s="7">
        <v>1</v>
      </c>
      <c r="D8080" s="7">
        <v>7048</v>
      </c>
      <c r="E8080" s="7" t="s">
        <v>21654</v>
      </c>
      <c r="F8080" s="8" t="s">
        <v>21655</v>
      </c>
      <c r="G8080" s="9"/>
      <c r="H8080" s="10"/>
      <c r="I8080" s="10"/>
      <c r="J8080" s="10"/>
      <c r="K8080" s="7" t="s">
        <v>34</v>
      </c>
      <c r="M8080" s="7" t="s">
        <v>21656</v>
      </c>
      <c r="N8080" s="34"/>
      <c r="O8080" s="11"/>
      <c r="P8080" s="11"/>
      <c r="Q8080"/>
      <c r="S8080"/>
      <c r="U8080"/>
      <c r="V8080"/>
      <c r="W8080"/>
      <c r="X8080"/>
      <c r="Y8080" s="7"/>
      <c r="Z8080"/>
      <c r="AD8080"/>
      <c r="AF8080"/>
      <c r="AH8080"/>
      <c r="AJ8080"/>
      <c r="AL8080"/>
      <c r="AN8080"/>
      <c r="AO8080"/>
      <c r="AU8080"/>
    </row>
    <row r="8081" spans="1:47" ht="16.8" customHeight="1">
      <c r="A8081"/>
      <c r="B8081" s="7">
        <v>8039</v>
      </c>
      <c r="C8081" s="7">
        <v>1</v>
      </c>
      <c r="D8081" s="7">
        <v>7054</v>
      </c>
      <c r="E8081" s="7" t="s">
        <v>21672</v>
      </c>
      <c r="F8081" s="8" t="s">
        <v>21673</v>
      </c>
      <c r="G8081" s="9"/>
      <c r="H8081" s="10"/>
      <c r="I8081" s="10"/>
      <c r="J8081" s="10"/>
      <c r="K8081" s="7" t="s">
        <v>34</v>
      </c>
      <c r="M8081" s="7" t="s">
        <v>21674</v>
      </c>
      <c r="N8081" s="34"/>
      <c r="O8081" s="11"/>
      <c r="P8081" s="11"/>
      <c r="Q8081"/>
      <c r="S8081"/>
      <c r="U8081"/>
      <c r="V8081"/>
      <c r="W8081"/>
      <c r="X8081"/>
      <c r="Y8081" s="7"/>
      <c r="Z8081"/>
      <c r="AD8081"/>
      <c r="AF8081"/>
      <c r="AH8081"/>
      <c r="AJ8081"/>
      <c r="AL8081"/>
      <c r="AN8081"/>
      <c r="AO8081"/>
      <c r="AU8081"/>
    </row>
    <row r="8082" spans="1:47" ht="16.8" customHeight="1">
      <c r="A8082"/>
      <c r="B8082" s="7">
        <v>8040</v>
      </c>
      <c r="C8082" s="7">
        <v>1</v>
      </c>
      <c r="D8082" s="7">
        <v>7055</v>
      </c>
      <c r="E8082" s="7" t="s">
        <v>21675</v>
      </c>
      <c r="F8082" s="8" t="s">
        <v>21676</v>
      </c>
      <c r="G8082" s="9"/>
      <c r="H8082" s="10"/>
      <c r="I8082" s="10"/>
      <c r="J8082" s="10"/>
      <c r="K8082" s="7" t="s">
        <v>34</v>
      </c>
      <c r="M8082" s="7" t="s">
        <v>21677</v>
      </c>
      <c r="N8082" s="34"/>
      <c r="O8082" s="11"/>
      <c r="P8082" s="11"/>
      <c r="Q8082"/>
      <c r="S8082"/>
      <c r="U8082"/>
      <c r="V8082"/>
      <c r="W8082"/>
      <c r="X8082"/>
      <c r="Y8082" s="7"/>
      <c r="Z8082"/>
      <c r="AD8082"/>
      <c r="AF8082"/>
      <c r="AH8082"/>
      <c r="AJ8082"/>
      <c r="AL8082"/>
      <c r="AN8082"/>
      <c r="AO8082"/>
      <c r="AU8082"/>
    </row>
    <row r="8083" spans="1:47" ht="16.8" customHeight="1">
      <c r="A8083"/>
      <c r="B8083" s="7">
        <v>8041</v>
      </c>
      <c r="C8083" s="7">
        <v>1</v>
      </c>
      <c r="D8083" s="7">
        <v>7062</v>
      </c>
      <c r="E8083" s="7" t="s">
        <v>21697</v>
      </c>
      <c r="F8083" s="8" t="s">
        <v>21698</v>
      </c>
      <c r="G8083" s="9"/>
      <c r="H8083" s="10"/>
      <c r="I8083" s="10"/>
      <c r="J8083" s="10"/>
      <c r="K8083" s="7" t="s">
        <v>24</v>
      </c>
      <c r="M8083" s="7" t="s">
        <v>21699</v>
      </c>
      <c r="N8083" s="34"/>
      <c r="O8083" s="11"/>
      <c r="P8083" s="11"/>
      <c r="Q8083"/>
      <c r="S8083"/>
      <c r="U8083"/>
      <c r="V8083"/>
      <c r="W8083"/>
      <c r="X8083"/>
      <c r="Y8083"/>
      <c r="Z8083"/>
      <c r="AD8083"/>
      <c r="AF8083"/>
      <c r="AH8083"/>
      <c r="AJ8083"/>
      <c r="AL8083"/>
      <c r="AN8083"/>
      <c r="AO8083"/>
      <c r="AU8083"/>
    </row>
    <row r="8084" spans="1:47" ht="16.8" customHeight="1">
      <c r="A8084"/>
      <c r="B8084" s="7">
        <v>8042</v>
      </c>
      <c r="C8084" s="7">
        <v>1</v>
      </c>
      <c r="D8084" s="7">
        <v>7064</v>
      </c>
      <c r="E8084" s="7" t="s">
        <v>21703</v>
      </c>
      <c r="F8084" s="8" t="s">
        <v>21701</v>
      </c>
      <c r="G8084" s="9"/>
      <c r="H8084" s="10"/>
      <c r="I8084" s="10"/>
      <c r="J8084" s="10"/>
      <c r="K8084" s="7" t="s">
        <v>34</v>
      </c>
      <c r="M8084" s="7" t="s">
        <v>21704</v>
      </c>
      <c r="N8084" s="34"/>
      <c r="O8084" s="11"/>
      <c r="P8084" s="11"/>
      <c r="Q8084"/>
      <c r="S8084"/>
      <c r="U8084"/>
      <c r="V8084"/>
      <c r="W8084"/>
      <c r="X8084"/>
      <c r="Y8084" s="7"/>
      <c r="Z8084"/>
      <c r="AD8084"/>
      <c r="AF8084"/>
      <c r="AH8084"/>
      <c r="AJ8084"/>
      <c r="AL8084"/>
      <c r="AN8084"/>
      <c r="AO8084"/>
      <c r="AU8084"/>
    </row>
    <row r="8085" spans="1:47" ht="16.8" customHeight="1">
      <c r="A8085"/>
      <c r="B8085" s="7">
        <v>8043</v>
      </c>
      <c r="C8085" s="7">
        <v>1</v>
      </c>
      <c r="D8085" s="7">
        <v>7065</v>
      </c>
      <c r="E8085" s="7" t="s">
        <v>21705</v>
      </c>
      <c r="F8085" s="8" t="s">
        <v>21706</v>
      </c>
      <c r="G8085" s="9"/>
      <c r="H8085" s="10"/>
      <c r="I8085" s="10"/>
      <c r="J8085" s="10"/>
      <c r="K8085" s="7" t="s">
        <v>24</v>
      </c>
      <c r="M8085" s="7" t="s">
        <v>299</v>
      </c>
      <c r="N8085" s="34"/>
      <c r="O8085" s="11"/>
      <c r="P8085" s="11"/>
      <c r="Q8085"/>
      <c r="S8085"/>
      <c r="U8085" s="12" t="s">
        <v>300</v>
      </c>
      <c r="V8085" s="12"/>
      <c r="W8085" s="13" t="s">
        <v>300</v>
      </c>
      <c r="X8085" s="13"/>
      <c r="Y8085"/>
      <c r="Z8085"/>
      <c r="AD8085"/>
      <c r="AF8085"/>
      <c r="AH8085"/>
      <c r="AJ8085"/>
      <c r="AL8085"/>
      <c r="AN8085"/>
      <c r="AO8085"/>
      <c r="AU8085"/>
    </row>
    <row r="8086" spans="1:47" ht="16.8" customHeight="1">
      <c r="A8086"/>
      <c r="B8086" s="7">
        <v>8044</v>
      </c>
      <c r="C8086" s="7">
        <v>1</v>
      </c>
      <c r="D8086" s="7">
        <v>7066</v>
      </c>
      <c r="E8086" s="7" t="s">
        <v>21707</v>
      </c>
      <c r="F8086" s="8" t="s">
        <v>21708</v>
      </c>
      <c r="G8086" s="9"/>
      <c r="H8086" s="10"/>
      <c r="I8086" s="10"/>
      <c r="J8086" s="10"/>
      <c r="K8086" s="7" t="s">
        <v>34</v>
      </c>
      <c r="M8086" s="7" t="s">
        <v>21709</v>
      </c>
      <c r="N8086" s="34"/>
      <c r="O8086" s="11"/>
      <c r="P8086" s="11"/>
      <c r="Q8086"/>
      <c r="S8086"/>
      <c r="U8086"/>
      <c r="V8086"/>
      <c r="W8086"/>
      <c r="X8086"/>
      <c r="Y8086" s="7"/>
      <c r="Z8086"/>
      <c r="AD8086"/>
      <c r="AF8086"/>
      <c r="AH8086"/>
      <c r="AJ8086"/>
      <c r="AL8086"/>
      <c r="AN8086"/>
      <c r="AO8086"/>
      <c r="AU8086"/>
    </row>
    <row r="8087" spans="1:47" ht="16.8" customHeight="1">
      <c r="A8087"/>
      <c r="B8087" s="7">
        <v>8045</v>
      </c>
      <c r="C8087" s="7">
        <v>1</v>
      </c>
      <c r="D8087" s="7">
        <v>7070</v>
      </c>
      <c r="E8087" s="7" t="s">
        <v>21719</v>
      </c>
      <c r="F8087" s="8" t="s">
        <v>21720</v>
      </c>
      <c r="G8087" s="9"/>
      <c r="H8087" s="10"/>
      <c r="I8087" s="10"/>
      <c r="J8087" s="10"/>
      <c r="K8087" s="7" t="s">
        <v>34</v>
      </c>
      <c r="M8087" s="7" t="s">
        <v>21721</v>
      </c>
      <c r="N8087" s="34"/>
      <c r="O8087" s="11"/>
      <c r="P8087" s="11"/>
      <c r="Q8087"/>
      <c r="S8087"/>
      <c r="U8087"/>
      <c r="V8087"/>
      <c r="W8087"/>
      <c r="X8087"/>
      <c r="Y8087" s="7"/>
      <c r="Z8087"/>
      <c r="AD8087"/>
      <c r="AF8087"/>
      <c r="AH8087"/>
      <c r="AJ8087"/>
      <c r="AL8087"/>
      <c r="AN8087"/>
      <c r="AO8087"/>
      <c r="AU8087"/>
    </row>
    <row r="8088" spans="1:47" ht="16.8" customHeight="1">
      <c r="A8088"/>
      <c r="B8088" s="7">
        <v>8046</v>
      </c>
      <c r="C8088" s="7">
        <v>1</v>
      </c>
      <c r="D8088" s="7">
        <v>7071</v>
      </c>
      <c r="E8088" s="7" t="s">
        <v>21722</v>
      </c>
      <c r="F8088" s="8" t="s">
        <v>21723</v>
      </c>
      <c r="G8088" s="9"/>
      <c r="H8088" s="10"/>
      <c r="I8088" s="10"/>
      <c r="J8088" s="10"/>
      <c r="K8088" s="7" t="s">
        <v>34</v>
      </c>
      <c r="M8088" s="7" t="s">
        <v>21724</v>
      </c>
      <c r="N8088" s="34"/>
      <c r="O8088" s="11"/>
      <c r="P8088" s="11"/>
      <c r="Q8088"/>
      <c r="S8088"/>
      <c r="U8088"/>
      <c r="V8088"/>
      <c r="W8088"/>
      <c r="X8088"/>
      <c r="Y8088" s="7"/>
      <c r="Z8088"/>
      <c r="AD8088"/>
      <c r="AF8088"/>
      <c r="AH8088"/>
      <c r="AJ8088"/>
      <c r="AL8088"/>
      <c r="AN8088"/>
      <c r="AO8088"/>
      <c r="AU8088"/>
    </row>
    <row r="8089" spans="1:47" ht="16.8" customHeight="1">
      <c r="A8089"/>
      <c r="B8089" s="7">
        <v>8047</v>
      </c>
      <c r="C8089" s="7">
        <v>1</v>
      </c>
      <c r="D8089" s="7">
        <v>7073</v>
      </c>
      <c r="E8089" s="7" t="s">
        <v>21728</v>
      </c>
      <c r="F8089" s="8" t="s">
        <v>21729</v>
      </c>
      <c r="G8089" s="9"/>
      <c r="H8089" s="10"/>
      <c r="I8089" s="10"/>
      <c r="J8089" s="10"/>
      <c r="K8089" s="7" t="s">
        <v>24</v>
      </c>
      <c r="M8089" s="7" t="s">
        <v>21730</v>
      </c>
      <c r="N8089" s="34"/>
      <c r="O8089" s="11"/>
      <c r="P8089" s="11"/>
      <c r="Q8089"/>
      <c r="S8089"/>
      <c r="U8089"/>
      <c r="V8089"/>
      <c r="W8089"/>
      <c r="X8089"/>
      <c r="Y8089"/>
      <c r="Z8089"/>
      <c r="AD8089"/>
      <c r="AF8089"/>
      <c r="AH8089"/>
      <c r="AJ8089"/>
      <c r="AL8089"/>
      <c r="AN8089"/>
      <c r="AO8089"/>
      <c r="AU8089"/>
    </row>
    <row r="8090" spans="1:47" ht="16.8" customHeight="1">
      <c r="A8090"/>
      <c r="B8090" s="7">
        <v>8048</v>
      </c>
      <c r="C8090" s="7">
        <v>1</v>
      </c>
      <c r="D8090" s="7">
        <v>7082</v>
      </c>
      <c r="E8090" s="7" t="s">
        <v>21758</v>
      </c>
      <c r="F8090" s="8" t="s">
        <v>21759</v>
      </c>
      <c r="G8090" s="9"/>
      <c r="H8090" s="10"/>
      <c r="I8090" s="10"/>
      <c r="J8090" s="10"/>
      <c r="K8090" s="7" t="s">
        <v>24</v>
      </c>
      <c r="M8090" s="7" t="s">
        <v>21760</v>
      </c>
      <c r="N8090" s="34"/>
      <c r="O8090" s="11"/>
      <c r="P8090" s="11"/>
      <c r="Q8090"/>
      <c r="S8090"/>
      <c r="U8090"/>
      <c r="V8090"/>
      <c r="W8090"/>
      <c r="X8090"/>
      <c r="Y8090"/>
      <c r="Z8090"/>
      <c r="AD8090"/>
      <c r="AF8090"/>
      <c r="AH8090"/>
      <c r="AJ8090"/>
      <c r="AL8090"/>
      <c r="AN8090"/>
      <c r="AO8090"/>
      <c r="AU8090"/>
    </row>
    <row r="8091" spans="1:47" ht="16.8" customHeight="1">
      <c r="A8091"/>
      <c r="B8091" s="7">
        <v>8049</v>
      </c>
      <c r="C8091" s="7">
        <v>1</v>
      </c>
      <c r="D8091" s="7">
        <v>7083</v>
      </c>
      <c r="E8091" s="7" t="s">
        <v>21761</v>
      </c>
      <c r="F8091" s="8" t="s">
        <v>21762</v>
      </c>
      <c r="G8091" s="9"/>
      <c r="H8091" s="10"/>
      <c r="I8091" s="10"/>
      <c r="J8091" s="10"/>
      <c r="K8091" s="7" t="s">
        <v>24</v>
      </c>
      <c r="M8091" s="7" t="s">
        <v>21763</v>
      </c>
      <c r="N8091" s="34"/>
      <c r="O8091" s="11"/>
      <c r="P8091" s="11"/>
      <c r="Q8091"/>
      <c r="S8091"/>
      <c r="U8091"/>
      <c r="V8091"/>
      <c r="W8091"/>
      <c r="X8091"/>
      <c r="Y8091"/>
      <c r="Z8091"/>
      <c r="AD8091"/>
      <c r="AF8091"/>
      <c r="AH8091"/>
      <c r="AJ8091"/>
      <c r="AL8091"/>
      <c r="AN8091"/>
      <c r="AO8091"/>
      <c r="AU8091"/>
    </row>
    <row r="8092" spans="1:47" ht="16.8" customHeight="1">
      <c r="A8092"/>
      <c r="B8092" s="7">
        <v>8050</v>
      </c>
      <c r="C8092" s="7">
        <v>1</v>
      </c>
      <c r="D8092" s="7">
        <v>7084</v>
      </c>
      <c r="E8092" s="7" t="s">
        <v>21764</v>
      </c>
      <c r="F8092" s="8" t="s">
        <v>21765</v>
      </c>
      <c r="G8092" s="9"/>
      <c r="H8092" s="10"/>
      <c r="I8092" s="10"/>
      <c r="J8092" s="10"/>
      <c r="K8092" s="7" t="s">
        <v>24</v>
      </c>
      <c r="M8092" s="7" t="s">
        <v>21766</v>
      </c>
      <c r="N8092" s="34"/>
      <c r="O8092" s="11"/>
      <c r="P8092" s="11"/>
      <c r="Q8092"/>
      <c r="S8092"/>
      <c r="U8092"/>
      <c r="V8092"/>
      <c r="W8092"/>
      <c r="X8092"/>
      <c r="Y8092"/>
      <c r="Z8092"/>
      <c r="AD8092"/>
      <c r="AF8092"/>
      <c r="AH8092"/>
      <c r="AJ8092"/>
      <c r="AL8092"/>
      <c r="AN8092"/>
      <c r="AO8092"/>
      <c r="AU8092"/>
    </row>
    <row r="8093" spans="1:47" ht="16.8" customHeight="1">
      <c r="A8093"/>
      <c r="B8093" s="7">
        <v>8051</v>
      </c>
      <c r="C8093" s="7">
        <v>1</v>
      </c>
      <c r="D8093" s="7">
        <v>7093</v>
      </c>
      <c r="E8093" s="7" t="s">
        <v>21794</v>
      </c>
      <c r="F8093" s="8" t="s">
        <v>21795</v>
      </c>
      <c r="G8093" s="9"/>
      <c r="H8093" s="10"/>
      <c r="I8093" s="10"/>
      <c r="J8093" s="10"/>
      <c r="K8093" s="7" t="s">
        <v>24</v>
      </c>
      <c r="M8093" s="7" t="s">
        <v>21796</v>
      </c>
      <c r="N8093" s="34"/>
      <c r="O8093" s="11"/>
      <c r="P8093" s="11"/>
      <c r="Q8093"/>
      <c r="S8093"/>
      <c r="U8093"/>
      <c r="V8093"/>
      <c r="W8093"/>
      <c r="X8093"/>
      <c r="Y8093"/>
      <c r="Z8093"/>
      <c r="AD8093"/>
      <c r="AF8093"/>
      <c r="AH8093"/>
      <c r="AJ8093"/>
      <c r="AL8093"/>
      <c r="AN8093"/>
      <c r="AO8093"/>
      <c r="AU8093"/>
    </row>
    <row r="8094" spans="1:47" ht="16.8" customHeight="1">
      <c r="A8094"/>
      <c r="B8094" s="7">
        <v>8052</v>
      </c>
      <c r="C8094" s="7">
        <v>1</v>
      </c>
      <c r="D8094" s="7">
        <v>7095</v>
      </c>
      <c r="E8094" s="7" t="s">
        <v>21803</v>
      </c>
      <c r="F8094" s="8" t="s">
        <v>21804</v>
      </c>
      <c r="G8094" s="9"/>
      <c r="H8094" s="10"/>
      <c r="I8094" s="10"/>
      <c r="J8094" s="10"/>
      <c r="K8094" s="7" t="s">
        <v>24</v>
      </c>
      <c r="M8094" s="7" t="s">
        <v>5039</v>
      </c>
      <c r="N8094" s="34"/>
      <c r="O8094" s="11"/>
      <c r="P8094" s="11"/>
      <c r="Q8094"/>
      <c r="S8094"/>
      <c r="U8094"/>
      <c r="V8094"/>
      <c r="W8094"/>
      <c r="X8094"/>
      <c r="Y8094"/>
      <c r="Z8094"/>
      <c r="AD8094"/>
      <c r="AF8094"/>
      <c r="AH8094"/>
      <c r="AJ8094"/>
      <c r="AL8094"/>
      <c r="AN8094"/>
      <c r="AO8094"/>
      <c r="AU8094"/>
    </row>
    <row r="8095" spans="1:47" ht="16.8" customHeight="1">
      <c r="A8095"/>
      <c r="B8095" s="7">
        <v>8053</v>
      </c>
      <c r="C8095" s="7">
        <v>1</v>
      </c>
      <c r="D8095" s="7">
        <v>7097</v>
      </c>
      <c r="E8095" s="7" t="s">
        <v>21808</v>
      </c>
      <c r="F8095" s="8" t="s">
        <v>21806</v>
      </c>
      <c r="G8095" s="9"/>
      <c r="H8095" s="10"/>
      <c r="I8095" s="10"/>
      <c r="J8095" s="10"/>
      <c r="K8095" s="7" t="s">
        <v>24</v>
      </c>
      <c r="M8095" s="7" t="s">
        <v>7129</v>
      </c>
      <c r="N8095" s="34"/>
      <c r="O8095" s="11"/>
      <c r="P8095" s="11"/>
      <c r="Q8095"/>
      <c r="S8095"/>
      <c r="U8095"/>
      <c r="V8095"/>
      <c r="W8095"/>
      <c r="X8095"/>
      <c r="Y8095"/>
      <c r="Z8095"/>
      <c r="AD8095"/>
      <c r="AF8095"/>
      <c r="AH8095"/>
      <c r="AJ8095"/>
      <c r="AL8095"/>
      <c r="AN8095"/>
      <c r="AO8095"/>
      <c r="AU8095"/>
    </row>
    <row r="8096" spans="1:47" ht="16.8" customHeight="1">
      <c r="A8096"/>
      <c r="B8096" s="7">
        <v>8054</v>
      </c>
      <c r="C8096" s="7">
        <v>1</v>
      </c>
      <c r="D8096" s="7">
        <v>7100</v>
      </c>
      <c r="E8096" s="7" t="s">
        <v>21815</v>
      </c>
      <c r="F8096" s="8" t="s">
        <v>21816</v>
      </c>
      <c r="G8096" s="9"/>
      <c r="H8096" s="10"/>
      <c r="I8096" s="10"/>
      <c r="J8096" s="10"/>
      <c r="K8096" s="7" t="s">
        <v>24</v>
      </c>
      <c r="M8096" s="7" t="s">
        <v>21817</v>
      </c>
      <c r="N8096" s="34"/>
      <c r="O8096" s="11"/>
      <c r="P8096" s="11"/>
      <c r="Q8096"/>
      <c r="S8096"/>
      <c r="U8096"/>
      <c r="V8096"/>
      <c r="W8096"/>
      <c r="X8096"/>
      <c r="Y8096"/>
      <c r="Z8096"/>
      <c r="AD8096"/>
      <c r="AF8096"/>
      <c r="AH8096"/>
      <c r="AJ8096"/>
      <c r="AL8096"/>
      <c r="AN8096"/>
      <c r="AO8096"/>
      <c r="AU8096"/>
    </row>
    <row r="8097" spans="1:47" ht="16.8" customHeight="1">
      <c r="A8097"/>
      <c r="B8097" s="7">
        <v>8055</v>
      </c>
      <c r="C8097" s="7">
        <v>1</v>
      </c>
      <c r="D8097" s="7">
        <v>7101</v>
      </c>
      <c r="E8097" s="7" t="s">
        <v>21818</v>
      </c>
      <c r="F8097" s="8" t="s">
        <v>21819</v>
      </c>
      <c r="G8097" s="9"/>
      <c r="H8097" s="10"/>
      <c r="I8097" s="10"/>
      <c r="J8097" s="10"/>
      <c r="K8097" s="7" t="s">
        <v>34</v>
      </c>
      <c r="M8097" s="7" t="s">
        <v>21820</v>
      </c>
      <c r="N8097" s="34"/>
      <c r="O8097" s="11"/>
      <c r="P8097" s="11"/>
      <c r="Q8097"/>
      <c r="S8097"/>
      <c r="U8097"/>
      <c r="V8097"/>
      <c r="W8097"/>
      <c r="X8097"/>
      <c r="Y8097" s="7"/>
      <c r="Z8097"/>
      <c r="AD8097"/>
      <c r="AF8097"/>
      <c r="AH8097"/>
      <c r="AJ8097"/>
      <c r="AL8097"/>
      <c r="AN8097"/>
      <c r="AO8097"/>
      <c r="AU8097"/>
    </row>
    <row r="8098" spans="1:47" ht="16.8" customHeight="1">
      <c r="A8098"/>
      <c r="B8098" s="7">
        <v>8056</v>
      </c>
      <c r="C8098" s="7">
        <v>1</v>
      </c>
      <c r="D8098" s="7">
        <v>7102</v>
      </c>
      <c r="E8098" s="7" t="s">
        <v>21821</v>
      </c>
      <c r="F8098" s="8" t="s">
        <v>21822</v>
      </c>
      <c r="G8098" s="9"/>
      <c r="H8098" s="10"/>
      <c r="I8098" s="10"/>
      <c r="J8098" s="10"/>
      <c r="K8098" s="7" t="s">
        <v>24</v>
      </c>
      <c r="M8098" s="7" t="s">
        <v>15166</v>
      </c>
      <c r="N8098" s="34"/>
      <c r="O8098" s="11"/>
      <c r="P8098" s="11"/>
      <c r="Q8098"/>
      <c r="S8098"/>
      <c r="U8098"/>
      <c r="V8098"/>
      <c r="W8098"/>
      <c r="X8098"/>
      <c r="Y8098"/>
      <c r="Z8098"/>
      <c r="AD8098"/>
      <c r="AF8098"/>
      <c r="AH8098"/>
      <c r="AJ8098"/>
      <c r="AL8098"/>
      <c r="AN8098"/>
      <c r="AO8098"/>
      <c r="AU8098"/>
    </row>
    <row r="8099" spans="1:47" ht="16.8" customHeight="1">
      <c r="A8099"/>
      <c r="B8099" s="7">
        <v>8057</v>
      </c>
      <c r="C8099" s="7">
        <v>1</v>
      </c>
      <c r="D8099" s="7">
        <v>7103</v>
      </c>
      <c r="E8099" s="7" t="s">
        <v>21823</v>
      </c>
      <c r="F8099" s="8" t="s">
        <v>21824</v>
      </c>
      <c r="G8099" s="9"/>
      <c r="H8099" s="10"/>
      <c r="I8099" s="10"/>
      <c r="J8099" s="10"/>
      <c r="K8099" s="7" t="s">
        <v>24</v>
      </c>
      <c r="M8099" s="7" t="s">
        <v>21825</v>
      </c>
      <c r="N8099" s="34"/>
      <c r="O8099" s="11"/>
      <c r="P8099" s="11"/>
      <c r="Q8099"/>
      <c r="S8099"/>
      <c r="U8099"/>
      <c r="V8099"/>
      <c r="W8099"/>
      <c r="X8099"/>
      <c r="Y8099"/>
      <c r="Z8099"/>
      <c r="AD8099"/>
      <c r="AF8099"/>
      <c r="AH8099"/>
      <c r="AJ8099"/>
      <c r="AL8099"/>
      <c r="AN8099"/>
      <c r="AO8099"/>
      <c r="AU8099"/>
    </row>
    <row r="8100" spans="1:47" ht="16.8" customHeight="1">
      <c r="A8100"/>
      <c r="B8100" s="7">
        <v>8058</v>
      </c>
      <c r="C8100" s="7">
        <v>1</v>
      </c>
      <c r="D8100" s="7">
        <v>7106</v>
      </c>
      <c r="E8100" s="7" t="s">
        <v>21832</v>
      </c>
      <c r="F8100" s="8" t="s">
        <v>21833</v>
      </c>
      <c r="G8100" s="9" t="s">
        <v>193</v>
      </c>
      <c r="H8100" s="9" t="s">
        <v>534</v>
      </c>
      <c r="I8100" s="9"/>
      <c r="J8100" s="10"/>
      <c r="K8100" s="7" t="s">
        <v>40</v>
      </c>
      <c r="L8100" s="7" t="s">
        <v>65</v>
      </c>
      <c r="M8100" s="7" t="s">
        <v>21834</v>
      </c>
      <c r="N8100" s="34"/>
      <c r="O8100" s="11"/>
      <c r="P8100" s="11"/>
      <c r="Q8100"/>
      <c r="S8100"/>
      <c r="U8100"/>
      <c r="V8100"/>
      <c r="W8100"/>
      <c r="X8100"/>
      <c r="Y8100"/>
      <c r="Z8100"/>
      <c r="AD8100"/>
      <c r="AF8100"/>
      <c r="AH8100"/>
      <c r="AJ8100"/>
      <c r="AL8100"/>
      <c r="AN8100"/>
      <c r="AO8100"/>
      <c r="AU8100"/>
    </row>
    <row r="8101" spans="1:47" ht="16.8" customHeight="1">
      <c r="A8101"/>
      <c r="B8101" s="7">
        <v>8059</v>
      </c>
      <c r="C8101" s="7">
        <v>1</v>
      </c>
      <c r="D8101" s="7">
        <v>7112</v>
      </c>
      <c r="E8101" s="7" t="s">
        <v>21850</v>
      </c>
      <c r="F8101" s="8" t="s">
        <v>21845</v>
      </c>
      <c r="G8101" s="9"/>
      <c r="H8101" s="10"/>
      <c r="I8101" s="10"/>
      <c r="J8101" s="10"/>
      <c r="K8101" s="7" t="s">
        <v>34</v>
      </c>
      <c r="M8101" s="7" t="s">
        <v>21851</v>
      </c>
      <c r="N8101" s="34"/>
      <c r="O8101" s="11"/>
      <c r="P8101" s="11"/>
      <c r="Q8101"/>
      <c r="S8101"/>
      <c r="U8101"/>
      <c r="V8101"/>
      <c r="W8101"/>
      <c r="X8101"/>
      <c r="Y8101" s="7"/>
      <c r="Z8101"/>
      <c r="AD8101"/>
      <c r="AF8101"/>
      <c r="AH8101"/>
      <c r="AJ8101"/>
      <c r="AL8101"/>
      <c r="AN8101"/>
      <c r="AO8101"/>
      <c r="AU8101"/>
    </row>
    <row r="8102" spans="1:47" ht="16.8" customHeight="1">
      <c r="A8102"/>
      <c r="B8102" s="7">
        <v>8060</v>
      </c>
      <c r="C8102" s="7">
        <v>1</v>
      </c>
      <c r="D8102" s="7">
        <v>7113</v>
      </c>
      <c r="E8102" s="7" t="s">
        <v>21852</v>
      </c>
      <c r="F8102" s="8" t="s">
        <v>21853</v>
      </c>
      <c r="G8102" s="9"/>
      <c r="H8102" s="10"/>
      <c r="I8102" s="10"/>
      <c r="J8102" s="10"/>
      <c r="K8102" s="7" t="s">
        <v>24</v>
      </c>
      <c r="M8102" s="7" t="s">
        <v>21854</v>
      </c>
      <c r="N8102" s="34"/>
      <c r="O8102" s="11"/>
      <c r="P8102" s="11"/>
      <c r="Q8102"/>
      <c r="S8102"/>
      <c r="U8102"/>
      <c r="V8102"/>
      <c r="W8102"/>
      <c r="X8102"/>
      <c r="Y8102"/>
      <c r="Z8102"/>
      <c r="AD8102"/>
      <c r="AF8102"/>
      <c r="AH8102"/>
      <c r="AJ8102"/>
      <c r="AL8102"/>
      <c r="AN8102"/>
      <c r="AO8102"/>
      <c r="AU8102"/>
    </row>
    <row r="8103" spans="1:47" ht="16.8" customHeight="1">
      <c r="A8103"/>
      <c r="B8103" s="7">
        <v>8061</v>
      </c>
      <c r="C8103" s="7">
        <v>1</v>
      </c>
      <c r="D8103" s="7">
        <v>7114</v>
      </c>
      <c r="E8103" s="7" t="s">
        <v>21855</v>
      </c>
      <c r="F8103" s="8" t="s">
        <v>21856</v>
      </c>
      <c r="G8103" s="9"/>
      <c r="H8103" s="10"/>
      <c r="I8103" s="10"/>
      <c r="J8103" s="10"/>
      <c r="K8103" s="7" t="s">
        <v>128</v>
      </c>
      <c r="M8103" s="7" t="s">
        <v>21857</v>
      </c>
      <c r="N8103" s="34"/>
      <c r="O8103" s="11"/>
      <c r="P8103" s="11"/>
      <c r="Q8103"/>
      <c r="S8103"/>
      <c r="U8103"/>
      <c r="V8103"/>
      <c r="W8103"/>
      <c r="X8103"/>
      <c r="Y8103" s="7"/>
      <c r="Z8103"/>
      <c r="AD8103"/>
      <c r="AF8103"/>
      <c r="AH8103"/>
      <c r="AJ8103"/>
      <c r="AL8103"/>
      <c r="AN8103"/>
      <c r="AO8103"/>
      <c r="AU8103"/>
    </row>
    <row r="8104" spans="1:47" ht="16.8" customHeight="1">
      <c r="A8104"/>
      <c r="B8104" s="7">
        <v>8062</v>
      </c>
      <c r="C8104" s="7">
        <v>1</v>
      </c>
      <c r="D8104" s="7">
        <v>7116</v>
      </c>
      <c r="E8104" s="7" t="s">
        <v>21862</v>
      </c>
      <c r="F8104" s="8" t="s">
        <v>21863</v>
      </c>
      <c r="G8104" s="9"/>
      <c r="H8104" s="10"/>
      <c r="I8104" s="10"/>
      <c r="J8104" s="10"/>
      <c r="K8104" s="7" t="s">
        <v>128</v>
      </c>
      <c r="M8104" s="7" t="s">
        <v>21864</v>
      </c>
      <c r="N8104" s="34"/>
      <c r="O8104" s="11"/>
      <c r="P8104" s="11"/>
      <c r="Q8104"/>
      <c r="S8104"/>
      <c r="U8104"/>
      <c r="V8104"/>
      <c r="W8104"/>
      <c r="X8104"/>
      <c r="Y8104" s="7"/>
      <c r="Z8104"/>
      <c r="AD8104"/>
      <c r="AF8104"/>
      <c r="AH8104"/>
      <c r="AJ8104"/>
      <c r="AL8104"/>
      <c r="AN8104"/>
      <c r="AO8104"/>
      <c r="AU8104"/>
    </row>
    <row r="8105" spans="1:47" ht="16.8" customHeight="1">
      <c r="A8105"/>
      <c r="B8105" s="7">
        <v>8063</v>
      </c>
      <c r="C8105" s="7">
        <v>1</v>
      </c>
      <c r="D8105" s="7">
        <v>7124</v>
      </c>
      <c r="E8105" s="7" t="s">
        <v>21891</v>
      </c>
      <c r="F8105" s="8" t="s">
        <v>21887</v>
      </c>
      <c r="G8105" s="17" t="s">
        <v>193</v>
      </c>
      <c r="H8105" s="10"/>
      <c r="I8105" s="10"/>
      <c r="J8105" s="9"/>
      <c r="K8105" s="7" t="s">
        <v>40</v>
      </c>
      <c r="L8105" s="7" t="s">
        <v>65</v>
      </c>
      <c r="M8105" s="7" t="s">
        <v>8817</v>
      </c>
      <c r="N8105" s="34"/>
      <c r="O8105" s="11"/>
      <c r="P8105" s="11"/>
      <c r="Q8105"/>
      <c r="S8105"/>
      <c r="U8105"/>
      <c r="V8105"/>
      <c r="W8105"/>
      <c r="X8105"/>
      <c r="Y8105"/>
      <c r="Z8105"/>
      <c r="AD8105"/>
      <c r="AF8105"/>
      <c r="AH8105"/>
      <c r="AJ8105"/>
      <c r="AL8105"/>
      <c r="AN8105"/>
      <c r="AO8105"/>
      <c r="AU8105"/>
    </row>
    <row r="8106" spans="1:47" ht="16.8" customHeight="1">
      <c r="A8106"/>
      <c r="B8106" s="7">
        <v>8064</v>
      </c>
      <c r="C8106" s="7">
        <v>1</v>
      </c>
      <c r="D8106" s="7">
        <v>7126</v>
      </c>
      <c r="E8106" s="7" t="s">
        <v>21895</v>
      </c>
      <c r="F8106" s="8" t="s">
        <v>21896</v>
      </c>
      <c r="G8106" s="9" t="s">
        <v>193</v>
      </c>
      <c r="H8106" s="10"/>
      <c r="I8106" s="10"/>
      <c r="J8106" s="10"/>
      <c r="K8106" s="7" t="s">
        <v>40</v>
      </c>
      <c r="L8106" s="7" t="s">
        <v>65</v>
      </c>
      <c r="M8106" s="7" t="s">
        <v>18912</v>
      </c>
      <c r="N8106" s="34"/>
      <c r="O8106" s="11"/>
      <c r="P8106" s="11"/>
      <c r="Q8106"/>
      <c r="S8106"/>
      <c r="U8106"/>
      <c r="V8106"/>
      <c r="W8106"/>
      <c r="X8106"/>
      <c r="Y8106"/>
      <c r="Z8106"/>
      <c r="AD8106"/>
      <c r="AF8106"/>
      <c r="AH8106"/>
      <c r="AJ8106"/>
      <c r="AL8106"/>
      <c r="AN8106"/>
      <c r="AO8106"/>
      <c r="AU8106"/>
    </row>
    <row r="8107" spans="1:47" ht="16.8" customHeight="1">
      <c r="A8107"/>
      <c r="B8107" s="7">
        <v>8066</v>
      </c>
      <c r="C8107" s="7">
        <v>1</v>
      </c>
      <c r="D8107" s="7">
        <v>7134</v>
      </c>
      <c r="E8107" s="7" t="s">
        <v>21922</v>
      </c>
      <c r="F8107" s="8" t="s">
        <v>21923</v>
      </c>
      <c r="G8107" s="9"/>
      <c r="H8107" s="10"/>
      <c r="I8107" s="10"/>
      <c r="J8107" s="10"/>
      <c r="K8107" s="7" t="s">
        <v>34</v>
      </c>
      <c r="M8107" s="7" t="s">
        <v>21924</v>
      </c>
      <c r="N8107" s="34"/>
      <c r="O8107" s="11"/>
      <c r="P8107" s="11"/>
      <c r="Q8107"/>
      <c r="S8107"/>
      <c r="U8107"/>
      <c r="V8107"/>
      <c r="W8107"/>
      <c r="X8107"/>
      <c r="Y8107" s="7"/>
      <c r="Z8107"/>
      <c r="AD8107"/>
      <c r="AF8107"/>
      <c r="AH8107"/>
      <c r="AJ8107"/>
      <c r="AL8107"/>
      <c r="AN8107"/>
      <c r="AO8107"/>
      <c r="AU8107"/>
    </row>
    <row r="8108" spans="1:47" ht="16.8" customHeight="1">
      <c r="A8108"/>
      <c r="B8108" s="7">
        <v>8067</v>
      </c>
      <c r="C8108" s="7">
        <v>1</v>
      </c>
      <c r="D8108" s="7">
        <v>7142</v>
      </c>
      <c r="E8108" s="7" t="s">
        <v>21945</v>
      </c>
      <c r="F8108" s="8" t="s">
        <v>21946</v>
      </c>
      <c r="G8108" s="9"/>
      <c r="H8108" s="10"/>
      <c r="I8108" s="10"/>
      <c r="J8108" s="10"/>
      <c r="K8108" s="7" t="s">
        <v>24</v>
      </c>
      <c r="M8108" s="7" t="s">
        <v>279</v>
      </c>
      <c r="N8108" s="34"/>
      <c r="O8108" s="11"/>
      <c r="P8108" s="11"/>
      <c r="Q8108"/>
      <c r="S8108"/>
      <c r="U8108"/>
      <c r="V8108"/>
      <c r="W8108"/>
      <c r="X8108"/>
      <c r="Y8108"/>
      <c r="Z8108"/>
      <c r="AD8108"/>
      <c r="AF8108"/>
      <c r="AH8108"/>
      <c r="AJ8108"/>
      <c r="AL8108"/>
      <c r="AN8108"/>
      <c r="AO8108"/>
      <c r="AU8108"/>
    </row>
    <row r="8109" spans="1:47" ht="16.8" customHeight="1">
      <c r="A8109"/>
      <c r="B8109" s="7">
        <v>8068</v>
      </c>
      <c r="C8109" s="7">
        <v>1</v>
      </c>
      <c r="D8109" s="7">
        <v>7143</v>
      </c>
      <c r="E8109" s="7" t="s">
        <v>21947</v>
      </c>
      <c r="F8109" s="8" t="s">
        <v>21946</v>
      </c>
      <c r="G8109" s="9"/>
      <c r="H8109" s="10"/>
      <c r="I8109" s="10"/>
      <c r="J8109" s="10"/>
      <c r="K8109" s="7" t="s">
        <v>24</v>
      </c>
      <c r="M8109" s="7" t="s">
        <v>21948</v>
      </c>
      <c r="N8109" s="34"/>
      <c r="O8109" s="11"/>
      <c r="P8109" s="11"/>
      <c r="Q8109"/>
      <c r="S8109"/>
      <c r="U8109"/>
      <c r="V8109"/>
      <c r="W8109"/>
      <c r="X8109"/>
      <c r="Y8109"/>
      <c r="Z8109"/>
      <c r="AD8109"/>
      <c r="AF8109"/>
      <c r="AH8109"/>
      <c r="AJ8109"/>
      <c r="AL8109"/>
      <c r="AN8109"/>
      <c r="AO8109"/>
      <c r="AU8109"/>
    </row>
    <row r="8110" spans="1:47" ht="16.8" customHeight="1">
      <c r="A8110"/>
      <c r="B8110" s="7">
        <v>8069</v>
      </c>
      <c r="C8110" s="7">
        <v>1</v>
      </c>
      <c r="D8110" s="7">
        <v>7149</v>
      </c>
      <c r="E8110" s="7" t="s">
        <v>21968</v>
      </c>
      <c r="F8110" s="8" t="s">
        <v>21969</v>
      </c>
      <c r="G8110" s="9"/>
      <c r="H8110" s="10"/>
      <c r="I8110" s="10"/>
      <c r="J8110" s="10"/>
      <c r="K8110" s="7" t="s">
        <v>128</v>
      </c>
      <c r="M8110" s="7" t="s">
        <v>21970</v>
      </c>
      <c r="N8110" s="34"/>
      <c r="O8110" s="11"/>
      <c r="P8110" s="11"/>
      <c r="Q8110"/>
      <c r="S8110"/>
      <c r="U8110"/>
      <c r="V8110"/>
      <c r="W8110"/>
      <c r="X8110"/>
      <c r="Y8110" s="7"/>
      <c r="Z8110"/>
      <c r="AD8110"/>
      <c r="AF8110"/>
      <c r="AH8110"/>
      <c r="AJ8110"/>
      <c r="AL8110"/>
      <c r="AN8110"/>
      <c r="AO8110"/>
      <c r="AU8110"/>
    </row>
    <row r="8111" spans="1:47" ht="16.8" customHeight="1">
      <c r="A8111"/>
      <c r="B8111" s="7">
        <v>8070</v>
      </c>
      <c r="C8111" s="7">
        <v>1</v>
      </c>
      <c r="D8111" s="7">
        <v>7151</v>
      </c>
      <c r="E8111" s="7" t="s">
        <v>21974</v>
      </c>
      <c r="F8111" s="8" t="s">
        <v>21975</v>
      </c>
      <c r="G8111" s="9"/>
      <c r="H8111" s="10"/>
      <c r="I8111" s="10"/>
      <c r="J8111" s="10"/>
      <c r="K8111" s="7" t="s">
        <v>24</v>
      </c>
      <c r="M8111" s="7" t="s">
        <v>21976</v>
      </c>
      <c r="N8111" s="34"/>
      <c r="O8111" s="11"/>
      <c r="P8111" s="11"/>
      <c r="Q8111"/>
      <c r="S8111"/>
      <c r="U8111"/>
      <c r="V8111"/>
      <c r="W8111"/>
      <c r="X8111"/>
      <c r="Y8111"/>
      <c r="Z8111"/>
      <c r="AD8111"/>
      <c r="AF8111"/>
      <c r="AH8111"/>
      <c r="AJ8111"/>
      <c r="AL8111"/>
      <c r="AN8111"/>
      <c r="AO8111"/>
      <c r="AU8111"/>
    </row>
    <row r="8112" spans="1:47" ht="16.8" customHeight="1">
      <c r="A8112"/>
      <c r="B8112" s="7">
        <v>8071</v>
      </c>
      <c r="C8112" s="7">
        <v>1</v>
      </c>
      <c r="D8112" s="7">
        <v>7157</v>
      </c>
      <c r="E8112" s="7" t="s">
        <v>21996</v>
      </c>
      <c r="F8112" s="8" t="s">
        <v>21997</v>
      </c>
      <c r="G8112" s="9"/>
      <c r="H8112" s="10"/>
      <c r="I8112" s="10"/>
      <c r="J8112" s="10"/>
      <c r="K8112" s="7" t="s">
        <v>34</v>
      </c>
      <c r="M8112" s="7" t="s">
        <v>21998</v>
      </c>
      <c r="N8112" s="34"/>
      <c r="O8112" s="11"/>
      <c r="P8112" s="11"/>
      <c r="Q8112"/>
      <c r="S8112"/>
      <c r="U8112"/>
      <c r="V8112"/>
      <c r="W8112"/>
      <c r="X8112"/>
      <c r="Y8112" s="7"/>
      <c r="Z8112"/>
      <c r="AD8112"/>
      <c r="AF8112"/>
      <c r="AH8112"/>
      <c r="AJ8112"/>
      <c r="AL8112"/>
      <c r="AN8112"/>
      <c r="AO8112"/>
      <c r="AU8112"/>
    </row>
    <row r="8113" spans="1:47" ht="16.8" customHeight="1">
      <c r="A8113"/>
      <c r="B8113" s="7">
        <v>8072</v>
      </c>
      <c r="C8113" s="7">
        <v>1</v>
      </c>
      <c r="D8113" s="7">
        <v>7158</v>
      </c>
      <c r="E8113" s="7" t="s">
        <v>21999</v>
      </c>
      <c r="F8113" s="8" t="s">
        <v>22000</v>
      </c>
      <c r="G8113" s="9"/>
      <c r="H8113" s="10"/>
      <c r="I8113" s="10"/>
      <c r="J8113" s="10"/>
      <c r="K8113" s="7" t="s">
        <v>34</v>
      </c>
      <c r="M8113" s="7" t="s">
        <v>22001</v>
      </c>
      <c r="N8113" s="34"/>
      <c r="O8113" s="11"/>
      <c r="P8113" s="11"/>
      <c r="Q8113"/>
      <c r="S8113"/>
      <c r="U8113"/>
      <c r="V8113"/>
      <c r="W8113"/>
      <c r="X8113"/>
      <c r="Y8113" s="7"/>
      <c r="Z8113"/>
      <c r="AD8113"/>
      <c r="AF8113"/>
      <c r="AH8113"/>
      <c r="AJ8113"/>
      <c r="AL8113"/>
      <c r="AN8113"/>
      <c r="AO8113"/>
      <c r="AU8113"/>
    </row>
    <row r="8114" spans="1:47" ht="16.8" customHeight="1">
      <c r="A8114"/>
      <c r="B8114" s="7">
        <v>8073</v>
      </c>
      <c r="C8114" s="7">
        <v>1</v>
      </c>
      <c r="D8114" s="7">
        <v>7159</v>
      </c>
      <c r="E8114" s="7" t="s">
        <v>22002</v>
      </c>
      <c r="F8114" s="8" t="s">
        <v>22003</v>
      </c>
      <c r="G8114" s="9"/>
      <c r="H8114" s="10"/>
      <c r="I8114" s="10"/>
      <c r="J8114" s="10"/>
      <c r="K8114" s="7" t="s">
        <v>24</v>
      </c>
      <c r="M8114" s="7" t="s">
        <v>22004</v>
      </c>
      <c r="N8114" s="34"/>
      <c r="O8114" s="11"/>
      <c r="P8114" s="11"/>
      <c r="Q8114"/>
      <c r="S8114"/>
      <c r="U8114"/>
      <c r="V8114"/>
      <c r="W8114"/>
      <c r="X8114"/>
      <c r="Y8114"/>
      <c r="Z8114"/>
      <c r="AD8114"/>
      <c r="AF8114"/>
      <c r="AH8114"/>
      <c r="AJ8114"/>
      <c r="AL8114"/>
      <c r="AN8114"/>
      <c r="AO8114"/>
      <c r="AU8114"/>
    </row>
    <row r="8115" spans="1:47" ht="16.8" customHeight="1">
      <c r="A8115"/>
      <c r="B8115" s="7">
        <v>8074</v>
      </c>
      <c r="C8115" s="7">
        <v>1</v>
      </c>
      <c r="D8115" s="7">
        <v>7163</v>
      </c>
      <c r="E8115" s="7" t="s">
        <v>22017</v>
      </c>
      <c r="F8115" s="8" t="s">
        <v>22018</v>
      </c>
      <c r="G8115" s="9"/>
      <c r="H8115" s="10"/>
      <c r="I8115" s="10"/>
      <c r="J8115" s="10"/>
      <c r="K8115" s="7" t="s">
        <v>128</v>
      </c>
      <c r="M8115" s="7" t="s">
        <v>22019</v>
      </c>
      <c r="N8115" s="34"/>
      <c r="O8115" s="11"/>
      <c r="P8115" s="11"/>
      <c r="Q8115"/>
      <c r="S8115"/>
      <c r="U8115"/>
      <c r="V8115"/>
      <c r="W8115"/>
      <c r="X8115"/>
      <c r="Y8115" s="7"/>
      <c r="Z8115"/>
      <c r="AD8115"/>
      <c r="AF8115"/>
      <c r="AH8115"/>
      <c r="AJ8115"/>
      <c r="AL8115"/>
      <c r="AN8115"/>
      <c r="AO8115"/>
      <c r="AU8115"/>
    </row>
    <row r="8116" spans="1:47" ht="16.8" customHeight="1">
      <c r="A8116"/>
      <c r="B8116" s="7">
        <v>8075</v>
      </c>
      <c r="C8116" s="7">
        <v>1</v>
      </c>
      <c r="D8116" s="7">
        <v>7164</v>
      </c>
      <c r="E8116" s="7" t="s">
        <v>22020</v>
      </c>
      <c r="F8116" s="8" t="s">
        <v>22021</v>
      </c>
      <c r="G8116" s="9" t="s">
        <v>193</v>
      </c>
      <c r="H8116" s="10"/>
      <c r="I8116" s="10"/>
      <c r="J8116" s="10"/>
      <c r="K8116" s="7" t="s">
        <v>40</v>
      </c>
      <c r="L8116" s="7" t="s">
        <v>65</v>
      </c>
      <c r="M8116" s="7" t="s">
        <v>22022</v>
      </c>
      <c r="N8116" s="34"/>
      <c r="O8116" s="11"/>
      <c r="P8116" s="11"/>
      <c r="Q8116"/>
      <c r="S8116"/>
      <c r="U8116"/>
      <c r="V8116"/>
      <c r="W8116"/>
      <c r="X8116"/>
      <c r="Y8116"/>
      <c r="Z8116"/>
      <c r="AD8116"/>
      <c r="AF8116"/>
      <c r="AH8116"/>
      <c r="AJ8116"/>
      <c r="AL8116"/>
      <c r="AN8116"/>
      <c r="AO8116"/>
    </row>
    <row r="8117" spans="1:47" ht="16.8" customHeight="1">
      <c r="A8117"/>
      <c r="B8117" s="7">
        <v>8076</v>
      </c>
      <c r="C8117" s="7">
        <v>1</v>
      </c>
      <c r="D8117" s="7">
        <v>7165</v>
      </c>
      <c r="E8117" s="7" t="s">
        <v>22023</v>
      </c>
      <c r="F8117" s="8" t="s">
        <v>22024</v>
      </c>
      <c r="G8117" s="9"/>
      <c r="H8117" s="10"/>
      <c r="I8117" s="10"/>
      <c r="J8117" s="10"/>
      <c r="K8117" s="7" t="s">
        <v>24</v>
      </c>
      <c r="M8117" s="7" t="s">
        <v>22025</v>
      </c>
      <c r="N8117" s="34"/>
      <c r="O8117" s="11"/>
      <c r="P8117" s="11"/>
      <c r="Q8117"/>
      <c r="S8117"/>
      <c r="U8117"/>
      <c r="V8117"/>
      <c r="W8117"/>
      <c r="X8117"/>
      <c r="Y8117"/>
      <c r="Z8117"/>
      <c r="AD8117"/>
      <c r="AF8117"/>
      <c r="AH8117"/>
      <c r="AJ8117"/>
      <c r="AL8117"/>
      <c r="AN8117"/>
      <c r="AO8117"/>
      <c r="AU8117"/>
    </row>
    <row r="8118" spans="1:47" ht="16.8" customHeight="1">
      <c r="A8118"/>
      <c r="B8118" s="7">
        <v>8077</v>
      </c>
      <c r="C8118" s="7">
        <v>1</v>
      </c>
      <c r="D8118" s="7">
        <v>7166</v>
      </c>
      <c r="E8118" s="7" t="s">
        <v>22026</v>
      </c>
      <c r="F8118" s="8" t="s">
        <v>22027</v>
      </c>
      <c r="G8118" s="9"/>
      <c r="H8118" s="10"/>
      <c r="I8118" s="10"/>
      <c r="J8118" s="10"/>
      <c r="K8118" s="7" t="s">
        <v>24</v>
      </c>
      <c r="M8118" s="7" t="s">
        <v>22025</v>
      </c>
      <c r="N8118" s="34"/>
      <c r="O8118" s="11"/>
      <c r="P8118" s="11"/>
      <c r="Q8118"/>
      <c r="S8118"/>
      <c r="U8118"/>
      <c r="V8118"/>
      <c r="W8118"/>
      <c r="X8118"/>
      <c r="Y8118"/>
      <c r="Z8118"/>
      <c r="AD8118"/>
      <c r="AF8118"/>
      <c r="AH8118"/>
      <c r="AJ8118"/>
      <c r="AL8118"/>
      <c r="AN8118"/>
      <c r="AO8118"/>
      <c r="AU8118"/>
    </row>
    <row r="8119" spans="1:47" ht="16.8" customHeight="1">
      <c r="A8119"/>
      <c r="B8119" s="7">
        <v>8078</v>
      </c>
      <c r="C8119" s="7">
        <v>1</v>
      </c>
      <c r="D8119" s="7">
        <v>7170</v>
      </c>
      <c r="E8119" s="7" t="s">
        <v>22037</v>
      </c>
      <c r="F8119" s="8" t="s">
        <v>22038</v>
      </c>
      <c r="G8119" s="9"/>
      <c r="H8119" s="10"/>
      <c r="I8119" s="10"/>
      <c r="J8119" s="10"/>
      <c r="K8119" s="7" t="s">
        <v>34</v>
      </c>
      <c r="M8119" s="7" t="s">
        <v>22039</v>
      </c>
      <c r="N8119" s="34"/>
      <c r="O8119" s="11"/>
      <c r="P8119" s="11"/>
      <c r="Q8119"/>
      <c r="S8119"/>
      <c r="U8119"/>
      <c r="V8119"/>
      <c r="W8119"/>
      <c r="X8119"/>
      <c r="Y8119" s="7"/>
      <c r="Z8119"/>
      <c r="AD8119"/>
      <c r="AF8119"/>
      <c r="AH8119"/>
      <c r="AJ8119"/>
      <c r="AL8119"/>
      <c r="AN8119"/>
      <c r="AO8119"/>
      <c r="AU8119"/>
    </row>
    <row r="8120" spans="1:47" ht="16.8" customHeight="1">
      <c r="A8120"/>
      <c r="B8120" s="7">
        <v>8079</v>
      </c>
      <c r="C8120" s="7">
        <v>1</v>
      </c>
      <c r="D8120" s="7">
        <v>7176</v>
      </c>
      <c r="E8120" s="7" t="s">
        <v>22057</v>
      </c>
      <c r="F8120" s="8" t="s">
        <v>22055</v>
      </c>
      <c r="G8120" s="9"/>
      <c r="H8120" s="10"/>
      <c r="I8120" s="10"/>
      <c r="J8120" s="10"/>
      <c r="K8120" s="7" t="s">
        <v>24</v>
      </c>
      <c r="M8120" s="7" t="s">
        <v>22058</v>
      </c>
      <c r="N8120" s="34"/>
      <c r="O8120" s="11"/>
      <c r="P8120" s="11"/>
      <c r="Q8120"/>
      <c r="S8120"/>
      <c r="U8120"/>
      <c r="V8120"/>
      <c r="W8120"/>
      <c r="X8120"/>
      <c r="Y8120"/>
      <c r="Z8120"/>
      <c r="AD8120"/>
      <c r="AF8120"/>
      <c r="AH8120"/>
      <c r="AJ8120"/>
      <c r="AL8120"/>
      <c r="AN8120"/>
      <c r="AO8120"/>
      <c r="AU8120"/>
    </row>
    <row r="8121" spans="1:47" ht="16.8" customHeight="1">
      <c r="A8121"/>
      <c r="B8121" s="7">
        <v>8080</v>
      </c>
      <c r="C8121" s="7">
        <v>1</v>
      </c>
      <c r="D8121" s="7">
        <v>7177</v>
      </c>
      <c r="E8121" s="7" t="s">
        <v>22059</v>
      </c>
      <c r="F8121" s="8" t="s">
        <v>22060</v>
      </c>
      <c r="G8121" s="9"/>
      <c r="H8121" s="10"/>
      <c r="I8121" s="10"/>
      <c r="J8121" s="10"/>
      <c r="K8121" s="7" t="s">
        <v>24</v>
      </c>
      <c r="M8121" s="7" t="s">
        <v>4070</v>
      </c>
      <c r="N8121" s="34"/>
      <c r="O8121" s="11"/>
      <c r="P8121" s="11"/>
      <c r="Q8121"/>
      <c r="S8121"/>
      <c r="U8121"/>
      <c r="V8121"/>
      <c r="W8121"/>
      <c r="X8121"/>
      <c r="Y8121"/>
      <c r="Z8121"/>
      <c r="AD8121"/>
      <c r="AF8121"/>
      <c r="AH8121"/>
      <c r="AJ8121"/>
      <c r="AL8121"/>
      <c r="AN8121"/>
      <c r="AO8121"/>
      <c r="AU8121"/>
    </row>
    <row r="8122" spans="1:47" ht="16.8" customHeight="1">
      <c r="A8122"/>
      <c r="B8122" s="7">
        <v>8081</v>
      </c>
      <c r="C8122" s="7">
        <v>1</v>
      </c>
      <c r="D8122" s="7">
        <v>7178</v>
      </c>
      <c r="E8122" s="7" t="s">
        <v>22061</v>
      </c>
      <c r="F8122" s="8" t="s">
        <v>22062</v>
      </c>
      <c r="G8122" s="9"/>
      <c r="H8122" s="10"/>
      <c r="I8122" s="10"/>
      <c r="J8122" s="10"/>
      <c r="K8122" s="7" t="s">
        <v>34</v>
      </c>
      <c r="M8122" s="7" t="s">
        <v>22063</v>
      </c>
      <c r="N8122" s="34"/>
      <c r="O8122" s="11"/>
      <c r="P8122" s="11"/>
      <c r="Q8122"/>
      <c r="S8122"/>
      <c r="U8122"/>
      <c r="V8122"/>
      <c r="W8122"/>
      <c r="X8122"/>
      <c r="Y8122" s="7"/>
      <c r="Z8122"/>
      <c r="AD8122"/>
      <c r="AF8122"/>
      <c r="AH8122"/>
      <c r="AJ8122"/>
      <c r="AL8122"/>
      <c r="AN8122"/>
      <c r="AO8122"/>
      <c r="AU8122"/>
    </row>
    <row r="8123" spans="1:47" ht="16.8" customHeight="1">
      <c r="A8123"/>
      <c r="B8123" s="7">
        <v>8082</v>
      </c>
      <c r="C8123" s="7">
        <v>1</v>
      </c>
      <c r="D8123" s="7">
        <v>7180</v>
      </c>
      <c r="E8123" s="7" t="s">
        <v>22067</v>
      </c>
      <c r="F8123" s="8" t="s">
        <v>22068</v>
      </c>
      <c r="G8123" s="9"/>
      <c r="H8123" s="10"/>
      <c r="I8123" s="10"/>
      <c r="J8123" s="10"/>
      <c r="K8123" s="7" t="s">
        <v>24</v>
      </c>
      <c r="M8123" s="7" t="s">
        <v>22069</v>
      </c>
      <c r="N8123" s="34"/>
      <c r="O8123" s="11"/>
      <c r="P8123" s="11"/>
      <c r="Q8123"/>
      <c r="S8123"/>
      <c r="U8123"/>
      <c r="V8123"/>
      <c r="W8123"/>
      <c r="X8123"/>
      <c r="Y8123"/>
      <c r="Z8123"/>
      <c r="AD8123"/>
      <c r="AF8123"/>
      <c r="AH8123"/>
      <c r="AJ8123"/>
      <c r="AL8123"/>
      <c r="AN8123"/>
      <c r="AO8123"/>
      <c r="AU8123"/>
    </row>
    <row r="8124" spans="1:47" ht="16.8" customHeight="1">
      <c r="A8124"/>
      <c r="B8124" s="7">
        <v>8083</v>
      </c>
      <c r="C8124" s="7">
        <v>1</v>
      </c>
      <c r="D8124" s="7">
        <v>7182</v>
      </c>
      <c r="E8124" s="7" t="s">
        <v>22073</v>
      </c>
      <c r="F8124" s="8" t="s">
        <v>22074</v>
      </c>
      <c r="G8124" s="9"/>
      <c r="H8124" s="10"/>
      <c r="I8124" s="10"/>
      <c r="J8124" s="10"/>
      <c r="K8124" s="7" t="s">
        <v>34</v>
      </c>
      <c r="M8124" s="7" t="s">
        <v>5173</v>
      </c>
      <c r="N8124" s="34"/>
      <c r="O8124" s="11"/>
      <c r="P8124" s="11"/>
      <c r="Q8124"/>
      <c r="S8124"/>
      <c r="U8124"/>
      <c r="V8124"/>
      <c r="W8124"/>
      <c r="X8124"/>
      <c r="Y8124" s="7"/>
      <c r="Z8124"/>
      <c r="AD8124"/>
      <c r="AF8124"/>
      <c r="AH8124"/>
      <c r="AJ8124"/>
      <c r="AL8124"/>
      <c r="AN8124"/>
      <c r="AO8124"/>
      <c r="AU8124"/>
    </row>
    <row r="8125" spans="1:47" ht="16.8" customHeight="1">
      <c r="A8125"/>
      <c r="B8125" s="7">
        <v>8084</v>
      </c>
      <c r="C8125" s="7">
        <v>1</v>
      </c>
      <c r="D8125" s="7">
        <v>7192</v>
      </c>
      <c r="E8125" s="7" t="s">
        <v>22109</v>
      </c>
      <c r="F8125" s="8" t="s">
        <v>22110</v>
      </c>
      <c r="G8125" s="9"/>
      <c r="H8125" s="10"/>
      <c r="I8125" s="10"/>
      <c r="J8125" s="10"/>
      <c r="K8125" s="7" t="s">
        <v>24</v>
      </c>
      <c r="M8125" s="7" t="s">
        <v>299</v>
      </c>
      <c r="N8125" s="34"/>
      <c r="O8125" s="11"/>
      <c r="P8125" s="11"/>
      <c r="Q8125"/>
      <c r="S8125"/>
      <c r="U8125" s="12" t="s">
        <v>300</v>
      </c>
      <c r="V8125" s="12"/>
      <c r="W8125" s="13" t="s">
        <v>300</v>
      </c>
      <c r="X8125" s="13"/>
      <c r="Y8125"/>
      <c r="Z8125"/>
      <c r="AD8125"/>
      <c r="AF8125"/>
      <c r="AH8125"/>
      <c r="AJ8125"/>
      <c r="AL8125"/>
      <c r="AN8125"/>
      <c r="AO8125"/>
      <c r="AU8125"/>
    </row>
    <row r="8126" spans="1:47" ht="16.8" customHeight="1">
      <c r="A8126"/>
      <c r="B8126" s="7">
        <v>8085</v>
      </c>
      <c r="C8126" s="7">
        <v>1</v>
      </c>
      <c r="D8126" s="7">
        <v>7194</v>
      </c>
      <c r="E8126" s="7" t="s">
        <v>22114</v>
      </c>
      <c r="F8126" s="8" t="s">
        <v>22115</v>
      </c>
      <c r="G8126" s="9"/>
      <c r="H8126" s="10"/>
      <c r="I8126" s="10"/>
      <c r="J8126" s="10"/>
      <c r="K8126" s="7" t="s">
        <v>24</v>
      </c>
      <c r="M8126" s="7" t="s">
        <v>22116</v>
      </c>
      <c r="N8126" s="34"/>
      <c r="O8126" s="11"/>
      <c r="P8126" s="11"/>
      <c r="Q8126"/>
      <c r="S8126"/>
      <c r="U8126"/>
      <c r="V8126"/>
      <c r="W8126"/>
      <c r="X8126"/>
      <c r="Y8126"/>
      <c r="Z8126"/>
      <c r="AD8126"/>
      <c r="AF8126"/>
      <c r="AH8126"/>
      <c r="AJ8126"/>
      <c r="AL8126"/>
      <c r="AN8126"/>
      <c r="AO8126"/>
      <c r="AU8126"/>
    </row>
    <row r="8127" spans="1:47" ht="16.8" customHeight="1">
      <c r="A8127"/>
      <c r="B8127" s="7">
        <v>8086</v>
      </c>
      <c r="C8127" s="7">
        <v>1</v>
      </c>
      <c r="D8127" s="7">
        <v>7196</v>
      </c>
      <c r="E8127" s="7" t="s">
        <v>22119</v>
      </c>
      <c r="F8127" s="8" t="s">
        <v>22120</v>
      </c>
      <c r="G8127" s="9"/>
      <c r="H8127" s="10"/>
      <c r="I8127" s="10"/>
      <c r="J8127" s="10"/>
      <c r="K8127" s="7" t="s">
        <v>24</v>
      </c>
      <c r="M8127" s="7" t="s">
        <v>22121</v>
      </c>
      <c r="N8127" s="34"/>
      <c r="O8127" s="11"/>
      <c r="P8127" s="11"/>
      <c r="Q8127"/>
      <c r="S8127"/>
      <c r="U8127"/>
      <c r="V8127"/>
      <c r="W8127"/>
      <c r="X8127"/>
      <c r="Y8127"/>
      <c r="Z8127"/>
      <c r="AD8127"/>
      <c r="AF8127"/>
      <c r="AH8127"/>
      <c r="AJ8127"/>
      <c r="AL8127"/>
      <c r="AN8127"/>
      <c r="AO8127"/>
      <c r="AU8127"/>
    </row>
    <row r="8128" spans="1:47" ht="16.8" customHeight="1">
      <c r="A8128"/>
      <c r="B8128" s="7">
        <v>8088</v>
      </c>
      <c r="C8128" s="7">
        <v>1</v>
      </c>
      <c r="D8128" s="7">
        <v>7204</v>
      </c>
      <c r="E8128" s="7" t="s">
        <v>22148</v>
      </c>
      <c r="F8128" s="8" t="s">
        <v>22149</v>
      </c>
      <c r="G8128" s="9"/>
      <c r="H8128" s="10"/>
      <c r="I8128" s="10"/>
      <c r="J8128" s="10"/>
      <c r="K8128" s="7" t="s">
        <v>34</v>
      </c>
      <c r="M8128" s="7" t="s">
        <v>22150</v>
      </c>
      <c r="N8128" s="34"/>
      <c r="O8128" s="11"/>
      <c r="P8128" s="11"/>
      <c r="Q8128"/>
      <c r="S8128"/>
      <c r="U8128"/>
      <c r="V8128"/>
      <c r="W8128"/>
      <c r="X8128"/>
      <c r="Y8128" s="7"/>
      <c r="Z8128"/>
      <c r="AD8128"/>
      <c r="AF8128"/>
      <c r="AH8128"/>
      <c r="AJ8128"/>
      <c r="AL8128"/>
      <c r="AN8128"/>
      <c r="AO8128"/>
      <c r="AU8128"/>
    </row>
    <row r="8129" spans="1:47" ht="16.8" customHeight="1">
      <c r="A8129"/>
      <c r="B8129" s="7">
        <v>8089</v>
      </c>
      <c r="C8129" s="7">
        <v>1</v>
      </c>
      <c r="D8129" s="7">
        <v>7206</v>
      </c>
      <c r="E8129" s="7" t="s">
        <v>22154</v>
      </c>
      <c r="F8129" s="8" t="s">
        <v>22152</v>
      </c>
      <c r="G8129" s="9"/>
      <c r="H8129" s="10"/>
      <c r="I8129" s="10"/>
      <c r="J8129" s="10"/>
      <c r="K8129" s="7" t="s">
        <v>24</v>
      </c>
      <c r="M8129" s="7" t="s">
        <v>22155</v>
      </c>
      <c r="N8129" s="34"/>
      <c r="O8129" s="11"/>
      <c r="P8129" s="11"/>
      <c r="Q8129"/>
      <c r="S8129"/>
      <c r="U8129"/>
      <c r="V8129"/>
      <c r="W8129"/>
      <c r="X8129"/>
      <c r="Y8129"/>
      <c r="Z8129"/>
      <c r="AD8129"/>
      <c r="AF8129"/>
      <c r="AH8129"/>
      <c r="AJ8129"/>
      <c r="AL8129"/>
      <c r="AN8129"/>
      <c r="AO8129"/>
      <c r="AU8129"/>
    </row>
    <row r="8130" spans="1:47" ht="16.8" customHeight="1">
      <c r="A8130"/>
      <c r="B8130" s="7">
        <v>8090</v>
      </c>
      <c r="C8130" s="7">
        <v>1</v>
      </c>
      <c r="D8130" s="7">
        <v>7208</v>
      </c>
      <c r="E8130" s="7" t="s">
        <v>22159</v>
      </c>
      <c r="F8130" s="8" t="s">
        <v>22160</v>
      </c>
      <c r="G8130" s="9" t="s">
        <v>193</v>
      </c>
      <c r="H8130" s="10"/>
      <c r="I8130" s="10"/>
      <c r="J8130" s="10"/>
      <c r="K8130" s="7" t="s">
        <v>40</v>
      </c>
      <c r="L8130" s="7" t="s">
        <v>65</v>
      </c>
      <c r="M8130" s="7" t="s">
        <v>22161</v>
      </c>
      <c r="N8130" s="34"/>
      <c r="O8130" s="11"/>
      <c r="P8130" s="11"/>
      <c r="Q8130"/>
      <c r="S8130"/>
      <c r="U8130"/>
      <c r="V8130"/>
      <c r="W8130"/>
      <c r="X8130"/>
      <c r="Y8130"/>
      <c r="Z8130"/>
      <c r="AD8130"/>
      <c r="AF8130"/>
      <c r="AH8130"/>
      <c r="AJ8130"/>
      <c r="AL8130"/>
      <c r="AN8130"/>
      <c r="AO8130"/>
    </row>
    <row r="8131" spans="1:47" ht="16.8" customHeight="1">
      <c r="A8131"/>
      <c r="B8131" s="7">
        <v>8091</v>
      </c>
      <c r="C8131" s="7">
        <v>1</v>
      </c>
      <c r="D8131" s="7">
        <v>7222</v>
      </c>
      <c r="E8131" s="7" t="s">
        <v>22200</v>
      </c>
      <c r="F8131" s="8" t="s">
        <v>22201</v>
      </c>
      <c r="G8131" s="9"/>
      <c r="H8131" s="10"/>
      <c r="I8131" s="10"/>
      <c r="J8131" s="10"/>
      <c r="K8131" s="7" t="s">
        <v>34</v>
      </c>
      <c r="M8131" s="7" t="s">
        <v>22202</v>
      </c>
      <c r="N8131" s="34"/>
      <c r="O8131" s="11"/>
      <c r="P8131" s="11"/>
      <c r="Q8131"/>
      <c r="S8131"/>
      <c r="U8131"/>
      <c r="V8131"/>
      <c r="W8131"/>
      <c r="X8131"/>
      <c r="Y8131" s="7"/>
      <c r="Z8131"/>
      <c r="AD8131"/>
      <c r="AF8131"/>
      <c r="AH8131"/>
      <c r="AJ8131"/>
      <c r="AL8131"/>
      <c r="AN8131"/>
      <c r="AO8131"/>
      <c r="AU8131"/>
    </row>
    <row r="8132" spans="1:47" ht="16.8" customHeight="1">
      <c r="A8132"/>
      <c r="B8132" s="7">
        <v>8092</v>
      </c>
      <c r="C8132" s="7">
        <v>1</v>
      </c>
      <c r="D8132" s="7">
        <v>7231</v>
      </c>
      <c r="E8132" s="7" t="s">
        <v>22228</v>
      </c>
      <c r="F8132" s="8" t="s">
        <v>22229</v>
      </c>
      <c r="G8132" s="9"/>
      <c r="H8132" s="10"/>
      <c r="I8132" s="10"/>
      <c r="J8132" s="10"/>
      <c r="K8132" s="7" t="s">
        <v>34</v>
      </c>
      <c r="M8132" s="7" t="s">
        <v>22230</v>
      </c>
      <c r="N8132" s="34"/>
      <c r="O8132" s="11"/>
      <c r="P8132" s="11"/>
      <c r="Q8132"/>
      <c r="S8132"/>
      <c r="U8132"/>
      <c r="V8132"/>
      <c r="W8132"/>
      <c r="X8132"/>
      <c r="Y8132" s="7"/>
      <c r="Z8132"/>
      <c r="AD8132"/>
      <c r="AF8132"/>
      <c r="AH8132"/>
      <c r="AJ8132"/>
      <c r="AL8132"/>
      <c r="AN8132"/>
      <c r="AO8132"/>
      <c r="AU8132"/>
    </row>
    <row r="8133" spans="1:47" ht="16.8" customHeight="1">
      <c r="A8133"/>
      <c r="B8133" s="7">
        <v>8093</v>
      </c>
      <c r="C8133" s="7">
        <v>1</v>
      </c>
      <c r="D8133" s="7">
        <v>7232</v>
      </c>
      <c r="E8133" s="7" t="s">
        <v>22231</v>
      </c>
      <c r="F8133" s="8" t="s">
        <v>22232</v>
      </c>
      <c r="G8133" s="9"/>
      <c r="H8133" s="10"/>
      <c r="I8133" s="10"/>
      <c r="J8133" s="10"/>
      <c r="K8133" s="7" t="s">
        <v>24</v>
      </c>
      <c r="M8133" s="7" t="s">
        <v>17591</v>
      </c>
      <c r="N8133" s="34"/>
      <c r="O8133" s="11"/>
      <c r="P8133" s="11"/>
      <c r="Q8133"/>
      <c r="S8133"/>
      <c r="U8133"/>
      <c r="V8133"/>
      <c r="W8133"/>
      <c r="X8133"/>
      <c r="Y8133"/>
      <c r="Z8133"/>
      <c r="AD8133"/>
      <c r="AF8133"/>
      <c r="AH8133"/>
      <c r="AJ8133"/>
      <c r="AL8133"/>
      <c r="AN8133"/>
      <c r="AO8133"/>
      <c r="AU8133"/>
    </row>
    <row r="8134" spans="1:47" ht="16.8" customHeight="1">
      <c r="A8134"/>
      <c r="B8134" s="7">
        <v>8094</v>
      </c>
      <c r="C8134" s="7">
        <v>1</v>
      </c>
      <c r="D8134" s="7">
        <v>7233</v>
      </c>
      <c r="E8134" s="7" t="s">
        <v>22233</v>
      </c>
      <c r="F8134" s="8" t="s">
        <v>22234</v>
      </c>
      <c r="G8134" s="9"/>
      <c r="H8134" s="10"/>
      <c r="I8134" s="10"/>
      <c r="J8134" s="10"/>
      <c r="K8134" s="7" t="s">
        <v>24</v>
      </c>
      <c r="M8134" s="7" t="s">
        <v>22235</v>
      </c>
      <c r="N8134" s="34"/>
      <c r="O8134" s="11"/>
      <c r="P8134" s="11"/>
      <c r="Q8134"/>
      <c r="S8134"/>
      <c r="U8134"/>
      <c r="V8134"/>
      <c r="W8134"/>
      <c r="X8134"/>
      <c r="Y8134"/>
      <c r="Z8134"/>
      <c r="AD8134"/>
      <c r="AF8134"/>
      <c r="AH8134"/>
      <c r="AJ8134"/>
      <c r="AL8134"/>
      <c r="AN8134"/>
      <c r="AO8134"/>
      <c r="AU8134"/>
    </row>
    <row r="8135" spans="1:47" ht="16.8" customHeight="1">
      <c r="A8135"/>
      <c r="B8135" s="7">
        <v>8095</v>
      </c>
      <c r="C8135" s="7">
        <v>1</v>
      </c>
      <c r="D8135" s="7">
        <v>7234</v>
      </c>
      <c r="E8135" s="7" t="s">
        <v>22236</v>
      </c>
      <c r="F8135" s="8" t="s">
        <v>22237</v>
      </c>
      <c r="G8135" s="9"/>
      <c r="H8135" s="10"/>
      <c r="I8135" s="10"/>
      <c r="J8135" s="10"/>
      <c r="K8135" s="7" t="s">
        <v>24</v>
      </c>
      <c r="M8135" s="7" t="s">
        <v>17591</v>
      </c>
      <c r="N8135" s="34"/>
      <c r="O8135" s="11"/>
      <c r="P8135" s="11"/>
      <c r="Q8135"/>
      <c r="S8135"/>
      <c r="U8135"/>
      <c r="V8135"/>
      <c r="W8135"/>
      <c r="X8135"/>
      <c r="Y8135"/>
      <c r="Z8135"/>
      <c r="AD8135"/>
      <c r="AF8135"/>
      <c r="AH8135"/>
      <c r="AJ8135"/>
      <c r="AL8135"/>
      <c r="AN8135"/>
      <c r="AO8135"/>
      <c r="AU8135"/>
    </row>
    <row r="8136" spans="1:47" ht="16.8" customHeight="1">
      <c r="A8136"/>
      <c r="B8136" s="7">
        <v>8096</v>
      </c>
      <c r="C8136" s="7">
        <v>1</v>
      </c>
      <c r="D8136" s="7">
        <v>7235</v>
      </c>
      <c r="E8136" s="7" t="s">
        <v>22238</v>
      </c>
      <c r="F8136" s="8" t="s">
        <v>22239</v>
      </c>
      <c r="G8136" s="9"/>
      <c r="H8136" s="10"/>
      <c r="I8136" s="10"/>
      <c r="J8136" s="10"/>
      <c r="K8136" s="7" t="s">
        <v>34</v>
      </c>
      <c r="M8136" s="7" t="s">
        <v>22240</v>
      </c>
      <c r="N8136" s="34"/>
      <c r="O8136" s="11"/>
      <c r="P8136" s="11"/>
      <c r="Q8136"/>
      <c r="S8136"/>
      <c r="U8136"/>
      <c r="V8136"/>
      <c r="W8136"/>
      <c r="X8136"/>
      <c r="Y8136" s="7"/>
      <c r="Z8136"/>
      <c r="AD8136"/>
      <c r="AF8136"/>
      <c r="AH8136"/>
      <c r="AJ8136"/>
      <c r="AL8136"/>
      <c r="AN8136"/>
      <c r="AO8136"/>
      <c r="AU8136"/>
    </row>
    <row r="8137" spans="1:47" ht="16.8" customHeight="1">
      <c r="A8137"/>
      <c r="B8137" s="7">
        <v>8097</v>
      </c>
      <c r="C8137" s="7">
        <v>1</v>
      </c>
      <c r="D8137" s="7">
        <v>7237</v>
      </c>
      <c r="E8137" s="7" t="s">
        <v>22243</v>
      </c>
      <c r="F8137" s="8" t="s">
        <v>22244</v>
      </c>
      <c r="G8137" s="9"/>
      <c r="H8137" s="10"/>
      <c r="I8137" s="10"/>
      <c r="J8137" s="10"/>
      <c r="K8137" s="7" t="s">
        <v>128</v>
      </c>
      <c r="M8137" s="7" t="s">
        <v>22208</v>
      </c>
      <c r="N8137" s="34"/>
      <c r="O8137" s="11"/>
      <c r="P8137" s="11"/>
      <c r="Q8137"/>
      <c r="S8137"/>
      <c r="U8137"/>
      <c r="V8137"/>
      <c r="W8137"/>
      <c r="X8137"/>
      <c r="Y8137" s="7"/>
      <c r="Z8137"/>
      <c r="AD8137"/>
      <c r="AF8137"/>
      <c r="AH8137"/>
      <c r="AJ8137"/>
      <c r="AL8137"/>
      <c r="AN8137"/>
      <c r="AO8137"/>
      <c r="AU8137"/>
    </row>
    <row r="8138" spans="1:47" ht="16.8" customHeight="1">
      <c r="A8138"/>
      <c r="B8138" s="7">
        <v>8098</v>
      </c>
      <c r="C8138" s="7">
        <v>1</v>
      </c>
      <c r="D8138" s="7">
        <v>7243</v>
      </c>
      <c r="E8138" s="7" t="s">
        <v>22261</v>
      </c>
      <c r="F8138" s="8" t="s">
        <v>22262</v>
      </c>
      <c r="G8138" s="9"/>
      <c r="H8138" s="10"/>
      <c r="I8138" s="10"/>
      <c r="J8138" s="10"/>
      <c r="K8138" s="7" t="s">
        <v>128</v>
      </c>
      <c r="M8138" s="7" t="s">
        <v>22263</v>
      </c>
      <c r="N8138" s="34"/>
      <c r="O8138" s="11"/>
      <c r="P8138" s="11"/>
      <c r="Q8138"/>
      <c r="S8138"/>
      <c r="U8138"/>
      <c r="V8138"/>
      <c r="W8138"/>
      <c r="X8138"/>
      <c r="Y8138" s="7"/>
      <c r="Z8138"/>
      <c r="AD8138"/>
      <c r="AF8138"/>
      <c r="AH8138"/>
      <c r="AJ8138"/>
      <c r="AL8138"/>
      <c r="AN8138"/>
      <c r="AO8138"/>
      <c r="AU8138"/>
    </row>
    <row r="8139" spans="1:47" ht="16.8" customHeight="1">
      <c r="A8139"/>
      <c r="B8139" s="7">
        <v>8099</v>
      </c>
      <c r="C8139" s="7">
        <v>1</v>
      </c>
      <c r="D8139" s="7">
        <v>7244</v>
      </c>
      <c r="E8139" s="7" t="s">
        <v>22264</v>
      </c>
      <c r="F8139" s="8" t="s">
        <v>22265</v>
      </c>
      <c r="G8139" s="9" t="s">
        <v>193</v>
      </c>
      <c r="H8139" s="9" t="s">
        <v>534</v>
      </c>
      <c r="I8139" s="9"/>
      <c r="J8139" s="10"/>
      <c r="K8139" s="7" t="s">
        <v>40</v>
      </c>
      <c r="L8139" s="7" t="s">
        <v>65</v>
      </c>
      <c r="M8139" s="7" t="s">
        <v>22266</v>
      </c>
      <c r="N8139" s="34"/>
      <c r="O8139" s="11"/>
      <c r="P8139" s="11"/>
      <c r="Q8139"/>
      <c r="S8139"/>
      <c r="U8139"/>
      <c r="V8139"/>
      <c r="W8139"/>
      <c r="X8139"/>
      <c r="Y8139"/>
      <c r="Z8139"/>
      <c r="AD8139"/>
      <c r="AF8139"/>
      <c r="AH8139"/>
      <c r="AJ8139"/>
      <c r="AL8139"/>
      <c r="AN8139"/>
      <c r="AO8139"/>
    </row>
    <row r="8140" spans="1:47" ht="16.8" customHeight="1">
      <c r="A8140"/>
      <c r="B8140" s="7">
        <v>8100</v>
      </c>
      <c r="C8140" s="7">
        <v>1</v>
      </c>
      <c r="D8140" s="7">
        <v>7245</v>
      </c>
      <c r="E8140" s="7" t="s">
        <v>22267</v>
      </c>
      <c r="F8140" s="8" t="s">
        <v>22268</v>
      </c>
      <c r="G8140" s="9"/>
      <c r="H8140" s="10"/>
      <c r="I8140" s="10"/>
      <c r="J8140" s="10"/>
      <c r="K8140" s="7" t="s">
        <v>24</v>
      </c>
      <c r="M8140" s="7" t="s">
        <v>22269</v>
      </c>
      <c r="N8140" s="34"/>
      <c r="O8140" s="11"/>
      <c r="P8140" s="11"/>
      <c r="Q8140"/>
      <c r="S8140"/>
      <c r="U8140"/>
      <c r="V8140"/>
      <c r="W8140"/>
      <c r="X8140"/>
      <c r="Y8140"/>
      <c r="Z8140"/>
      <c r="AD8140"/>
      <c r="AF8140"/>
      <c r="AH8140"/>
      <c r="AJ8140"/>
      <c r="AL8140"/>
      <c r="AN8140"/>
      <c r="AO8140"/>
      <c r="AU8140"/>
    </row>
    <row r="8141" spans="1:47" ht="16.8" customHeight="1">
      <c r="A8141"/>
      <c r="B8141" s="7">
        <v>8101</v>
      </c>
      <c r="C8141" s="7">
        <v>1</v>
      </c>
      <c r="D8141" s="7">
        <v>7246</v>
      </c>
      <c r="E8141" s="7" t="s">
        <v>22270</v>
      </c>
      <c r="F8141" s="8" t="s">
        <v>22271</v>
      </c>
      <c r="G8141" s="9" t="s">
        <v>193</v>
      </c>
      <c r="H8141" s="10"/>
      <c r="I8141" s="10"/>
      <c r="J8141" s="10"/>
      <c r="K8141" s="7" t="s">
        <v>40</v>
      </c>
      <c r="L8141" s="7" t="s">
        <v>65</v>
      </c>
      <c r="M8141" s="7" t="s">
        <v>22272</v>
      </c>
      <c r="N8141" s="34"/>
      <c r="O8141" s="11"/>
      <c r="P8141" s="11"/>
      <c r="Q8141"/>
      <c r="S8141"/>
      <c r="U8141"/>
      <c r="V8141"/>
      <c r="W8141"/>
      <c r="X8141"/>
      <c r="Y8141"/>
      <c r="Z8141"/>
      <c r="AD8141"/>
      <c r="AF8141"/>
      <c r="AH8141"/>
      <c r="AJ8141"/>
      <c r="AL8141"/>
      <c r="AN8141"/>
      <c r="AO8141"/>
    </row>
    <row r="8142" spans="1:47" ht="16.8" customHeight="1">
      <c r="A8142"/>
      <c r="B8142" s="7">
        <v>8102</v>
      </c>
      <c r="C8142" s="7">
        <v>1</v>
      </c>
      <c r="D8142" s="7">
        <v>7247</v>
      </c>
      <c r="E8142" s="7" t="s">
        <v>22273</v>
      </c>
      <c r="F8142" s="8" t="s">
        <v>22274</v>
      </c>
      <c r="G8142" s="9"/>
      <c r="H8142" s="10"/>
      <c r="I8142" s="10"/>
      <c r="J8142" s="10"/>
      <c r="K8142" s="7" t="s">
        <v>128</v>
      </c>
      <c r="M8142" s="7" t="s">
        <v>22275</v>
      </c>
      <c r="N8142" s="34"/>
      <c r="O8142" s="11"/>
      <c r="P8142" s="11"/>
      <c r="Q8142"/>
      <c r="S8142"/>
      <c r="U8142"/>
      <c r="V8142"/>
      <c r="W8142"/>
      <c r="X8142"/>
      <c r="Y8142" s="7"/>
      <c r="Z8142"/>
      <c r="AD8142"/>
      <c r="AF8142"/>
      <c r="AH8142"/>
      <c r="AJ8142"/>
      <c r="AL8142"/>
      <c r="AN8142"/>
      <c r="AO8142"/>
      <c r="AU8142"/>
    </row>
    <row r="8143" spans="1:47" ht="16.8" customHeight="1">
      <c r="A8143"/>
      <c r="B8143" s="7">
        <v>8103</v>
      </c>
      <c r="C8143" s="7">
        <v>1</v>
      </c>
      <c r="D8143" s="7">
        <v>7248</v>
      </c>
      <c r="E8143" s="7" t="s">
        <v>22276</v>
      </c>
      <c r="F8143" s="8" t="s">
        <v>22277</v>
      </c>
      <c r="G8143" s="9"/>
      <c r="H8143" s="10"/>
      <c r="I8143" s="10"/>
      <c r="J8143" s="10"/>
      <c r="K8143" s="7" t="s">
        <v>24</v>
      </c>
      <c r="M8143" s="7" t="s">
        <v>22278</v>
      </c>
      <c r="N8143" s="34"/>
      <c r="O8143" s="11"/>
      <c r="P8143" s="11"/>
      <c r="Q8143"/>
      <c r="S8143"/>
      <c r="U8143"/>
      <c r="V8143"/>
      <c r="W8143"/>
      <c r="X8143"/>
      <c r="Y8143"/>
      <c r="Z8143"/>
      <c r="AD8143"/>
      <c r="AF8143"/>
      <c r="AH8143"/>
      <c r="AJ8143"/>
      <c r="AL8143"/>
      <c r="AN8143"/>
      <c r="AO8143"/>
      <c r="AU8143"/>
    </row>
    <row r="8144" spans="1:47" ht="16.8" customHeight="1">
      <c r="A8144"/>
      <c r="B8144" s="7">
        <v>8105</v>
      </c>
      <c r="C8144" s="7">
        <v>1</v>
      </c>
      <c r="D8144" s="7">
        <v>7251</v>
      </c>
      <c r="E8144" s="7" t="s">
        <v>22285</v>
      </c>
      <c r="F8144" s="8" t="s">
        <v>22286</v>
      </c>
      <c r="G8144" s="9"/>
      <c r="H8144" s="10"/>
      <c r="I8144" s="10"/>
      <c r="J8144" s="10"/>
      <c r="K8144" s="7" t="s">
        <v>24</v>
      </c>
      <c r="M8144" s="7" t="s">
        <v>22287</v>
      </c>
      <c r="N8144" s="34"/>
      <c r="O8144" s="11"/>
      <c r="P8144" s="11"/>
      <c r="Q8144"/>
      <c r="S8144"/>
      <c r="U8144"/>
      <c r="V8144"/>
      <c r="W8144"/>
      <c r="X8144"/>
      <c r="Y8144"/>
      <c r="Z8144"/>
      <c r="AD8144"/>
      <c r="AF8144"/>
      <c r="AH8144"/>
      <c r="AJ8144"/>
      <c r="AL8144"/>
      <c r="AN8144"/>
      <c r="AO8144"/>
      <c r="AU8144"/>
    </row>
    <row r="8145" spans="1:47" ht="16.8" customHeight="1">
      <c r="A8145"/>
      <c r="B8145" s="7">
        <v>8106</v>
      </c>
      <c r="C8145" s="7">
        <v>1</v>
      </c>
      <c r="D8145" s="7">
        <v>7258</v>
      </c>
      <c r="E8145" s="7" t="s">
        <v>22312</v>
      </c>
      <c r="F8145" s="8" t="s">
        <v>22313</v>
      </c>
      <c r="G8145" s="9"/>
      <c r="H8145" s="10"/>
      <c r="I8145" s="10"/>
      <c r="J8145" s="10"/>
      <c r="K8145" s="7" t="s">
        <v>34</v>
      </c>
      <c r="M8145" s="7" t="s">
        <v>5350</v>
      </c>
      <c r="N8145" s="34"/>
      <c r="O8145" s="11"/>
      <c r="P8145" s="11"/>
      <c r="Q8145"/>
      <c r="S8145"/>
      <c r="U8145"/>
      <c r="V8145"/>
      <c r="W8145"/>
      <c r="X8145"/>
      <c r="Y8145" s="7"/>
      <c r="Z8145"/>
      <c r="AD8145"/>
      <c r="AF8145"/>
      <c r="AH8145"/>
      <c r="AJ8145"/>
      <c r="AL8145"/>
      <c r="AN8145"/>
      <c r="AO8145"/>
      <c r="AU8145"/>
    </row>
    <row r="8146" spans="1:47" ht="16.8" customHeight="1">
      <c r="A8146"/>
      <c r="B8146" s="7">
        <v>8108</v>
      </c>
      <c r="C8146" s="7">
        <v>1</v>
      </c>
      <c r="D8146" s="7">
        <v>7267</v>
      </c>
      <c r="E8146" s="7" t="s">
        <v>22343</v>
      </c>
      <c r="F8146" s="8" t="s">
        <v>22344</v>
      </c>
      <c r="G8146" s="9"/>
      <c r="H8146" s="10"/>
      <c r="I8146" s="10"/>
      <c r="J8146" s="10"/>
      <c r="K8146" s="7" t="s">
        <v>24</v>
      </c>
      <c r="M8146" s="7" t="s">
        <v>22345</v>
      </c>
      <c r="N8146" s="34"/>
      <c r="O8146" s="11"/>
      <c r="P8146" s="11"/>
      <c r="Q8146"/>
      <c r="S8146"/>
      <c r="U8146"/>
      <c r="V8146"/>
      <c r="W8146"/>
      <c r="X8146"/>
      <c r="Y8146"/>
      <c r="Z8146"/>
      <c r="AD8146"/>
      <c r="AF8146"/>
      <c r="AH8146"/>
      <c r="AJ8146"/>
      <c r="AL8146"/>
      <c r="AN8146"/>
      <c r="AO8146"/>
      <c r="AU8146"/>
    </row>
    <row r="8147" spans="1:47" ht="16.8" customHeight="1">
      <c r="A8147"/>
      <c r="B8147" s="7">
        <v>8109</v>
      </c>
      <c r="C8147" s="7">
        <v>1</v>
      </c>
      <c r="D8147" s="7">
        <v>7272</v>
      </c>
      <c r="E8147" s="7" t="s">
        <v>22361</v>
      </c>
      <c r="F8147" s="8" t="s">
        <v>22362</v>
      </c>
      <c r="G8147" s="9"/>
      <c r="H8147" s="10"/>
      <c r="I8147" s="10"/>
      <c r="J8147" s="10"/>
      <c r="K8147" s="7" t="s">
        <v>24</v>
      </c>
      <c r="M8147" s="7" t="s">
        <v>22363</v>
      </c>
      <c r="N8147" s="34"/>
      <c r="O8147" s="11"/>
      <c r="P8147" s="11"/>
      <c r="Q8147"/>
      <c r="S8147"/>
      <c r="U8147"/>
      <c r="V8147"/>
      <c r="W8147"/>
      <c r="X8147"/>
      <c r="Y8147"/>
      <c r="Z8147"/>
      <c r="AD8147"/>
      <c r="AF8147"/>
      <c r="AH8147"/>
      <c r="AJ8147"/>
      <c r="AL8147"/>
      <c r="AN8147"/>
      <c r="AO8147"/>
      <c r="AU8147"/>
    </row>
    <row r="8148" spans="1:47" ht="16.8" customHeight="1">
      <c r="A8148"/>
      <c r="B8148" s="7">
        <v>8110</v>
      </c>
      <c r="C8148" s="7">
        <v>1</v>
      </c>
      <c r="D8148" s="7">
        <v>7274</v>
      </c>
      <c r="E8148" s="7" t="s">
        <v>22367</v>
      </c>
      <c r="F8148" s="8" t="s">
        <v>22368</v>
      </c>
      <c r="G8148" s="9"/>
      <c r="H8148" s="10"/>
      <c r="I8148" s="10"/>
      <c r="J8148" s="10"/>
      <c r="K8148" s="7" t="s">
        <v>34</v>
      </c>
      <c r="M8148" s="7" t="s">
        <v>22369</v>
      </c>
      <c r="N8148" s="34"/>
      <c r="O8148" s="11"/>
      <c r="P8148" s="11"/>
      <c r="Q8148"/>
      <c r="S8148"/>
      <c r="U8148"/>
      <c r="V8148"/>
      <c r="W8148"/>
      <c r="X8148"/>
      <c r="Y8148" s="7"/>
      <c r="Z8148"/>
      <c r="AD8148"/>
      <c r="AF8148"/>
      <c r="AH8148"/>
      <c r="AJ8148"/>
      <c r="AL8148"/>
      <c r="AN8148"/>
      <c r="AO8148"/>
      <c r="AU8148"/>
    </row>
    <row r="8149" spans="1:47" ht="16.8" customHeight="1">
      <c r="A8149"/>
      <c r="B8149" s="7">
        <v>8111</v>
      </c>
      <c r="C8149" s="7">
        <v>1</v>
      </c>
      <c r="D8149" s="7">
        <v>7275</v>
      </c>
      <c r="E8149" s="7" t="s">
        <v>22370</v>
      </c>
      <c r="F8149" s="8" t="s">
        <v>22371</v>
      </c>
      <c r="G8149" s="9"/>
      <c r="H8149" s="10"/>
      <c r="I8149" s="10"/>
      <c r="J8149" s="10"/>
      <c r="K8149" s="7" t="s">
        <v>24</v>
      </c>
      <c r="M8149" s="7" t="s">
        <v>22372</v>
      </c>
      <c r="N8149" s="34"/>
      <c r="O8149" s="11"/>
      <c r="P8149" s="11"/>
      <c r="Q8149"/>
      <c r="S8149"/>
      <c r="U8149"/>
      <c r="V8149"/>
      <c r="W8149"/>
      <c r="X8149"/>
      <c r="Y8149"/>
      <c r="Z8149"/>
      <c r="AD8149"/>
      <c r="AF8149"/>
      <c r="AH8149"/>
      <c r="AJ8149"/>
      <c r="AL8149"/>
      <c r="AN8149"/>
      <c r="AO8149"/>
      <c r="AU8149"/>
    </row>
    <row r="8150" spans="1:47" ht="16.8" customHeight="1">
      <c r="A8150"/>
      <c r="B8150" s="7">
        <v>8112</v>
      </c>
      <c r="C8150" s="7">
        <v>1</v>
      </c>
      <c r="D8150" s="7">
        <v>7280</v>
      </c>
      <c r="E8150" s="7" t="s">
        <v>22389</v>
      </c>
      <c r="F8150" s="8" t="s">
        <v>22390</v>
      </c>
      <c r="G8150" s="9"/>
      <c r="H8150" s="10"/>
      <c r="I8150" s="10"/>
      <c r="J8150" s="10"/>
      <c r="K8150" s="7" t="s">
        <v>34</v>
      </c>
      <c r="M8150" s="7" t="s">
        <v>22391</v>
      </c>
      <c r="N8150" s="34"/>
      <c r="O8150" s="11"/>
      <c r="P8150" s="11"/>
      <c r="Q8150"/>
      <c r="S8150"/>
      <c r="U8150"/>
      <c r="V8150"/>
      <c r="W8150"/>
      <c r="X8150"/>
      <c r="Y8150" s="7"/>
      <c r="Z8150"/>
      <c r="AD8150"/>
      <c r="AF8150"/>
      <c r="AH8150"/>
      <c r="AJ8150"/>
      <c r="AL8150"/>
      <c r="AN8150"/>
      <c r="AO8150"/>
      <c r="AU8150"/>
    </row>
    <row r="8151" spans="1:47" ht="16.8" customHeight="1">
      <c r="A8151"/>
      <c r="B8151" s="7">
        <v>8113</v>
      </c>
      <c r="C8151" s="7">
        <v>1</v>
      </c>
      <c r="D8151" s="7">
        <v>7283</v>
      </c>
      <c r="E8151" s="7" t="s">
        <v>22397</v>
      </c>
      <c r="F8151" s="8" t="s">
        <v>22398</v>
      </c>
      <c r="G8151" s="9"/>
      <c r="H8151" s="10"/>
      <c r="I8151" s="10"/>
      <c r="J8151" s="10"/>
      <c r="K8151" s="7" t="s">
        <v>24</v>
      </c>
      <c r="M8151" s="7" t="s">
        <v>22399</v>
      </c>
      <c r="N8151" s="34"/>
      <c r="O8151" s="11"/>
      <c r="P8151" s="11"/>
      <c r="Q8151"/>
      <c r="S8151"/>
      <c r="U8151"/>
      <c r="V8151"/>
      <c r="W8151"/>
      <c r="X8151"/>
      <c r="Y8151"/>
      <c r="Z8151"/>
      <c r="AD8151"/>
      <c r="AF8151"/>
      <c r="AH8151"/>
      <c r="AJ8151"/>
      <c r="AL8151"/>
      <c r="AN8151"/>
      <c r="AO8151"/>
      <c r="AU8151"/>
    </row>
    <row r="8152" spans="1:47" ht="16.8" customHeight="1">
      <c r="A8152"/>
      <c r="B8152" s="7">
        <v>8114</v>
      </c>
      <c r="C8152" s="7">
        <v>1</v>
      </c>
      <c r="D8152" s="7">
        <v>7284</v>
      </c>
      <c r="E8152" s="7" t="s">
        <v>22400</v>
      </c>
      <c r="F8152" s="8" t="s">
        <v>22401</v>
      </c>
      <c r="G8152" s="9"/>
      <c r="H8152" s="10"/>
      <c r="I8152" s="10"/>
      <c r="J8152" s="10"/>
      <c r="K8152" s="7" t="s">
        <v>24</v>
      </c>
      <c r="M8152" s="7" t="s">
        <v>22402</v>
      </c>
      <c r="N8152" s="34"/>
      <c r="O8152" s="11"/>
      <c r="P8152" s="11"/>
      <c r="Q8152"/>
      <c r="S8152"/>
      <c r="U8152"/>
      <c r="V8152"/>
      <c r="W8152"/>
      <c r="X8152"/>
      <c r="Y8152"/>
      <c r="Z8152"/>
      <c r="AD8152"/>
      <c r="AF8152"/>
      <c r="AH8152"/>
      <c r="AJ8152"/>
      <c r="AL8152"/>
      <c r="AN8152"/>
      <c r="AO8152"/>
      <c r="AU8152"/>
    </row>
    <row r="8153" spans="1:47" ht="16.8" customHeight="1">
      <c r="A8153"/>
      <c r="B8153" s="7">
        <v>8115</v>
      </c>
      <c r="C8153" s="7">
        <v>1</v>
      </c>
      <c r="D8153" s="7">
        <v>7298</v>
      </c>
      <c r="E8153" s="7" t="s">
        <v>22434</v>
      </c>
      <c r="F8153" s="8" t="s">
        <v>22435</v>
      </c>
      <c r="G8153" s="9"/>
      <c r="H8153" s="10"/>
      <c r="I8153" s="10"/>
      <c r="J8153" s="10"/>
      <c r="K8153" s="7" t="s">
        <v>34</v>
      </c>
      <c r="M8153" s="7" t="s">
        <v>22436</v>
      </c>
      <c r="N8153" s="34"/>
      <c r="O8153" s="11"/>
      <c r="P8153" s="11"/>
      <c r="Q8153"/>
      <c r="S8153"/>
      <c r="U8153"/>
      <c r="V8153"/>
      <c r="W8153"/>
      <c r="X8153"/>
      <c r="Y8153" s="7"/>
      <c r="Z8153"/>
      <c r="AD8153"/>
      <c r="AF8153"/>
      <c r="AH8153"/>
      <c r="AJ8153"/>
      <c r="AL8153"/>
      <c r="AN8153"/>
      <c r="AO8153"/>
      <c r="AU8153"/>
    </row>
    <row r="8154" spans="1:47" ht="16.8" customHeight="1">
      <c r="A8154"/>
      <c r="B8154" s="7">
        <v>8116</v>
      </c>
      <c r="C8154" s="7">
        <v>1</v>
      </c>
      <c r="D8154" s="7">
        <v>7299</v>
      </c>
      <c r="E8154" s="7" t="s">
        <v>22437</v>
      </c>
      <c r="F8154" s="8" t="s">
        <v>22438</v>
      </c>
      <c r="G8154" s="9"/>
      <c r="H8154" s="10"/>
      <c r="I8154" s="10"/>
      <c r="J8154" s="10"/>
      <c r="K8154" s="7" t="s">
        <v>24</v>
      </c>
      <c r="M8154" s="7" t="s">
        <v>22439</v>
      </c>
      <c r="N8154" s="34"/>
      <c r="O8154" s="11"/>
      <c r="P8154" s="11"/>
      <c r="Q8154"/>
      <c r="S8154"/>
      <c r="U8154"/>
      <c r="V8154"/>
      <c r="W8154"/>
      <c r="X8154"/>
      <c r="Y8154"/>
      <c r="Z8154"/>
      <c r="AD8154"/>
      <c r="AF8154"/>
      <c r="AH8154"/>
      <c r="AJ8154"/>
      <c r="AL8154"/>
      <c r="AN8154"/>
      <c r="AO8154"/>
      <c r="AU8154"/>
    </row>
    <row r="8155" spans="1:47" ht="16.8" customHeight="1">
      <c r="A8155"/>
      <c r="B8155" s="7">
        <v>8117</v>
      </c>
      <c r="C8155" s="7">
        <v>1</v>
      </c>
      <c r="D8155" s="7">
        <v>7300</v>
      </c>
      <c r="E8155" s="7" t="s">
        <v>22440</v>
      </c>
      <c r="F8155" s="8" t="s">
        <v>22441</v>
      </c>
      <c r="G8155" s="9"/>
      <c r="H8155" s="10"/>
      <c r="I8155" s="10"/>
      <c r="J8155" s="10"/>
      <c r="K8155" s="7" t="s">
        <v>34</v>
      </c>
      <c r="M8155" s="7" t="s">
        <v>10315</v>
      </c>
      <c r="N8155" s="34"/>
      <c r="O8155" s="11"/>
      <c r="P8155" s="11"/>
      <c r="Q8155"/>
      <c r="S8155"/>
      <c r="U8155"/>
      <c r="V8155"/>
      <c r="W8155"/>
      <c r="X8155"/>
      <c r="Y8155" s="7"/>
      <c r="Z8155"/>
      <c r="AD8155"/>
      <c r="AF8155"/>
      <c r="AH8155"/>
      <c r="AJ8155"/>
      <c r="AL8155"/>
      <c r="AN8155"/>
      <c r="AO8155"/>
      <c r="AU8155"/>
    </row>
    <row r="8156" spans="1:47" ht="16.8" customHeight="1">
      <c r="A8156"/>
      <c r="B8156" s="7">
        <v>8118</v>
      </c>
      <c r="C8156" s="7">
        <v>1</v>
      </c>
      <c r="D8156" s="7">
        <v>7304</v>
      </c>
      <c r="E8156" s="7" t="s">
        <v>22450</v>
      </c>
      <c r="F8156" s="8" t="s">
        <v>22451</v>
      </c>
      <c r="G8156" s="9"/>
      <c r="H8156" s="10"/>
      <c r="I8156" s="10"/>
      <c r="J8156" s="10"/>
      <c r="K8156" s="7" t="s">
        <v>34</v>
      </c>
      <c r="M8156" s="7" t="s">
        <v>22452</v>
      </c>
      <c r="N8156" s="34"/>
      <c r="O8156" s="11"/>
      <c r="P8156" s="11"/>
      <c r="Q8156"/>
      <c r="S8156"/>
      <c r="U8156"/>
      <c r="V8156"/>
      <c r="W8156"/>
      <c r="X8156"/>
      <c r="Y8156" s="7"/>
      <c r="Z8156"/>
      <c r="AD8156"/>
      <c r="AF8156"/>
      <c r="AH8156"/>
      <c r="AJ8156"/>
      <c r="AL8156"/>
      <c r="AN8156"/>
      <c r="AO8156"/>
      <c r="AU8156"/>
    </row>
    <row r="8157" spans="1:47" ht="16.8" customHeight="1">
      <c r="A8157"/>
      <c r="B8157" s="7">
        <v>8119</v>
      </c>
      <c r="C8157" s="7">
        <v>1</v>
      </c>
      <c r="D8157" s="7">
        <v>7305</v>
      </c>
      <c r="E8157" s="7" t="s">
        <v>22453</v>
      </c>
      <c r="F8157" s="8" t="s">
        <v>22454</v>
      </c>
      <c r="G8157" s="9"/>
      <c r="H8157" s="10"/>
      <c r="I8157" s="10"/>
      <c r="J8157" s="10"/>
      <c r="K8157" s="7" t="s">
        <v>24</v>
      </c>
      <c r="M8157" s="7" t="s">
        <v>22455</v>
      </c>
      <c r="N8157" s="34"/>
      <c r="O8157" s="11"/>
      <c r="P8157" s="11"/>
      <c r="Q8157"/>
      <c r="S8157"/>
      <c r="U8157"/>
      <c r="V8157"/>
      <c r="W8157"/>
      <c r="X8157"/>
      <c r="Y8157"/>
      <c r="Z8157"/>
      <c r="AD8157"/>
      <c r="AF8157"/>
      <c r="AH8157"/>
      <c r="AJ8157"/>
      <c r="AL8157"/>
      <c r="AN8157"/>
      <c r="AO8157"/>
      <c r="AU8157"/>
    </row>
    <row r="8158" spans="1:47" ht="16.8" customHeight="1">
      <c r="A8158"/>
      <c r="B8158" s="7">
        <v>8121</v>
      </c>
      <c r="C8158" s="7">
        <v>1</v>
      </c>
      <c r="D8158" s="7">
        <v>7313</v>
      </c>
      <c r="E8158" s="7" t="s">
        <v>22480</v>
      </c>
      <c r="F8158" s="8" t="s">
        <v>22481</v>
      </c>
      <c r="G8158" s="9"/>
      <c r="H8158" s="10"/>
      <c r="I8158" s="10"/>
      <c r="J8158" s="10"/>
      <c r="K8158" s="7" t="s">
        <v>34</v>
      </c>
      <c r="M8158" s="7" t="s">
        <v>22482</v>
      </c>
      <c r="N8158" s="34"/>
      <c r="O8158" s="11"/>
      <c r="P8158" s="11"/>
      <c r="Q8158"/>
      <c r="S8158"/>
      <c r="U8158"/>
      <c r="V8158"/>
      <c r="W8158"/>
      <c r="X8158"/>
      <c r="Y8158" s="7"/>
      <c r="Z8158"/>
      <c r="AD8158"/>
      <c r="AF8158"/>
      <c r="AH8158"/>
      <c r="AJ8158"/>
      <c r="AL8158"/>
      <c r="AN8158"/>
      <c r="AO8158"/>
      <c r="AU8158"/>
    </row>
    <row r="8159" spans="1:47" ht="16.8" customHeight="1">
      <c r="A8159"/>
      <c r="B8159" s="7">
        <v>8122</v>
      </c>
      <c r="C8159" s="7">
        <v>1</v>
      </c>
      <c r="D8159" s="7">
        <v>7314</v>
      </c>
      <c r="E8159" s="7" t="s">
        <v>22483</v>
      </c>
      <c r="F8159" s="8" t="s">
        <v>22484</v>
      </c>
      <c r="G8159" s="9"/>
      <c r="H8159" s="10"/>
      <c r="I8159" s="10"/>
      <c r="J8159" s="10"/>
      <c r="K8159" s="7" t="s">
        <v>128</v>
      </c>
      <c r="M8159" s="7" t="s">
        <v>22485</v>
      </c>
      <c r="N8159" s="34"/>
      <c r="O8159" s="11"/>
      <c r="P8159" s="11"/>
      <c r="Q8159"/>
      <c r="S8159"/>
      <c r="U8159"/>
      <c r="V8159"/>
      <c r="W8159"/>
      <c r="X8159"/>
      <c r="Y8159" s="7"/>
      <c r="Z8159"/>
      <c r="AD8159"/>
      <c r="AF8159"/>
      <c r="AH8159"/>
      <c r="AJ8159"/>
      <c r="AL8159"/>
      <c r="AN8159"/>
      <c r="AO8159"/>
      <c r="AU8159"/>
    </row>
    <row r="8160" spans="1:47" ht="16.8" customHeight="1">
      <c r="A8160"/>
      <c r="B8160" s="7">
        <v>8123</v>
      </c>
      <c r="C8160" s="7">
        <v>1</v>
      </c>
      <c r="D8160" s="7">
        <v>7315</v>
      </c>
      <c r="E8160" s="7" t="s">
        <v>22486</v>
      </c>
      <c r="F8160" s="8" t="s">
        <v>22487</v>
      </c>
      <c r="G8160" s="9"/>
      <c r="H8160" s="10"/>
      <c r="I8160" s="10"/>
      <c r="J8160" s="10"/>
      <c r="K8160" s="7" t="s">
        <v>24</v>
      </c>
      <c r="M8160" s="7" t="s">
        <v>22488</v>
      </c>
      <c r="N8160" s="34"/>
      <c r="O8160" s="11"/>
      <c r="P8160" s="11"/>
      <c r="Q8160"/>
      <c r="S8160"/>
      <c r="U8160"/>
      <c r="V8160"/>
      <c r="W8160"/>
      <c r="X8160"/>
      <c r="Y8160"/>
      <c r="Z8160"/>
      <c r="AD8160"/>
      <c r="AF8160"/>
      <c r="AH8160"/>
      <c r="AJ8160"/>
      <c r="AL8160"/>
      <c r="AN8160"/>
      <c r="AO8160"/>
      <c r="AU8160"/>
    </row>
    <row r="8161" spans="1:47" ht="16.8" customHeight="1">
      <c r="A8161"/>
      <c r="B8161" s="7">
        <v>8125</v>
      </c>
      <c r="C8161" s="7">
        <v>1</v>
      </c>
      <c r="D8161" s="7">
        <v>7318</v>
      </c>
      <c r="E8161" s="7" t="s">
        <v>22496</v>
      </c>
      <c r="F8161" s="8" t="s">
        <v>22493</v>
      </c>
      <c r="G8161" s="9"/>
      <c r="H8161" s="10"/>
      <c r="I8161" s="10"/>
      <c r="J8161" s="10"/>
      <c r="K8161" s="7" t="s">
        <v>34</v>
      </c>
      <c r="M8161" s="7" t="s">
        <v>22497</v>
      </c>
      <c r="N8161" s="34"/>
      <c r="O8161" s="11"/>
      <c r="P8161" s="11"/>
      <c r="Q8161"/>
      <c r="S8161"/>
      <c r="U8161"/>
      <c r="V8161"/>
      <c r="W8161"/>
      <c r="X8161"/>
      <c r="Y8161" s="7"/>
      <c r="Z8161"/>
      <c r="AD8161"/>
      <c r="AF8161"/>
      <c r="AH8161"/>
      <c r="AJ8161"/>
      <c r="AL8161"/>
      <c r="AN8161"/>
      <c r="AO8161"/>
      <c r="AU8161"/>
    </row>
    <row r="8162" spans="1:47" ht="16.8" customHeight="1">
      <c r="A8162"/>
      <c r="B8162" s="7">
        <v>8126</v>
      </c>
      <c r="C8162" s="7">
        <v>1</v>
      </c>
      <c r="D8162" s="7">
        <v>7321</v>
      </c>
      <c r="E8162" s="7" t="s">
        <v>22505</v>
      </c>
      <c r="F8162" s="8" t="s">
        <v>22506</v>
      </c>
      <c r="G8162" s="9"/>
      <c r="H8162" s="10"/>
      <c r="I8162" s="10"/>
      <c r="J8162" s="10"/>
      <c r="K8162" s="7" t="s">
        <v>24</v>
      </c>
      <c r="M8162" s="7" t="s">
        <v>22507</v>
      </c>
      <c r="N8162" s="34"/>
      <c r="O8162" s="11"/>
      <c r="P8162" s="11"/>
      <c r="Q8162"/>
      <c r="S8162"/>
      <c r="U8162"/>
      <c r="V8162"/>
      <c r="W8162"/>
      <c r="X8162"/>
      <c r="Y8162"/>
      <c r="Z8162"/>
      <c r="AD8162"/>
      <c r="AF8162"/>
      <c r="AH8162"/>
      <c r="AJ8162"/>
      <c r="AL8162"/>
      <c r="AN8162"/>
      <c r="AO8162"/>
      <c r="AU8162"/>
    </row>
    <row r="8163" spans="1:47" ht="16.8" customHeight="1">
      <c r="A8163"/>
      <c r="B8163" s="7">
        <v>8127</v>
      </c>
      <c r="C8163" s="7">
        <v>1</v>
      </c>
      <c r="D8163" s="7">
        <v>7323</v>
      </c>
      <c r="E8163" s="7" t="s">
        <v>22511</v>
      </c>
      <c r="F8163" s="8" t="s">
        <v>22512</v>
      </c>
      <c r="G8163" s="9"/>
      <c r="H8163" s="10"/>
      <c r="I8163" s="10"/>
      <c r="J8163" s="10"/>
      <c r="K8163" s="7" t="s">
        <v>24</v>
      </c>
      <c r="M8163" s="7" t="s">
        <v>340</v>
      </c>
      <c r="N8163" s="34"/>
      <c r="O8163" s="11"/>
      <c r="P8163" s="11"/>
      <c r="Q8163"/>
      <c r="S8163"/>
      <c r="U8163"/>
      <c r="V8163"/>
      <c r="W8163"/>
      <c r="X8163"/>
      <c r="Y8163"/>
      <c r="Z8163"/>
      <c r="AD8163"/>
      <c r="AF8163"/>
      <c r="AH8163"/>
      <c r="AJ8163"/>
      <c r="AL8163"/>
      <c r="AN8163"/>
      <c r="AO8163"/>
      <c r="AU8163"/>
    </row>
    <row r="8164" spans="1:47" ht="16.8" customHeight="1">
      <c r="A8164"/>
      <c r="B8164" s="7">
        <v>8128</v>
      </c>
      <c r="C8164" s="7">
        <v>1</v>
      </c>
      <c r="D8164" s="7">
        <v>7324</v>
      </c>
      <c r="E8164" s="7" t="s">
        <v>22513</v>
      </c>
      <c r="F8164" s="8" t="s">
        <v>22512</v>
      </c>
      <c r="G8164" s="9"/>
      <c r="H8164" s="10"/>
      <c r="I8164" s="10"/>
      <c r="J8164" s="10"/>
      <c r="K8164" s="7" t="s">
        <v>24</v>
      </c>
      <c r="M8164" s="7" t="s">
        <v>19943</v>
      </c>
      <c r="N8164" s="34"/>
      <c r="O8164" s="11"/>
      <c r="P8164" s="11"/>
      <c r="Q8164"/>
      <c r="S8164"/>
      <c r="U8164"/>
      <c r="V8164"/>
      <c r="W8164"/>
      <c r="X8164"/>
      <c r="Y8164"/>
      <c r="Z8164"/>
      <c r="AD8164"/>
      <c r="AF8164"/>
      <c r="AH8164"/>
      <c r="AJ8164"/>
      <c r="AL8164"/>
      <c r="AN8164"/>
      <c r="AO8164"/>
      <c r="AU8164"/>
    </row>
    <row r="8165" spans="1:47" ht="16.8" customHeight="1">
      <c r="A8165"/>
      <c r="B8165" s="7">
        <v>8129</v>
      </c>
      <c r="C8165" s="7">
        <v>1</v>
      </c>
      <c r="D8165" s="7">
        <v>7326</v>
      </c>
      <c r="E8165" s="7" t="s">
        <v>22516</v>
      </c>
      <c r="F8165" s="8" t="s">
        <v>22515</v>
      </c>
      <c r="G8165" s="9"/>
      <c r="H8165" s="10"/>
      <c r="I8165" s="10"/>
      <c r="J8165" s="10"/>
      <c r="K8165" s="7" t="s">
        <v>34</v>
      </c>
      <c r="M8165" s="7" t="s">
        <v>22517</v>
      </c>
      <c r="N8165" s="34"/>
      <c r="O8165" s="11"/>
      <c r="P8165" s="11"/>
      <c r="Q8165"/>
      <c r="S8165"/>
      <c r="U8165"/>
      <c r="V8165"/>
      <c r="W8165"/>
      <c r="X8165"/>
      <c r="Y8165" s="7"/>
      <c r="Z8165"/>
      <c r="AD8165"/>
      <c r="AF8165"/>
      <c r="AH8165"/>
      <c r="AJ8165"/>
      <c r="AL8165"/>
      <c r="AN8165"/>
      <c r="AO8165"/>
      <c r="AU8165"/>
    </row>
    <row r="8166" spans="1:47" ht="16.8" customHeight="1">
      <c r="A8166"/>
      <c r="B8166" s="7">
        <v>8131</v>
      </c>
      <c r="C8166" s="7">
        <v>1</v>
      </c>
      <c r="D8166" s="7">
        <v>7349</v>
      </c>
      <c r="E8166" s="7" t="s">
        <v>22584</v>
      </c>
      <c r="F8166" s="8" t="s">
        <v>22585</v>
      </c>
      <c r="G8166" s="9"/>
      <c r="H8166" s="10"/>
      <c r="I8166" s="10"/>
      <c r="J8166" s="10"/>
      <c r="K8166" s="7" t="s">
        <v>24</v>
      </c>
      <c r="M8166" s="7" t="s">
        <v>5112</v>
      </c>
      <c r="N8166" s="34"/>
      <c r="O8166" s="11"/>
      <c r="P8166" s="11"/>
      <c r="Q8166"/>
      <c r="S8166"/>
      <c r="U8166"/>
      <c r="V8166"/>
      <c r="W8166"/>
      <c r="X8166"/>
      <c r="Y8166"/>
      <c r="Z8166"/>
      <c r="AD8166"/>
      <c r="AF8166"/>
      <c r="AH8166"/>
      <c r="AJ8166"/>
      <c r="AL8166"/>
      <c r="AN8166"/>
      <c r="AO8166"/>
      <c r="AU8166"/>
    </row>
    <row r="8167" spans="1:47" ht="16.8" customHeight="1">
      <c r="A8167"/>
      <c r="B8167" s="7">
        <v>8132</v>
      </c>
      <c r="C8167" s="7">
        <v>1</v>
      </c>
      <c r="D8167" s="7">
        <v>7350</v>
      </c>
      <c r="E8167" s="7" t="s">
        <v>22586</v>
      </c>
      <c r="F8167" s="8" t="s">
        <v>22587</v>
      </c>
      <c r="G8167" s="9"/>
      <c r="H8167" s="10"/>
      <c r="I8167" s="10"/>
      <c r="J8167" s="10"/>
      <c r="K8167" s="7" t="s">
        <v>34</v>
      </c>
      <c r="M8167" s="7" t="s">
        <v>22588</v>
      </c>
      <c r="N8167" s="34"/>
      <c r="O8167" s="11"/>
      <c r="P8167" s="11"/>
      <c r="Q8167"/>
      <c r="S8167"/>
      <c r="U8167"/>
      <c r="V8167"/>
      <c r="W8167"/>
      <c r="X8167"/>
      <c r="Y8167" s="7"/>
      <c r="Z8167"/>
      <c r="AD8167"/>
      <c r="AF8167"/>
      <c r="AH8167"/>
      <c r="AJ8167"/>
      <c r="AL8167"/>
      <c r="AN8167"/>
      <c r="AO8167"/>
      <c r="AU8167"/>
    </row>
    <row r="8168" spans="1:47" ht="16.8" customHeight="1">
      <c r="A8168"/>
      <c r="B8168" s="7">
        <v>8133</v>
      </c>
      <c r="C8168" s="7">
        <v>1</v>
      </c>
      <c r="D8168" s="7">
        <v>7353</v>
      </c>
      <c r="E8168" s="7" t="s">
        <v>22594</v>
      </c>
      <c r="F8168" s="8" t="s">
        <v>22595</v>
      </c>
      <c r="G8168" s="9" t="s">
        <v>193</v>
      </c>
      <c r="H8168" s="9" t="s">
        <v>534</v>
      </c>
      <c r="I8168" s="9"/>
      <c r="J8168" s="10"/>
      <c r="K8168" s="7" t="s">
        <v>40</v>
      </c>
      <c r="L8168" s="7" t="s">
        <v>18114</v>
      </c>
      <c r="M8168" s="7" t="s">
        <v>22596</v>
      </c>
      <c r="N8168" s="34"/>
      <c r="O8168" s="11"/>
      <c r="P8168" s="11"/>
      <c r="Q8168"/>
      <c r="S8168"/>
      <c r="U8168"/>
      <c r="V8168"/>
      <c r="W8168"/>
      <c r="X8168"/>
      <c r="Y8168"/>
      <c r="Z8168"/>
      <c r="AD8168"/>
      <c r="AF8168"/>
      <c r="AH8168"/>
      <c r="AJ8168"/>
      <c r="AL8168"/>
      <c r="AN8168"/>
      <c r="AO8168"/>
    </row>
    <row r="8169" spans="1:47" ht="16.8" customHeight="1">
      <c r="A8169"/>
      <c r="B8169" s="7">
        <v>8134</v>
      </c>
      <c r="C8169" s="7">
        <v>1</v>
      </c>
      <c r="D8169" s="7">
        <v>7354</v>
      </c>
      <c r="E8169" s="7" t="s">
        <v>22597</v>
      </c>
      <c r="F8169" s="8" t="s">
        <v>22598</v>
      </c>
      <c r="G8169" s="9"/>
      <c r="H8169" s="10"/>
      <c r="I8169" s="10"/>
      <c r="J8169" s="10"/>
      <c r="K8169" s="7" t="s">
        <v>24</v>
      </c>
      <c r="M8169" s="7" t="s">
        <v>22599</v>
      </c>
      <c r="N8169" s="34"/>
      <c r="O8169" s="11"/>
      <c r="P8169" s="11"/>
      <c r="Q8169"/>
      <c r="S8169"/>
      <c r="U8169"/>
      <c r="V8169"/>
      <c r="W8169"/>
      <c r="X8169"/>
      <c r="Y8169"/>
      <c r="Z8169"/>
      <c r="AD8169"/>
      <c r="AF8169"/>
      <c r="AH8169"/>
      <c r="AJ8169"/>
      <c r="AL8169"/>
      <c r="AN8169"/>
      <c r="AO8169"/>
      <c r="AU8169"/>
    </row>
    <row r="8170" spans="1:47" ht="16.8" customHeight="1">
      <c r="A8170"/>
      <c r="B8170" s="7">
        <v>8135</v>
      </c>
      <c r="C8170" s="7">
        <v>1</v>
      </c>
      <c r="D8170" s="7">
        <v>7355</v>
      </c>
      <c r="E8170" s="7" t="s">
        <v>22600</v>
      </c>
      <c r="F8170" s="8" t="s">
        <v>22601</v>
      </c>
      <c r="G8170" s="9"/>
      <c r="H8170" s="10"/>
      <c r="I8170" s="10"/>
      <c r="J8170" s="10"/>
      <c r="K8170" s="7" t="s">
        <v>24</v>
      </c>
      <c r="M8170" s="7" t="s">
        <v>20477</v>
      </c>
      <c r="N8170" s="34"/>
      <c r="O8170" s="11"/>
      <c r="P8170" s="11"/>
      <c r="Q8170"/>
      <c r="S8170"/>
      <c r="U8170"/>
      <c r="V8170"/>
      <c r="W8170"/>
      <c r="X8170"/>
      <c r="Y8170"/>
      <c r="Z8170"/>
      <c r="AD8170"/>
      <c r="AF8170"/>
      <c r="AH8170"/>
      <c r="AJ8170"/>
      <c r="AL8170"/>
      <c r="AN8170"/>
      <c r="AO8170"/>
      <c r="AU8170"/>
    </row>
    <row r="8171" spans="1:47" ht="16.8" customHeight="1">
      <c r="A8171"/>
      <c r="B8171" s="7">
        <v>8136</v>
      </c>
      <c r="C8171" s="7">
        <v>1</v>
      </c>
      <c r="D8171" s="7">
        <v>7356</v>
      </c>
      <c r="E8171" s="7" t="s">
        <v>22602</v>
      </c>
      <c r="F8171" s="8" t="s">
        <v>22603</v>
      </c>
      <c r="G8171" s="9"/>
      <c r="H8171" s="10"/>
      <c r="I8171" s="10"/>
      <c r="J8171" s="10"/>
      <c r="K8171" s="7" t="s">
        <v>34</v>
      </c>
      <c r="M8171" s="7" t="s">
        <v>22604</v>
      </c>
      <c r="N8171" s="34"/>
      <c r="O8171" s="11"/>
      <c r="P8171" s="11"/>
      <c r="Q8171"/>
      <c r="S8171"/>
      <c r="U8171"/>
      <c r="V8171"/>
      <c r="W8171"/>
      <c r="X8171"/>
      <c r="Y8171" s="7"/>
      <c r="Z8171"/>
      <c r="AD8171"/>
      <c r="AF8171"/>
      <c r="AH8171"/>
      <c r="AJ8171"/>
      <c r="AL8171"/>
      <c r="AN8171"/>
      <c r="AO8171"/>
      <c r="AU8171"/>
    </row>
    <row r="8172" spans="1:47" ht="16.8" customHeight="1">
      <c r="A8172"/>
      <c r="B8172" s="7">
        <v>8137</v>
      </c>
      <c r="C8172" s="7">
        <v>1</v>
      </c>
      <c r="D8172" s="7">
        <v>7361</v>
      </c>
      <c r="E8172" s="7" t="s">
        <v>22619</v>
      </c>
      <c r="F8172" s="8" t="s">
        <v>22617</v>
      </c>
      <c r="G8172" s="9"/>
      <c r="H8172" s="10"/>
      <c r="I8172" s="10"/>
      <c r="J8172" s="10"/>
      <c r="K8172" s="7" t="s">
        <v>24</v>
      </c>
      <c r="M8172" s="7" t="s">
        <v>22620</v>
      </c>
      <c r="N8172" s="34"/>
      <c r="O8172" s="11"/>
      <c r="P8172" s="11"/>
      <c r="Q8172"/>
      <c r="S8172"/>
      <c r="U8172"/>
      <c r="V8172"/>
      <c r="W8172"/>
      <c r="X8172"/>
      <c r="Y8172"/>
      <c r="Z8172"/>
      <c r="AD8172"/>
      <c r="AF8172"/>
      <c r="AH8172"/>
      <c r="AJ8172"/>
      <c r="AL8172"/>
      <c r="AN8172"/>
      <c r="AO8172"/>
      <c r="AU8172"/>
    </row>
    <row r="8173" spans="1:47" ht="16.8" customHeight="1">
      <c r="A8173"/>
      <c r="B8173" s="7">
        <v>8138</v>
      </c>
      <c r="C8173" s="7">
        <v>1</v>
      </c>
      <c r="D8173" s="7">
        <v>7362</v>
      </c>
      <c r="E8173" s="7" t="s">
        <v>22621</v>
      </c>
      <c r="F8173" s="8" t="s">
        <v>22622</v>
      </c>
      <c r="G8173" s="9"/>
      <c r="H8173" s="10"/>
      <c r="I8173" s="10"/>
      <c r="J8173" s="10"/>
      <c r="K8173" s="7" t="s">
        <v>34</v>
      </c>
      <c r="M8173" s="7" t="s">
        <v>22623</v>
      </c>
      <c r="N8173" s="34"/>
      <c r="O8173" s="11"/>
      <c r="P8173" s="11"/>
      <c r="Q8173"/>
      <c r="S8173"/>
      <c r="U8173"/>
      <c r="V8173"/>
      <c r="W8173"/>
      <c r="X8173"/>
      <c r="Y8173" s="7"/>
      <c r="Z8173"/>
      <c r="AD8173"/>
      <c r="AF8173"/>
      <c r="AH8173"/>
      <c r="AJ8173"/>
      <c r="AL8173"/>
      <c r="AN8173"/>
      <c r="AO8173"/>
      <c r="AU8173"/>
    </row>
    <row r="8174" spans="1:47" ht="16.8" customHeight="1">
      <c r="A8174"/>
      <c r="B8174" s="7">
        <v>8139</v>
      </c>
      <c r="C8174" s="7">
        <v>1</v>
      </c>
      <c r="D8174" s="7">
        <v>7364</v>
      </c>
      <c r="E8174" s="7" t="s">
        <v>22627</v>
      </c>
      <c r="F8174" s="8" t="s">
        <v>22628</v>
      </c>
      <c r="G8174" s="9" t="s">
        <v>193</v>
      </c>
      <c r="H8174" s="9" t="s">
        <v>534</v>
      </c>
      <c r="I8174" s="9"/>
      <c r="J8174" s="10"/>
      <c r="K8174" s="7" t="s">
        <v>40</v>
      </c>
      <c r="L8174" s="7" t="s">
        <v>811</v>
      </c>
      <c r="M8174" s="7" t="s">
        <v>22629</v>
      </c>
      <c r="N8174" s="34"/>
      <c r="O8174" s="11"/>
      <c r="P8174" s="11"/>
      <c r="Q8174"/>
      <c r="S8174"/>
      <c r="U8174"/>
      <c r="V8174"/>
      <c r="W8174"/>
      <c r="X8174"/>
      <c r="Y8174"/>
      <c r="Z8174"/>
      <c r="AD8174"/>
      <c r="AF8174"/>
      <c r="AH8174"/>
      <c r="AJ8174"/>
      <c r="AL8174"/>
      <c r="AN8174"/>
      <c r="AO8174"/>
    </row>
    <row r="8175" spans="1:47" ht="16.8" customHeight="1">
      <c r="A8175"/>
      <c r="B8175" s="7">
        <v>8140</v>
      </c>
      <c r="C8175" s="7">
        <v>1</v>
      </c>
      <c r="D8175" s="7">
        <v>7371</v>
      </c>
      <c r="E8175" s="7" t="s">
        <v>22650</v>
      </c>
      <c r="F8175" s="8" t="s">
        <v>22646</v>
      </c>
      <c r="G8175" s="17" t="s">
        <v>193</v>
      </c>
      <c r="H8175" s="17" t="s">
        <v>534</v>
      </c>
      <c r="I8175" s="10"/>
      <c r="J8175" s="9"/>
      <c r="K8175" s="7" t="s">
        <v>40</v>
      </c>
      <c r="L8175" s="7" t="s">
        <v>65</v>
      </c>
      <c r="M8175" s="7" t="s">
        <v>22651</v>
      </c>
      <c r="N8175" s="34"/>
      <c r="O8175" s="11"/>
      <c r="P8175" s="11"/>
      <c r="Q8175"/>
      <c r="S8175"/>
      <c r="U8175"/>
      <c r="V8175"/>
      <c r="W8175"/>
      <c r="X8175"/>
      <c r="Y8175"/>
      <c r="Z8175"/>
      <c r="AD8175"/>
      <c r="AF8175"/>
      <c r="AH8175"/>
      <c r="AJ8175"/>
      <c r="AL8175"/>
      <c r="AN8175"/>
      <c r="AO8175"/>
    </row>
    <row r="8176" spans="1:47" ht="16.8" customHeight="1">
      <c r="A8176"/>
      <c r="B8176" s="7">
        <v>8141</v>
      </c>
      <c r="C8176" s="7">
        <v>1</v>
      </c>
      <c r="D8176" s="7">
        <v>7375</v>
      </c>
      <c r="E8176" s="7" t="s">
        <v>22664</v>
      </c>
      <c r="F8176" s="8" t="s">
        <v>22665</v>
      </c>
      <c r="G8176" s="9"/>
      <c r="H8176" s="10"/>
      <c r="I8176" s="10"/>
      <c r="J8176" s="10"/>
      <c r="K8176" s="7" t="s">
        <v>24</v>
      </c>
      <c r="M8176" s="7" t="s">
        <v>2273</v>
      </c>
      <c r="N8176" s="34"/>
      <c r="O8176" s="11"/>
      <c r="P8176" s="11"/>
      <c r="Q8176"/>
      <c r="S8176"/>
      <c r="U8176"/>
      <c r="V8176"/>
      <c r="W8176"/>
      <c r="X8176"/>
      <c r="Y8176"/>
      <c r="Z8176"/>
      <c r="AD8176"/>
      <c r="AF8176"/>
      <c r="AH8176"/>
      <c r="AJ8176"/>
      <c r="AL8176"/>
      <c r="AN8176"/>
      <c r="AO8176"/>
      <c r="AU8176"/>
    </row>
    <row r="8177" spans="1:47" ht="16.8" customHeight="1">
      <c r="A8177"/>
      <c r="B8177" s="7">
        <v>8142</v>
      </c>
      <c r="C8177" s="7">
        <v>1</v>
      </c>
      <c r="D8177" s="7">
        <v>7379</v>
      </c>
      <c r="E8177" s="7" t="s">
        <v>22673</v>
      </c>
      <c r="F8177" s="8" t="s">
        <v>22674</v>
      </c>
      <c r="G8177" s="9"/>
      <c r="H8177" s="10"/>
      <c r="I8177" s="10"/>
      <c r="J8177" s="10"/>
      <c r="K8177" s="7" t="s">
        <v>34</v>
      </c>
      <c r="M8177" s="7" t="s">
        <v>22675</v>
      </c>
      <c r="N8177" s="34"/>
      <c r="O8177" s="11"/>
      <c r="P8177" s="11"/>
      <c r="Q8177"/>
      <c r="S8177"/>
      <c r="U8177"/>
      <c r="V8177"/>
      <c r="W8177"/>
      <c r="X8177"/>
      <c r="Y8177" s="7"/>
      <c r="Z8177"/>
      <c r="AD8177"/>
      <c r="AF8177"/>
      <c r="AH8177"/>
      <c r="AJ8177"/>
      <c r="AL8177"/>
      <c r="AN8177"/>
      <c r="AO8177"/>
      <c r="AU8177"/>
    </row>
    <row r="8178" spans="1:47" ht="16.8" customHeight="1">
      <c r="A8178"/>
      <c r="B8178" s="7">
        <v>8143</v>
      </c>
      <c r="C8178" s="7">
        <v>1</v>
      </c>
      <c r="D8178" s="7">
        <v>7384</v>
      </c>
      <c r="E8178" s="7" t="s">
        <v>22689</v>
      </c>
      <c r="F8178" s="8" t="s">
        <v>22688</v>
      </c>
      <c r="G8178" s="9"/>
      <c r="H8178" s="10"/>
      <c r="I8178" s="10"/>
      <c r="J8178" s="10"/>
      <c r="K8178" s="7" t="s">
        <v>34</v>
      </c>
      <c r="M8178" s="7" t="s">
        <v>22690</v>
      </c>
      <c r="N8178" s="34"/>
      <c r="O8178" s="11"/>
      <c r="P8178" s="11"/>
      <c r="Q8178"/>
      <c r="S8178"/>
      <c r="U8178"/>
      <c r="V8178"/>
      <c r="W8178"/>
      <c r="X8178"/>
      <c r="Y8178" s="7"/>
      <c r="Z8178"/>
      <c r="AD8178"/>
      <c r="AF8178"/>
      <c r="AH8178"/>
      <c r="AJ8178"/>
      <c r="AL8178"/>
      <c r="AN8178"/>
      <c r="AO8178"/>
      <c r="AU8178"/>
    </row>
    <row r="8179" spans="1:47" ht="16.8" customHeight="1">
      <c r="A8179"/>
      <c r="B8179" s="7">
        <v>8144</v>
      </c>
      <c r="C8179" s="7">
        <v>1</v>
      </c>
      <c r="D8179" s="7">
        <v>7385</v>
      </c>
      <c r="E8179" s="7" t="s">
        <v>22691</v>
      </c>
      <c r="F8179" s="8" t="s">
        <v>22692</v>
      </c>
      <c r="G8179" s="9"/>
      <c r="H8179" s="10"/>
      <c r="I8179" s="10"/>
      <c r="J8179" s="10"/>
      <c r="K8179" s="7" t="s">
        <v>34</v>
      </c>
      <c r="M8179" s="7" t="s">
        <v>22693</v>
      </c>
      <c r="N8179" s="34"/>
      <c r="O8179" s="11"/>
      <c r="P8179" s="11"/>
      <c r="Q8179"/>
      <c r="S8179"/>
      <c r="U8179"/>
      <c r="V8179"/>
      <c r="W8179"/>
      <c r="X8179"/>
      <c r="Y8179" s="7"/>
      <c r="Z8179"/>
      <c r="AD8179"/>
      <c r="AF8179"/>
      <c r="AH8179"/>
      <c r="AJ8179"/>
      <c r="AL8179"/>
      <c r="AN8179"/>
      <c r="AO8179"/>
      <c r="AU8179"/>
    </row>
    <row r="8180" spans="1:47" ht="16.8" customHeight="1">
      <c r="A8180"/>
      <c r="B8180" s="7">
        <v>8145</v>
      </c>
      <c r="C8180" s="7">
        <v>1</v>
      </c>
      <c r="D8180" s="7">
        <v>7387</v>
      </c>
      <c r="E8180" s="7" t="s">
        <v>22696</v>
      </c>
      <c r="F8180" s="8" t="s">
        <v>22697</v>
      </c>
      <c r="G8180" s="9"/>
      <c r="H8180" s="10"/>
      <c r="I8180" s="10"/>
      <c r="J8180" s="10"/>
      <c r="K8180" s="7" t="s">
        <v>34</v>
      </c>
      <c r="M8180" s="7" t="s">
        <v>22698</v>
      </c>
      <c r="N8180" s="34"/>
      <c r="O8180" s="11"/>
      <c r="P8180" s="11"/>
      <c r="Q8180"/>
      <c r="S8180"/>
      <c r="U8180"/>
      <c r="V8180"/>
      <c r="W8180"/>
      <c r="X8180"/>
      <c r="Y8180" s="7"/>
      <c r="Z8180"/>
      <c r="AD8180"/>
      <c r="AF8180"/>
      <c r="AH8180"/>
      <c r="AJ8180"/>
      <c r="AL8180"/>
      <c r="AN8180"/>
      <c r="AO8180"/>
      <c r="AU8180"/>
    </row>
    <row r="8181" spans="1:47" ht="16.8" customHeight="1">
      <c r="A8181"/>
      <c r="B8181" s="7">
        <v>8146</v>
      </c>
      <c r="C8181" s="7">
        <v>1</v>
      </c>
      <c r="D8181" s="7">
        <v>7388</v>
      </c>
      <c r="E8181" s="7" t="s">
        <v>22699</v>
      </c>
      <c r="F8181" s="8" t="s">
        <v>22700</v>
      </c>
      <c r="G8181" s="9"/>
      <c r="H8181" s="10"/>
      <c r="I8181" s="10"/>
      <c r="J8181" s="10"/>
      <c r="K8181" s="7" t="s">
        <v>24</v>
      </c>
      <c r="M8181" s="7" t="s">
        <v>22701</v>
      </c>
      <c r="N8181" s="34"/>
      <c r="O8181" s="11"/>
      <c r="P8181" s="11"/>
      <c r="Q8181"/>
      <c r="S8181"/>
      <c r="U8181"/>
      <c r="V8181"/>
      <c r="W8181"/>
      <c r="X8181"/>
      <c r="Y8181"/>
      <c r="Z8181"/>
      <c r="AD8181"/>
      <c r="AF8181"/>
      <c r="AH8181"/>
      <c r="AJ8181"/>
      <c r="AL8181"/>
      <c r="AN8181"/>
      <c r="AO8181"/>
      <c r="AU8181"/>
    </row>
    <row r="8182" spans="1:47" ht="16.8" customHeight="1">
      <c r="A8182"/>
      <c r="B8182" s="7">
        <v>8147</v>
      </c>
      <c r="C8182" s="7">
        <v>1</v>
      </c>
      <c r="D8182" s="7">
        <v>7391</v>
      </c>
      <c r="E8182" s="7" t="s">
        <v>22708</v>
      </c>
      <c r="F8182" s="8" t="s">
        <v>22709</v>
      </c>
      <c r="G8182" s="9"/>
      <c r="H8182" s="10"/>
      <c r="I8182" s="10"/>
      <c r="J8182" s="10"/>
      <c r="K8182" s="7" t="s">
        <v>24</v>
      </c>
      <c r="M8182" s="7" t="s">
        <v>22710</v>
      </c>
      <c r="N8182" s="34"/>
      <c r="O8182" s="11"/>
      <c r="P8182" s="11"/>
      <c r="Q8182"/>
      <c r="S8182"/>
      <c r="U8182"/>
      <c r="V8182"/>
      <c r="W8182"/>
      <c r="X8182"/>
      <c r="Y8182"/>
      <c r="Z8182"/>
      <c r="AD8182"/>
      <c r="AF8182"/>
      <c r="AH8182"/>
      <c r="AJ8182"/>
      <c r="AL8182"/>
      <c r="AN8182"/>
      <c r="AO8182"/>
      <c r="AU8182"/>
    </row>
    <row r="8183" spans="1:47" ht="16.8" customHeight="1">
      <c r="A8183"/>
      <c r="B8183" s="7">
        <v>8148</v>
      </c>
      <c r="C8183" s="7">
        <v>1</v>
      </c>
      <c r="D8183" s="7">
        <v>7393</v>
      </c>
      <c r="E8183" s="7" t="s">
        <v>22714</v>
      </c>
      <c r="F8183" s="8" t="s">
        <v>22715</v>
      </c>
      <c r="G8183" s="9"/>
      <c r="H8183" s="10"/>
      <c r="I8183" s="10"/>
      <c r="J8183" s="10"/>
      <c r="K8183" s="7" t="s">
        <v>24</v>
      </c>
      <c r="M8183" s="7" t="s">
        <v>5118</v>
      </c>
      <c r="N8183" s="34"/>
      <c r="O8183" s="11"/>
      <c r="P8183" s="11"/>
      <c r="Q8183"/>
      <c r="S8183"/>
      <c r="U8183"/>
      <c r="V8183"/>
      <c r="W8183"/>
      <c r="X8183"/>
      <c r="Y8183"/>
      <c r="Z8183"/>
      <c r="AD8183"/>
      <c r="AF8183"/>
      <c r="AH8183"/>
      <c r="AJ8183"/>
      <c r="AL8183"/>
      <c r="AN8183"/>
      <c r="AO8183"/>
      <c r="AU8183"/>
    </row>
    <row r="8184" spans="1:47" ht="16.8" customHeight="1">
      <c r="A8184"/>
      <c r="B8184" s="7">
        <v>8150</v>
      </c>
      <c r="C8184" s="7">
        <v>1</v>
      </c>
      <c r="D8184" s="7">
        <v>7395</v>
      </c>
      <c r="E8184" s="7" t="s">
        <v>22718</v>
      </c>
      <c r="F8184" s="8" t="s">
        <v>22719</v>
      </c>
      <c r="G8184" s="9" t="s">
        <v>193</v>
      </c>
      <c r="H8184" s="10"/>
      <c r="I8184" s="10"/>
      <c r="J8184" s="10"/>
      <c r="K8184" s="7" t="s">
        <v>40</v>
      </c>
      <c r="L8184" s="7" t="s">
        <v>194</v>
      </c>
      <c r="M8184" s="7" t="s">
        <v>22720</v>
      </c>
      <c r="N8184" s="34"/>
      <c r="O8184" s="11"/>
      <c r="P8184" s="11"/>
      <c r="Q8184"/>
      <c r="S8184"/>
      <c r="U8184"/>
      <c r="V8184"/>
      <c r="W8184"/>
      <c r="X8184"/>
      <c r="Y8184"/>
      <c r="Z8184"/>
      <c r="AD8184"/>
      <c r="AF8184"/>
      <c r="AH8184"/>
      <c r="AJ8184"/>
      <c r="AL8184"/>
      <c r="AN8184"/>
      <c r="AO8184"/>
    </row>
    <row r="8185" spans="1:47" ht="16.8" customHeight="1">
      <c r="A8185"/>
      <c r="B8185" s="7">
        <v>8151</v>
      </c>
      <c r="C8185" s="7">
        <v>1</v>
      </c>
      <c r="D8185" s="7">
        <v>7397</v>
      </c>
      <c r="E8185" s="7" t="s">
        <v>22723</v>
      </c>
      <c r="F8185" s="8" t="s">
        <v>22724</v>
      </c>
      <c r="G8185" s="9"/>
      <c r="H8185" s="10"/>
      <c r="I8185" s="10"/>
      <c r="J8185" s="10"/>
      <c r="K8185" s="7" t="s">
        <v>24</v>
      </c>
      <c r="M8185" s="7" t="s">
        <v>22725</v>
      </c>
      <c r="N8185" s="34"/>
      <c r="O8185" s="11"/>
      <c r="P8185" s="11"/>
      <c r="Q8185"/>
      <c r="S8185"/>
      <c r="U8185"/>
      <c r="V8185"/>
      <c r="W8185"/>
      <c r="X8185"/>
      <c r="Y8185"/>
      <c r="Z8185"/>
      <c r="AD8185"/>
      <c r="AF8185"/>
      <c r="AH8185"/>
      <c r="AJ8185"/>
      <c r="AL8185"/>
      <c r="AN8185"/>
      <c r="AO8185"/>
      <c r="AU8185"/>
    </row>
    <row r="8186" spans="1:47" ht="16.8" customHeight="1">
      <c r="A8186"/>
      <c r="B8186" s="7">
        <v>8152</v>
      </c>
      <c r="C8186" s="7">
        <v>1</v>
      </c>
      <c r="D8186" s="7">
        <v>7398</v>
      </c>
      <c r="E8186" s="7" t="s">
        <v>22726</v>
      </c>
      <c r="F8186" s="8" t="s">
        <v>22727</v>
      </c>
      <c r="G8186" s="9"/>
      <c r="H8186" s="10"/>
      <c r="I8186" s="10"/>
      <c r="J8186" s="10"/>
      <c r="K8186" s="7" t="s">
        <v>24</v>
      </c>
      <c r="M8186" s="7" t="s">
        <v>22728</v>
      </c>
      <c r="N8186" s="34"/>
      <c r="O8186" s="11"/>
      <c r="P8186" s="11"/>
      <c r="Q8186"/>
      <c r="S8186"/>
      <c r="U8186"/>
      <c r="V8186"/>
      <c r="W8186"/>
      <c r="X8186"/>
      <c r="Y8186"/>
      <c r="Z8186"/>
      <c r="AD8186"/>
      <c r="AF8186"/>
      <c r="AH8186"/>
      <c r="AJ8186"/>
      <c r="AL8186"/>
      <c r="AN8186"/>
      <c r="AO8186"/>
      <c r="AU8186"/>
    </row>
    <row r="8187" spans="1:47" ht="16.8" customHeight="1">
      <c r="A8187"/>
      <c r="B8187" s="7">
        <v>8153</v>
      </c>
      <c r="C8187" s="7">
        <v>1</v>
      </c>
      <c r="D8187" s="7">
        <v>7399</v>
      </c>
      <c r="E8187" s="7" t="s">
        <v>22729</v>
      </c>
      <c r="F8187" s="8" t="s">
        <v>22730</v>
      </c>
      <c r="G8187" s="9"/>
      <c r="H8187" s="10"/>
      <c r="I8187" s="10"/>
      <c r="J8187" s="10"/>
      <c r="K8187" s="7" t="s">
        <v>24</v>
      </c>
      <c r="M8187" s="7" t="s">
        <v>22731</v>
      </c>
      <c r="N8187" s="34"/>
      <c r="O8187" s="11"/>
      <c r="P8187" s="11"/>
      <c r="Q8187"/>
      <c r="S8187"/>
      <c r="U8187"/>
      <c r="V8187"/>
      <c r="W8187"/>
      <c r="X8187"/>
      <c r="Y8187"/>
      <c r="Z8187"/>
      <c r="AD8187"/>
      <c r="AF8187"/>
      <c r="AH8187"/>
      <c r="AJ8187"/>
      <c r="AL8187"/>
      <c r="AN8187"/>
      <c r="AO8187"/>
      <c r="AU8187"/>
    </row>
    <row r="8188" spans="1:47" ht="16.8" customHeight="1">
      <c r="A8188"/>
      <c r="B8188" s="7">
        <v>8155</v>
      </c>
      <c r="C8188" s="7">
        <v>1</v>
      </c>
      <c r="D8188" s="7">
        <v>7401</v>
      </c>
      <c r="E8188" s="7" t="s">
        <v>22735</v>
      </c>
      <c r="F8188" s="8" t="s">
        <v>22736</v>
      </c>
      <c r="G8188" s="9" t="s">
        <v>193</v>
      </c>
      <c r="H8188" s="10"/>
      <c r="I8188" s="10"/>
      <c r="J8188" s="10"/>
      <c r="K8188" s="7" t="s">
        <v>40</v>
      </c>
      <c r="L8188" s="7" t="s">
        <v>811</v>
      </c>
      <c r="M8188" s="7" t="s">
        <v>22737</v>
      </c>
      <c r="N8188" s="34"/>
      <c r="O8188" s="11"/>
      <c r="P8188" s="11"/>
      <c r="Q8188"/>
      <c r="S8188"/>
      <c r="U8188"/>
      <c r="V8188"/>
      <c r="W8188"/>
      <c r="X8188"/>
      <c r="Y8188"/>
      <c r="Z8188"/>
      <c r="AD8188"/>
      <c r="AF8188"/>
      <c r="AH8188"/>
      <c r="AJ8188"/>
      <c r="AL8188"/>
      <c r="AN8188"/>
      <c r="AO8188"/>
    </row>
    <row r="8189" spans="1:47" ht="16.8" customHeight="1">
      <c r="A8189"/>
      <c r="B8189" s="7">
        <v>8156</v>
      </c>
      <c r="C8189" s="7">
        <v>1</v>
      </c>
      <c r="D8189" s="7">
        <v>7407</v>
      </c>
      <c r="E8189" s="7" t="s">
        <v>22756</v>
      </c>
      <c r="F8189" s="8" t="s">
        <v>22757</v>
      </c>
      <c r="G8189" s="9"/>
      <c r="H8189" s="10"/>
      <c r="I8189" s="10"/>
      <c r="J8189" s="10"/>
      <c r="K8189" s="7" t="s">
        <v>34</v>
      </c>
      <c r="M8189" s="7" t="s">
        <v>22758</v>
      </c>
      <c r="N8189" s="34"/>
      <c r="O8189" s="11"/>
      <c r="P8189" s="11"/>
      <c r="Q8189"/>
      <c r="S8189"/>
      <c r="U8189"/>
      <c r="V8189"/>
      <c r="W8189"/>
      <c r="X8189"/>
      <c r="Y8189" s="7"/>
      <c r="Z8189"/>
      <c r="AD8189"/>
      <c r="AF8189"/>
      <c r="AH8189"/>
      <c r="AJ8189"/>
      <c r="AL8189"/>
      <c r="AN8189"/>
      <c r="AO8189"/>
      <c r="AU8189"/>
    </row>
    <row r="8190" spans="1:47" ht="16.8" customHeight="1">
      <c r="A8190"/>
      <c r="B8190" s="7">
        <v>8158</v>
      </c>
      <c r="C8190" s="7">
        <v>1</v>
      </c>
      <c r="D8190" s="7">
        <v>7410</v>
      </c>
      <c r="E8190" s="7" t="s">
        <v>22764</v>
      </c>
      <c r="F8190" s="8" t="s">
        <v>22765</v>
      </c>
      <c r="G8190" s="9" t="s">
        <v>193</v>
      </c>
      <c r="H8190" s="10"/>
      <c r="I8190" s="10"/>
      <c r="J8190" s="10"/>
      <c r="K8190" s="7" t="s">
        <v>40</v>
      </c>
      <c r="L8190" s="7" t="s">
        <v>65</v>
      </c>
      <c r="M8190" s="7" t="s">
        <v>22766</v>
      </c>
      <c r="N8190" s="34"/>
      <c r="O8190" s="11"/>
      <c r="P8190" s="11"/>
      <c r="Q8190"/>
      <c r="S8190"/>
      <c r="U8190"/>
      <c r="V8190"/>
      <c r="W8190"/>
      <c r="X8190"/>
      <c r="Y8190"/>
      <c r="Z8190"/>
      <c r="AD8190"/>
      <c r="AF8190"/>
      <c r="AH8190"/>
      <c r="AJ8190"/>
      <c r="AL8190"/>
      <c r="AN8190"/>
      <c r="AO8190"/>
    </row>
    <row r="8191" spans="1:47" ht="16.8" customHeight="1">
      <c r="A8191"/>
      <c r="B8191" s="7">
        <v>8159</v>
      </c>
      <c r="C8191" s="7">
        <v>1</v>
      </c>
      <c r="D8191" s="7">
        <v>7412</v>
      </c>
      <c r="E8191" s="7" t="s">
        <v>22770</v>
      </c>
      <c r="F8191" s="8" t="s">
        <v>22768</v>
      </c>
      <c r="G8191" s="9"/>
      <c r="H8191" s="10"/>
      <c r="I8191" s="10"/>
      <c r="J8191" s="10"/>
      <c r="K8191" s="7" t="s">
        <v>24</v>
      </c>
      <c r="M8191" s="7" t="s">
        <v>22771</v>
      </c>
      <c r="N8191" s="34"/>
      <c r="O8191" s="11"/>
      <c r="P8191" s="11"/>
      <c r="Q8191"/>
      <c r="S8191"/>
      <c r="U8191"/>
      <c r="V8191"/>
      <c r="W8191"/>
      <c r="X8191"/>
      <c r="Y8191"/>
      <c r="Z8191"/>
      <c r="AD8191"/>
      <c r="AF8191"/>
      <c r="AH8191"/>
      <c r="AJ8191"/>
      <c r="AL8191"/>
      <c r="AN8191"/>
      <c r="AO8191"/>
      <c r="AU8191"/>
    </row>
    <row r="8192" spans="1:47" ht="16.8" customHeight="1">
      <c r="A8192"/>
      <c r="B8192" s="7">
        <v>8160</v>
      </c>
      <c r="C8192" s="7">
        <v>1</v>
      </c>
      <c r="D8192" s="7">
        <v>7415</v>
      </c>
      <c r="E8192" s="7" t="s">
        <v>22778</v>
      </c>
      <c r="F8192" s="8" t="s">
        <v>22776</v>
      </c>
      <c r="G8192" s="9"/>
      <c r="H8192" s="10"/>
      <c r="I8192" s="10"/>
      <c r="J8192" s="10"/>
      <c r="K8192" s="7" t="s">
        <v>24</v>
      </c>
      <c r="M8192" s="7" t="s">
        <v>22771</v>
      </c>
      <c r="N8192" s="34"/>
      <c r="O8192" s="11"/>
      <c r="P8192" s="11"/>
      <c r="Q8192"/>
      <c r="S8192"/>
      <c r="U8192"/>
      <c r="V8192"/>
      <c r="W8192"/>
      <c r="X8192"/>
      <c r="Y8192"/>
      <c r="Z8192"/>
      <c r="AD8192"/>
      <c r="AF8192"/>
      <c r="AH8192"/>
      <c r="AJ8192"/>
      <c r="AL8192"/>
      <c r="AN8192"/>
      <c r="AO8192"/>
      <c r="AU8192"/>
    </row>
    <row r="8193" spans="1:47" ht="16.8" customHeight="1">
      <c r="A8193"/>
      <c r="B8193" s="7">
        <v>8161</v>
      </c>
      <c r="C8193" s="7">
        <v>1</v>
      </c>
      <c r="D8193" s="7">
        <v>7422</v>
      </c>
      <c r="E8193" s="7" t="s">
        <v>22797</v>
      </c>
      <c r="F8193" s="8" t="s">
        <v>22798</v>
      </c>
      <c r="G8193" s="9"/>
      <c r="H8193" s="10"/>
      <c r="I8193" s="10"/>
      <c r="J8193" s="10"/>
      <c r="K8193" s="7" t="s">
        <v>24</v>
      </c>
      <c r="M8193" s="7" t="s">
        <v>22799</v>
      </c>
      <c r="N8193" s="34"/>
      <c r="O8193" s="11"/>
      <c r="P8193" s="11"/>
      <c r="Q8193"/>
      <c r="S8193"/>
      <c r="U8193"/>
      <c r="V8193"/>
      <c r="W8193"/>
      <c r="X8193"/>
      <c r="Y8193"/>
      <c r="Z8193"/>
      <c r="AD8193"/>
      <c r="AF8193"/>
      <c r="AH8193"/>
      <c r="AJ8193"/>
      <c r="AL8193"/>
      <c r="AN8193"/>
      <c r="AO8193"/>
      <c r="AU8193"/>
    </row>
    <row r="8194" spans="1:47" ht="16.8" customHeight="1">
      <c r="A8194"/>
      <c r="B8194" s="7">
        <v>8162</v>
      </c>
      <c r="C8194" s="7">
        <v>1</v>
      </c>
      <c r="D8194" s="7">
        <v>7425</v>
      </c>
      <c r="E8194" s="7" t="s">
        <v>22806</v>
      </c>
      <c r="F8194" s="8" t="s">
        <v>22807</v>
      </c>
      <c r="G8194" s="9"/>
      <c r="H8194" s="10"/>
      <c r="I8194" s="10"/>
      <c r="J8194" s="10"/>
      <c r="K8194" s="7" t="s">
        <v>34</v>
      </c>
      <c r="M8194" s="7" t="s">
        <v>22808</v>
      </c>
      <c r="N8194" s="34"/>
      <c r="O8194" s="11"/>
      <c r="P8194" s="11"/>
      <c r="Q8194"/>
      <c r="S8194"/>
      <c r="U8194"/>
      <c r="V8194"/>
      <c r="W8194"/>
      <c r="X8194"/>
      <c r="Y8194" s="7"/>
      <c r="Z8194"/>
      <c r="AD8194"/>
      <c r="AF8194"/>
      <c r="AH8194"/>
      <c r="AJ8194"/>
      <c r="AL8194"/>
      <c r="AN8194"/>
      <c r="AO8194"/>
      <c r="AU8194"/>
    </row>
    <row r="8195" spans="1:47" ht="16.8" customHeight="1">
      <c r="A8195"/>
      <c r="B8195" s="7">
        <v>8163</v>
      </c>
      <c r="C8195" s="7">
        <v>1</v>
      </c>
      <c r="D8195" s="7">
        <v>7427</v>
      </c>
      <c r="E8195" s="7" t="s">
        <v>22812</v>
      </c>
      <c r="F8195" s="8" t="s">
        <v>22813</v>
      </c>
      <c r="G8195" s="9"/>
      <c r="H8195" s="10"/>
      <c r="I8195" s="10"/>
      <c r="J8195" s="10"/>
      <c r="K8195" s="7" t="s">
        <v>24</v>
      </c>
      <c r="M8195" s="7" t="s">
        <v>22814</v>
      </c>
      <c r="N8195" s="34"/>
      <c r="O8195" s="11"/>
      <c r="P8195" s="11"/>
      <c r="Q8195"/>
      <c r="S8195"/>
      <c r="U8195"/>
      <c r="V8195"/>
      <c r="W8195"/>
      <c r="X8195"/>
      <c r="Y8195"/>
      <c r="Z8195"/>
      <c r="AD8195"/>
      <c r="AF8195"/>
      <c r="AH8195"/>
      <c r="AJ8195"/>
      <c r="AL8195"/>
      <c r="AN8195"/>
      <c r="AO8195"/>
      <c r="AU8195"/>
    </row>
    <row r="8196" spans="1:47" ht="16.8" customHeight="1">
      <c r="A8196"/>
      <c r="B8196" s="7">
        <v>8164</v>
      </c>
      <c r="C8196" s="7">
        <v>1</v>
      </c>
      <c r="D8196" s="7">
        <v>7428</v>
      </c>
      <c r="E8196" s="7" t="s">
        <v>22815</v>
      </c>
      <c r="F8196" s="8" t="s">
        <v>22816</v>
      </c>
      <c r="G8196" s="9"/>
      <c r="H8196" s="10"/>
      <c r="I8196" s="10"/>
      <c r="J8196" s="10"/>
      <c r="K8196" s="7" t="s">
        <v>24</v>
      </c>
      <c r="M8196" s="7" t="s">
        <v>22817</v>
      </c>
      <c r="N8196" s="34"/>
      <c r="O8196" s="11"/>
      <c r="P8196" s="11"/>
      <c r="Q8196"/>
      <c r="S8196"/>
      <c r="U8196"/>
      <c r="V8196"/>
      <c r="W8196"/>
      <c r="X8196"/>
      <c r="Y8196"/>
      <c r="Z8196"/>
      <c r="AD8196"/>
      <c r="AF8196"/>
      <c r="AH8196"/>
      <c r="AJ8196"/>
      <c r="AL8196"/>
      <c r="AN8196"/>
      <c r="AO8196"/>
      <c r="AU8196"/>
    </row>
    <row r="8197" spans="1:47" ht="16.8" customHeight="1">
      <c r="A8197"/>
      <c r="B8197" s="7">
        <v>8165</v>
      </c>
      <c r="C8197" s="7">
        <v>1</v>
      </c>
      <c r="D8197" s="7">
        <v>7435</v>
      </c>
      <c r="E8197" s="7" t="s">
        <v>22836</v>
      </c>
      <c r="F8197" s="8" t="s">
        <v>22834</v>
      </c>
      <c r="G8197" s="9"/>
      <c r="H8197" s="10"/>
      <c r="I8197" s="10"/>
      <c r="J8197" s="10"/>
      <c r="K8197" s="7" t="s">
        <v>34</v>
      </c>
      <c r="M8197" s="7" t="s">
        <v>22835</v>
      </c>
      <c r="N8197" s="34"/>
      <c r="O8197" s="11"/>
      <c r="P8197" s="11"/>
      <c r="Q8197"/>
      <c r="S8197"/>
      <c r="U8197"/>
      <c r="V8197"/>
      <c r="W8197"/>
      <c r="X8197"/>
      <c r="Y8197" s="7"/>
      <c r="Z8197"/>
      <c r="AD8197"/>
      <c r="AF8197"/>
      <c r="AH8197"/>
      <c r="AJ8197"/>
      <c r="AL8197"/>
      <c r="AN8197"/>
      <c r="AO8197"/>
      <c r="AU8197"/>
    </row>
    <row r="8198" spans="1:47" ht="16.8" customHeight="1">
      <c r="A8198"/>
      <c r="B8198" s="7">
        <v>8166</v>
      </c>
      <c r="C8198" s="7">
        <v>1</v>
      </c>
      <c r="D8198" s="7">
        <v>7438</v>
      </c>
      <c r="E8198" s="7" t="s">
        <v>22847</v>
      </c>
      <c r="F8198" s="8" t="s">
        <v>22848</v>
      </c>
      <c r="G8198" s="9"/>
      <c r="H8198" s="10"/>
      <c r="I8198" s="10"/>
      <c r="J8198" s="10"/>
      <c r="K8198" s="7" t="s">
        <v>128</v>
      </c>
      <c r="M8198" s="7" t="s">
        <v>22849</v>
      </c>
      <c r="N8198" s="34"/>
      <c r="O8198" s="11"/>
      <c r="P8198" s="11"/>
      <c r="Q8198"/>
      <c r="S8198"/>
      <c r="U8198"/>
      <c r="V8198"/>
      <c r="W8198"/>
      <c r="X8198"/>
      <c r="Y8198" s="7"/>
      <c r="Z8198"/>
      <c r="AD8198"/>
      <c r="AF8198"/>
      <c r="AH8198"/>
      <c r="AJ8198"/>
      <c r="AL8198"/>
      <c r="AN8198"/>
      <c r="AO8198"/>
      <c r="AU8198"/>
    </row>
    <row r="8199" spans="1:47" ht="16.8" customHeight="1">
      <c r="A8199"/>
      <c r="B8199" s="7">
        <v>8168</v>
      </c>
      <c r="C8199" s="7">
        <v>1</v>
      </c>
      <c r="D8199" s="7">
        <v>7440</v>
      </c>
      <c r="E8199" s="7" t="s">
        <v>22853</v>
      </c>
      <c r="F8199" s="8" t="s">
        <v>22854</v>
      </c>
      <c r="G8199" s="9"/>
      <c r="H8199" s="10"/>
      <c r="I8199" s="10"/>
      <c r="J8199" s="10"/>
      <c r="K8199" s="7" t="s">
        <v>34</v>
      </c>
      <c r="M8199" s="7" t="s">
        <v>22855</v>
      </c>
      <c r="N8199" s="34"/>
      <c r="O8199" s="11"/>
      <c r="P8199" s="11"/>
      <c r="Q8199"/>
      <c r="S8199"/>
      <c r="U8199"/>
      <c r="V8199"/>
      <c r="W8199"/>
      <c r="X8199"/>
      <c r="Y8199" s="7"/>
      <c r="Z8199"/>
      <c r="AD8199"/>
      <c r="AF8199"/>
      <c r="AH8199"/>
      <c r="AJ8199"/>
      <c r="AL8199"/>
      <c r="AN8199"/>
      <c r="AO8199"/>
      <c r="AU8199"/>
    </row>
    <row r="8200" spans="1:47" ht="16.8" customHeight="1">
      <c r="A8200"/>
      <c r="B8200" s="7">
        <v>8169</v>
      </c>
      <c r="C8200" s="7">
        <v>1</v>
      </c>
      <c r="D8200" s="7">
        <v>7441</v>
      </c>
      <c r="E8200" s="7" t="s">
        <v>22856</v>
      </c>
      <c r="F8200" s="8" t="s">
        <v>22857</v>
      </c>
      <c r="G8200" s="9"/>
      <c r="H8200" s="10"/>
      <c r="I8200" s="10"/>
      <c r="J8200" s="10"/>
      <c r="K8200" s="7" t="s">
        <v>24</v>
      </c>
      <c r="M8200" s="7" t="s">
        <v>22858</v>
      </c>
      <c r="N8200" s="34"/>
      <c r="O8200" s="11"/>
      <c r="P8200" s="11"/>
      <c r="Q8200"/>
      <c r="S8200"/>
      <c r="U8200"/>
      <c r="V8200"/>
      <c r="W8200"/>
      <c r="X8200"/>
      <c r="Y8200"/>
      <c r="Z8200"/>
      <c r="AD8200"/>
      <c r="AF8200"/>
      <c r="AH8200"/>
      <c r="AJ8200"/>
      <c r="AL8200"/>
      <c r="AN8200"/>
      <c r="AO8200"/>
      <c r="AU8200"/>
    </row>
    <row r="8201" spans="1:47" ht="16.8" customHeight="1">
      <c r="A8201"/>
      <c r="B8201" s="7">
        <v>8170</v>
      </c>
      <c r="C8201" s="7">
        <v>1</v>
      </c>
      <c r="D8201" s="7">
        <v>7442</v>
      </c>
      <c r="E8201" s="7" t="s">
        <v>22859</v>
      </c>
      <c r="F8201" s="8" t="s">
        <v>22860</v>
      </c>
      <c r="G8201" s="9" t="s">
        <v>193</v>
      </c>
      <c r="H8201" s="10"/>
      <c r="I8201" s="10"/>
      <c r="J8201" s="10"/>
      <c r="K8201" s="7" t="s">
        <v>40</v>
      </c>
      <c r="L8201" s="7" t="s">
        <v>65</v>
      </c>
      <c r="M8201" s="7" t="s">
        <v>22861</v>
      </c>
      <c r="N8201" s="34"/>
      <c r="O8201" s="11"/>
      <c r="P8201" s="11"/>
      <c r="Q8201"/>
      <c r="S8201"/>
      <c r="U8201"/>
      <c r="V8201"/>
      <c r="W8201"/>
      <c r="X8201"/>
      <c r="Y8201"/>
      <c r="Z8201"/>
      <c r="AD8201"/>
      <c r="AF8201"/>
      <c r="AH8201"/>
      <c r="AJ8201"/>
      <c r="AL8201"/>
      <c r="AN8201"/>
      <c r="AO8201"/>
    </row>
    <row r="8202" spans="1:47" ht="16.8" customHeight="1">
      <c r="A8202"/>
      <c r="B8202" s="7">
        <v>8171</v>
      </c>
      <c r="C8202" s="7">
        <v>1</v>
      </c>
      <c r="D8202" s="7">
        <v>7448</v>
      </c>
      <c r="E8202" s="7" t="s">
        <v>22880</v>
      </c>
      <c r="F8202" s="8" t="s">
        <v>22878</v>
      </c>
      <c r="G8202" s="9"/>
      <c r="H8202" s="10"/>
      <c r="I8202" s="10"/>
      <c r="J8202" s="10"/>
      <c r="K8202" s="7" t="s">
        <v>34</v>
      </c>
      <c r="M8202" s="7" t="s">
        <v>22881</v>
      </c>
      <c r="N8202" s="34"/>
      <c r="O8202" s="11"/>
      <c r="P8202" s="11"/>
      <c r="Q8202"/>
      <c r="S8202"/>
      <c r="U8202"/>
      <c r="V8202"/>
      <c r="W8202"/>
      <c r="X8202"/>
      <c r="Y8202" s="7"/>
      <c r="Z8202"/>
      <c r="AD8202"/>
      <c r="AF8202"/>
      <c r="AH8202"/>
      <c r="AJ8202"/>
      <c r="AL8202"/>
      <c r="AN8202"/>
      <c r="AO8202"/>
      <c r="AU8202"/>
    </row>
    <row r="8203" spans="1:47" ht="16.8" customHeight="1">
      <c r="A8203"/>
      <c r="B8203" s="7">
        <v>8172</v>
      </c>
      <c r="C8203" s="7">
        <v>1</v>
      </c>
      <c r="D8203" s="7">
        <v>7453</v>
      </c>
      <c r="E8203" s="7" t="s">
        <v>22894</v>
      </c>
      <c r="F8203" s="8" t="s">
        <v>22895</v>
      </c>
      <c r="G8203" s="9"/>
      <c r="H8203" s="10"/>
      <c r="I8203" s="10"/>
      <c r="J8203" s="10"/>
      <c r="K8203" s="7" t="s">
        <v>24</v>
      </c>
      <c r="M8203" s="7" t="s">
        <v>299</v>
      </c>
      <c r="N8203" s="34"/>
      <c r="O8203" s="11"/>
      <c r="P8203" s="11"/>
      <c r="Q8203"/>
      <c r="S8203"/>
      <c r="U8203" s="12" t="s">
        <v>300</v>
      </c>
      <c r="V8203" s="12"/>
      <c r="W8203" s="13" t="s">
        <v>300</v>
      </c>
      <c r="X8203" s="13"/>
      <c r="Y8203"/>
      <c r="Z8203"/>
      <c r="AD8203"/>
      <c r="AF8203"/>
      <c r="AH8203"/>
      <c r="AJ8203"/>
      <c r="AL8203"/>
      <c r="AN8203"/>
      <c r="AO8203"/>
      <c r="AU8203"/>
    </row>
    <row r="8204" spans="1:47" ht="16.8" customHeight="1">
      <c r="A8204"/>
      <c r="B8204" s="7">
        <v>8173</v>
      </c>
      <c r="C8204" s="7">
        <v>1</v>
      </c>
      <c r="D8204" s="7">
        <v>7454</v>
      </c>
      <c r="E8204" s="7" t="s">
        <v>22896</v>
      </c>
      <c r="F8204" s="8" t="s">
        <v>22897</v>
      </c>
      <c r="G8204" s="9" t="s">
        <v>193</v>
      </c>
      <c r="H8204" s="10"/>
      <c r="I8204" s="10"/>
      <c r="J8204" s="10"/>
      <c r="K8204" s="7" t="s">
        <v>40</v>
      </c>
      <c r="L8204" s="7" t="s">
        <v>65</v>
      </c>
      <c r="M8204" s="7" t="s">
        <v>1991</v>
      </c>
      <c r="N8204" s="34"/>
      <c r="O8204" s="11"/>
      <c r="P8204" s="11"/>
      <c r="Q8204"/>
      <c r="S8204"/>
      <c r="U8204"/>
      <c r="V8204"/>
      <c r="W8204"/>
      <c r="X8204"/>
      <c r="Y8204"/>
      <c r="Z8204"/>
      <c r="AD8204"/>
      <c r="AF8204"/>
      <c r="AH8204"/>
      <c r="AJ8204"/>
      <c r="AL8204"/>
      <c r="AN8204"/>
      <c r="AO8204"/>
    </row>
    <row r="8205" spans="1:47" ht="16.8" customHeight="1">
      <c r="A8205"/>
      <c r="B8205" s="7">
        <v>8174</v>
      </c>
      <c r="C8205" s="7">
        <v>1</v>
      </c>
      <c r="D8205" s="7">
        <v>7458</v>
      </c>
      <c r="E8205" s="7" t="s">
        <v>22907</v>
      </c>
      <c r="F8205" s="8" t="s">
        <v>22908</v>
      </c>
      <c r="G8205" s="9"/>
      <c r="H8205" s="10"/>
      <c r="I8205" s="10"/>
      <c r="J8205" s="10"/>
      <c r="K8205" s="7" t="s">
        <v>24</v>
      </c>
      <c r="M8205" s="7" t="s">
        <v>22909</v>
      </c>
      <c r="N8205" s="34"/>
      <c r="O8205" s="11"/>
      <c r="P8205" s="11"/>
      <c r="Q8205"/>
      <c r="S8205"/>
      <c r="U8205"/>
      <c r="V8205"/>
      <c r="W8205"/>
      <c r="X8205"/>
      <c r="Y8205"/>
      <c r="Z8205"/>
      <c r="AD8205"/>
      <c r="AF8205"/>
      <c r="AH8205"/>
      <c r="AJ8205"/>
      <c r="AL8205"/>
      <c r="AN8205"/>
      <c r="AO8205"/>
      <c r="AU8205"/>
    </row>
    <row r="8206" spans="1:47" ht="16.8" customHeight="1">
      <c r="A8206"/>
      <c r="B8206" s="7">
        <v>8175</v>
      </c>
      <c r="C8206" s="7">
        <v>1</v>
      </c>
      <c r="D8206" s="7">
        <v>7459</v>
      </c>
      <c r="E8206" s="7" t="s">
        <v>22910</v>
      </c>
      <c r="F8206" s="8" t="s">
        <v>22911</v>
      </c>
      <c r="G8206" s="9"/>
      <c r="H8206" s="10"/>
      <c r="I8206" s="10"/>
      <c r="J8206" s="10"/>
      <c r="K8206" s="7" t="s">
        <v>24</v>
      </c>
      <c r="M8206" s="7" t="s">
        <v>2856</v>
      </c>
      <c r="N8206" s="34"/>
      <c r="O8206" s="11"/>
      <c r="P8206" s="11"/>
      <c r="Q8206"/>
      <c r="S8206"/>
      <c r="U8206"/>
      <c r="V8206"/>
      <c r="W8206"/>
      <c r="X8206"/>
      <c r="Y8206"/>
      <c r="Z8206"/>
      <c r="AD8206"/>
      <c r="AF8206"/>
      <c r="AH8206"/>
      <c r="AJ8206"/>
      <c r="AL8206"/>
      <c r="AN8206"/>
      <c r="AO8206"/>
      <c r="AU8206"/>
    </row>
    <row r="8207" spans="1:47" ht="16.8" customHeight="1">
      <c r="A8207"/>
      <c r="B8207" s="7">
        <v>8177</v>
      </c>
      <c r="C8207" s="7">
        <v>1</v>
      </c>
      <c r="D8207" s="7">
        <v>7469</v>
      </c>
      <c r="E8207" s="7" t="s">
        <v>22942</v>
      </c>
      <c r="F8207" s="8" t="s">
        <v>22943</v>
      </c>
      <c r="G8207" s="9"/>
      <c r="H8207" s="10"/>
      <c r="I8207" s="10"/>
      <c r="J8207" s="10"/>
      <c r="K8207" s="7" t="s">
        <v>128</v>
      </c>
      <c r="M8207" s="7" t="s">
        <v>22944</v>
      </c>
      <c r="N8207" s="34"/>
      <c r="O8207" s="11"/>
      <c r="P8207" s="11"/>
      <c r="Q8207"/>
      <c r="S8207"/>
      <c r="U8207"/>
      <c r="V8207"/>
      <c r="W8207"/>
      <c r="X8207"/>
      <c r="Y8207" s="7"/>
      <c r="Z8207"/>
      <c r="AD8207"/>
      <c r="AF8207"/>
      <c r="AH8207"/>
      <c r="AJ8207"/>
      <c r="AL8207"/>
      <c r="AN8207"/>
      <c r="AO8207"/>
    </row>
    <row r="8208" spans="1:47" ht="16.8" customHeight="1">
      <c r="A8208"/>
      <c r="B8208" s="7">
        <v>8178</v>
      </c>
      <c r="C8208" s="7">
        <v>1</v>
      </c>
      <c r="D8208" s="7">
        <v>7471</v>
      </c>
      <c r="E8208" s="7" t="s">
        <v>22949</v>
      </c>
      <c r="F8208" s="8" t="s">
        <v>22946</v>
      </c>
      <c r="G8208" s="9"/>
      <c r="H8208" s="10"/>
      <c r="I8208" s="10"/>
      <c r="J8208" s="10"/>
      <c r="K8208" s="7" t="s">
        <v>24</v>
      </c>
      <c r="M8208" s="7" t="s">
        <v>59</v>
      </c>
      <c r="N8208" s="34"/>
      <c r="O8208" s="11"/>
      <c r="P8208" s="11"/>
      <c r="Q8208"/>
      <c r="S8208"/>
      <c r="U8208"/>
      <c r="V8208"/>
      <c r="W8208"/>
      <c r="X8208"/>
      <c r="Y8208"/>
      <c r="Z8208"/>
      <c r="AD8208"/>
      <c r="AF8208"/>
      <c r="AH8208"/>
      <c r="AJ8208"/>
      <c r="AL8208"/>
      <c r="AN8208"/>
      <c r="AO8208"/>
    </row>
    <row r="8209" spans="1:41" ht="16.8" customHeight="1">
      <c r="A8209"/>
      <c r="B8209" s="7">
        <v>8179</v>
      </c>
      <c r="C8209" s="7">
        <v>1</v>
      </c>
      <c r="D8209" s="7">
        <v>7473</v>
      </c>
      <c r="E8209" s="7" t="s">
        <v>22952</v>
      </c>
      <c r="F8209" s="8" t="s">
        <v>22953</v>
      </c>
      <c r="G8209" s="9"/>
      <c r="H8209" s="10"/>
      <c r="I8209" s="10"/>
      <c r="J8209" s="10"/>
      <c r="K8209" s="7" t="s">
        <v>24</v>
      </c>
      <c r="M8209" s="7" t="s">
        <v>14702</v>
      </c>
      <c r="N8209" s="34"/>
      <c r="O8209" s="11"/>
      <c r="P8209" s="11"/>
      <c r="Q8209"/>
      <c r="S8209"/>
      <c r="U8209"/>
      <c r="V8209"/>
      <c r="W8209"/>
      <c r="X8209"/>
      <c r="Y8209"/>
      <c r="Z8209"/>
      <c r="AD8209"/>
      <c r="AF8209"/>
      <c r="AH8209"/>
      <c r="AJ8209"/>
      <c r="AL8209"/>
      <c r="AN8209"/>
      <c r="AO8209"/>
    </row>
    <row r="8210" spans="1:41" ht="16.8" customHeight="1">
      <c r="A8210"/>
      <c r="B8210" s="7">
        <v>8180</v>
      </c>
      <c r="C8210" s="7">
        <v>1</v>
      </c>
      <c r="D8210" s="7">
        <v>7475</v>
      </c>
      <c r="E8210" s="7" t="s">
        <v>22960</v>
      </c>
      <c r="F8210" s="8" t="s">
        <v>22961</v>
      </c>
      <c r="G8210" s="9"/>
      <c r="H8210" s="10"/>
      <c r="I8210" s="10"/>
      <c r="J8210" s="10"/>
      <c r="K8210" s="7" t="s">
        <v>34</v>
      </c>
      <c r="M8210" s="7" t="s">
        <v>22962</v>
      </c>
      <c r="N8210" s="34"/>
      <c r="O8210" s="11"/>
      <c r="P8210" s="11"/>
      <c r="Q8210"/>
      <c r="S8210"/>
      <c r="U8210"/>
      <c r="V8210"/>
      <c r="W8210"/>
      <c r="X8210"/>
      <c r="Y8210" s="7"/>
      <c r="Z8210"/>
      <c r="AD8210"/>
      <c r="AF8210"/>
      <c r="AH8210"/>
      <c r="AJ8210"/>
      <c r="AL8210"/>
      <c r="AN8210"/>
      <c r="AO8210"/>
    </row>
    <row r="8211" spans="1:41" ht="16.8" customHeight="1">
      <c r="A8211"/>
      <c r="B8211" s="7">
        <v>8181</v>
      </c>
      <c r="C8211" s="7">
        <v>1</v>
      </c>
      <c r="D8211" s="7">
        <v>7477</v>
      </c>
      <c r="E8211" s="7" t="s">
        <v>22965</v>
      </c>
      <c r="F8211" s="8" t="s">
        <v>22966</v>
      </c>
      <c r="G8211" s="9"/>
      <c r="H8211" s="10"/>
      <c r="I8211" s="10"/>
      <c r="J8211" s="10"/>
      <c r="K8211" s="7" t="s">
        <v>24</v>
      </c>
      <c r="M8211" s="7" t="s">
        <v>22935</v>
      </c>
      <c r="N8211" s="34"/>
      <c r="O8211" s="11"/>
      <c r="P8211" s="11"/>
      <c r="Q8211"/>
      <c r="S8211"/>
      <c r="U8211"/>
      <c r="V8211"/>
      <c r="W8211"/>
      <c r="X8211"/>
      <c r="Y8211"/>
      <c r="Z8211"/>
      <c r="AD8211"/>
      <c r="AF8211"/>
      <c r="AH8211"/>
      <c r="AJ8211"/>
      <c r="AL8211"/>
      <c r="AN8211"/>
      <c r="AO8211"/>
    </row>
    <row r="8212" spans="1:41" ht="16.8" customHeight="1">
      <c r="A8212"/>
      <c r="B8212" s="7">
        <v>8182</v>
      </c>
      <c r="C8212" s="7">
        <v>1</v>
      </c>
      <c r="D8212" s="7">
        <v>7481</v>
      </c>
      <c r="E8212" s="7" t="s">
        <v>22977</v>
      </c>
      <c r="F8212" s="8" t="s">
        <v>22978</v>
      </c>
      <c r="G8212" s="9"/>
      <c r="H8212" s="9" t="s">
        <v>534</v>
      </c>
      <c r="I8212" s="9"/>
      <c r="J8212" s="10"/>
      <c r="K8212" s="7" t="s">
        <v>40</v>
      </c>
      <c r="L8212" s="7" t="s">
        <v>65</v>
      </c>
      <c r="M8212" s="7" t="s">
        <v>2964</v>
      </c>
      <c r="N8212" s="34"/>
      <c r="O8212" s="11"/>
      <c r="P8212" s="11"/>
      <c r="Q8212"/>
      <c r="S8212"/>
      <c r="U8212"/>
      <c r="V8212"/>
      <c r="W8212"/>
      <c r="X8212"/>
      <c r="Y8212"/>
      <c r="Z8212"/>
      <c r="AD8212"/>
      <c r="AF8212"/>
      <c r="AH8212"/>
      <c r="AJ8212"/>
      <c r="AL8212"/>
      <c r="AN8212"/>
      <c r="AO8212"/>
    </row>
    <row r="8213" spans="1:41" ht="16.8" customHeight="1">
      <c r="A8213"/>
      <c r="B8213" s="7">
        <v>8183</v>
      </c>
      <c r="C8213" s="7">
        <v>1</v>
      </c>
      <c r="D8213" s="7">
        <v>7487</v>
      </c>
      <c r="E8213" s="7" t="s">
        <v>22999</v>
      </c>
      <c r="F8213" s="8" t="s">
        <v>23000</v>
      </c>
      <c r="G8213" s="9"/>
      <c r="H8213" s="10"/>
      <c r="I8213" s="10"/>
      <c r="J8213" s="10"/>
      <c r="K8213" s="7" t="s">
        <v>34</v>
      </c>
      <c r="M8213" s="7" t="s">
        <v>23001</v>
      </c>
      <c r="N8213" s="34"/>
      <c r="O8213" s="11"/>
      <c r="P8213" s="11"/>
      <c r="Q8213"/>
      <c r="S8213"/>
      <c r="U8213"/>
      <c r="V8213"/>
      <c r="W8213"/>
      <c r="X8213"/>
      <c r="Y8213" s="7"/>
      <c r="Z8213"/>
      <c r="AD8213"/>
      <c r="AF8213"/>
      <c r="AH8213"/>
      <c r="AJ8213"/>
      <c r="AL8213"/>
      <c r="AN8213"/>
      <c r="AO8213"/>
    </row>
    <row r="8214" spans="1:41" ht="16.8" customHeight="1">
      <c r="A8214"/>
      <c r="B8214" s="7">
        <v>8184</v>
      </c>
      <c r="C8214" s="7">
        <v>1</v>
      </c>
      <c r="D8214" s="7">
        <v>7488</v>
      </c>
      <c r="E8214" s="7" t="s">
        <v>23002</v>
      </c>
      <c r="F8214" s="8" t="s">
        <v>23003</v>
      </c>
      <c r="G8214" s="9"/>
      <c r="H8214" s="10"/>
      <c r="I8214" s="10"/>
      <c r="J8214" s="10"/>
      <c r="K8214" s="7" t="s">
        <v>34</v>
      </c>
      <c r="M8214" s="7" t="s">
        <v>23004</v>
      </c>
      <c r="N8214" s="34"/>
      <c r="O8214" s="11"/>
      <c r="P8214" s="11"/>
      <c r="Q8214"/>
      <c r="S8214"/>
      <c r="U8214"/>
      <c r="V8214"/>
      <c r="W8214"/>
      <c r="X8214"/>
      <c r="Y8214" s="7"/>
      <c r="Z8214"/>
      <c r="AD8214"/>
      <c r="AF8214"/>
      <c r="AH8214"/>
      <c r="AJ8214"/>
      <c r="AL8214"/>
      <c r="AN8214"/>
      <c r="AO8214"/>
    </row>
    <row r="8215" spans="1:41" ht="16.8" customHeight="1">
      <c r="A8215"/>
      <c r="B8215" s="7">
        <v>8185</v>
      </c>
      <c r="C8215" s="7">
        <v>1</v>
      </c>
      <c r="D8215" s="7">
        <v>7489</v>
      </c>
      <c r="E8215" s="7" t="s">
        <v>23005</v>
      </c>
      <c r="F8215" s="8" t="s">
        <v>23006</v>
      </c>
      <c r="G8215" s="9"/>
      <c r="H8215" s="10"/>
      <c r="I8215" s="10"/>
      <c r="J8215" s="10"/>
      <c r="K8215" s="7" t="s">
        <v>24</v>
      </c>
      <c r="M8215" s="7" t="s">
        <v>23007</v>
      </c>
      <c r="N8215" s="34"/>
      <c r="O8215" s="11"/>
      <c r="P8215" s="11"/>
      <c r="Q8215"/>
      <c r="S8215"/>
      <c r="U8215"/>
      <c r="V8215"/>
      <c r="W8215"/>
      <c r="X8215"/>
      <c r="Y8215"/>
      <c r="Z8215"/>
      <c r="AD8215"/>
      <c r="AF8215"/>
      <c r="AH8215"/>
      <c r="AJ8215"/>
      <c r="AL8215"/>
      <c r="AN8215"/>
      <c r="AO8215"/>
    </row>
    <row r="8216" spans="1:41" ht="16.8" customHeight="1">
      <c r="A8216"/>
      <c r="B8216" s="7">
        <v>8186</v>
      </c>
      <c r="C8216" s="7">
        <v>1</v>
      </c>
      <c r="D8216" s="7">
        <v>7493</v>
      </c>
      <c r="E8216" s="7" t="s">
        <v>23016</v>
      </c>
      <c r="F8216" s="8" t="s">
        <v>23017</v>
      </c>
      <c r="G8216" s="9"/>
      <c r="H8216" s="10"/>
      <c r="I8216" s="10"/>
      <c r="J8216" s="10"/>
      <c r="K8216" s="7" t="s">
        <v>24</v>
      </c>
      <c r="M8216" s="7" t="s">
        <v>14702</v>
      </c>
      <c r="N8216" s="34"/>
      <c r="O8216" s="11"/>
      <c r="P8216" s="11"/>
      <c r="Q8216"/>
      <c r="S8216"/>
      <c r="U8216"/>
      <c r="V8216"/>
      <c r="W8216"/>
      <c r="X8216"/>
      <c r="Y8216"/>
      <c r="Z8216"/>
      <c r="AD8216"/>
      <c r="AF8216"/>
      <c r="AH8216"/>
      <c r="AJ8216"/>
      <c r="AL8216"/>
      <c r="AN8216"/>
      <c r="AO8216"/>
    </row>
    <row r="8217" spans="1:41" ht="16.8" customHeight="1">
      <c r="A8217"/>
      <c r="B8217" s="7">
        <v>8187</v>
      </c>
      <c r="C8217" s="7">
        <v>1</v>
      </c>
      <c r="D8217" s="7">
        <v>7495</v>
      </c>
      <c r="E8217" s="7" t="s">
        <v>23021</v>
      </c>
      <c r="F8217" s="8" t="s">
        <v>23022</v>
      </c>
      <c r="G8217" s="9"/>
      <c r="H8217" s="10"/>
      <c r="I8217" s="10"/>
      <c r="J8217" s="10"/>
      <c r="K8217" s="7" t="s">
        <v>34</v>
      </c>
      <c r="M8217" s="7" t="s">
        <v>16410</v>
      </c>
      <c r="N8217" s="34"/>
      <c r="O8217" s="11"/>
      <c r="P8217" s="11"/>
      <c r="Q8217"/>
      <c r="S8217"/>
      <c r="U8217"/>
      <c r="V8217"/>
      <c r="W8217"/>
      <c r="X8217"/>
      <c r="Y8217" s="7"/>
      <c r="Z8217"/>
      <c r="AD8217"/>
      <c r="AF8217"/>
      <c r="AH8217"/>
      <c r="AJ8217"/>
      <c r="AL8217"/>
      <c r="AN8217"/>
      <c r="AO8217"/>
    </row>
    <row r="8218" spans="1:41" ht="16.8" customHeight="1">
      <c r="A8218"/>
      <c r="B8218" s="7">
        <v>8188</v>
      </c>
      <c r="C8218" s="7">
        <v>1</v>
      </c>
      <c r="D8218" s="7">
        <v>7496</v>
      </c>
      <c r="E8218" s="7" t="s">
        <v>23023</v>
      </c>
      <c r="F8218" s="8" t="s">
        <v>23024</v>
      </c>
      <c r="G8218" s="9"/>
      <c r="H8218" s="10"/>
      <c r="I8218" s="10"/>
      <c r="J8218" s="10"/>
      <c r="K8218" s="7" t="s">
        <v>24</v>
      </c>
      <c r="M8218" s="7" t="s">
        <v>23025</v>
      </c>
      <c r="N8218" s="34"/>
      <c r="O8218" s="11"/>
      <c r="P8218" s="11"/>
      <c r="Q8218"/>
      <c r="S8218"/>
      <c r="U8218"/>
      <c r="V8218"/>
      <c r="W8218"/>
      <c r="X8218"/>
      <c r="Y8218"/>
      <c r="Z8218"/>
      <c r="AD8218"/>
      <c r="AF8218"/>
      <c r="AH8218"/>
      <c r="AJ8218"/>
      <c r="AL8218"/>
      <c r="AN8218"/>
      <c r="AO8218"/>
    </row>
    <row r="8219" spans="1:41" ht="16.8" customHeight="1">
      <c r="A8219"/>
      <c r="B8219" s="7">
        <v>8189</v>
      </c>
      <c r="C8219" s="7">
        <v>1</v>
      </c>
      <c r="D8219" s="7">
        <v>7502</v>
      </c>
      <c r="E8219" s="7" t="s">
        <v>23041</v>
      </c>
      <c r="F8219" s="8" t="s">
        <v>23042</v>
      </c>
      <c r="G8219" s="9"/>
      <c r="H8219" s="10"/>
      <c r="I8219" s="10"/>
      <c r="J8219" s="10"/>
      <c r="K8219" s="7" t="s">
        <v>24</v>
      </c>
      <c r="M8219" s="7" t="s">
        <v>23043</v>
      </c>
      <c r="N8219" s="34"/>
      <c r="O8219" s="11"/>
      <c r="P8219" s="11"/>
      <c r="Q8219"/>
      <c r="S8219"/>
      <c r="U8219"/>
      <c r="V8219"/>
      <c r="W8219"/>
      <c r="X8219"/>
      <c r="Y8219"/>
      <c r="Z8219"/>
      <c r="AD8219"/>
      <c r="AF8219"/>
      <c r="AH8219"/>
      <c r="AJ8219"/>
      <c r="AL8219"/>
      <c r="AN8219"/>
      <c r="AO8219"/>
    </row>
    <row r="8220" spans="1:41" ht="16.8" customHeight="1">
      <c r="A8220"/>
      <c r="B8220" s="7">
        <v>8190</v>
      </c>
      <c r="C8220" s="7">
        <v>1</v>
      </c>
      <c r="D8220" s="7">
        <v>7506</v>
      </c>
      <c r="E8220" s="7" t="s">
        <v>23053</v>
      </c>
      <c r="F8220" s="8" t="s">
        <v>23054</v>
      </c>
      <c r="G8220" s="9"/>
      <c r="H8220" s="10"/>
      <c r="I8220" s="10"/>
      <c r="J8220" s="10"/>
      <c r="K8220" s="7" t="s">
        <v>34</v>
      </c>
      <c r="M8220" s="7" t="s">
        <v>23055</v>
      </c>
      <c r="N8220" s="34"/>
      <c r="O8220" s="11"/>
      <c r="P8220" s="11"/>
      <c r="Q8220"/>
      <c r="S8220"/>
      <c r="U8220" s="12" t="s">
        <v>23056</v>
      </c>
      <c r="V8220" s="12"/>
      <c r="W8220" s="13" t="s">
        <v>23056</v>
      </c>
      <c r="X8220" s="13"/>
      <c r="Y8220" s="7"/>
      <c r="Z8220"/>
      <c r="AD8220"/>
      <c r="AF8220"/>
      <c r="AH8220"/>
      <c r="AJ8220"/>
      <c r="AL8220"/>
      <c r="AN8220"/>
      <c r="AO8220"/>
    </row>
    <row r="8221" spans="1:41" ht="16.8" customHeight="1">
      <c r="A8221"/>
      <c r="B8221" s="7">
        <v>8191</v>
      </c>
      <c r="C8221" s="7">
        <v>1</v>
      </c>
      <c r="D8221" s="7">
        <v>7509</v>
      </c>
      <c r="E8221" s="7" t="s">
        <v>23067</v>
      </c>
      <c r="F8221" s="8" t="s">
        <v>23068</v>
      </c>
      <c r="G8221" s="9"/>
      <c r="H8221" s="10"/>
      <c r="I8221" s="10"/>
      <c r="J8221" s="10"/>
      <c r="K8221" s="7" t="s">
        <v>34</v>
      </c>
      <c r="M8221" s="7" t="s">
        <v>23069</v>
      </c>
      <c r="N8221" s="34"/>
      <c r="O8221" s="11"/>
      <c r="P8221" s="11"/>
      <c r="Q8221"/>
      <c r="S8221"/>
      <c r="U8221"/>
      <c r="V8221"/>
      <c r="W8221"/>
      <c r="X8221"/>
      <c r="Y8221" s="7"/>
      <c r="Z8221"/>
      <c r="AD8221"/>
      <c r="AF8221"/>
      <c r="AH8221"/>
      <c r="AJ8221"/>
      <c r="AL8221"/>
      <c r="AN8221"/>
      <c r="AO8221"/>
    </row>
    <row r="8222" spans="1:41" ht="16.8" customHeight="1">
      <c r="A8222"/>
      <c r="B8222" s="7">
        <v>8192</v>
      </c>
      <c r="C8222" s="7">
        <v>1</v>
      </c>
      <c r="D8222" s="7">
        <v>7511</v>
      </c>
      <c r="E8222" s="7" t="s">
        <v>23073</v>
      </c>
      <c r="F8222" s="8" t="s">
        <v>23074</v>
      </c>
      <c r="G8222" s="9"/>
      <c r="H8222" s="10"/>
      <c r="I8222" s="10"/>
      <c r="J8222" s="10"/>
      <c r="K8222" s="7" t="s">
        <v>24</v>
      </c>
      <c r="M8222" s="7" t="s">
        <v>10885</v>
      </c>
      <c r="N8222" s="34"/>
      <c r="O8222" s="11"/>
      <c r="P8222" s="11"/>
      <c r="Q8222"/>
      <c r="S8222"/>
      <c r="U8222"/>
      <c r="V8222"/>
      <c r="W8222"/>
      <c r="X8222"/>
      <c r="Y8222"/>
      <c r="Z8222"/>
      <c r="AD8222"/>
      <c r="AF8222"/>
      <c r="AH8222"/>
      <c r="AJ8222"/>
      <c r="AL8222"/>
      <c r="AN8222"/>
      <c r="AO8222"/>
    </row>
    <row r="8223" spans="1:41" ht="16.8" customHeight="1">
      <c r="A8223"/>
      <c r="B8223" s="7">
        <v>8193</v>
      </c>
      <c r="C8223" s="7">
        <v>1</v>
      </c>
      <c r="D8223" s="7">
        <v>7512</v>
      </c>
      <c r="E8223" s="7" t="s">
        <v>23075</v>
      </c>
      <c r="F8223" s="8" t="s">
        <v>23076</v>
      </c>
      <c r="G8223" s="9"/>
      <c r="H8223" s="10"/>
      <c r="I8223" s="10"/>
      <c r="J8223" s="10"/>
      <c r="K8223" s="7" t="s">
        <v>24</v>
      </c>
      <c r="M8223" s="7" t="s">
        <v>23077</v>
      </c>
      <c r="N8223" s="34"/>
      <c r="O8223" s="11"/>
      <c r="P8223" s="11"/>
      <c r="Q8223"/>
      <c r="S8223"/>
      <c r="U8223"/>
      <c r="V8223"/>
      <c r="W8223"/>
      <c r="X8223"/>
      <c r="Y8223"/>
      <c r="Z8223"/>
      <c r="AD8223"/>
      <c r="AF8223"/>
      <c r="AH8223"/>
      <c r="AJ8223"/>
      <c r="AL8223"/>
      <c r="AN8223"/>
      <c r="AO8223"/>
    </row>
    <row r="8224" spans="1:41" ht="16.8" customHeight="1">
      <c r="A8224"/>
      <c r="B8224" s="7">
        <v>8194</v>
      </c>
      <c r="C8224" s="7">
        <v>1</v>
      </c>
      <c r="D8224" s="7">
        <v>7515</v>
      </c>
      <c r="E8224" s="7" t="s">
        <v>23083</v>
      </c>
      <c r="F8224" s="8" t="s">
        <v>23084</v>
      </c>
      <c r="G8224" s="9"/>
      <c r="H8224" s="10"/>
      <c r="I8224" s="10"/>
      <c r="J8224" s="10"/>
      <c r="K8224" s="7" t="s">
        <v>24</v>
      </c>
      <c r="M8224" s="7" t="s">
        <v>23085</v>
      </c>
      <c r="N8224" s="34"/>
      <c r="O8224" s="11"/>
      <c r="P8224" s="11"/>
      <c r="Q8224"/>
      <c r="S8224"/>
      <c r="U8224"/>
      <c r="V8224"/>
      <c r="W8224"/>
      <c r="X8224"/>
      <c r="Y8224"/>
      <c r="Z8224"/>
      <c r="AD8224"/>
      <c r="AF8224"/>
      <c r="AH8224"/>
      <c r="AJ8224"/>
      <c r="AL8224"/>
      <c r="AN8224"/>
      <c r="AO8224"/>
    </row>
    <row r="8225" spans="1:41" ht="16.8" customHeight="1">
      <c r="A8225"/>
      <c r="B8225" s="7">
        <v>8195</v>
      </c>
      <c r="C8225" s="7">
        <v>1</v>
      </c>
      <c r="D8225" s="7">
        <v>7519</v>
      </c>
      <c r="E8225" s="7" t="s">
        <v>23094</v>
      </c>
      <c r="F8225" s="8" t="s">
        <v>23095</v>
      </c>
      <c r="G8225" s="9"/>
      <c r="H8225" s="10"/>
      <c r="I8225" s="10"/>
      <c r="J8225" s="10"/>
      <c r="K8225" s="7" t="s">
        <v>24</v>
      </c>
      <c r="M8225" s="7" t="s">
        <v>23096</v>
      </c>
      <c r="N8225" s="34"/>
      <c r="O8225" s="11"/>
      <c r="P8225" s="11"/>
      <c r="Q8225"/>
      <c r="S8225"/>
      <c r="U8225"/>
      <c r="V8225"/>
      <c r="W8225"/>
      <c r="X8225"/>
      <c r="Y8225"/>
      <c r="Z8225"/>
      <c r="AD8225"/>
      <c r="AF8225"/>
      <c r="AH8225"/>
      <c r="AJ8225"/>
      <c r="AL8225"/>
      <c r="AN8225"/>
      <c r="AO8225"/>
    </row>
    <row r="8226" spans="1:41" ht="16.8" customHeight="1">
      <c r="A8226"/>
      <c r="B8226" s="7">
        <v>8196</v>
      </c>
      <c r="C8226" s="7">
        <v>1</v>
      </c>
      <c r="D8226" s="7">
        <v>7520</v>
      </c>
      <c r="E8226" s="7" t="s">
        <v>23097</v>
      </c>
      <c r="F8226" s="8" t="s">
        <v>23098</v>
      </c>
      <c r="G8226" s="9"/>
      <c r="H8226" s="10"/>
      <c r="I8226" s="10"/>
      <c r="J8226" s="10"/>
      <c r="K8226" s="7" t="s">
        <v>24</v>
      </c>
      <c r="M8226" s="7" t="s">
        <v>23099</v>
      </c>
      <c r="N8226" s="34"/>
      <c r="O8226" s="11"/>
      <c r="P8226" s="11"/>
      <c r="Q8226"/>
      <c r="S8226"/>
      <c r="U8226"/>
      <c r="V8226"/>
      <c r="W8226"/>
      <c r="X8226"/>
      <c r="Y8226"/>
      <c r="Z8226"/>
      <c r="AD8226"/>
      <c r="AF8226"/>
      <c r="AH8226"/>
      <c r="AJ8226"/>
      <c r="AL8226"/>
      <c r="AN8226"/>
      <c r="AO8226"/>
    </row>
    <row r="8227" spans="1:41" ht="16.8" customHeight="1">
      <c r="A8227"/>
      <c r="B8227" s="7">
        <v>8197</v>
      </c>
      <c r="C8227" s="7">
        <v>1</v>
      </c>
      <c r="D8227" s="7">
        <v>7523</v>
      </c>
      <c r="E8227" s="7" t="s">
        <v>23105</v>
      </c>
      <c r="F8227" s="8" t="s">
        <v>23106</v>
      </c>
      <c r="G8227" s="9"/>
      <c r="H8227" s="10"/>
      <c r="I8227" s="10"/>
      <c r="J8227" s="10"/>
      <c r="K8227" s="7" t="s">
        <v>34</v>
      </c>
      <c r="M8227" s="7" t="s">
        <v>23107</v>
      </c>
      <c r="N8227" s="34"/>
      <c r="O8227" s="11"/>
      <c r="P8227" s="11"/>
      <c r="Q8227"/>
      <c r="S8227"/>
      <c r="U8227"/>
      <c r="V8227"/>
      <c r="W8227"/>
      <c r="X8227"/>
      <c r="Y8227" s="7"/>
      <c r="Z8227"/>
      <c r="AD8227"/>
      <c r="AF8227"/>
      <c r="AH8227"/>
      <c r="AJ8227"/>
      <c r="AL8227"/>
      <c r="AN8227"/>
      <c r="AO8227"/>
    </row>
    <row r="8228" spans="1:41" ht="16.8" customHeight="1">
      <c r="A8228"/>
      <c r="B8228" s="7">
        <v>8198</v>
      </c>
      <c r="C8228" s="7">
        <v>1</v>
      </c>
      <c r="D8228" s="7">
        <v>7528</v>
      </c>
      <c r="E8228" s="7" t="s">
        <v>23119</v>
      </c>
      <c r="F8228" s="8" t="s">
        <v>23120</v>
      </c>
      <c r="G8228" s="9"/>
      <c r="H8228" s="10"/>
      <c r="I8228" s="10"/>
      <c r="J8228" s="10"/>
      <c r="K8228" s="7" t="s">
        <v>34</v>
      </c>
      <c r="M8228" s="7" t="s">
        <v>23118</v>
      </c>
      <c r="N8228" s="34"/>
      <c r="O8228" s="11"/>
      <c r="P8228" s="11"/>
      <c r="Q8228"/>
      <c r="S8228"/>
      <c r="U8228"/>
      <c r="V8228"/>
      <c r="W8228"/>
      <c r="X8228"/>
      <c r="Y8228" s="7"/>
      <c r="Z8228"/>
      <c r="AD8228"/>
      <c r="AF8228"/>
      <c r="AH8228"/>
      <c r="AJ8228"/>
      <c r="AL8228"/>
      <c r="AN8228"/>
      <c r="AO8228"/>
    </row>
    <row r="8229" spans="1:41" ht="16.8" customHeight="1">
      <c r="A8229"/>
      <c r="B8229" s="7">
        <v>8199</v>
      </c>
      <c r="C8229" s="7">
        <v>1</v>
      </c>
      <c r="D8229" s="7">
        <v>7538</v>
      </c>
      <c r="E8229" s="7" t="s">
        <v>23150</v>
      </c>
      <c r="F8229" s="8" t="s">
        <v>23151</v>
      </c>
      <c r="G8229" s="9"/>
      <c r="H8229" s="10"/>
      <c r="I8229" s="10"/>
      <c r="J8229" s="10"/>
      <c r="K8229" s="7" t="s">
        <v>24</v>
      </c>
      <c r="M8229" s="7" t="s">
        <v>23149</v>
      </c>
      <c r="N8229" s="34"/>
      <c r="O8229" s="11"/>
      <c r="P8229" s="11"/>
      <c r="Q8229"/>
      <c r="S8229"/>
      <c r="U8229"/>
      <c r="V8229"/>
      <c r="W8229"/>
      <c r="X8229"/>
      <c r="Y8229"/>
      <c r="Z8229"/>
      <c r="AD8229"/>
      <c r="AF8229"/>
      <c r="AH8229"/>
      <c r="AJ8229"/>
      <c r="AL8229"/>
      <c r="AN8229"/>
      <c r="AO8229"/>
    </row>
    <row r="8230" spans="1:41" ht="16.8" customHeight="1">
      <c r="A8230"/>
      <c r="B8230" s="7">
        <v>8200</v>
      </c>
      <c r="C8230" s="7">
        <v>1</v>
      </c>
      <c r="D8230" s="7">
        <v>7539</v>
      </c>
      <c r="E8230" s="7" t="s">
        <v>23152</v>
      </c>
      <c r="F8230" s="8" t="s">
        <v>23153</v>
      </c>
      <c r="G8230" s="9"/>
      <c r="H8230" s="10"/>
      <c r="I8230" s="10"/>
      <c r="J8230" s="10"/>
      <c r="K8230" s="7" t="s">
        <v>34</v>
      </c>
      <c r="M8230" s="7" t="s">
        <v>23154</v>
      </c>
      <c r="N8230" s="34"/>
      <c r="O8230" s="11"/>
      <c r="P8230" s="11"/>
      <c r="Q8230"/>
      <c r="S8230"/>
      <c r="U8230"/>
      <c r="V8230"/>
      <c r="W8230"/>
      <c r="X8230"/>
      <c r="Y8230" s="7"/>
      <c r="Z8230"/>
      <c r="AD8230"/>
      <c r="AF8230"/>
      <c r="AH8230"/>
      <c r="AJ8230"/>
      <c r="AL8230"/>
      <c r="AN8230"/>
      <c r="AO8230"/>
    </row>
    <row r="8231" spans="1:41" ht="16.8" customHeight="1">
      <c r="A8231"/>
      <c r="B8231" s="7">
        <v>8201</v>
      </c>
      <c r="C8231" s="7">
        <v>1</v>
      </c>
      <c r="D8231" s="7">
        <v>7540</v>
      </c>
      <c r="E8231" s="7" t="s">
        <v>23155</v>
      </c>
      <c r="F8231" s="8" t="s">
        <v>23156</v>
      </c>
      <c r="G8231" s="9"/>
      <c r="H8231" s="10"/>
      <c r="I8231" s="10"/>
      <c r="J8231" s="10"/>
      <c r="K8231" s="7" t="s">
        <v>24</v>
      </c>
      <c r="M8231" s="7" t="s">
        <v>23157</v>
      </c>
      <c r="N8231" s="34"/>
      <c r="O8231" s="11"/>
      <c r="P8231" s="11"/>
      <c r="Q8231"/>
      <c r="S8231"/>
      <c r="U8231"/>
      <c r="V8231"/>
      <c r="W8231"/>
      <c r="X8231"/>
      <c r="Y8231"/>
      <c r="Z8231"/>
      <c r="AD8231"/>
      <c r="AF8231"/>
      <c r="AH8231"/>
      <c r="AJ8231"/>
      <c r="AL8231"/>
      <c r="AN8231"/>
      <c r="AO8231"/>
    </row>
    <row r="8232" spans="1:41" ht="16.8" customHeight="1">
      <c r="A8232"/>
      <c r="B8232" s="7">
        <v>8202</v>
      </c>
      <c r="C8232" s="7">
        <v>1</v>
      </c>
      <c r="D8232" s="7">
        <v>7542</v>
      </c>
      <c r="E8232" s="7" t="s">
        <v>23161</v>
      </c>
      <c r="F8232" s="8" t="s">
        <v>23162</v>
      </c>
      <c r="G8232" s="9"/>
      <c r="H8232" s="10"/>
      <c r="I8232" s="10"/>
      <c r="J8232" s="10"/>
      <c r="K8232" s="7" t="s">
        <v>24</v>
      </c>
      <c r="M8232" s="7" t="s">
        <v>23163</v>
      </c>
      <c r="N8232" s="34"/>
      <c r="O8232" s="11"/>
      <c r="P8232" s="11"/>
      <c r="Q8232"/>
      <c r="S8232"/>
      <c r="U8232"/>
      <c r="V8232"/>
      <c r="W8232"/>
      <c r="X8232"/>
      <c r="Y8232"/>
      <c r="Z8232"/>
      <c r="AD8232"/>
      <c r="AF8232"/>
      <c r="AH8232"/>
      <c r="AJ8232"/>
      <c r="AL8232"/>
      <c r="AN8232"/>
      <c r="AO8232"/>
    </row>
    <row r="8233" spans="1:41" ht="16.8" customHeight="1">
      <c r="A8233"/>
      <c r="B8233" s="7">
        <v>8203</v>
      </c>
      <c r="C8233" s="7">
        <v>1</v>
      </c>
      <c r="D8233" s="7">
        <v>7547</v>
      </c>
      <c r="E8233" s="7" t="s">
        <v>23177</v>
      </c>
      <c r="F8233" s="8" t="s">
        <v>23178</v>
      </c>
      <c r="G8233" s="9"/>
      <c r="H8233" s="10"/>
      <c r="I8233" s="10"/>
      <c r="J8233" s="10"/>
      <c r="K8233" s="7" t="s">
        <v>24</v>
      </c>
      <c r="M8233" s="7" t="s">
        <v>19903</v>
      </c>
      <c r="N8233" s="34"/>
      <c r="O8233" s="11"/>
      <c r="P8233" s="11"/>
      <c r="Q8233"/>
      <c r="S8233"/>
      <c r="U8233"/>
      <c r="V8233"/>
      <c r="W8233"/>
      <c r="X8233"/>
      <c r="Y8233"/>
      <c r="Z8233"/>
      <c r="AD8233"/>
      <c r="AF8233"/>
      <c r="AH8233"/>
      <c r="AJ8233"/>
      <c r="AL8233"/>
      <c r="AN8233"/>
      <c r="AO8233"/>
    </row>
    <row r="8234" spans="1:41" ht="16.8" customHeight="1">
      <c r="A8234"/>
      <c r="B8234" s="7">
        <v>8204</v>
      </c>
      <c r="C8234" s="7">
        <v>1</v>
      </c>
      <c r="D8234" s="7">
        <v>7550</v>
      </c>
      <c r="E8234" s="7" t="s">
        <v>23183</v>
      </c>
      <c r="F8234" s="8" t="s">
        <v>23180</v>
      </c>
      <c r="G8234" s="9"/>
      <c r="H8234" s="10"/>
      <c r="I8234" s="10"/>
      <c r="J8234" s="10"/>
      <c r="K8234" s="7" t="s">
        <v>34</v>
      </c>
      <c r="M8234" s="7" t="s">
        <v>23184</v>
      </c>
      <c r="N8234" s="34"/>
      <c r="O8234" s="11"/>
      <c r="P8234" s="11"/>
      <c r="Q8234"/>
      <c r="S8234"/>
      <c r="U8234"/>
      <c r="V8234"/>
      <c r="W8234"/>
      <c r="X8234"/>
      <c r="Y8234" s="7"/>
      <c r="Z8234"/>
      <c r="AD8234"/>
      <c r="AF8234"/>
      <c r="AH8234"/>
      <c r="AJ8234"/>
      <c r="AL8234"/>
      <c r="AN8234"/>
      <c r="AO8234"/>
    </row>
    <row r="8235" spans="1:41" ht="16.8" customHeight="1">
      <c r="A8235"/>
      <c r="B8235" s="7">
        <v>8205</v>
      </c>
      <c r="C8235" s="7">
        <v>1</v>
      </c>
      <c r="D8235" s="7">
        <v>7552</v>
      </c>
      <c r="E8235" s="7" t="s">
        <v>23188</v>
      </c>
      <c r="F8235" s="8" t="s">
        <v>23189</v>
      </c>
      <c r="G8235" s="9"/>
      <c r="H8235" s="10"/>
      <c r="I8235" s="10"/>
      <c r="J8235" s="10"/>
      <c r="K8235" s="7" t="s">
        <v>34</v>
      </c>
      <c r="M8235" s="7" t="s">
        <v>23190</v>
      </c>
      <c r="N8235" s="34"/>
      <c r="O8235" s="11"/>
      <c r="P8235" s="11"/>
      <c r="Q8235"/>
      <c r="S8235"/>
      <c r="U8235"/>
      <c r="V8235"/>
      <c r="W8235"/>
      <c r="X8235"/>
      <c r="Y8235" s="7"/>
      <c r="Z8235"/>
      <c r="AD8235"/>
      <c r="AF8235"/>
      <c r="AH8235"/>
      <c r="AJ8235"/>
      <c r="AL8235"/>
      <c r="AN8235"/>
      <c r="AO8235"/>
    </row>
    <row r="8236" spans="1:41" ht="16.8" customHeight="1">
      <c r="A8236"/>
      <c r="B8236" s="7">
        <v>8206</v>
      </c>
      <c r="C8236" s="7">
        <v>1</v>
      </c>
      <c r="D8236" s="7">
        <v>7564</v>
      </c>
      <c r="E8236" s="7" t="s">
        <v>23233</v>
      </c>
      <c r="F8236" s="8" t="s">
        <v>23234</v>
      </c>
      <c r="G8236" s="9"/>
      <c r="H8236" s="10"/>
      <c r="I8236" s="10"/>
      <c r="J8236" s="10"/>
      <c r="K8236" s="7" t="s">
        <v>34</v>
      </c>
      <c r="M8236" s="7" t="s">
        <v>23235</v>
      </c>
      <c r="N8236" s="34"/>
      <c r="O8236" s="11"/>
      <c r="P8236" s="11"/>
      <c r="Q8236"/>
      <c r="S8236"/>
      <c r="U8236"/>
      <c r="V8236"/>
      <c r="W8236"/>
      <c r="X8236"/>
      <c r="Y8236" s="7"/>
      <c r="Z8236"/>
      <c r="AD8236"/>
      <c r="AF8236"/>
      <c r="AH8236"/>
      <c r="AJ8236"/>
      <c r="AL8236"/>
      <c r="AN8236"/>
      <c r="AO8236"/>
    </row>
    <row r="8237" spans="1:41" ht="16.8" customHeight="1">
      <c r="A8237"/>
      <c r="B8237" s="7">
        <v>8207</v>
      </c>
      <c r="C8237" s="7">
        <v>1</v>
      </c>
      <c r="D8237" s="7">
        <v>7568</v>
      </c>
      <c r="E8237" s="7" t="s">
        <v>23244</v>
      </c>
      <c r="F8237" s="8" t="s">
        <v>23245</v>
      </c>
      <c r="G8237" s="9"/>
      <c r="H8237" s="10"/>
      <c r="I8237" s="10"/>
      <c r="J8237" s="10"/>
      <c r="K8237" s="7" t="s">
        <v>24</v>
      </c>
      <c r="M8237" s="7" t="s">
        <v>14715</v>
      </c>
      <c r="N8237" s="34"/>
      <c r="O8237" s="11"/>
      <c r="P8237" s="11"/>
      <c r="Q8237"/>
      <c r="S8237"/>
      <c r="U8237"/>
      <c r="V8237"/>
      <c r="W8237"/>
      <c r="X8237"/>
      <c r="Y8237"/>
      <c r="Z8237"/>
      <c r="AD8237"/>
      <c r="AF8237"/>
      <c r="AH8237"/>
      <c r="AJ8237"/>
      <c r="AL8237"/>
      <c r="AN8237"/>
      <c r="AO8237"/>
    </row>
    <row r="8238" spans="1:41" ht="16.8" customHeight="1">
      <c r="A8238"/>
      <c r="B8238" s="7">
        <v>8208</v>
      </c>
      <c r="C8238" s="7">
        <v>1</v>
      </c>
      <c r="D8238" s="7">
        <v>7582</v>
      </c>
      <c r="E8238" s="7" t="s">
        <v>23282</v>
      </c>
      <c r="F8238" s="8" t="s">
        <v>23283</v>
      </c>
      <c r="G8238" s="9"/>
      <c r="H8238" s="10"/>
      <c r="I8238" s="10"/>
      <c r="J8238" s="10"/>
      <c r="K8238" s="7" t="s">
        <v>24</v>
      </c>
      <c r="M8238" s="7" t="s">
        <v>299</v>
      </c>
      <c r="N8238" s="34"/>
      <c r="O8238" s="11"/>
      <c r="P8238" s="11"/>
      <c r="Q8238"/>
      <c r="S8238"/>
      <c r="U8238" s="12" t="s">
        <v>300</v>
      </c>
      <c r="V8238" s="12"/>
      <c r="W8238" s="13" t="s">
        <v>300</v>
      </c>
      <c r="X8238" s="13"/>
      <c r="Y8238"/>
      <c r="Z8238"/>
      <c r="AD8238"/>
      <c r="AF8238"/>
      <c r="AH8238"/>
      <c r="AJ8238"/>
      <c r="AL8238"/>
      <c r="AN8238"/>
      <c r="AO8238"/>
    </row>
    <row r="8239" spans="1:41" ht="16.8" customHeight="1">
      <c r="A8239"/>
      <c r="B8239" s="7">
        <v>8209</v>
      </c>
      <c r="C8239" s="7">
        <v>1</v>
      </c>
      <c r="D8239" s="7">
        <v>7589</v>
      </c>
      <c r="E8239" s="7" t="s">
        <v>23301</v>
      </c>
      <c r="F8239" s="8" t="s">
        <v>23302</v>
      </c>
      <c r="G8239" s="9"/>
      <c r="H8239" s="10"/>
      <c r="I8239" s="10"/>
      <c r="J8239" s="10"/>
      <c r="K8239" s="7" t="s">
        <v>24</v>
      </c>
      <c r="M8239" s="7" t="s">
        <v>20758</v>
      </c>
      <c r="N8239" s="34"/>
      <c r="O8239" s="11"/>
      <c r="P8239" s="11"/>
      <c r="Q8239"/>
      <c r="S8239"/>
      <c r="U8239"/>
      <c r="V8239"/>
      <c r="W8239"/>
      <c r="X8239"/>
      <c r="Y8239"/>
      <c r="Z8239"/>
      <c r="AD8239"/>
      <c r="AF8239"/>
      <c r="AH8239"/>
      <c r="AJ8239"/>
      <c r="AL8239"/>
      <c r="AN8239"/>
      <c r="AO8239"/>
    </row>
    <row r="8240" spans="1:41" ht="16.8" customHeight="1">
      <c r="A8240"/>
      <c r="B8240" s="7">
        <v>8210</v>
      </c>
      <c r="C8240" s="7">
        <v>1</v>
      </c>
      <c r="D8240" s="7">
        <v>7592</v>
      </c>
      <c r="E8240" s="7" t="s">
        <v>23308</v>
      </c>
      <c r="F8240" s="8" t="s">
        <v>23309</v>
      </c>
      <c r="G8240" s="9"/>
      <c r="H8240" s="10"/>
      <c r="I8240" s="10"/>
      <c r="J8240" s="10"/>
      <c r="K8240" s="7" t="s">
        <v>34</v>
      </c>
      <c r="M8240" s="7" t="s">
        <v>23310</v>
      </c>
      <c r="N8240" s="34"/>
      <c r="O8240" s="11"/>
      <c r="P8240" s="11"/>
      <c r="Q8240"/>
      <c r="S8240"/>
      <c r="U8240"/>
      <c r="V8240"/>
      <c r="W8240"/>
      <c r="X8240"/>
      <c r="Y8240" s="7"/>
      <c r="Z8240"/>
      <c r="AD8240"/>
      <c r="AF8240"/>
      <c r="AH8240"/>
      <c r="AJ8240"/>
      <c r="AL8240"/>
      <c r="AN8240"/>
      <c r="AO8240"/>
    </row>
    <row r="8241" spans="1:41" ht="16.8" customHeight="1">
      <c r="A8241"/>
      <c r="B8241" s="7">
        <v>8211</v>
      </c>
      <c r="C8241" s="7">
        <v>1</v>
      </c>
      <c r="D8241" s="7">
        <v>7594</v>
      </c>
      <c r="E8241" s="7" t="s">
        <v>23315</v>
      </c>
      <c r="F8241" s="8" t="s">
        <v>23316</v>
      </c>
      <c r="G8241" s="9"/>
      <c r="H8241" s="10"/>
      <c r="I8241" s="10"/>
      <c r="J8241" s="10"/>
      <c r="K8241" s="7" t="s">
        <v>24</v>
      </c>
      <c r="M8241" s="7" t="s">
        <v>23317</v>
      </c>
      <c r="N8241" s="34"/>
      <c r="O8241" s="11"/>
      <c r="P8241" s="11"/>
      <c r="Q8241"/>
      <c r="S8241"/>
      <c r="U8241"/>
      <c r="V8241"/>
      <c r="W8241"/>
      <c r="X8241"/>
      <c r="Y8241"/>
      <c r="Z8241"/>
      <c r="AD8241"/>
      <c r="AF8241"/>
      <c r="AH8241"/>
      <c r="AJ8241"/>
      <c r="AL8241"/>
      <c r="AN8241"/>
      <c r="AO8241"/>
    </row>
    <row r="8242" spans="1:41" ht="16.8" customHeight="1">
      <c r="A8242"/>
      <c r="B8242" s="7">
        <v>8212</v>
      </c>
      <c r="C8242" s="7">
        <v>1</v>
      </c>
      <c r="D8242" s="7">
        <v>7596</v>
      </c>
      <c r="E8242" s="7" t="s">
        <v>23323</v>
      </c>
      <c r="F8242" s="8" t="s">
        <v>23319</v>
      </c>
      <c r="G8242" s="9"/>
      <c r="H8242" s="10"/>
      <c r="I8242" s="10"/>
      <c r="J8242" s="10"/>
      <c r="K8242" s="7" t="s">
        <v>34</v>
      </c>
      <c r="M8242" s="7" t="s">
        <v>23324</v>
      </c>
      <c r="N8242" s="34"/>
      <c r="O8242" s="11"/>
      <c r="P8242" s="11"/>
      <c r="Q8242"/>
      <c r="S8242"/>
      <c r="U8242"/>
      <c r="V8242"/>
      <c r="W8242"/>
      <c r="X8242"/>
      <c r="Y8242" s="7"/>
      <c r="Z8242"/>
      <c r="AD8242"/>
      <c r="AF8242"/>
      <c r="AH8242"/>
      <c r="AJ8242"/>
      <c r="AL8242"/>
      <c r="AN8242"/>
      <c r="AO8242"/>
    </row>
    <row r="8243" spans="1:41" ht="16.8" customHeight="1">
      <c r="A8243"/>
      <c r="B8243" s="7">
        <v>8213</v>
      </c>
      <c r="C8243" s="7">
        <v>1</v>
      </c>
      <c r="D8243" s="7">
        <v>7600</v>
      </c>
      <c r="E8243" s="7" t="s">
        <v>23336</v>
      </c>
      <c r="F8243" s="8" t="s">
        <v>23337</v>
      </c>
      <c r="G8243" s="9"/>
      <c r="H8243" s="10"/>
      <c r="I8243" s="10"/>
      <c r="J8243" s="10"/>
      <c r="K8243" s="7" t="s">
        <v>24</v>
      </c>
      <c r="M8243" s="7" t="s">
        <v>299</v>
      </c>
      <c r="N8243" s="34"/>
      <c r="O8243" s="11"/>
      <c r="P8243" s="11"/>
      <c r="Q8243"/>
      <c r="S8243"/>
      <c r="U8243" s="12" t="s">
        <v>300</v>
      </c>
      <c r="V8243" s="12"/>
      <c r="W8243" s="13" t="s">
        <v>300</v>
      </c>
      <c r="X8243" s="13"/>
      <c r="Y8243"/>
      <c r="Z8243"/>
      <c r="AD8243"/>
      <c r="AF8243"/>
      <c r="AH8243"/>
      <c r="AJ8243"/>
      <c r="AL8243"/>
      <c r="AN8243"/>
      <c r="AO8243"/>
    </row>
    <row r="8244" spans="1:41" ht="16.8" customHeight="1">
      <c r="A8244"/>
      <c r="B8244" s="7">
        <v>8214</v>
      </c>
      <c r="C8244" s="7">
        <v>1</v>
      </c>
      <c r="D8244" s="7">
        <v>7608</v>
      </c>
      <c r="E8244" s="7" t="s">
        <v>23360</v>
      </c>
      <c r="F8244" s="8" t="s">
        <v>23361</v>
      </c>
      <c r="G8244" s="9"/>
      <c r="H8244" s="10"/>
      <c r="I8244" s="10"/>
      <c r="J8244" s="10"/>
      <c r="K8244" s="7" t="s">
        <v>24</v>
      </c>
      <c r="M8244" s="7" t="s">
        <v>23362</v>
      </c>
      <c r="N8244" s="34"/>
      <c r="O8244" s="11"/>
      <c r="P8244" s="11"/>
      <c r="Q8244"/>
      <c r="S8244"/>
      <c r="U8244"/>
      <c r="V8244"/>
      <c r="W8244"/>
      <c r="X8244"/>
      <c r="Y8244"/>
      <c r="Z8244"/>
      <c r="AD8244"/>
      <c r="AF8244"/>
      <c r="AH8244"/>
      <c r="AJ8244"/>
      <c r="AL8244"/>
      <c r="AN8244"/>
      <c r="AO8244"/>
    </row>
    <row r="8245" spans="1:41" ht="16.8" customHeight="1">
      <c r="A8245"/>
      <c r="B8245" s="7">
        <v>8215</v>
      </c>
      <c r="C8245" s="7">
        <v>1</v>
      </c>
      <c r="D8245" s="7">
        <v>7609</v>
      </c>
      <c r="E8245" s="7" t="s">
        <v>23363</v>
      </c>
      <c r="F8245" s="8" t="s">
        <v>23364</v>
      </c>
      <c r="G8245" s="9"/>
      <c r="H8245" s="10"/>
      <c r="I8245" s="10"/>
      <c r="J8245" s="10"/>
      <c r="K8245" s="7" t="s">
        <v>24</v>
      </c>
      <c r="M8245" s="7" t="s">
        <v>23365</v>
      </c>
      <c r="N8245" s="34"/>
      <c r="O8245" s="11"/>
      <c r="P8245" s="11"/>
      <c r="Q8245"/>
      <c r="S8245"/>
      <c r="U8245"/>
      <c r="V8245"/>
      <c r="W8245"/>
      <c r="X8245"/>
      <c r="Y8245"/>
      <c r="Z8245"/>
      <c r="AD8245"/>
      <c r="AF8245"/>
      <c r="AH8245"/>
      <c r="AJ8245"/>
      <c r="AL8245"/>
      <c r="AN8245"/>
      <c r="AO8245"/>
    </row>
    <row r="8246" spans="1:41" ht="16.8" customHeight="1">
      <c r="A8246"/>
      <c r="B8246" s="7">
        <v>8216</v>
      </c>
      <c r="C8246" s="7">
        <v>1</v>
      </c>
      <c r="D8246" s="7">
        <v>7612</v>
      </c>
      <c r="E8246" s="7" t="s">
        <v>23372</v>
      </c>
      <c r="F8246" s="8" t="s">
        <v>23373</v>
      </c>
      <c r="G8246" s="9"/>
      <c r="H8246" s="10"/>
      <c r="I8246" s="10"/>
      <c r="J8246" s="10"/>
      <c r="K8246" s="7" t="s">
        <v>34</v>
      </c>
      <c r="M8246" s="7" t="s">
        <v>23374</v>
      </c>
      <c r="N8246" s="34"/>
      <c r="O8246" s="11"/>
      <c r="P8246" s="11"/>
      <c r="Q8246"/>
      <c r="S8246"/>
      <c r="U8246"/>
      <c r="V8246"/>
      <c r="W8246"/>
      <c r="X8246"/>
      <c r="Y8246" s="7"/>
      <c r="Z8246"/>
      <c r="AD8246"/>
      <c r="AF8246"/>
      <c r="AH8246"/>
      <c r="AJ8246"/>
      <c r="AL8246"/>
      <c r="AN8246"/>
      <c r="AO8246"/>
    </row>
    <row r="8247" spans="1:41" ht="16.8" customHeight="1">
      <c r="A8247"/>
      <c r="B8247" s="7">
        <v>8218</v>
      </c>
      <c r="C8247" s="7">
        <v>1</v>
      </c>
      <c r="D8247" s="7">
        <v>7616</v>
      </c>
      <c r="E8247" s="7" t="s">
        <v>23385</v>
      </c>
      <c r="F8247" s="8" t="s">
        <v>23386</v>
      </c>
      <c r="G8247" s="9"/>
      <c r="H8247" s="10"/>
      <c r="I8247" s="10"/>
      <c r="J8247" s="10"/>
      <c r="K8247" s="7" t="s">
        <v>34</v>
      </c>
      <c r="M8247" s="7" t="s">
        <v>23387</v>
      </c>
      <c r="N8247" s="34"/>
      <c r="O8247" s="11"/>
      <c r="P8247" s="11"/>
      <c r="Q8247"/>
      <c r="S8247"/>
      <c r="U8247"/>
      <c r="V8247"/>
      <c r="W8247"/>
      <c r="X8247"/>
      <c r="Y8247" s="7"/>
      <c r="Z8247"/>
      <c r="AD8247"/>
      <c r="AF8247"/>
      <c r="AH8247"/>
      <c r="AJ8247"/>
      <c r="AL8247"/>
      <c r="AN8247"/>
      <c r="AO8247"/>
    </row>
    <row r="8248" spans="1:41" ht="16.8" customHeight="1">
      <c r="A8248"/>
      <c r="B8248" s="7">
        <v>8219</v>
      </c>
      <c r="C8248" s="7">
        <v>1</v>
      </c>
      <c r="D8248" s="7">
        <v>7617</v>
      </c>
      <c r="E8248" s="7" t="s">
        <v>23388</v>
      </c>
      <c r="F8248" s="8" t="s">
        <v>23386</v>
      </c>
      <c r="G8248" s="9"/>
      <c r="H8248" s="10"/>
      <c r="I8248" s="10"/>
      <c r="J8248" s="10"/>
      <c r="K8248" s="7" t="s">
        <v>24</v>
      </c>
      <c r="M8248" s="7" t="s">
        <v>23389</v>
      </c>
      <c r="N8248" s="34"/>
      <c r="O8248" s="11"/>
      <c r="P8248" s="11"/>
      <c r="Q8248"/>
      <c r="S8248"/>
      <c r="U8248"/>
      <c r="V8248"/>
      <c r="W8248"/>
      <c r="X8248"/>
      <c r="Y8248"/>
      <c r="Z8248"/>
      <c r="AD8248"/>
      <c r="AF8248"/>
      <c r="AH8248"/>
      <c r="AJ8248"/>
      <c r="AL8248"/>
      <c r="AN8248"/>
      <c r="AO8248"/>
    </row>
    <row r="8249" spans="1:41" ht="16.8" customHeight="1">
      <c r="A8249"/>
      <c r="B8249" s="7">
        <v>8222</v>
      </c>
      <c r="C8249" s="7">
        <v>1</v>
      </c>
      <c r="D8249" s="7">
        <v>7622</v>
      </c>
      <c r="E8249" s="7" t="s">
        <v>23399</v>
      </c>
      <c r="F8249" s="8" t="s">
        <v>23398</v>
      </c>
      <c r="G8249" s="9"/>
      <c r="H8249" s="10"/>
      <c r="I8249" s="10"/>
      <c r="J8249" s="10"/>
      <c r="K8249" s="7" t="s">
        <v>34</v>
      </c>
      <c r="M8249" s="7" t="s">
        <v>23400</v>
      </c>
      <c r="N8249" s="34"/>
      <c r="O8249" s="11"/>
      <c r="P8249" s="11"/>
      <c r="Q8249"/>
      <c r="S8249"/>
      <c r="U8249"/>
      <c r="V8249"/>
      <c r="W8249"/>
      <c r="X8249"/>
      <c r="Y8249" s="7"/>
      <c r="Z8249"/>
      <c r="AD8249"/>
      <c r="AF8249"/>
      <c r="AH8249"/>
      <c r="AJ8249"/>
      <c r="AL8249"/>
      <c r="AN8249"/>
      <c r="AO8249"/>
    </row>
    <row r="8250" spans="1:41" ht="16.8" customHeight="1">
      <c r="A8250"/>
      <c r="B8250" s="7">
        <v>8223</v>
      </c>
      <c r="C8250" s="7">
        <v>1</v>
      </c>
      <c r="D8250" s="7">
        <v>7624</v>
      </c>
      <c r="E8250" s="7" t="s">
        <v>23404</v>
      </c>
      <c r="F8250" s="8" t="s">
        <v>23405</v>
      </c>
      <c r="G8250" s="9"/>
      <c r="H8250" s="10"/>
      <c r="I8250" s="10"/>
      <c r="J8250" s="10"/>
      <c r="K8250" s="7" t="s">
        <v>34</v>
      </c>
      <c r="M8250" s="7" t="s">
        <v>23406</v>
      </c>
      <c r="N8250" s="34"/>
      <c r="O8250" s="11"/>
      <c r="P8250" s="11"/>
      <c r="Q8250"/>
      <c r="S8250"/>
      <c r="U8250"/>
      <c r="V8250"/>
      <c r="W8250"/>
      <c r="X8250"/>
      <c r="Y8250" s="7"/>
      <c r="Z8250"/>
      <c r="AD8250"/>
      <c r="AF8250"/>
      <c r="AH8250"/>
      <c r="AJ8250"/>
      <c r="AL8250"/>
      <c r="AN8250"/>
      <c r="AO8250"/>
    </row>
    <row r="8251" spans="1:41" ht="16.8" customHeight="1">
      <c r="A8251"/>
      <c r="B8251" s="7">
        <v>8225</v>
      </c>
      <c r="C8251" s="7">
        <v>1</v>
      </c>
      <c r="D8251" s="7">
        <v>7632</v>
      </c>
      <c r="E8251" s="7" t="s">
        <v>23426</v>
      </c>
      <c r="F8251" s="8" t="s">
        <v>23427</v>
      </c>
      <c r="G8251" s="9"/>
      <c r="H8251" s="10"/>
      <c r="I8251" s="10"/>
      <c r="J8251" s="10"/>
      <c r="K8251" s="7" t="s">
        <v>24</v>
      </c>
      <c r="M8251" s="7" t="s">
        <v>23428</v>
      </c>
      <c r="N8251" s="34"/>
      <c r="O8251" s="11"/>
      <c r="P8251" s="11"/>
      <c r="Q8251"/>
      <c r="S8251"/>
      <c r="U8251"/>
      <c r="V8251"/>
      <c r="W8251"/>
      <c r="X8251"/>
      <c r="Y8251"/>
      <c r="Z8251"/>
      <c r="AD8251"/>
      <c r="AF8251"/>
      <c r="AH8251"/>
      <c r="AJ8251"/>
      <c r="AL8251"/>
      <c r="AN8251"/>
      <c r="AO8251"/>
    </row>
    <row r="8252" spans="1:41" ht="16.8" customHeight="1">
      <c r="A8252"/>
      <c r="B8252" s="7">
        <v>8226</v>
      </c>
      <c r="C8252" s="7">
        <v>1</v>
      </c>
      <c r="D8252" s="7">
        <v>7633</v>
      </c>
      <c r="E8252" s="7" t="s">
        <v>23429</v>
      </c>
      <c r="F8252" s="8" t="s">
        <v>23430</v>
      </c>
      <c r="G8252" s="9"/>
      <c r="H8252" s="10"/>
      <c r="I8252" s="10"/>
      <c r="J8252" s="10"/>
      <c r="K8252" s="7" t="s">
        <v>24</v>
      </c>
      <c r="M8252" s="7" t="s">
        <v>23428</v>
      </c>
      <c r="N8252" s="34"/>
      <c r="O8252" s="11"/>
      <c r="P8252" s="11"/>
      <c r="Q8252"/>
      <c r="S8252"/>
      <c r="U8252"/>
      <c r="V8252"/>
      <c r="W8252"/>
      <c r="X8252"/>
      <c r="Y8252"/>
      <c r="Z8252"/>
      <c r="AD8252"/>
      <c r="AF8252"/>
      <c r="AH8252"/>
      <c r="AJ8252"/>
      <c r="AL8252"/>
      <c r="AN8252"/>
      <c r="AO8252"/>
    </row>
    <row r="8253" spans="1:41" ht="16.8" customHeight="1">
      <c r="A8253"/>
      <c r="B8253" s="7">
        <v>8227</v>
      </c>
      <c r="C8253" s="7">
        <v>1</v>
      </c>
      <c r="D8253" s="7">
        <v>7635</v>
      </c>
      <c r="E8253" s="7" t="s">
        <v>23434</v>
      </c>
      <c r="F8253" s="8" t="s">
        <v>23435</v>
      </c>
      <c r="G8253" s="9"/>
      <c r="H8253" s="10"/>
      <c r="I8253" s="10"/>
      <c r="J8253" s="10"/>
      <c r="K8253" s="7" t="s">
        <v>128</v>
      </c>
      <c r="M8253" s="7" t="s">
        <v>23436</v>
      </c>
      <c r="N8253" s="34"/>
      <c r="O8253" s="11"/>
      <c r="P8253" s="11"/>
      <c r="Q8253"/>
      <c r="S8253"/>
      <c r="U8253"/>
      <c r="V8253"/>
      <c r="W8253"/>
      <c r="X8253"/>
      <c r="Y8253" s="7"/>
      <c r="Z8253"/>
      <c r="AD8253"/>
      <c r="AF8253"/>
      <c r="AH8253"/>
      <c r="AJ8253"/>
      <c r="AL8253"/>
      <c r="AN8253"/>
      <c r="AO8253"/>
    </row>
    <row r="8254" spans="1:41" ht="16.8" customHeight="1">
      <c r="A8254"/>
      <c r="B8254" s="7">
        <v>8228</v>
      </c>
      <c r="C8254" s="7">
        <v>1</v>
      </c>
      <c r="D8254" s="7">
        <v>7639</v>
      </c>
      <c r="E8254" s="7" t="s">
        <v>23447</v>
      </c>
      <c r="F8254" s="8" t="s">
        <v>23448</v>
      </c>
      <c r="G8254" s="9"/>
      <c r="H8254" s="10"/>
      <c r="I8254" s="10"/>
      <c r="J8254" s="10"/>
      <c r="K8254" s="7" t="s">
        <v>24</v>
      </c>
      <c r="M8254" s="7" t="s">
        <v>23449</v>
      </c>
      <c r="N8254" s="34"/>
      <c r="O8254" s="11"/>
      <c r="P8254" s="11"/>
      <c r="Q8254"/>
      <c r="S8254"/>
      <c r="U8254"/>
      <c r="V8254"/>
      <c r="W8254"/>
      <c r="X8254"/>
      <c r="Y8254"/>
      <c r="Z8254"/>
      <c r="AD8254"/>
      <c r="AF8254"/>
      <c r="AH8254"/>
      <c r="AJ8254"/>
      <c r="AL8254"/>
      <c r="AN8254"/>
      <c r="AO8254"/>
    </row>
    <row r="8255" spans="1:41" ht="16.8" customHeight="1">
      <c r="A8255"/>
      <c r="B8255" s="7">
        <v>8229</v>
      </c>
      <c r="C8255" s="7">
        <v>1</v>
      </c>
      <c r="D8255" s="7">
        <v>7640</v>
      </c>
      <c r="E8255" s="7" t="s">
        <v>23450</v>
      </c>
      <c r="F8255" s="8" t="s">
        <v>23451</v>
      </c>
      <c r="G8255" s="9"/>
      <c r="H8255" s="10"/>
      <c r="I8255" s="10"/>
      <c r="J8255" s="10"/>
      <c r="K8255" s="7" t="s">
        <v>34</v>
      </c>
      <c r="M8255" s="7" t="s">
        <v>23452</v>
      </c>
      <c r="N8255" s="34"/>
      <c r="O8255" s="11"/>
      <c r="P8255" s="11"/>
      <c r="Q8255"/>
      <c r="S8255"/>
      <c r="U8255"/>
      <c r="V8255"/>
      <c r="W8255"/>
      <c r="X8255"/>
      <c r="Y8255" s="7"/>
      <c r="Z8255"/>
      <c r="AD8255"/>
      <c r="AF8255"/>
      <c r="AH8255"/>
      <c r="AJ8255"/>
      <c r="AL8255"/>
      <c r="AN8255"/>
      <c r="AO8255"/>
    </row>
    <row r="8256" spans="1:41" ht="16.8" customHeight="1">
      <c r="A8256"/>
      <c r="B8256" s="7">
        <v>8230</v>
      </c>
      <c r="C8256" s="7">
        <v>1</v>
      </c>
      <c r="D8256" s="7">
        <v>7642</v>
      </c>
      <c r="E8256" s="7" t="s">
        <v>23456</v>
      </c>
      <c r="F8256" s="8" t="s">
        <v>23454</v>
      </c>
      <c r="G8256" s="9"/>
      <c r="H8256" s="10"/>
      <c r="I8256" s="10"/>
      <c r="J8256" s="10"/>
      <c r="K8256" s="7" t="s">
        <v>128</v>
      </c>
      <c r="M8256" s="7" t="s">
        <v>23457</v>
      </c>
      <c r="N8256" s="34"/>
      <c r="O8256" s="11"/>
      <c r="P8256" s="11"/>
      <c r="Q8256"/>
      <c r="S8256"/>
      <c r="U8256"/>
      <c r="V8256"/>
      <c r="W8256"/>
      <c r="X8256"/>
      <c r="Y8256" s="7"/>
      <c r="Z8256"/>
      <c r="AD8256"/>
      <c r="AF8256"/>
      <c r="AH8256"/>
      <c r="AJ8256"/>
      <c r="AL8256"/>
      <c r="AN8256"/>
      <c r="AO8256"/>
    </row>
    <row r="8257" spans="1:41" ht="16.8" customHeight="1">
      <c r="A8257"/>
      <c r="B8257" s="7">
        <v>8231</v>
      </c>
      <c r="C8257" s="7">
        <v>1</v>
      </c>
      <c r="D8257" s="7">
        <v>7648</v>
      </c>
      <c r="E8257" s="7" t="s">
        <v>23472</v>
      </c>
      <c r="F8257" s="8" t="s">
        <v>23473</v>
      </c>
      <c r="G8257" s="9"/>
      <c r="H8257" s="10"/>
      <c r="I8257" s="10"/>
      <c r="J8257" s="10"/>
      <c r="K8257" s="7" t="s">
        <v>24</v>
      </c>
      <c r="M8257" s="7" t="s">
        <v>23466</v>
      </c>
      <c r="N8257" s="34"/>
      <c r="O8257" s="11"/>
      <c r="P8257" s="11"/>
      <c r="Q8257"/>
      <c r="S8257"/>
      <c r="U8257"/>
      <c r="V8257"/>
      <c r="W8257"/>
      <c r="X8257"/>
      <c r="Y8257"/>
      <c r="Z8257"/>
      <c r="AD8257"/>
      <c r="AF8257"/>
      <c r="AH8257"/>
      <c r="AJ8257"/>
      <c r="AL8257"/>
      <c r="AN8257"/>
      <c r="AO8257"/>
    </row>
    <row r="8258" spans="1:41" ht="16.8" customHeight="1">
      <c r="A8258"/>
      <c r="B8258" s="7">
        <v>8232</v>
      </c>
      <c r="C8258" s="7">
        <v>1</v>
      </c>
      <c r="D8258" s="7">
        <v>7651</v>
      </c>
      <c r="E8258" s="7" t="s">
        <v>23478</v>
      </c>
      <c r="F8258" s="8" t="s">
        <v>23479</v>
      </c>
      <c r="G8258" s="9"/>
      <c r="H8258" s="10"/>
      <c r="I8258" s="10"/>
      <c r="J8258" s="10"/>
      <c r="K8258" s="7" t="s">
        <v>34</v>
      </c>
      <c r="M8258" s="7" t="s">
        <v>23470</v>
      </c>
      <c r="N8258" s="34"/>
      <c r="O8258" s="11"/>
      <c r="P8258" s="11"/>
      <c r="Q8258"/>
      <c r="S8258"/>
      <c r="U8258"/>
      <c r="V8258"/>
      <c r="W8258"/>
      <c r="X8258"/>
      <c r="Y8258" s="7"/>
      <c r="Z8258"/>
      <c r="AD8258"/>
      <c r="AF8258"/>
      <c r="AH8258"/>
      <c r="AJ8258"/>
      <c r="AL8258"/>
      <c r="AN8258"/>
      <c r="AO8258"/>
    </row>
    <row r="8259" spans="1:41" ht="16.8" customHeight="1">
      <c r="A8259"/>
      <c r="B8259" s="7">
        <v>8233</v>
      </c>
      <c r="C8259" s="7">
        <v>1</v>
      </c>
      <c r="D8259" s="7">
        <v>7654</v>
      </c>
      <c r="E8259" s="7" t="s">
        <v>23485</v>
      </c>
      <c r="F8259" s="8" t="s">
        <v>23483</v>
      </c>
      <c r="G8259" s="9"/>
      <c r="H8259" s="10"/>
      <c r="I8259" s="10"/>
      <c r="J8259" s="10"/>
      <c r="K8259" s="7" t="s">
        <v>34</v>
      </c>
      <c r="M8259" s="7" t="s">
        <v>23486</v>
      </c>
      <c r="N8259" s="34"/>
      <c r="O8259" s="11"/>
      <c r="P8259" s="11"/>
      <c r="Q8259"/>
      <c r="S8259"/>
      <c r="U8259"/>
      <c r="V8259"/>
      <c r="W8259"/>
      <c r="X8259"/>
      <c r="Y8259" s="7"/>
      <c r="Z8259"/>
      <c r="AD8259"/>
      <c r="AF8259"/>
      <c r="AH8259"/>
      <c r="AJ8259"/>
      <c r="AL8259"/>
      <c r="AN8259"/>
      <c r="AO8259"/>
    </row>
    <row r="8260" spans="1:41" ht="16.8" customHeight="1">
      <c r="A8260"/>
      <c r="B8260" s="7">
        <v>8234</v>
      </c>
      <c r="C8260" s="7">
        <v>1</v>
      </c>
      <c r="D8260" s="7">
        <v>7655</v>
      </c>
      <c r="E8260" s="7" t="s">
        <v>23487</v>
      </c>
      <c r="F8260" s="8" t="s">
        <v>23483</v>
      </c>
      <c r="G8260" s="9"/>
      <c r="H8260" s="10"/>
      <c r="I8260" s="10"/>
      <c r="J8260" s="10"/>
      <c r="K8260" s="7" t="s">
        <v>34</v>
      </c>
      <c r="M8260" s="7" t="s">
        <v>23486</v>
      </c>
      <c r="N8260" s="34"/>
      <c r="O8260" s="11"/>
      <c r="P8260" s="11"/>
      <c r="Q8260"/>
      <c r="S8260"/>
      <c r="U8260"/>
      <c r="V8260"/>
      <c r="W8260"/>
      <c r="X8260"/>
      <c r="Y8260" s="7"/>
      <c r="Z8260"/>
      <c r="AD8260"/>
      <c r="AF8260"/>
      <c r="AH8260"/>
      <c r="AJ8260"/>
      <c r="AL8260"/>
      <c r="AN8260"/>
      <c r="AO8260"/>
    </row>
    <row r="8261" spans="1:41" ht="16.8" customHeight="1">
      <c r="A8261"/>
      <c r="B8261" s="7">
        <v>8236</v>
      </c>
      <c r="C8261" s="7">
        <v>1</v>
      </c>
      <c r="D8261" s="7">
        <v>7660</v>
      </c>
      <c r="E8261" s="7" t="s">
        <v>23498</v>
      </c>
      <c r="F8261" s="8" t="s">
        <v>23499</v>
      </c>
      <c r="G8261" s="9"/>
      <c r="H8261" s="10"/>
      <c r="I8261" s="10"/>
      <c r="J8261" s="10"/>
      <c r="K8261" s="7" t="s">
        <v>128</v>
      </c>
      <c r="M8261" s="7" t="s">
        <v>23500</v>
      </c>
      <c r="N8261" s="34"/>
      <c r="O8261" s="11"/>
      <c r="P8261" s="11"/>
      <c r="Q8261"/>
      <c r="S8261"/>
      <c r="U8261"/>
      <c r="V8261"/>
      <c r="W8261"/>
      <c r="X8261"/>
      <c r="Y8261" s="7"/>
      <c r="Z8261"/>
      <c r="AD8261"/>
      <c r="AF8261"/>
      <c r="AH8261"/>
      <c r="AJ8261"/>
      <c r="AL8261"/>
      <c r="AN8261"/>
      <c r="AO8261"/>
    </row>
    <row r="8262" spans="1:41" ht="16.8" customHeight="1">
      <c r="A8262"/>
      <c r="B8262" s="7">
        <v>8237</v>
      </c>
      <c r="C8262" s="7">
        <v>1</v>
      </c>
      <c r="D8262" s="7">
        <v>7672</v>
      </c>
      <c r="E8262" s="7" t="s">
        <v>23534</v>
      </c>
      <c r="F8262" s="8" t="s">
        <v>23535</v>
      </c>
      <c r="G8262" s="9"/>
      <c r="H8262" s="10"/>
      <c r="I8262" s="10"/>
      <c r="J8262" s="10"/>
      <c r="K8262" s="7" t="s">
        <v>24</v>
      </c>
      <c r="M8262" s="7" t="s">
        <v>23307</v>
      </c>
      <c r="N8262" s="34"/>
      <c r="O8262" s="11"/>
      <c r="P8262" s="11"/>
      <c r="Q8262"/>
      <c r="S8262"/>
      <c r="U8262"/>
      <c r="V8262"/>
      <c r="W8262"/>
      <c r="X8262"/>
      <c r="Y8262"/>
      <c r="Z8262"/>
      <c r="AD8262"/>
      <c r="AF8262"/>
      <c r="AH8262"/>
      <c r="AJ8262"/>
      <c r="AL8262"/>
      <c r="AN8262"/>
      <c r="AO8262"/>
    </row>
    <row r="8263" spans="1:41" ht="16.8" customHeight="1">
      <c r="A8263"/>
      <c r="B8263" s="7">
        <v>8238</v>
      </c>
      <c r="C8263" s="7">
        <v>1</v>
      </c>
      <c r="D8263" s="7">
        <v>7673</v>
      </c>
      <c r="E8263" s="7" t="s">
        <v>23536</v>
      </c>
      <c r="F8263" s="8" t="s">
        <v>23537</v>
      </c>
      <c r="G8263" s="9"/>
      <c r="H8263" s="10"/>
      <c r="I8263" s="10"/>
      <c r="J8263" s="10"/>
      <c r="K8263" s="7" t="s">
        <v>24</v>
      </c>
      <c r="M8263" s="7" t="s">
        <v>23538</v>
      </c>
      <c r="N8263" s="34"/>
      <c r="O8263" s="11"/>
      <c r="P8263" s="11"/>
      <c r="Q8263"/>
      <c r="S8263"/>
      <c r="U8263"/>
      <c r="V8263"/>
      <c r="W8263"/>
      <c r="X8263"/>
      <c r="Y8263"/>
      <c r="Z8263"/>
      <c r="AD8263"/>
      <c r="AF8263"/>
      <c r="AH8263"/>
      <c r="AJ8263"/>
      <c r="AL8263"/>
      <c r="AN8263"/>
      <c r="AO8263"/>
    </row>
    <row r="8264" spans="1:41" ht="16.8" customHeight="1">
      <c r="A8264"/>
      <c r="B8264" s="7">
        <v>8239</v>
      </c>
      <c r="C8264" s="7">
        <v>1</v>
      </c>
      <c r="D8264" s="7">
        <v>7674</v>
      </c>
      <c r="E8264" s="7" t="s">
        <v>23539</v>
      </c>
      <c r="F8264" s="8" t="s">
        <v>23540</v>
      </c>
      <c r="G8264" s="9"/>
      <c r="H8264" s="10"/>
      <c r="I8264" s="10"/>
      <c r="J8264" s="10"/>
      <c r="K8264" s="7" t="s">
        <v>34</v>
      </c>
      <c r="M8264" s="7" t="s">
        <v>23541</v>
      </c>
      <c r="N8264" s="34"/>
      <c r="O8264" s="11"/>
      <c r="P8264" s="11"/>
      <c r="Q8264"/>
      <c r="S8264"/>
      <c r="U8264"/>
      <c r="V8264"/>
      <c r="W8264"/>
      <c r="X8264"/>
      <c r="Y8264" s="7"/>
      <c r="Z8264"/>
      <c r="AD8264"/>
      <c r="AF8264"/>
      <c r="AH8264"/>
      <c r="AJ8264"/>
      <c r="AL8264"/>
      <c r="AN8264"/>
      <c r="AO8264"/>
    </row>
    <row r="8265" spans="1:41" ht="16.8" customHeight="1">
      <c r="A8265"/>
      <c r="B8265" s="7">
        <v>8240</v>
      </c>
      <c r="C8265" s="7">
        <v>1</v>
      </c>
      <c r="D8265" s="7">
        <v>7677</v>
      </c>
      <c r="E8265" s="7" t="s">
        <v>23548</v>
      </c>
      <c r="F8265" s="8" t="s">
        <v>23549</v>
      </c>
      <c r="G8265" s="9"/>
      <c r="H8265" s="10"/>
      <c r="I8265" s="10"/>
      <c r="J8265" s="10"/>
      <c r="K8265" s="7" t="s">
        <v>34</v>
      </c>
      <c r="M8265" s="7" t="s">
        <v>23550</v>
      </c>
      <c r="N8265" s="34"/>
      <c r="O8265" s="11"/>
      <c r="P8265" s="11"/>
      <c r="Q8265"/>
      <c r="S8265"/>
      <c r="U8265"/>
      <c r="V8265"/>
      <c r="W8265"/>
      <c r="X8265"/>
      <c r="Y8265" s="7"/>
      <c r="Z8265"/>
      <c r="AD8265"/>
      <c r="AF8265"/>
      <c r="AH8265"/>
      <c r="AJ8265"/>
      <c r="AL8265"/>
      <c r="AN8265"/>
      <c r="AO8265"/>
    </row>
    <row r="8266" spans="1:41" ht="16.8" customHeight="1">
      <c r="A8266"/>
      <c r="B8266" s="7">
        <v>8241</v>
      </c>
      <c r="C8266" s="7">
        <v>1</v>
      </c>
      <c r="D8266" s="7">
        <v>7683</v>
      </c>
      <c r="E8266" s="7" t="s">
        <v>23568</v>
      </c>
      <c r="F8266" s="8" t="s">
        <v>23569</v>
      </c>
      <c r="G8266" s="9"/>
      <c r="H8266" s="10"/>
      <c r="I8266" s="10"/>
      <c r="J8266" s="10"/>
      <c r="K8266" s="7" t="s">
        <v>24</v>
      </c>
      <c r="M8266" s="7" t="s">
        <v>23570</v>
      </c>
      <c r="N8266" s="34"/>
      <c r="O8266" s="11"/>
      <c r="P8266" s="11"/>
      <c r="Q8266"/>
      <c r="S8266"/>
      <c r="U8266"/>
      <c r="V8266"/>
      <c r="W8266"/>
      <c r="X8266"/>
      <c r="Y8266"/>
      <c r="Z8266"/>
      <c r="AD8266"/>
      <c r="AF8266"/>
      <c r="AH8266"/>
      <c r="AJ8266"/>
      <c r="AL8266"/>
      <c r="AN8266"/>
      <c r="AO8266"/>
    </row>
    <row r="8267" spans="1:41" ht="16.8" customHeight="1">
      <c r="A8267"/>
      <c r="B8267" s="7">
        <v>8242</v>
      </c>
      <c r="C8267" s="7">
        <v>1</v>
      </c>
      <c r="D8267" s="7">
        <v>7684</v>
      </c>
      <c r="E8267" s="7" t="s">
        <v>23571</v>
      </c>
      <c r="F8267" s="8" t="s">
        <v>23572</v>
      </c>
      <c r="G8267" s="9"/>
      <c r="H8267" s="10"/>
      <c r="I8267" s="10"/>
      <c r="J8267" s="10"/>
      <c r="K8267" s="7" t="s">
        <v>128</v>
      </c>
      <c r="M8267" s="7" t="s">
        <v>23573</v>
      </c>
      <c r="N8267" s="34"/>
      <c r="O8267" s="11"/>
      <c r="P8267" s="11"/>
      <c r="Q8267"/>
      <c r="S8267"/>
      <c r="U8267"/>
      <c r="V8267"/>
      <c r="W8267"/>
      <c r="X8267"/>
      <c r="Y8267" s="7"/>
      <c r="Z8267"/>
      <c r="AD8267"/>
      <c r="AF8267"/>
      <c r="AH8267"/>
      <c r="AJ8267"/>
      <c r="AL8267"/>
      <c r="AN8267"/>
      <c r="AO8267"/>
    </row>
    <row r="8268" spans="1:41" ht="16.8" customHeight="1">
      <c r="A8268"/>
      <c r="B8268" s="7">
        <v>8243</v>
      </c>
      <c r="C8268" s="7">
        <v>1</v>
      </c>
      <c r="D8268" s="7">
        <v>7689</v>
      </c>
      <c r="E8268" s="7" t="s">
        <v>23587</v>
      </c>
      <c r="F8268" s="8" t="s">
        <v>23588</v>
      </c>
      <c r="G8268" s="9"/>
      <c r="H8268" s="10"/>
      <c r="I8268" s="10"/>
      <c r="J8268" s="10"/>
      <c r="K8268" s="7" t="s">
        <v>24</v>
      </c>
      <c r="M8268" s="7" t="s">
        <v>23589</v>
      </c>
      <c r="N8268" s="34"/>
      <c r="O8268" s="11"/>
      <c r="P8268" s="11"/>
      <c r="Q8268"/>
      <c r="S8268"/>
      <c r="U8268"/>
      <c r="V8268"/>
      <c r="W8268"/>
      <c r="X8268"/>
      <c r="Y8268"/>
      <c r="Z8268"/>
      <c r="AD8268"/>
      <c r="AF8268"/>
      <c r="AH8268"/>
      <c r="AJ8268"/>
      <c r="AL8268"/>
      <c r="AN8268"/>
      <c r="AO8268"/>
    </row>
    <row r="8269" spans="1:41" ht="16.8" customHeight="1">
      <c r="A8269"/>
      <c r="B8269" s="7">
        <v>8244</v>
      </c>
      <c r="C8269" s="7">
        <v>1</v>
      </c>
      <c r="D8269" s="7">
        <v>7691</v>
      </c>
      <c r="E8269" s="7" t="s">
        <v>23592</v>
      </c>
      <c r="F8269" s="8" t="s">
        <v>23593</v>
      </c>
      <c r="G8269" s="9"/>
      <c r="H8269" s="10"/>
      <c r="I8269" s="10"/>
      <c r="J8269" s="10"/>
      <c r="K8269" s="7" t="s">
        <v>24</v>
      </c>
      <c r="M8269" s="7" t="s">
        <v>23594</v>
      </c>
      <c r="N8269" s="34"/>
      <c r="O8269" s="11"/>
      <c r="P8269" s="11"/>
      <c r="Q8269"/>
      <c r="S8269"/>
      <c r="U8269"/>
      <c r="V8269"/>
      <c r="W8269"/>
      <c r="X8269"/>
      <c r="Y8269"/>
      <c r="Z8269"/>
      <c r="AD8269"/>
      <c r="AF8269"/>
      <c r="AH8269"/>
      <c r="AJ8269"/>
      <c r="AL8269"/>
      <c r="AN8269"/>
      <c r="AO8269"/>
    </row>
    <row r="8270" spans="1:41" ht="16.8" customHeight="1">
      <c r="A8270"/>
      <c r="B8270" s="7">
        <v>8245</v>
      </c>
      <c r="C8270" s="7">
        <v>1</v>
      </c>
      <c r="D8270" s="7">
        <v>7692</v>
      </c>
      <c r="E8270" s="7" t="s">
        <v>23595</v>
      </c>
      <c r="F8270" s="8" t="s">
        <v>23596</v>
      </c>
      <c r="G8270" s="9"/>
      <c r="H8270" s="10"/>
      <c r="I8270" s="10"/>
      <c r="J8270" s="10"/>
      <c r="K8270" s="7" t="s">
        <v>24</v>
      </c>
      <c r="M8270" s="7" t="s">
        <v>4445</v>
      </c>
      <c r="N8270" s="34"/>
      <c r="O8270" s="11"/>
      <c r="P8270" s="11"/>
      <c r="Q8270"/>
      <c r="S8270"/>
      <c r="U8270"/>
      <c r="V8270"/>
      <c r="W8270"/>
      <c r="X8270"/>
      <c r="Y8270"/>
      <c r="Z8270"/>
      <c r="AD8270"/>
      <c r="AF8270"/>
      <c r="AH8270"/>
      <c r="AJ8270"/>
      <c r="AL8270"/>
      <c r="AN8270"/>
      <c r="AO8270"/>
    </row>
    <row r="8271" spans="1:41" ht="16.8" customHeight="1">
      <c r="A8271"/>
      <c r="B8271" s="7">
        <v>8246</v>
      </c>
      <c r="C8271" s="7">
        <v>1</v>
      </c>
      <c r="D8271" s="7">
        <v>7694</v>
      </c>
      <c r="E8271" s="7" t="s">
        <v>23602</v>
      </c>
      <c r="F8271" s="8" t="s">
        <v>23603</v>
      </c>
      <c r="G8271" s="9"/>
      <c r="H8271" s="9" t="s">
        <v>534</v>
      </c>
      <c r="I8271" s="9"/>
      <c r="J8271" s="10"/>
      <c r="K8271" s="7" t="s">
        <v>40</v>
      </c>
      <c r="L8271" s="7" t="s">
        <v>65</v>
      </c>
      <c r="M8271" s="7" t="s">
        <v>23604</v>
      </c>
      <c r="N8271" s="34"/>
      <c r="O8271" s="11"/>
      <c r="P8271" s="11"/>
      <c r="Q8271"/>
      <c r="S8271"/>
      <c r="U8271"/>
      <c r="V8271"/>
      <c r="W8271"/>
      <c r="X8271"/>
      <c r="Y8271"/>
      <c r="Z8271"/>
      <c r="AD8271"/>
      <c r="AF8271"/>
      <c r="AH8271"/>
      <c r="AJ8271"/>
      <c r="AL8271"/>
      <c r="AN8271"/>
      <c r="AO8271"/>
    </row>
    <row r="8272" spans="1:41" ht="16.8" customHeight="1">
      <c r="A8272"/>
      <c r="B8272" s="7">
        <v>8247</v>
      </c>
      <c r="C8272" s="7">
        <v>1</v>
      </c>
      <c r="D8272" s="7">
        <v>7697</v>
      </c>
      <c r="E8272" s="7" t="s">
        <v>23609</v>
      </c>
      <c r="F8272" s="8" t="s">
        <v>23610</v>
      </c>
      <c r="G8272" s="9"/>
      <c r="H8272" s="10"/>
      <c r="I8272" s="10"/>
      <c r="J8272" s="10"/>
      <c r="K8272" s="7" t="s">
        <v>24</v>
      </c>
      <c r="M8272" s="7" t="s">
        <v>81</v>
      </c>
      <c r="N8272" s="34"/>
      <c r="O8272" s="11"/>
      <c r="P8272" s="11"/>
      <c r="Q8272"/>
      <c r="S8272"/>
      <c r="U8272"/>
      <c r="V8272"/>
      <c r="W8272"/>
      <c r="X8272"/>
      <c r="Y8272"/>
      <c r="Z8272"/>
      <c r="AD8272"/>
      <c r="AF8272"/>
      <c r="AH8272"/>
      <c r="AJ8272"/>
      <c r="AL8272"/>
      <c r="AN8272"/>
      <c r="AO8272"/>
    </row>
    <row r="8273" spans="1:41" ht="16.8" customHeight="1">
      <c r="A8273"/>
      <c r="B8273" s="7">
        <v>8248</v>
      </c>
      <c r="C8273" s="7">
        <v>1</v>
      </c>
      <c r="D8273" s="7">
        <v>7698</v>
      </c>
      <c r="E8273" s="7" t="s">
        <v>23611</v>
      </c>
      <c r="F8273" s="8" t="s">
        <v>23612</v>
      </c>
      <c r="G8273" s="9"/>
      <c r="H8273" s="10"/>
      <c r="I8273" s="10"/>
      <c r="J8273" s="10"/>
      <c r="K8273" s="7" t="s">
        <v>24</v>
      </c>
      <c r="M8273" s="7" t="s">
        <v>6081</v>
      </c>
      <c r="N8273" s="34"/>
      <c r="O8273" s="11"/>
      <c r="P8273" s="11"/>
      <c r="Q8273"/>
      <c r="S8273"/>
      <c r="U8273"/>
      <c r="V8273"/>
      <c r="W8273"/>
      <c r="X8273"/>
      <c r="Y8273"/>
      <c r="Z8273"/>
      <c r="AD8273"/>
      <c r="AF8273"/>
      <c r="AH8273"/>
      <c r="AJ8273"/>
      <c r="AL8273"/>
      <c r="AN8273"/>
      <c r="AO8273"/>
    </row>
    <row r="8274" spans="1:41" ht="16.8" customHeight="1">
      <c r="A8274"/>
      <c r="B8274" s="7">
        <v>8249</v>
      </c>
      <c r="C8274" s="7">
        <v>1</v>
      </c>
      <c r="D8274" s="7">
        <v>7700</v>
      </c>
      <c r="E8274" s="7" t="s">
        <v>23615</v>
      </c>
      <c r="F8274" s="8" t="s">
        <v>23616</v>
      </c>
      <c r="G8274" s="9"/>
      <c r="H8274" s="10"/>
      <c r="I8274" s="10"/>
      <c r="J8274" s="10"/>
      <c r="K8274" s="7" t="s">
        <v>24</v>
      </c>
      <c r="M8274" s="7" t="s">
        <v>16598</v>
      </c>
      <c r="N8274" s="34"/>
      <c r="O8274" s="11"/>
      <c r="P8274" s="11"/>
      <c r="Q8274"/>
      <c r="S8274"/>
      <c r="U8274"/>
      <c r="V8274"/>
      <c r="W8274"/>
      <c r="X8274"/>
      <c r="Y8274"/>
      <c r="Z8274"/>
      <c r="AD8274"/>
      <c r="AF8274"/>
      <c r="AH8274"/>
      <c r="AJ8274"/>
      <c r="AL8274"/>
      <c r="AN8274"/>
      <c r="AO8274"/>
    </row>
    <row r="8275" spans="1:41" ht="16.8" customHeight="1">
      <c r="A8275"/>
      <c r="B8275" s="7">
        <v>8250</v>
      </c>
      <c r="C8275" s="7">
        <v>1</v>
      </c>
      <c r="D8275" s="7">
        <v>7701</v>
      </c>
      <c r="E8275" s="7" t="s">
        <v>23617</v>
      </c>
      <c r="F8275" s="8" t="s">
        <v>23618</v>
      </c>
      <c r="G8275" s="9"/>
      <c r="H8275" s="10"/>
      <c r="I8275" s="10"/>
      <c r="J8275" s="10"/>
      <c r="K8275" s="7" t="s">
        <v>24</v>
      </c>
      <c r="M8275" s="7" t="s">
        <v>299</v>
      </c>
      <c r="N8275" s="34"/>
      <c r="O8275" s="11"/>
      <c r="P8275" s="11"/>
      <c r="Q8275"/>
      <c r="S8275"/>
      <c r="U8275" s="12" t="s">
        <v>300</v>
      </c>
      <c r="V8275" s="12"/>
      <c r="W8275" s="13" t="s">
        <v>300</v>
      </c>
      <c r="X8275" s="13"/>
      <c r="Y8275"/>
      <c r="Z8275"/>
      <c r="AD8275"/>
      <c r="AF8275"/>
      <c r="AH8275"/>
      <c r="AJ8275"/>
      <c r="AL8275"/>
      <c r="AN8275"/>
      <c r="AO8275"/>
    </row>
    <row r="8276" spans="1:41" ht="16.8" customHeight="1">
      <c r="A8276"/>
      <c r="B8276" s="7">
        <v>8251</v>
      </c>
      <c r="C8276" s="7">
        <v>1</v>
      </c>
      <c r="D8276" s="7">
        <v>7704</v>
      </c>
      <c r="E8276" s="7" t="s">
        <v>23623</v>
      </c>
      <c r="F8276" s="8" t="s">
        <v>23624</v>
      </c>
      <c r="G8276" s="9"/>
      <c r="H8276" s="10"/>
      <c r="I8276" s="10"/>
      <c r="J8276" s="10"/>
      <c r="K8276" s="7" t="s">
        <v>24</v>
      </c>
      <c r="M8276" s="7" t="s">
        <v>23625</v>
      </c>
      <c r="N8276" s="34"/>
      <c r="O8276" s="11"/>
      <c r="P8276" s="11"/>
      <c r="Q8276"/>
      <c r="S8276"/>
      <c r="U8276" s="12" t="s">
        <v>23626</v>
      </c>
      <c r="V8276" s="12"/>
      <c r="W8276" s="13" t="s">
        <v>23626</v>
      </c>
      <c r="X8276" s="13"/>
      <c r="Y8276"/>
      <c r="Z8276"/>
      <c r="AD8276"/>
      <c r="AF8276"/>
      <c r="AH8276"/>
      <c r="AJ8276"/>
      <c r="AL8276"/>
      <c r="AN8276"/>
      <c r="AO8276"/>
    </row>
    <row r="8277" spans="1:41" ht="16.8" customHeight="1">
      <c r="A8277"/>
      <c r="B8277" s="7">
        <v>8252</v>
      </c>
      <c r="C8277" s="7">
        <v>1</v>
      </c>
      <c r="D8277" s="7">
        <v>7708</v>
      </c>
      <c r="E8277" s="7" t="s">
        <v>23637</v>
      </c>
      <c r="F8277" s="8" t="s">
        <v>23638</v>
      </c>
      <c r="G8277" s="9"/>
      <c r="H8277" s="10"/>
      <c r="I8277" s="10"/>
      <c r="J8277" s="10"/>
      <c r="K8277" s="7" t="s">
        <v>34</v>
      </c>
      <c r="M8277" s="7" t="s">
        <v>23639</v>
      </c>
      <c r="N8277" s="34"/>
      <c r="O8277" s="11"/>
      <c r="P8277" s="11"/>
      <c r="Q8277"/>
      <c r="S8277"/>
      <c r="U8277"/>
      <c r="V8277"/>
      <c r="W8277"/>
      <c r="X8277"/>
      <c r="Y8277" s="7"/>
      <c r="Z8277"/>
      <c r="AD8277"/>
      <c r="AF8277"/>
      <c r="AH8277"/>
      <c r="AJ8277"/>
      <c r="AL8277"/>
      <c r="AN8277"/>
      <c r="AO8277"/>
    </row>
    <row r="8278" spans="1:41" ht="16.8" customHeight="1">
      <c r="A8278"/>
      <c r="B8278" s="7">
        <v>8253</v>
      </c>
      <c r="C8278" s="7">
        <v>1</v>
      </c>
      <c r="D8278" s="7">
        <v>7713</v>
      </c>
      <c r="E8278" s="7" t="s">
        <v>23656</v>
      </c>
      <c r="F8278" s="8" t="s">
        <v>23652</v>
      </c>
      <c r="G8278" s="10"/>
      <c r="H8278" s="9" t="s">
        <v>534</v>
      </c>
      <c r="I8278" s="17"/>
      <c r="J8278" s="9"/>
      <c r="K8278" s="7" t="s">
        <v>40</v>
      </c>
      <c r="L8278" s="7" t="s">
        <v>65</v>
      </c>
      <c r="M8278" s="7" t="s">
        <v>23657</v>
      </c>
      <c r="N8278" s="34"/>
      <c r="O8278" s="11"/>
      <c r="P8278" s="11"/>
      <c r="Q8278"/>
      <c r="S8278"/>
      <c r="U8278"/>
      <c r="V8278"/>
      <c r="W8278"/>
      <c r="X8278"/>
      <c r="Y8278"/>
      <c r="Z8278"/>
      <c r="AD8278"/>
      <c r="AF8278"/>
      <c r="AH8278"/>
      <c r="AJ8278"/>
      <c r="AL8278"/>
      <c r="AN8278"/>
      <c r="AO8278"/>
    </row>
    <row r="8279" spans="1:41" ht="16.8" customHeight="1">
      <c r="A8279"/>
      <c r="B8279" s="7">
        <v>8254</v>
      </c>
      <c r="C8279" s="7">
        <v>1</v>
      </c>
      <c r="D8279" s="7">
        <v>7716</v>
      </c>
      <c r="E8279" s="7" t="s">
        <v>23664</v>
      </c>
      <c r="F8279" s="8" t="s">
        <v>23665</v>
      </c>
      <c r="G8279" s="9"/>
      <c r="H8279" s="10"/>
      <c r="I8279" s="10"/>
      <c r="J8279" s="10"/>
      <c r="K8279" s="7" t="s">
        <v>24</v>
      </c>
      <c r="M8279" s="7" t="s">
        <v>2994</v>
      </c>
      <c r="N8279" s="34"/>
      <c r="O8279" s="11"/>
      <c r="P8279" s="11"/>
      <c r="Q8279"/>
      <c r="S8279"/>
      <c r="U8279"/>
      <c r="V8279"/>
      <c r="W8279"/>
      <c r="X8279"/>
      <c r="Y8279"/>
      <c r="Z8279"/>
      <c r="AD8279"/>
      <c r="AF8279"/>
      <c r="AH8279"/>
      <c r="AJ8279"/>
      <c r="AL8279"/>
      <c r="AN8279"/>
      <c r="AO8279"/>
    </row>
    <row r="8280" spans="1:41" ht="16.8" customHeight="1">
      <c r="A8280"/>
      <c r="B8280" s="7">
        <v>8255</v>
      </c>
      <c r="C8280" s="7">
        <v>1</v>
      </c>
      <c r="D8280" s="7">
        <v>7717</v>
      </c>
      <c r="E8280" s="7" t="s">
        <v>23666</v>
      </c>
      <c r="F8280" s="8" t="s">
        <v>23667</v>
      </c>
      <c r="G8280" s="9"/>
      <c r="H8280" s="10"/>
      <c r="I8280" s="10"/>
      <c r="J8280" s="10"/>
      <c r="K8280" s="7" t="s">
        <v>128</v>
      </c>
      <c r="M8280" s="7" t="s">
        <v>23668</v>
      </c>
      <c r="N8280" s="34"/>
      <c r="O8280" s="11"/>
      <c r="P8280" s="11"/>
      <c r="Q8280"/>
      <c r="S8280"/>
      <c r="U8280"/>
      <c r="V8280"/>
      <c r="W8280"/>
      <c r="X8280"/>
      <c r="Y8280" s="7"/>
      <c r="Z8280"/>
      <c r="AD8280"/>
      <c r="AF8280"/>
      <c r="AH8280"/>
      <c r="AJ8280"/>
      <c r="AL8280"/>
      <c r="AN8280"/>
      <c r="AO8280"/>
    </row>
    <row r="8281" spans="1:41" ht="16.8" customHeight="1">
      <c r="A8281"/>
      <c r="B8281" s="7">
        <v>8256</v>
      </c>
      <c r="C8281" s="7">
        <v>1</v>
      </c>
      <c r="D8281" s="7">
        <v>7718</v>
      </c>
      <c r="E8281" s="7" t="s">
        <v>23669</v>
      </c>
      <c r="F8281" s="8" t="s">
        <v>23670</v>
      </c>
      <c r="G8281" s="9"/>
      <c r="H8281" s="10"/>
      <c r="I8281" s="10"/>
      <c r="J8281" s="10"/>
      <c r="K8281" s="7" t="s">
        <v>34</v>
      </c>
      <c r="M8281" s="7" t="s">
        <v>23671</v>
      </c>
      <c r="N8281" s="34"/>
      <c r="O8281" s="11"/>
      <c r="P8281" s="11"/>
      <c r="Q8281"/>
      <c r="S8281"/>
      <c r="U8281"/>
      <c r="V8281"/>
      <c r="W8281"/>
      <c r="X8281"/>
      <c r="Y8281" s="7"/>
      <c r="Z8281"/>
      <c r="AD8281"/>
      <c r="AF8281"/>
      <c r="AH8281"/>
      <c r="AJ8281"/>
      <c r="AL8281"/>
      <c r="AN8281"/>
      <c r="AO8281"/>
    </row>
    <row r="8282" spans="1:41" ht="16.8" customHeight="1">
      <c r="A8282"/>
      <c r="B8282" s="7">
        <v>8257</v>
      </c>
      <c r="C8282" s="7">
        <v>1</v>
      </c>
      <c r="D8282" s="7">
        <v>7719</v>
      </c>
      <c r="E8282" s="7" t="s">
        <v>23672</v>
      </c>
      <c r="F8282" s="8" t="s">
        <v>23673</v>
      </c>
      <c r="G8282" s="9"/>
      <c r="H8282" s="10"/>
      <c r="I8282" s="10"/>
      <c r="J8282" s="10"/>
      <c r="K8282" s="7" t="s">
        <v>34</v>
      </c>
      <c r="M8282" s="7" t="s">
        <v>23674</v>
      </c>
      <c r="N8282" s="34"/>
      <c r="O8282" s="11"/>
      <c r="P8282" s="11"/>
      <c r="Q8282"/>
      <c r="S8282"/>
      <c r="U8282"/>
      <c r="V8282"/>
      <c r="W8282"/>
      <c r="X8282"/>
      <c r="Y8282" s="7"/>
      <c r="Z8282"/>
      <c r="AD8282"/>
      <c r="AF8282"/>
      <c r="AH8282"/>
      <c r="AJ8282"/>
      <c r="AL8282"/>
      <c r="AN8282"/>
      <c r="AO8282"/>
    </row>
    <row r="8283" spans="1:41" ht="16.8" customHeight="1">
      <c r="A8283"/>
      <c r="B8283" s="7">
        <v>8258</v>
      </c>
      <c r="C8283" s="7">
        <v>1</v>
      </c>
      <c r="D8283" s="7">
        <v>7722</v>
      </c>
      <c r="E8283" s="7" t="s">
        <v>23686</v>
      </c>
      <c r="F8283" s="8" t="s">
        <v>23687</v>
      </c>
      <c r="G8283" s="9"/>
      <c r="H8283" s="10"/>
      <c r="I8283" s="10"/>
      <c r="J8283" s="10"/>
      <c r="K8283" s="7" t="s">
        <v>24</v>
      </c>
      <c r="M8283" s="7" t="s">
        <v>299</v>
      </c>
      <c r="N8283" s="34"/>
      <c r="O8283" s="11"/>
      <c r="P8283" s="11"/>
      <c r="Q8283"/>
      <c r="S8283"/>
      <c r="U8283" s="12" t="s">
        <v>300</v>
      </c>
      <c r="V8283" s="12"/>
      <c r="W8283" s="13" t="s">
        <v>300</v>
      </c>
      <c r="X8283" s="13"/>
      <c r="Y8283"/>
      <c r="Z8283"/>
      <c r="AD8283"/>
      <c r="AF8283"/>
      <c r="AH8283"/>
      <c r="AJ8283"/>
      <c r="AL8283"/>
      <c r="AN8283"/>
      <c r="AO8283"/>
    </row>
    <row r="8284" spans="1:41" ht="16.8" customHeight="1">
      <c r="A8284"/>
      <c r="B8284" s="7">
        <v>8259</v>
      </c>
      <c r="C8284" s="7">
        <v>1</v>
      </c>
      <c r="D8284" s="7">
        <v>7726</v>
      </c>
      <c r="E8284" s="7" t="s">
        <v>23697</v>
      </c>
      <c r="F8284" s="8" t="s">
        <v>23698</v>
      </c>
      <c r="G8284" s="9"/>
      <c r="H8284" s="10"/>
      <c r="I8284" s="10"/>
      <c r="J8284" s="10"/>
      <c r="K8284" s="7" t="s">
        <v>24</v>
      </c>
      <c r="M8284" s="7" t="s">
        <v>23699</v>
      </c>
      <c r="N8284" s="34"/>
      <c r="O8284" s="11"/>
      <c r="P8284" s="11"/>
      <c r="Q8284"/>
      <c r="S8284"/>
      <c r="U8284"/>
      <c r="V8284"/>
      <c r="W8284"/>
      <c r="X8284"/>
      <c r="Y8284"/>
      <c r="Z8284"/>
      <c r="AD8284"/>
      <c r="AF8284"/>
      <c r="AH8284"/>
      <c r="AJ8284"/>
      <c r="AL8284"/>
      <c r="AN8284"/>
      <c r="AO8284"/>
    </row>
    <row r="8285" spans="1:41" ht="16.8" customHeight="1">
      <c r="A8285"/>
      <c r="B8285" s="7">
        <v>8260</v>
      </c>
      <c r="C8285" s="7">
        <v>1</v>
      </c>
      <c r="D8285" s="7">
        <v>7731</v>
      </c>
      <c r="E8285" s="7" t="s">
        <v>23711</v>
      </c>
      <c r="F8285" s="8" t="s">
        <v>23712</v>
      </c>
      <c r="G8285" s="9"/>
      <c r="H8285" s="10"/>
      <c r="I8285" s="10"/>
      <c r="J8285" s="10"/>
      <c r="K8285" s="7" t="s">
        <v>34</v>
      </c>
      <c r="M8285" s="7" t="s">
        <v>23713</v>
      </c>
      <c r="N8285" s="34"/>
      <c r="O8285" s="11"/>
      <c r="P8285" s="11"/>
      <c r="Q8285"/>
      <c r="S8285"/>
      <c r="U8285"/>
      <c r="V8285"/>
      <c r="W8285"/>
      <c r="X8285"/>
      <c r="Y8285" s="7"/>
      <c r="Z8285"/>
      <c r="AD8285"/>
      <c r="AF8285"/>
      <c r="AH8285"/>
      <c r="AJ8285"/>
      <c r="AL8285"/>
      <c r="AN8285"/>
      <c r="AO8285"/>
    </row>
    <row r="8286" spans="1:41" ht="16.8" customHeight="1">
      <c r="A8286"/>
      <c r="B8286" s="7">
        <v>8261</v>
      </c>
      <c r="C8286" s="7">
        <v>1</v>
      </c>
      <c r="D8286" s="7">
        <v>7732</v>
      </c>
      <c r="E8286" s="7" t="s">
        <v>23714</v>
      </c>
      <c r="F8286" s="8" t="s">
        <v>23712</v>
      </c>
      <c r="G8286" s="9"/>
      <c r="H8286" s="10"/>
      <c r="I8286" s="10"/>
      <c r="J8286" s="10"/>
      <c r="K8286" s="7" t="s">
        <v>24</v>
      </c>
      <c r="M8286" s="7" t="s">
        <v>23715</v>
      </c>
      <c r="N8286" s="34"/>
      <c r="O8286" s="11"/>
      <c r="P8286" s="11"/>
      <c r="Q8286"/>
      <c r="S8286"/>
      <c r="U8286"/>
      <c r="V8286"/>
      <c r="W8286"/>
      <c r="X8286"/>
      <c r="Y8286"/>
      <c r="Z8286"/>
      <c r="AD8286"/>
      <c r="AF8286"/>
      <c r="AH8286"/>
      <c r="AJ8286"/>
      <c r="AL8286"/>
      <c r="AN8286"/>
      <c r="AO8286"/>
    </row>
    <row r="8287" spans="1:41" ht="16.8" customHeight="1">
      <c r="A8287"/>
      <c r="B8287" s="7">
        <v>8262</v>
      </c>
      <c r="C8287" s="7">
        <v>1</v>
      </c>
      <c r="D8287" s="7">
        <v>7737</v>
      </c>
      <c r="E8287" s="7" t="s">
        <v>23730</v>
      </c>
      <c r="F8287" s="8" t="s">
        <v>23731</v>
      </c>
      <c r="G8287" s="9"/>
      <c r="H8287" s="10"/>
      <c r="I8287" s="10"/>
      <c r="J8287" s="10"/>
      <c r="K8287" s="7" t="s">
        <v>24</v>
      </c>
      <c r="M8287" s="7" t="s">
        <v>23732</v>
      </c>
      <c r="N8287" s="34"/>
      <c r="O8287" s="11"/>
      <c r="P8287" s="11"/>
      <c r="Q8287"/>
      <c r="S8287"/>
      <c r="U8287"/>
      <c r="V8287"/>
      <c r="W8287"/>
      <c r="X8287"/>
      <c r="Y8287"/>
      <c r="Z8287"/>
      <c r="AD8287"/>
      <c r="AF8287"/>
      <c r="AH8287"/>
      <c r="AJ8287"/>
      <c r="AL8287"/>
      <c r="AN8287"/>
      <c r="AO8287"/>
    </row>
    <row r="8288" spans="1:41" ht="16.8" customHeight="1">
      <c r="A8288"/>
      <c r="B8288" s="7">
        <v>8263</v>
      </c>
      <c r="C8288" s="7">
        <v>1</v>
      </c>
      <c r="D8288" s="7">
        <v>7738</v>
      </c>
      <c r="E8288" s="7" t="s">
        <v>23733</v>
      </c>
      <c r="F8288" s="8" t="s">
        <v>23734</v>
      </c>
      <c r="G8288" s="9"/>
      <c r="H8288" s="10"/>
      <c r="I8288" s="10"/>
      <c r="J8288" s="10"/>
      <c r="K8288" s="7" t="s">
        <v>34</v>
      </c>
      <c r="M8288" s="7" t="s">
        <v>23735</v>
      </c>
      <c r="N8288" s="34"/>
      <c r="O8288" s="11"/>
      <c r="P8288" s="11"/>
      <c r="Q8288"/>
      <c r="S8288"/>
      <c r="U8288"/>
      <c r="V8288"/>
      <c r="W8288"/>
      <c r="X8288"/>
      <c r="Y8288" s="7"/>
      <c r="Z8288"/>
      <c r="AD8288"/>
      <c r="AF8288"/>
      <c r="AH8288"/>
      <c r="AJ8288"/>
      <c r="AL8288"/>
      <c r="AN8288"/>
      <c r="AO8288"/>
    </row>
    <row r="8289" spans="1:41" ht="16.8" customHeight="1">
      <c r="A8289"/>
      <c r="B8289" s="7">
        <v>8264</v>
      </c>
      <c r="C8289" s="7">
        <v>1</v>
      </c>
      <c r="D8289" s="7">
        <v>7739</v>
      </c>
      <c r="E8289" s="7" t="s">
        <v>23736</v>
      </c>
      <c r="F8289" s="8" t="s">
        <v>23737</v>
      </c>
      <c r="G8289" s="9"/>
      <c r="H8289" s="10"/>
      <c r="I8289" s="10"/>
      <c r="J8289" s="10"/>
      <c r="K8289" s="7" t="s">
        <v>34</v>
      </c>
      <c r="M8289" s="7" t="s">
        <v>23738</v>
      </c>
      <c r="N8289" s="34"/>
      <c r="O8289" s="11"/>
      <c r="P8289" s="11"/>
      <c r="Q8289"/>
      <c r="S8289"/>
      <c r="U8289"/>
      <c r="V8289"/>
      <c r="W8289"/>
      <c r="X8289"/>
      <c r="Y8289" s="7"/>
      <c r="Z8289"/>
      <c r="AD8289"/>
      <c r="AF8289"/>
      <c r="AH8289"/>
      <c r="AJ8289"/>
      <c r="AL8289"/>
      <c r="AN8289"/>
      <c r="AO8289"/>
    </row>
    <row r="8290" spans="1:41" ht="16.8" customHeight="1">
      <c r="A8290"/>
      <c r="B8290" s="7">
        <v>8265</v>
      </c>
      <c r="C8290" s="7">
        <v>1</v>
      </c>
      <c r="D8290" s="7">
        <v>7741</v>
      </c>
      <c r="E8290" s="7" t="s">
        <v>23742</v>
      </c>
      <c r="F8290" s="8" t="s">
        <v>23743</v>
      </c>
      <c r="G8290" s="9"/>
      <c r="H8290" s="10"/>
      <c r="I8290" s="10"/>
      <c r="J8290" s="10"/>
      <c r="K8290" s="7" t="s">
        <v>24</v>
      </c>
      <c r="M8290" s="7" t="s">
        <v>23744</v>
      </c>
      <c r="N8290" s="34"/>
      <c r="O8290" s="11"/>
      <c r="P8290" s="11"/>
      <c r="Q8290"/>
      <c r="S8290"/>
      <c r="U8290"/>
      <c r="V8290"/>
      <c r="W8290"/>
      <c r="X8290"/>
      <c r="Y8290"/>
      <c r="Z8290"/>
      <c r="AD8290"/>
      <c r="AF8290"/>
      <c r="AH8290"/>
      <c r="AJ8290"/>
      <c r="AL8290"/>
      <c r="AN8290"/>
      <c r="AO8290"/>
    </row>
    <row r="8291" spans="1:41" ht="16.8" customHeight="1">
      <c r="A8291"/>
      <c r="B8291" s="7">
        <v>8266</v>
      </c>
      <c r="C8291" s="7">
        <v>1</v>
      </c>
      <c r="D8291" s="7">
        <v>7744</v>
      </c>
      <c r="E8291" s="7" t="s">
        <v>23750</v>
      </c>
      <c r="F8291" s="8" t="s">
        <v>23751</v>
      </c>
      <c r="G8291" s="9"/>
      <c r="H8291" s="10"/>
      <c r="I8291" s="10"/>
      <c r="J8291" s="10"/>
      <c r="K8291" s="7" t="s">
        <v>24</v>
      </c>
      <c r="M8291" s="7" t="s">
        <v>20019</v>
      </c>
      <c r="N8291" s="34"/>
      <c r="O8291" s="11"/>
      <c r="P8291" s="11"/>
      <c r="Q8291"/>
      <c r="S8291"/>
      <c r="U8291"/>
      <c r="V8291"/>
      <c r="W8291"/>
      <c r="X8291"/>
      <c r="Y8291"/>
      <c r="Z8291"/>
      <c r="AD8291"/>
      <c r="AF8291"/>
      <c r="AH8291"/>
      <c r="AJ8291"/>
      <c r="AL8291"/>
      <c r="AN8291"/>
      <c r="AO8291"/>
    </row>
    <row r="8292" spans="1:41" ht="16.8" customHeight="1">
      <c r="A8292"/>
      <c r="B8292" s="7">
        <v>8268</v>
      </c>
      <c r="C8292" s="7">
        <v>1</v>
      </c>
      <c r="D8292" s="7">
        <v>7748</v>
      </c>
      <c r="E8292" s="7" t="s">
        <v>23761</v>
      </c>
      <c r="F8292" s="8" t="s">
        <v>23762</v>
      </c>
      <c r="G8292" s="9"/>
      <c r="H8292" s="10"/>
      <c r="I8292" s="10"/>
      <c r="J8292" s="10"/>
      <c r="K8292" s="7" t="s">
        <v>34</v>
      </c>
      <c r="M8292" s="7" t="s">
        <v>23763</v>
      </c>
      <c r="N8292" s="34"/>
      <c r="O8292" s="11"/>
      <c r="P8292" s="11"/>
      <c r="Q8292"/>
      <c r="S8292"/>
      <c r="U8292"/>
      <c r="V8292"/>
      <c r="W8292"/>
      <c r="X8292"/>
      <c r="Y8292" s="7"/>
      <c r="Z8292"/>
      <c r="AD8292"/>
      <c r="AF8292"/>
      <c r="AH8292"/>
      <c r="AJ8292"/>
      <c r="AL8292"/>
      <c r="AN8292"/>
      <c r="AO8292"/>
    </row>
    <row r="8293" spans="1:41" ht="16.8" customHeight="1">
      <c r="A8293"/>
      <c r="B8293" s="7">
        <v>8269</v>
      </c>
      <c r="C8293" s="7">
        <v>1</v>
      </c>
      <c r="D8293" s="7">
        <v>7756</v>
      </c>
      <c r="E8293" s="7" t="s">
        <v>23785</v>
      </c>
      <c r="F8293" s="8" t="s">
        <v>23786</v>
      </c>
      <c r="G8293" s="9"/>
      <c r="H8293" s="10"/>
      <c r="I8293" s="10"/>
      <c r="J8293" s="10"/>
      <c r="K8293" s="7" t="s">
        <v>34</v>
      </c>
      <c r="M8293" s="7" t="s">
        <v>23787</v>
      </c>
      <c r="N8293" s="34"/>
      <c r="O8293" s="11"/>
      <c r="P8293" s="11"/>
      <c r="Q8293"/>
      <c r="S8293"/>
      <c r="U8293"/>
      <c r="V8293"/>
      <c r="W8293"/>
      <c r="X8293"/>
      <c r="Y8293" s="7"/>
      <c r="Z8293"/>
      <c r="AD8293"/>
      <c r="AF8293"/>
      <c r="AH8293"/>
      <c r="AJ8293"/>
      <c r="AL8293"/>
      <c r="AN8293"/>
      <c r="AO8293"/>
    </row>
    <row r="8294" spans="1:41" ht="16.8" customHeight="1">
      <c r="A8294"/>
      <c r="B8294" s="7">
        <v>8270</v>
      </c>
      <c r="C8294" s="7">
        <v>1</v>
      </c>
      <c r="D8294" s="7">
        <v>7757</v>
      </c>
      <c r="E8294" s="7" t="s">
        <v>23788</v>
      </c>
      <c r="F8294" s="8" t="s">
        <v>23789</v>
      </c>
      <c r="G8294" s="9"/>
      <c r="H8294" s="10"/>
      <c r="I8294" s="10"/>
      <c r="J8294" s="10"/>
      <c r="K8294" s="7" t="s">
        <v>24</v>
      </c>
      <c r="M8294" s="7" t="s">
        <v>14718</v>
      </c>
      <c r="N8294" s="34"/>
      <c r="O8294" s="11"/>
      <c r="P8294" s="11"/>
      <c r="Q8294"/>
      <c r="S8294"/>
      <c r="U8294"/>
      <c r="V8294"/>
      <c r="W8294"/>
      <c r="X8294"/>
      <c r="Y8294"/>
      <c r="Z8294"/>
      <c r="AD8294"/>
      <c r="AF8294"/>
      <c r="AH8294"/>
      <c r="AJ8294"/>
      <c r="AL8294"/>
      <c r="AN8294"/>
      <c r="AO8294"/>
    </row>
    <row r="8295" spans="1:41" ht="16.8" customHeight="1">
      <c r="A8295"/>
      <c r="B8295" s="7">
        <v>8271</v>
      </c>
      <c r="C8295" s="7">
        <v>1</v>
      </c>
      <c r="D8295" s="7">
        <v>7761</v>
      </c>
      <c r="E8295" s="7" t="s">
        <v>23801</v>
      </c>
      <c r="F8295" s="8" t="s">
        <v>23802</v>
      </c>
      <c r="G8295" s="9"/>
      <c r="H8295" s="10"/>
      <c r="I8295" s="10"/>
      <c r="J8295" s="10"/>
      <c r="K8295" s="7" t="s">
        <v>34</v>
      </c>
      <c r="M8295" s="7" t="s">
        <v>23803</v>
      </c>
      <c r="N8295" s="34"/>
      <c r="O8295" s="11"/>
      <c r="P8295" s="11"/>
      <c r="Q8295"/>
      <c r="S8295"/>
      <c r="U8295"/>
      <c r="V8295"/>
      <c r="W8295"/>
      <c r="X8295"/>
      <c r="Y8295" s="7"/>
      <c r="Z8295"/>
      <c r="AD8295"/>
      <c r="AF8295"/>
      <c r="AH8295"/>
      <c r="AJ8295"/>
      <c r="AL8295"/>
      <c r="AN8295"/>
      <c r="AO8295"/>
    </row>
    <row r="8296" spans="1:41" ht="16.8" customHeight="1">
      <c r="A8296"/>
      <c r="B8296" s="7">
        <v>8272</v>
      </c>
      <c r="C8296" s="7">
        <v>1</v>
      </c>
      <c r="D8296" s="7">
        <v>7765</v>
      </c>
      <c r="E8296" s="7" t="s">
        <v>23813</v>
      </c>
      <c r="F8296" s="8" t="s">
        <v>23814</v>
      </c>
      <c r="G8296" s="9"/>
      <c r="H8296" s="10"/>
      <c r="I8296" s="10"/>
      <c r="J8296" s="10"/>
      <c r="K8296" s="7" t="s">
        <v>24</v>
      </c>
      <c r="M8296" s="7" t="s">
        <v>23815</v>
      </c>
      <c r="N8296" s="34"/>
      <c r="O8296" s="11"/>
      <c r="P8296" s="11"/>
      <c r="Q8296"/>
      <c r="S8296"/>
      <c r="U8296"/>
      <c r="V8296"/>
      <c r="W8296"/>
      <c r="X8296"/>
      <c r="Y8296"/>
      <c r="Z8296"/>
      <c r="AD8296"/>
      <c r="AF8296"/>
      <c r="AH8296"/>
      <c r="AJ8296"/>
      <c r="AL8296"/>
      <c r="AN8296"/>
      <c r="AO8296"/>
    </row>
    <row r="8297" spans="1:41" ht="16.8" customHeight="1">
      <c r="A8297"/>
      <c r="B8297" s="7">
        <v>8273</v>
      </c>
      <c r="C8297" s="7">
        <v>1</v>
      </c>
      <c r="D8297" s="7">
        <v>7766</v>
      </c>
      <c r="E8297" s="7" t="s">
        <v>23816</v>
      </c>
      <c r="F8297" s="8" t="s">
        <v>23817</v>
      </c>
      <c r="G8297" s="9"/>
      <c r="H8297" s="10"/>
      <c r="I8297" s="10"/>
      <c r="J8297" s="10"/>
      <c r="K8297" s="7" t="s">
        <v>34</v>
      </c>
      <c r="M8297" s="7" t="s">
        <v>23818</v>
      </c>
      <c r="N8297" s="34"/>
      <c r="O8297" s="11"/>
      <c r="P8297" s="11"/>
      <c r="Q8297"/>
      <c r="S8297"/>
      <c r="U8297"/>
      <c r="V8297"/>
      <c r="W8297"/>
      <c r="X8297"/>
      <c r="Y8297" s="7"/>
      <c r="Z8297"/>
      <c r="AD8297"/>
      <c r="AF8297"/>
      <c r="AH8297"/>
      <c r="AJ8297"/>
      <c r="AL8297"/>
      <c r="AN8297"/>
      <c r="AO8297"/>
    </row>
    <row r="8298" spans="1:41" ht="16.8" customHeight="1">
      <c r="A8298"/>
      <c r="B8298" s="7">
        <v>8274</v>
      </c>
      <c r="C8298" s="7">
        <v>1</v>
      </c>
      <c r="D8298" s="7">
        <v>7771</v>
      </c>
      <c r="E8298" s="7" t="s">
        <v>23831</v>
      </c>
      <c r="F8298" s="8" t="s">
        <v>23832</v>
      </c>
      <c r="G8298" s="9"/>
      <c r="H8298" s="10"/>
      <c r="I8298" s="10"/>
      <c r="J8298" s="10"/>
      <c r="K8298" s="7" t="s">
        <v>24</v>
      </c>
      <c r="M8298" s="7" t="s">
        <v>23833</v>
      </c>
      <c r="N8298" s="34"/>
      <c r="O8298" s="11"/>
      <c r="P8298" s="11"/>
      <c r="Q8298"/>
      <c r="S8298"/>
      <c r="U8298"/>
      <c r="V8298"/>
      <c r="W8298"/>
      <c r="X8298"/>
      <c r="Y8298"/>
      <c r="Z8298"/>
      <c r="AD8298"/>
      <c r="AF8298"/>
      <c r="AH8298"/>
      <c r="AJ8298"/>
      <c r="AL8298"/>
      <c r="AN8298"/>
      <c r="AO8298"/>
    </row>
    <row r="8299" spans="1:41" ht="16.8" customHeight="1">
      <c r="A8299"/>
      <c r="B8299" s="7">
        <v>8275</v>
      </c>
      <c r="C8299" s="7">
        <v>1</v>
      </c>
      <c r="D8299" s="7">
        <v>7772</v>
      </c>
      <c r="E8299" s="7" t="s">
        <v>23834</v>
      </c>
      <c r="F8299" s="8" t="s">
        <v>23835</v>
      </c>
      <c r="G8299" s="9"/>
      <c r="H8299" s="10"/>
      <c r="I8299" s="10"/>
      <c r="J8299" s="10"/>
      <c r="K8299" s="7" t="s">
        <v>24</v>
      </c>
      <c r="M8299" s="7" t="s">
        <v>23836</v>
      </c>
      <c r="N8299" s="34"/>
      <c r="O8299" s="11"/>
      <c r="P8299" s="11"/>
      <c r="Q8299"/>
      <c r="S8299"/>
      <c r="U8299"/>
      <c r="V8299"/>
      <c r="W8299"/>
      <c r="X8299"/>
      <c r="Y8299"/>
      <c r="Z8299"/>
      <c r="AD8299"/>
      <c r="AF8299"/>
      <c r="AH8299"/>
      <c r="AJ8299"/>
      <c r="AL8299"/>
      <c r="AN8299"/>
      <c r="AO8299"/>
    </row>
    <row r="8300" spans="1:41" ht="16.8" customHeight="1">
      <c r="A8300"/>
      <c r="B8300" s="7">
        <v>8276</v>
      </c>
      <c r="C8300" s="7">
        <v>1</v>
      </c>
      <c r="D8300" s="7">
        <v>7776</v>
      </c>
      <c r="E8300" s="7" t="s">
        <v>23849</v>
      </c>
      <c r="F8300" s="8" t="s">
        <v>23850</v>
      </c>
      <c r="G8300" s="9"/>
      <c r="H8300" s="10"/>
      <c r="I8300" s="10"/>
      <c r="J8300" s="10"/>
      <c r="K8300" s="7" t="s">
        <v>24</v>
      </c>
      <c r="M8300" s="7" t="s">
        <v>20442</v>
      </c>
      <c r="N8300" s="34"/>
      <c r="O8300" s="11"/>
      <c r="P8300" s="11"/>
      <c r="Q8300"/>
      <c r="S8300"/>
      <c r="U8300"/>
      <c r="V8300"/>
      <c r="W8300"/>
      <c r="X8300"/>
      <c r="Y8300"/>
      <c r="Z8300"/>
      <c r="AD8300"/>
      <c r="AF8300"/>
      <c r="AH8300"/>
      <c r="AJ8300"/>
      <c r="AL8300"/>
      <c r="AN8300"/>
      <c r="AO8300"/>
    </row>
    <row r="8301" spans="1:41" ht="16.8" customHeight="1">
      <c r="A8301"/>
      <c r="B8301" s="7">
        <v>8278</v>
      </c>
      <c r="C8301" s="7">
        <v>1</v>
      </c>
      <c r="D8301" s="7">
        <v>7778</v>
      </c>
      <c r="E8301" s="7" t="s">
        <v>23854</v>
      </c>
      <c r="F8301" s="8" t="s">
        <v>23855</v>
      </c>
      <c r="G8301" s="9"/>
      <c r="H8301" s="10"/>
      <c r="I8301" s="10"/>
      <c r="J8301" s="10"/>
      <c r="K8301" s="7" t="s">
        <v>34</v>
      </c>
      <c r="M8301" s="7" t="s">
        <v>23856</v>
      </c>
      <c r="N8301" s="34"/>
      <c r="O8301" s="11"/>
      <c r="P8301" s="11"/>
      <c r="Q8301"/>
      <c r="S8301"/>
      <c r="U8301"/>
      <c r="V8301"/>
      <c r="W8301"/>
      <c r="X8301"/>
      <c r="Y8301" s="7"/>
      <c r="Z8301"/>
      <c r="AD8301"/>
      <c r="AF8301"/>
      <c r="AH8301"/>
      <c r="AJ8301"/>
      <c r="AL8301"/>
      <c r="AN8301"/>
      <c r="AO8301"/>
    </row>
    <row r="8302" spans="1:41" ht="16.8" customHeight="1">
      <c r="A8302"/>
      <c r="B8302" s="7">
        <v>8279</v>
      </c>
      <c r="C8302" s="7">
        <v>1</v>
      </c>
      <c r="D8302" s="7">
        <v>7779</v>
      </c>
      <c r="E8302" s="7" t="s">
        <v>23857</v>
      </c>
      <c r="F8302" s="8" t="s">
        <v>23858</v>
      </c>
      <c r="G8302" s="9"/>
      <c r="H8302" s="10"/>
      <c r="I8302" s="10"/>
      <c r="J8302" s="10"/>
      <c r="K8302" s="7" t="s">
        <v>24</v>
      </c>
      <c r="M8302" s="7" t="s">
        <v>23859</v>
      </c>
      <c r="N8302" s="34"/>
      <c r="O8302" s="11"/>
      <c r="P8302" s="11"/>
      <c r="Q8302"/>
      <c r="S8302"/>
      <c r="U8302"/>
      <c r="V8302"/>
      <c r="W8302"/>
      <c r="X8302"/>
      <c r="Y8302"/>
      <c r="Z8302"/>
      <c r="AD8302"/>
      <c r="AF8302"/>
      <c r="AH8302"/>
      <c r="AJ8302"/>
      <c r="AL8302"/>
      <c r="AN8302"/>
      <c r="AO8302"/>
    </row>
    <row r="8303" spans="1:41" ht="16.8" customHeight="1">
      <c r="A8303"/>
      <c r="B8303" s="7">
        <v>8280</v>
      </c>
      <c r="C8303" s="7">
        <v>1</v>
      </c>
      <c r="D8303" s="7">
        <v>7782</v>
      </c>
      <c r="E8303" s="7" t="s">
        <v>23866</v>
      </c>
      <c r="F8303" s="8" t="s">
        <v>23867</v>
      </c>
      <c r="G8303" s="9"/>
      <c r="H8303" s="10"/>
      <c r="I8303" s="10"/>
      <c r="J8303" s="10"/>
      <c r="K8303" s="7" t="s">
        <v>128</v>
      </c>
      <c r="M8303" s="7" t="s">
        <v>23865</v>
      </c>
      <c r="N8303" s="34"/>
      <c r="O8303" s="11"/>
      <c r="P8303" s="11"/>
      <c r="Q8303"/>
      <c r="S8303"/>
      <c r="U8303"/>
      <c r="V8303"/>
      <c r="W8303"/>
      <c r="X8303"/>
      <c r="Y8303" s="7"/>
      <c r="Z8303"/>
      <c r="AD8303"/>
      <c r="AF8303"/>
      <c r="AH8303"/>
      <c r="AJ8303"/>
      <c r="AL8303"/>
      <c r="AN8303"/>
      <c r="AO8303"/>
    </row>
    <row r="8304" spans="1:41" ht="16.8" customHeight="1">
      <c r="A8304"/>
      <c r="B8304" s="7">
        <v>8281</v>
      </c>
      <c r="C8304" s="7">
        <v>1</v>
      </c>
      <c r="D8304" s="7">
        <v>7785</v>
      </c>
      <c r="E8304" s="7" t="s">
        <v>23876</v>
      </c>
      <c r="F8304" s="8" t="s">
        <v>23877</v>
      </c>
      <c r="G8304" s="9"/>
      <c r="H8304" s="10"/>
      <c r="I8304" s="10"/>
      <c r="J8304" s="10"/>
      <c r="K8304" s="7" t="s">
        <v>24</v>
      </c>
      <c r="M8304" s="7" t="s">
        <v>1890</v>
      </c>
      <c r="N8304" s="34"/>
      <c r="O8304" s="11"/>
      <c r="P8304" s="11"/>
      <c r="Q8304"/>
      <c r="S8304"/>
      <c r="U8304"/>
      <c r="V8304"/>
      <c r="W8304"/>
      <c r="X8304"/>
      <c r="Y8304"/>
      <c r="Z8304"/>
      <c r="AD8304"/>
      <c r="AF8304"/>
      <c r="AH8304"/>
      <c r="AJ8304"/>
      <c r="AL8304"/>
      <c r="AN8304"/>
      <c r="AO8304"/>
    </row>
    <row r="8305" spans="1:41" ht="16.8" customHeight="1">
      <c r="A8305"/>
      <c r="B8305" s="7">
        <v>8282</v>
      </c>
      <c r="C8305" s="7">
        <v>1</v>
      </c>
      <c r="D8305" s="7">
        <v>7786</v>
      </c>
      <c r="E8305" s="7" t="s">
        <v>23878</v>
      </c>
      <c r="F8305" s="8" t="s">
        <v>23879</v>
      </c>
      <c r="G8305" s="9"/>
      <c r="H8305" s="10"/>
      <c r="I8305" s="10"/>
      <c r="J8305" s="10"/>
      <c r="K8305" s="7" t="s">
        <v>34</v>
      </c>
      <c r="M8305" s="7" t="s">
        <v>23880</v>
      </c>
      <c r="N8305" s="34"/>
      <c r="O8305" s="11"/>
      <c r="P8305" s="11"/>
      <c r="Q8305"/>
      <c r="S8305"/>
      <c r="U8305"/>
      <c r="V8305"/>
      <c r="W8305"/>
      <c r="X8305"/>
      <c r="Y8305" s="7"/>
      <c r="Z8305"/>
      <c r="AD8305"/>
      <c r="AF8305"/>
      <c r="AH8305"/>
      <c r="AJ8305"/>
      <c r="AL8305"/>
      <c r="AN8305"/>
      <c r="AO8305"/>
    </row>
    <row r="8306" spans="1:41" ht="16.8" customHeight="1">
      <c r="A8306"/>
      <c r="B8306" s="7">
        <v>8283</v>
      </c>
      <c r="C8306" s="7">
        <v>1</v>
      </c>
      <c r="D8306" s="7">
        <v>7787</v>
      </c>
      <c r="E8306" s="7" t="s">
        <v>23881</v>
      </c>
      <c r="F8306" s="8" t="s">
        <v>23882</v>
      </c>
      <c r="G8306" s="9"/>
      <c r="H8306" s="10"/>
      <c r="I8306" s="10"/>
      <c r="J8306" s="10"/>
      <c r="K8306" s="7" t="s">
        <v>24</v>
      </c>
      <c r="M8306" s="7" t="s">
        <v>12089</v>
      </c>
      <c r="N8306" s="34"/>
      <c r="O8306" s="11"/>
      <c r="P8306" s="11"/>
      <c r="Q8306"/>
      <c r="S8306"/>
      <c r="U8306"/>
      <c r="V8306"/>
      <c r="W8306"/>
      <c r="X8306"/>
      <c r="Y8306"/>
      <c r="Z8306"/>
      <c r="AD8306"/>
      <c r="AF8306"/>
      <c r="AH8306"/>
      <c r="AJ8306"/>
      <c r="AL8306"/>
      <c r="AN8306"/>
      <c r="AO8306"/>
    </row>
    <row r="8307" spans="1:41" ht="16.8" customHeight="1">
      <c r="A8307"/>
      <c r="B8307" s="7">
        <v>8286</v>
      </c>
      <c r="C8307" s="7">
        <v>1</v>
      </c>
      <c r="D8307" s="7">
        <v>7795</v>
      </c>
      <c r="E8307" s="7" t="s">
        <v>23910</v>
      </c>
      <c r="F8307" s="8" t="s">
        <v>23911</v>
      </c>
      <c r="G8307" s="9"/>
      <c r="H8307" s="10"/>
      <c r="I8307" s="10"/>
      <c r="J8307" s="10"/>
      <c r="K8307" s="7" t="s">
        <v>24</v>
      </c>
      <c r="M8307" s="7" t="s">
        <v>16694</v>
      </c>
      <c r="N8307" s="34"/>
      <c r="O8307" s="11"/>
      <c r="P8307" s="11"/>
      <c r="Q8307"/>
      <c r="S8307"/>
      <c r="U8307"/>
      <c r="V8307"/>
      <c r="W8307"/>
      <c r="X8307"/>
      <c r="Y8307"/>
      <c r="Z8307"/>
      <c r="AD8307"/>
      <c r="AF8307"/>
      <c r="AH8307"/>
      <c r="AJ8307"/>
      <c r="AL8307"/>
      <c r="AN8307"/>
      <c r="AO8307"/>
    </row>
    <row r="8308" spans="1:41" ht="16.8" customHeight="1">
      <c r="A8308"/>
      <c r="B8308" s="7">
        <v>8287</v>
      </c>
      <c r="C8308" s="7">
        <v>1</v>
      </c>
      <c r="D8308" s="7">
        <v>7796</v>
      </c>
      <c r="E8308" s="7" t="s">
        <v>23912</v>
      </c>
      <c r="F8308" s="8" t="s">
        <v>23913</v>
      </c>
      <c r="G8308" s="9"/>
      <c r="H8308" s="10"/>
      <c r="I8308" s="10"/>
      <c r="J8308" s="10"/>
      <c r="K8308" s="7" t="s">
        <v>24</v>
      </c>
      <c r="M8308" s="7" t="s">
        <v>23914</v>
      </c>
      <c r="N8308" s="34"/>
      <c r="O8308" s="11"/>
      <c r="P8308" s="11"/>
      <c r="Q8308"/>
      <c r="S8308"/>
      <c r="U8308"/>
      <c r="V8308"/>
      <c r="W8308"/>
      <c r="X8308"/>
      <c r="Y8308"/>
      <c r="Z8308"/>
      <c r="AD8308"/>
      <c r="AF8308"/>
      <c r="AH8308"/>
      <c r="AJ8308"/>
      <c r="AL8308"/>
      <c r="AN8308"/>
      <c r="AO8308"/>
    </row>
    <row r="8309" spans="1:41" ht="16.8" customHeight="1">
      <c r="A8309"/>
      <c r="B8309" s="7">
        <v>8288</v>
      </c>
      <c r="C8309" s="7">
        <v>1</v>
      </c>
      <c r="D8309" s="7">
        <v>7802</v>
      </c>
      <c r="E8309" s="7" t="s">
        <v>23928</v>
      </c>
      <c r="F8309" s="8" t="s">
        <v>23929</v>
      </c>
      <c r="G8309" s="9"/>
      <c r="H8309" s="10"/>
      <c r="I8309" s="10"/>
      <c r="J8309" s="10"/>
      <c r="K8309" s="7" t="s">
        <v>128</v>
      </c>
      <c r="M8309" s="7" t="s">
        <v>23930</v>
      </c>
      <c r="N8309" s="34"/>
      <c r="O8309" s="11"/>
      <c r="P8309" s="11"/>
      <c r="Q8309"/>
      <c r="S8309"/>
      <c r="U8309"/>
      <c r="V8309"/>
      <c r="W8309"/>
      <c r="X8309"/>
      <c r="Y8309" s="7"/>
      <c r="Z8309"/>
      <c r="AD8309"/>
      <c r="AF8309"/>
      <c r="AH8309"/>
      <c r="AJ8309"/>
      <c r="AL8309"/>
      <c r="AN8309"/>
      <c r="AO8309"/>
    </row>
    <row r="8310" spans="1:41" ht="16.8" customHeight="1">
      <c r="A8310"/>
      <c r="B8310" s="7">
        <v>8289</v>
      </c>
      <c r="C8310" s="7">
        <v>1</v>
      </c>
      <c r="D8310" s="7">
        <v>7813</v>
      </c>
      <c r="E8310" s="7" t="s">
        <v>23965</v>
      </c>
      <c r="F8310" s="8" t="s">
        <v>23966</v>
      </c>
      <c r="G8310" s="9"/>
      <c r="H8310" s="10"/>
      <c r="I8310" s="10"/>
      <c r="J8310" s="10"/>
      <c r="K8310" s="7" t="s">
        <v>128</v>
      </c>
      <c r="M8310" s="7" t="s">
        <v>23870</v>
      </c>
      <c r="N8310" s="34"/>
      <c r="O8310" s="11"/>
      <c r="P8310" s="11"/>
      <c r="Q8310"/>
      <c r="S8310"/>
      <c r="U8310"/>
      <c r="V8310"/>
      <c r="W8310"/>
      <c r="X8310"/>
      <c r="Y8310" s="7"/>
      <c r="Z8310"/>
      <c r="AD8310"/>
      <c r="AF8310"/>
      <c r="AH8310"/>
      <c r="AJ8310"/>
      <c r="AL8310"/>
      <c r="AN8310"/>
      <c r="AO8310"/>
    </row>
    <row r="8311" spans="1:41" ht="16.8" customHeight="1">
      <c r="A8311"/>
      <c r="B8311" s="7">
        <v>8290</v>
      </c>
      <c r="C8311" s="7">
        <v>1</v>
      </c>
      <c r="D8311" s="7">
        <v>7814</v>
      </c>
      <c r="E8311" s="7" t="s">
        <v>23967</v>
      </c>
      <c r="F8311" s="8" t="s">
        <v>23968</v>
      </c>
      <c r="G8311" s="9"/>
      <c r="H8311" s="10"/>
      <c r="I8311" s="10"/>
      <c r="J8311" s="10"/>
      <c r="K8311" s="7" t="s">
        <v>34</v>
      </c>
      <c r="M8311" s="7" t="s">
        <v>23969</v>
      </c>
      <c r="N8311" s="34"/>
      <c r="O8311" s="11"/>
      <c r="P8311" s="11"/>
      <c r="Q8311"/>
      <c r="S8311"/>
      <c r="U8311"/>
      <c r="V8311"/>
      <c r="W8311"/>
      <c r="X8311"/>
      <c r="Y8311" s="7"/>
      <c r="Z8311"/>
      <c r="AD8311"/>
      <c r="AF8311"/>
      <c r="AH8311"/>
      <c r="AJ8311"/>
      <c r="AL8311"/>
      <c r="AN8311"/>
      <c r="AO8311"/>
    </row>
    <row r="8312" spans="1:41" ht="16.8" customHeight="1">
      <c r="A8312"/>
      <c r="B8312" s="7">
        <v>8291</v>
      </c>
      <c r="C8312" s="7">
        <v>1</v>
      </c>
      <c r="D8312" s="7">
        <v>7816</v>
      </c>
      <c r="E8312" s="7" t="s">
        <v>23973</v>
      </c>
      <c r="F8312" s="8" t="s">
        <v>23974</v>
      </c>
      <c r="G8312" s="9"/>
      <c r="H8312" s="10"/>
      <c r="I8312" s="10"/>
      <c r="J8312" s="10"/>
      <c r="K8312" s="7" t="s">
        <v>24</v>
      </c>
      <c r="M8312" s="7" t="s">
        <v>23975</v>
      </c>
      <c r="N8312" s="34"/>
      <c r="O8312" s="11"/>
      <c r="P8312" s="11"/>
      <c r="Q8312"/>
      <c r="S8312"/>
      <c r="U8312"/>
      <c r="V8312"/>
      <c r="W8312"/>
      <c r="X8312"/>
      <c r="Y8312"/>
      <c r="Z8312"/>
      <c r="AD8312"/>
      <c r="AF8312"/>
      <c r="AH8312"/>
      <c r="AJ8312"/>
      <c r="AL8312"/>
      <c r="AN8312"/>
      <c r="AO8312"/>
    </row>
    <row r="8313" spans="1:41" ht="16.8" customHeight="1">
      <c r="A8313"/>
      <c r="B8313" s="7">
        <v>8292</v>
      </c>
      <c r="C8313" s="7">
        <v>1</v>
      </c>
      <c r="D8313" s="7">
        <v>7817</v>
      </c>
      <c r="E8313" s="7" t="s">
        <v>23976</v>
      </c>
      <c r="F8313" s="8" t="s">
        <v>23977</v>
      </c>
      <c r="G8313" s="9"/>
      <c r="H8313" s="10"/>
      <c r="I8313" s="10"/>
      <c r="J8313" s="10"/>
      <c r="K8313" s="7" t="s">
        <v>24</v>
      </c>
      <c r="M8313" s="7" t="s">
        <v>23978</v>
      </c>
      <c r="N8313" s="34"/>
      <c r="O8313" s="11"/>
      <c r="P8313" s="11"/>
      <c r="Q8313"/>
      <c r="S8313"/>
      <c r="U8313"/>
      <c r="V8313"/>
      <c r="W8313"/>
      <c r="X8313"/>
      <c r="Y8313"/>
      <c r="Z8313"/>
      <c r="AD8313"/>
      <c r="AF8313"/>
      <c r="AH8313"/>
      <c r="AJ8313"/>
      <c r="AL8313"/>
      <c r="AN8313"/>
      <c r="AO8313"/>
    </row>
    <row r="8314" spans="1:41" ht="16.8" customHeight="1">
      <c r="A8314"/>
      <c r="B8314" s="7">
        <v>8294</v>
      </c>
      <c r="C8314" s="7">
        <v>1</v>
      </c>
      <c r="D8314" s="7">
        <v>7822</v>
      </c>
      <c r="E8314" s="7" t="s">
        <v>23990</v>
      </c>
      <c r="F8314" s="8" t="s">
        <v>23989</v>
      </c>
      <c r="G8314" s="9"/>
      <c r="H8314" s="10"/>
      <c r="I8314" s="10"/>
      <c r="J8314" s="10"/>
      <c r="K8314" s="7" t="s">
        <v>24</v>
      </c>
      <c r="M8314" s="7" t="s">
        <v>23991</v>
      </c>
      <c r="N8314" s="34"/>
      <c r="O8314" s="11"/>
      <c r="P8314" s="11"/>
      <c r="Q8314"/>
      <c r="S8314"/>
      <c r="U8314"/>
      <c r="V8314"/>
      <c r="W8314"/>
      <c r="X8314"/>
      <c r="Y8314"/>
      <c r="Z8314"/>
      <c r="AD8314"/>
      <c r="AF8314"/>
      <c r="AH8314"/>
      <c r="AJ8314"/>
      <c r="AL8314"/>
      <c r="AN8314"/>
      <c r="AO8314"/>
    </row>
    <row r="8315" spans="1:41" ht="16.8" customHeight="1">
      <c r="A8315"/>
      <c r="B8315" s="7">
        <v>8295</v>
      </c>
      <c r="C8315" s="7">
        <v>1</v>
      </c>
      <c r="D8315" s="7">
        <v>7827</v>
      </c>
      <c r="E8315" s="7" t="s">
        <v>24002</v>
      </c>
      <c r="F8315" s="8" t="s">
        <v>24003</v>
      </c>
      <c r="G8315" s="9"/>
      <c r="H8315" s="10"/>
      <c r="I8315" s="10"/>
      <c r="J8315" s="10"/>
      <c r="K8315" s="7" t="s">
        <v>24</v>
      </c>
      <c r="M8315" s="7" t="s">
        <v>24004</v>
      </c>
      <c r="N8315" s="34"/>
      <c r="O8315" s="11"/>
      <c r="P8315" s="11"/>
      <c r="Q8315"/>
      <c r="S8315"/>
      <c r="U8315"/>
      <c r="V8315"/>
      <c r="W8315"/>
      <c r="X8315"/>
      <c r="Y8315"/>
      <c r="Z8315"/>
      <c r="AD8315"/>
      <c r="AF8315"/>
      <c r="AH8315"/>
      <c r="AJ8315"/>
      <c r="AL8315"/>
      <c r="AN8315"/>
      <c r="AO8315"/>
    </row>
    <row r="8316" spans="1:41" ht="16.8" customHeight="1">
      <c r="A8316"/>
      <c r="B8316" s="7">
        <v>8296</v>
      </c>
      <c r="C8316" s="7">
        <v>1</v>
      </c>
      <c r="D8316" s="7">
        <v>7829</v>
      </c>
      <c r="E8316" s="7" t="s">
        <v>24008</v>
      </c>
      <c r="F8316" s="8" t="s">
        <v>24009</v>
      </c>
      <c r="G8316" s="9"/>
      <c r="H8316" s="10"/>
      <c r="I8316" s="10"/>
      <c r="J8316" s="10"/>
      <c r="K8316" s="7" t="s">
        <v>24</v>
      </c>
      <c r="M8316" s="7" t="s">
        <v>24010</v>
      </c>
      <c r="N8316" s="34"/>
      <c r="O8316" s="11"/>
      <c r="P8316" s="11"/>
      <c r="Q8316"/>
      <c r="S8316"/>
      <c r="U8316"/>
      <c r="V8316"/>
      <c r="W8316"/>
      <c r="X8316"/>
      <c r="Y8316"/>
      <c r="Z8316"/>
      <c r="AD8316"/>
      <c r="AF8316"/>
      <c r="AH8316"/>
      <c r="AJ8316"/>
      <c r="AL8316"/>
      <c r="AN8316"/>
      <c r="AO8316"/>
    </row>
    <row r="8317" spans="1:41" ht="16.8" customHeight="1">
      <c r="A8317"/>
      <c r="B8317" s="7">
        <v>8297</v>
      </c>
      <c r="C8317" s="7">
        <v>1</v>
      </c>
      <c r="D8317" s="7">
        <v>7835</v>
      </c>
      <c r="E8317" s="7" t="s">
        <v>24028</v>
      </c>
      <c r="F8317" s="8" t="s">
        <v>24029</v>
      </c>
      <c r="G8317" s="9"/>
      <c r="H8317" s="10"/>
      <c r="I8317" s="10"/>
      <c r="J8317" s="10"/>
      <c r="K8317" s="7" t="s">
        <v>34</v>
      </c>
      <c r="M8317" s="7" t="s">
        <v>24030</v>
      </c>
      <c r="N8317" s="34"/>
      <c r="O8317" s="11"/>
      <c r="P8317" s="11"/>
      <c r="Q8317"/>
      <c r="S8317"/>
      <c r="U8317"/>
      <c r="V8317"/>
      <c r="W8317"/>
      <c r="X8317"/>
      <c r="Y8317" s="7"/>
      <c r="Z8317"/>
      <c r="AD8317"/>
      <c r="AF8317"/>
      <c r="AH8317"/>
      <c r="AJ8317"/>
      <c r="AL8317"/>
      <c r="AN8317"/>
      <c r="AO8317"/>
    </row>
    <row r="8318" spans="1:41" ht="16.8" customHeight="1">
      <c r="A8318"/>
      <c r="B8318" s="7">
        <v>8298</v>
      </c>
      <c r="C8318" s="7">
        <v>1</v>
      </c>
      <c r="D8318" s="7">
        <v>7837</v>
      </c>
      <c r="E8318" s="7" t="s">
        <v>24037</v>
      </c>
      <c r="F8318" s="8" t="s">
        <v>24038</v>
      </c>
      <c r="G8318" s="9"/>
      <c r="H8318" s="10"/>
      <c r="I8318" s="10"/>
      <c r="J8318" s="10"/>
      <c r="K8318" s="7" t="s">
        <v>34</v>
      </c>
      <c r="M8318" s="7" t="s">
        <v>24039</v>
      </c>
      <c r="N8318" s="34"/>
      <c r="O8318" s="11"/>
      <c r="P8318" s="11"/>
      <c r="Q8318"/>
      <c r="S8318"/>
      <c r="U8318"/>
      <c r="V8318"/>
      <c r="W8318"/>
      <c r="X8318"/>
      <c r="Y8318" s="7"/>
      <c r="Z8318"/>
      <c r="AD8318"/>
      <c r="AF8318"/>
      <c r="AH8318"/>
      <c r="AJ8318"/>
      <c r="AL8318"/>
      <c r="AN8318"/>
      <c r="AO8318"/>
    </row>
    <row r="8319" spans="1:41" ht="16.8" customHeight="1">
      <c r="A8319"/>
      <c r="B8319" s="7">
        <v>8299</v>
      </c>
      <c r="C8319" s="7">
        <v>1</v>
      </c>
      <c r="D8319" s="7">
        <v>7840</v>
      </c>
      <c r="E8319" s="7" t="s">
        <v>24043</v>
      </c>
      <c r="F8319" s="8" t="s">
        <v>24041</v>
      </c>
      <c r="G8319" s="9"/>
      <c r="H8319" s="10"/>
      <c r="I8319" s="10"/>
      <c r="J8319" s="10"/>
      <c r="K8319" s="7" t="s">
        <v>24</v>
      </c>
      <c r="M8319" s="7" t="s">
        <v>24044</v>
      </c>
      <c r="N8319" s="34"/>
      <c r="O8319" s="11"/>
      <c r="P8319" s="11"/>
      <c r="Q8319"/>
      <c r="S8319"/>
      <c r="U8319"/>
      <c r="V8319"/>
      <c r="W8319"/>
      <c r="X8319"/>
      <c r="Y8319"/>
      <c r="Z8319"/>
      <c r="AD8319"/>
      <c r="AF8319"/>
      <c r="AH8319"/>
      <c r="AJ8319"/>
      <c r="AL8319"/>
      <c r="AN8319"/>
      <c r="AO8319"/>
    </row>
    <row r="8320" spans="1:41" ht="16.8" customHeight="1">
      <c r="A8320"/>
      <c r="B8320" s="7">
        <v>8300</v>
      </c>
      <c r="C8320" s="7">
        <v>1</v>
      </c>
      <c r="D8320" s="7">
        <v>7841</v>
      </c>
      <c r="E8320" s="7" t="s">
        <v>24045</v>
      </c>
      <c r="F8320" s="8" t="s">
        <v>24046</v>
      </c>
      <c r="G8320" s="9"/>
      <c r="H8320" s="10"/>
      <c r="I8320" s="10"/>
      <c r="J8320" s="10"/>
      <c r="K8320" s="7" t="s">
        <v>24</v>
      </c>
      <c r="M8320" s="7" t="s">
        <v>15676</v>
      </c>
      <c r="N8320" s="34"/>
      <c r="O8320" s="11"/>
      <c r="P8320" s="11"/>
      <c r="Q8320"/>
      <c r="S8320"/>
      <c r="U8320"/>
      <c r="V8320"/>
      <c r="W8320"/>
      <c r="X8320"/>
      <c r="Y8320"/>
      <c r="Z8320"/>
      <c r="AD8320"/>
      <c r="AF8320"/>
      <c r="AH8320"/>
      <c r="AJ8320"/>
      <c r="AL8320"/>
      <c r="AN8320"/>
      <c r="AO8320"/>
    </row>
    <row r="8321" spans="1:41" ht="16.8" customHeight="1">
      <c r="A8321"/>
      <c r="B8321" s="7">
        <v>8301</v>
      </c>
      <c r="C8321" s="7">
        <v>1</v>
      </c>
      <c r="D8321" s="7">
        <v>7843</v>
      </c>
      <c r="E8321" s="7" t="s">
        <v>24050</v>
      </c>
      <c r="F8321" s="8" t="s">
        <v>24051</v>
      </c>
      <c r="G8321" s="9"/>
      <c r="H8321" s="10"/>
      <c r="I8321" s="10"/>
      <c r="J8321" s="10"/>
      <c r="K8321" s="7" t="s">
        <v>24</v>
      </c>
      <c r="M8321" s="7" t="s">
        <v>24052</v>
      </c>
      <c r="N8321" s="34"/>
      <c r="O8321" s="11"/>
      <c r="P8321" s="11"/>
      <c r="Q8321"/>
      <c r="S8321"/>
      <c r="U8321"/>
      <c r="V8321"/>
      <c r="W8321"/>
      <c r="X8321"/>
      <c r="Y8321"/>
      <c r="Z8321"/>
      <c r="AD8321"/>
      <c r="AF8321"/>
      <c r="AH8321"/>
      <c r="AJ8321"/>
      <c r="AL8321"/>
      <c r="AN8321"/>
      <c r="AO8321"/>
    </row>
    <row r="8322" spans="1:41" ht="16.8" customHeight="1">
      <c r="A8322"/>
      <c r="B8322" s="7">
        <v>8302</v>
      </c>
      <c r="C8322" s="7">
        <v>1</v>
      </c>
      <c r="D8322" s="7">
        <v>7844</v>
      </c>
      <c r="E8322" s="7" t="s">
        <v>24053</v>
      </c>
      <c r="F8322" s="8" t="s">
        <v>24054</v>
      </c>
      <c r="G8322" s="9"/>
      <c r="H8322" s="10"/>
      <c r="I8322" s="10"/>
      <c r="J8322" s="10"/>
      <c r="K8322" s="7" t="s">
        <v>34</v>
      </c>
      <c r="M8322" s="7" t="s">
        <v>24055</v>
      </c>
      <c r="N8322" s="34"/>
      <c r="O8322" s="11"/>
      <c r="P8322" s="11"/>
      <c r="Q8322"/>
      <c r="S8322"/>
      <c r="U8322"/>
      <c r="V8322"/>
      <c r="W8322"/>
      <c r="X8322"/>
      <c r="Y8322" s="7"/>
      <c r="Z8322"/>
      <c r="AD8322"/>
      <c r="AF8322"/>
      <c r="AH8322"/>
      <c r="AJ8322"/>
      <c r="AL8322"/>
      <c r="AN8322"/>
      <c r="AO8322"/>
    </row>
    <row r="8323" spans="1:41" ht="16.8" customHeight="1">
      <c r="A8323"/>
      <c r="B8323" s="7">
        <v>8303</v>
      </c>
      <c r="C8323" s="7">
        <v>1</v>
      </c>
      <c r="D8323" s="7">
        <v>7849</v>
      </c>
      <c r="E8323" s="7" t="s">
        <v>24067</v>
      </c>
      <c r="F8323" s="8" t="s">
        <v>24068</v>
      </c>
      <c r="G8323" s="9"/>
      <c r="H8323" s="10"/>
      <c r="I8323" s="10"/>
      <c r="J8323" s="10"/>
      <c r="K8323" s="7" t="s">
        <v>128</v>
      </c>
      <c r="M8323" s="7" t="s">
        <v>24069</v>
      </c>
      <c r="N8323" s="34"/>
      <c r="O8323" s="11"/>
      <c r="P8323" s="11"/>
      <c r="Q8323"/>
      <c r="S8323"/>
      <c r="U8323"/>
      <c r="V8323"/>
      <c r="W8323"/>
      <c r="X8323"/>
      <c r="Y8323" s="7"/>
      <c r="Z8323"/>
      <c r="AD8323"/>
      <c r="AF8323"/>
      <c r="AH8323"/>
      <c r="AJ8323"/>
      <c r="AL8323"/>
      <c r="AN8323"/>
      <c r="AO8323"/>
    </row>
    <row r="8324" spans="1:41" ht="16.8" customHeight="1">
      <c r="A8324"/>
      <c r="B8324" s="7">
        <v>8304</v>
      </c>
      <c r="C8324" s="7">
        <v>1</v>
      </c>
      <c r="D8324" s="7">
        <v>7850</v>
      </c>
      <c r="E8324" s="7" t="s">
        <v>24070</v>
      </c>
      <c r="F8324" s="8" t="s">
        <v>24071</v>
      </c>
      <c r="G8324" s="9"/>
      <c r="H8324" s="10"/>
      <c r="I8324" s="10"/>
      <c r="J8324" s="10"/>
      <c r="K8324" s="7" t="s">
        <v>24</v>
      </c>
      <c r="M8324" s="7" t="s">
        <v>24072</v>
      </c>
      <c r="N8324" s="34"/>
      <c r="O8324" s="11"/>
      <c r="P8324" s="11"/>
      <c r="Q8324"/>
      <c r="S8324"/>
      <c r="U8324"/>
      <c r="V8324"/>
      <c r="W8324"/>
      <c r="X8324"/>
      <c r="Y8324"/>
      <c r="Z8324"/>
      <c r="AD8324"/>
      <c r="AF8324"/>
      <c r="AH8324"/>
      <c r="AJ8324"/>
      <c r="AL8324"/>
      <c r="AN8324"/>
      <c r="AO8324"/>
    </row>
    <row r="8325" spans="1:41" ht="16.8" customHeight="1">
      <c r="A8325"/>
      <c r="B8325" s="7">
        <v>8305</v>
      </c>
      <c r="C8325" s="7">
        <v>1</v>
      </c>
      <c r="D8325" s="7">
        <v>7851</v>
      </c>
      <c r="E8325" s="7" t="s">
        <v>24073</v>
      </c>
      <c r="F8325" s="8" t="s">
        <v>24074</v>
      </c>
      <c r="G8325" s="9"/>
      <c r="H8325" s="10"/>
      <c r="I8325" s="10"/>
      <c r="J8325" s="10"/>
      <c r="K8325" s="7" t="s">
        <v>24</v>
      </c>
      <c r="M8325" s="7" t="s">
        <v>24075</v>
      </c>
      <c r="N8325" s="34"/>
      <c r="O8325" s="11"/>
      <c r="P8325" s="11"/>
      <c r="Q8325"/>
      <c r="S8325"/>
      <c r="U8325"/>
      <c r="V8325"/>
      <c r="W8325"/>
      <c r="X8325"/>
      <c r="Y8325"/>
      <c r="Z8325"/>
      <c r="AD8325"/>
      <c r="AF8325"/>
      <c r="AH8325"/>
      <c r="AJ8325"/>
      <c r="AL8325"/>
      <c r="AN8325"/>
      <c r="AO8325"/>
    </row>
    <row r="8326" spans="1:41" ht="16.8" customHeight="1">
      <c r="A8326"/>
      <c r="B8326" s="7">
        <v>8306</v>
      </c>
      <c r="C8326" s="7">
        <v>1</v>
      </c>
      <c r="D8326" s="7">
        <v>7856</v>
      </c>
      <c r="E8326" s="7" t="s">
        <v>24087</v>
      </c>
      <c r="F8326" s="8" t="s">
        <v>24081</v>
      </c>
      <c r="G8326" s="9"/>
      <c r="H8326" s="10"/>
      <c r="I8326" s="10"/>
      <c r="J8326" s="10"/>
      <c r="K8326" s="7" t="s">
        <v>24</v>
      </c>
      <c r="M8326" s="7" t="s">
        <v>24088</v>
      </c>
      <c r="N8326" s="34"/>
      <c r="O8326" s="11"/>
      <c r="P8326" s="11"/>
      <c r="Q8326"/>
      <c r="S8326"/>
      <c r="U8326" s="12" t="s">
        <v>24089</v>
      </c>
      <c r="V8326" s="12"/>
      <c r="W8326" s="13" t="s">
        <v>24089</v>
      </c>
      <c r="X8326" s="13"/>
      <c r="Y8326"/>
      <c r="Z8326"/>
      <c r="AD8326"/>
      <c r="AF8326"/>
      <c r="AH8326"/>
      <c r="AJ8326"/>
      <c r="AL8326"/>
      <c r="AN8326"/>
      <c r="AO8326"/>
    </row>
    <row r="8327" spans="1:41" ht="16.8" customHeight="1">
      <c r="A8327"/>
      <c r="B8327" s="7">
        <v>8307</v>
      </c>
      <c r="C8327" s="7">
        <v>1</v>
      </c>
      <c r="D8327" s="7">
        <v>7861</v>
      </c>
      <c r="E8327" s="7" t="s">
        <v>24105</v>
      </c>
      <c r="F8327" s="8" t="s">
        <v>24106</v>
      </c>
      <c r="G8327" s="9"/>
      <c r="H8327" s="10"/>
      <c r="I8327" s="10"/>
      <c r="J8327" s="10"/>
      <c r="K8327" s="7" t="s">
        <v>34</v>
      </c>
      <c r="M8327" s="7" t="s">
        <v>24107</v>
      </c>
      <c r="N8327" s="34"/>
      <c r="O8327" s="11"/>
      <c r="P8327" s="11"/>
      <c r="Q8327"/>
      <c r="S8327"/>
      <c r="U8327"/>
      <c r="V8327"/>
      <c r="W8327"/>
      <c r="X8327"/>
      <c r="Y8327" s="7"/>
      <c r="Z8327"/>
      <c r="AD8327"/>
      <c r="AF8327"/>
      <c r="AH8327"/>
      <c r="AJ8327"/>
      <c r="AL8327"/>
      <c r="AN8327"/>
      <c r="AO8327"/>
    </row>
    <row r="8328" spans="1:41" ht="16.8" customHeight="1">
      <c r="A8328"/>
      <c r="B8328" s="7">
        <v>8308</v>
      </c>
      <c r="C8328" s="7">
        <v>1</v>
      </c>
      <c r="D8328" s="7">
        <v>7862</v>
      </c>
      <c r="E8328" s="7" t="s">
        <v>24108</v>
      </c>
      <c r="F8328" s="8" t="s">
        <v>24106</v>
      </c>
      <c r="G8328" s="9"/>
      <c r="H8328" s="10"/>
      <c r="I8328" s="10"/>
      <c r="J8328" s="10"/>
      <c r="K8328" s="7" t="s">
        <v>24</v>
      </c>
      <c r="M8328" s="7" t="s">
        <v>24109</v>
      </c>
      <c r="N8328" s="34"/>
      <c r="O8328" s="11"/>
      <c r="P8328" s="11"/>
      <c r="Q8328"/>
      <c r="S8328"/>
      <c r="U8328"/>
      <c r="V8328"/>
      <c r="W8328"/>
      <c r="X8328"/>
      <c r="Y8328"/>
      <c r="Z8328"/>
      <c r="AD8328"/>
      <c r="AF8328"/>
      <c r="AH8328"/>
      <c r="AJ8328"/>
      <c r="AL8328"/>
      <c r="AN8328"/>
      <c r="AO8328"/>
    </row>
    <row r="8329" spans="1:41" ht="16.8" customHeight="1">
      <c r="A8329"/>
      <c r="B8329" s="7">
        <v>8309</v>
      </c>
      <c r="C8329" s="7">
        <v>1</v>
      </c>
      <c r="D8329" s="7">
        <v>7868</v>
      </c>
      <c r="E8329" s="7" t="s">
        <v>24131</v>
      </c>
      <c r="F8329" s="8" t="s">
        <v>24129</v>
      </c>
      <c r="G8329" s="9"/>
      <c r="H8329" s="10"/>
      <c r="I8329" s="10"/>
      <c r="J8329" s="10"/>
      <c r="K8329" s="7" t="s">
        <v>24</v>
      </c>
      <c r="M8329" s="7" t="s">
        <v>24132</v>
      </c>
      <c r="N8329" s="34"/>
      <c r="O8329" s="11"/>
      <c r="P8329" s="11"/>
      <c r="Q8329"/>
      <c r="S8329"/>
      <c r="U8329"/>
      <c r="V8329"/>
      <c r="W8329"/>
      <c r="X8329"/>
      <c r="Y8329"/>
      <c r="Z8329"/>
      <c r="AD8329"/>
      <c r="AF8329"/>
      <c r="AH8329"/>
      <c r="AJ8329"/>
      <c r="AL8329"/>
      <c r="AN8329"/>
      <c r="AO8329"/>
    </row>
    <row r="8330" spans="1:41" ht="16.8" customHeight="1">
      <c r="A8330"/>
      <c r="B8330" s="7">
        <v>8310</v>
      </c>
      <c r="C8330" s="7">
        <v>1</v>
      </c>
      <c r="D8330" s="7">
        <v>7874</v>
      </c>
      <c r="E8330" s="7" t="s">
        <v>24152</v>
      </c>
      <c r="F8330" s="8" t="s">
        <v>24149</v>
      </c>
      <c r="G8330" s="9"/>
      <c r="H8330" s="10"/>
      <c r="I8330" s="10"/>
      <c r="J8330" s="10"/>
      <c r="K8330" s="7" t="s">
        <v>34</v>
      </c>
      <c r="M8330" s="7" t="s">
        <v>24153</v>
      </c>
      <c r="N8330" s="34"/>
      <c r="O8330" s="11"/>
      <c r="P8330" s="11"/>
      <c r="Q8330"/>
      <c r="S8330"/>
      <c r="U8330"/>
      <c r="V8330"/>
      <c r="W8330"/>
      <c r="X8330"/>
      <c r="Y8330" s="7"/>
      <c r="Z8330"/>
      <c r="AD8330"/>
      <c r="AF8330"/>
      <c r="AH8330"/>
      <c r="AJ8330"/>
      <c r="AL8330"/>
      <c r="AN8330"/>
      <c r="AO8330"/>
    </row>
    <row r="8331" spans="1:41" ht="16.8" customHeight="1">
      <c r="A8331"/>
      <c r="B8331" s="7">
        <v>8311</v>
      </c>
      <c r="C8331" s="7">
        <v>1</v>
      </c>
      <c r="D8331" s="7">
        <v>7876</v>
      </c>
      <c r="E8331" s="7" t="s">
        <v>24158</v>
      </c>
      <c r="F8331" s="8" t="s">
        <v>24159</v>
      </c>
      <c r="G8331" s="9"/>
      <c r="H8331" s="10"/>
      <c r="I8331" s="10"/>
      <c r="J8331" s="10"/>
      <c r="K8331" s="7" t="s">
        <v>24</v>
      </c>
      <c r="M8331" s="7" t="s">
        <v>24160</v>
      </c>
      <c r="N8331" s="34"/>
      <c r="O8331" s="11"/>
      <c r="P8331" s="11"/>
      <c r="Q8331"/>
      <c r="S8331"/>
      <c r="U8331"/>
      <c r="V8331"/>
      <c r="W8331"/>
      <c r="X8331"/>
      <c r="Y8331"/>
      <c r="Z8331"/>
      <c r="AD8331"/>
      <c r="AF8331"/>
      <c r="AH8331"/>
      <c r="AJ8331"/>
      <c r="AL8331"/>
      <c r="AN8331"/>
      <c r="AO8331"/>
    </row>
    <row r="8332" spans="1:41" ht="16.8" customHeight="1">
      <c r="A8332"/>
      <c r="B8332" s="7">
        <v>8312</v>
      </c>
      <c r="C8332" s="7">
        <v>1</v>
      </c>
      <c r="D8332" s="7">
        <v>7877</v>
      </c>
      <c r="E8332" s="7" t="s">
        <v>24161</v>
      </c>
      <c r="F8332" s="8" t="s">
        <v>24162</v>
      </c>
      <c r="G8332" s="9"/>
      <c r="H8332" s="10"/>
      <c r="I8332" s="10"/>
      <c r="J8332" s="10"/>
      <c r="K8332" s="7" t="s">
        <v>34</v>
      </c>
      <c r="M8332" s="7" t="s">
        <v>24153</v>
      </c>
      <c r="N8332" s="34"/>
      <c r="O8332" s="11"/>
      <c r="P8332" s="11"/>
      <c r="Q8332"/>
      <c r="S8332"/>
      <c r="U8332"/>
      <c r="V8332"/>
      <c r="W8332"/>
      <c r="X8332"/>
      <c r="Y8332" s="7"/>
      <c r="Z8332"/>
      <c r="AD8332"/>
      <c r="AF8332"/>
      <c r="AH8332"/>
      <c r="AJ8332"/>
      <c r="AL8332"/>
      <c r="AN8332"/>
      <c r="AO8332"/>
    </row>
    <row r="8333" spans="1:41" ht="16.8" customHeight="1">
      <c r="A8333"/>
      <c r="B8333" s="7">
        <v>8313</v>
      </c>
      <c r="C8333" s="7">
        <v>1</v>
      </c>
      <c r="D8333" s="7">
        <v>7879</v>
      </c>
      <c r="E8333" s="7" t="s">
        <v>24166</v>
      </c>
      <c r="F8333" s="8" t="s">
        <v>24167</v>
      </c>
      <c r="G8333" s="9"/>
      <c r="H8333" s="10"/>
      <c r="I8333" s="10"/>
      <c r="J8333" s="10"/>
      <c r="K8333" s="7" t="s">
        <v>34</v>
      </c>
      <c r="M8333" s="7" t="s">
        <v>24168</v>
      </c>
      <c r="N8333" s="34"/>
      <c r="O8333" s="11"/>
      <c r="P8333" s="11"/>
      <c r="Q8333"/>
      <c r="S8333"/>
      <c r="U8333"/>
      <c r="V8333"/>
      <c r="W8333"/>
      <c r="X8333"/>
      <c r="Y8333" s="7"/>
      <c r="Z8333"/>
      <c r="AD8333"/>
      <c r="AF8333"/>
      <c r="AH8333"/>
      <c r="AJ8333"/>
      <c r="AL8333"/>
      <c r="AN8333"/>
      <c r="AO8333"/>
    </row>
    <row r="8334" spans="1:41" ht="16.8" customHeight="1">
      <c r="A8334"/>
      <c r="B8334" s="7">
        <v>8314</v>
      </c>
      <c r="C8334" s="7">
        <v>1</v>
      </c>
      <c r="D8334" s="7">
        <v>7880</v>
      </c>
      <c r="E8334" s="7" t="s">
        <v>24169</v>
      </c>
      <c r="F8334" s="8" t="s">
        <v>24170</v>
      </c>
      <c r="G8334" s="9"/>
      <c r="H8334" s="10"/>
      <c r="I8334" s="10"/>
      <c r="J8334" s="10"/>
      <c r="K8334" s="7" t="s">
        <v>128</v>
      </c>
      <c r="M8334" s="7" t="s">
        <v>24171</v>
      </c>
      <c r="N8334" s="34"/>
      <c r="O8334" s="11"/>
      <c r="P8334" s="11"/>
      <c r="Q8334"/>
      <c r="S8334"/>
      <c r="U8334"/>
      <c r="V8334"/>
      <c r="W8334"/>
      <c r="X8334"/>
      <c r="Y8334" s="7"/>
      <c r="Z8334"/>
      <c r="AD8334"/>
      <c r="AF8334"/>
      <c r="AH8334"/>
      <c r="AJ8334"/>
      <c r="AL8334"/>
      <c r="AN8334"/>
      <c r="AO8334"/>
    </row>
    <row r="8335" spans="1:41" ht="16.8" customHeight="1">
      <c r="A8335"/>
      <c r="B8335" s="7">
        <v>8315</v>
      </c>
      <c r="C8335" s="7">
        <v>1</v>
      </c>
      <c r="D8335" s="7">
        <v>7886</v>
      </c>
      <c r="E8335" s="7" t="s">
        <v>24186</v>
      </c>
      <c r="F8335" s="8" t="s">
        <v>24187</v>
      </c>
      <c r="G8335" s="9"/>
      <c r="H8335" s="10"/>
      <c r="I8335" s="10"/>
      <c r="J8335" s="10"/>
      <c r="K8335" s="7" t="s">
        <v>34</v>
      </c>
      <c r="M8335" s="7" t="s">
        <v>24188</v>
      </c>
      <c r="N8335" s="34"/>
      <c r="O8335" s="11"/>
      <c r="P8335" s="11"/>
      <c r="Q8335"/>
      <c r="S8335"/>
      <c r="U8335"/>
      <c r="V8335"/>
      <c r="W8335"/>
      <c r="X8335"/>
      <c r="Y8335" s="7"/>
      <c r="Z8335"/>
      <c r="AD8335"/>
      <c r="AF8335"/>
      <c r="AH8335"/>
      <c r="AJ8335"/>
      <c r="AL8335"/>
      <c r="AN8335"/>
      <c r="AO8335"/>
    </row>
    <row r="8336" spans="1:41" ht="16.8" customHeight="1">
      <c r="A8336"/>
      <c r="B8336" s="7">
        <v>8316</v>
      </c>
      <c r="C8336" s="7">
        <v>1</v>
      </c>
      <c r="D8336" s="7">
        <v>7888</v>
      </c>
      <c r="E8336" s="7" t="s">
        <v>24192</v>
      </c>
      <c r="F8336" s="8" t="s">
        <v>24193</v>
      </c>
      <c r="G8336" s="9"/>
      <c r="H8336" s="10"/>
      <c r="I8336" s="10"/>
      <c r="J8336" s="10"/>
      <c r="K8336" s="7" t="s">
        <v>24</v>
      </c>
      <c r="M8336" s="7" t="s">
        <v>24194</v>
      </c>
      <c r="N8336" s="34"/>
      <c r="O8336" s="11"/>
      <c r="P8336" s="11"/>
      <c r="Q8336"/>
      <c r="S8336"/>
      <c r="U8336"/>
      <c r="V8336"/>
      <c r="W8336"/>
      <c r="X8336"/>
      <c r="Y8336"/>
      <c r="Z8336"/>
      <c r="AD8336"/>
      <c r="AF8336"/>
      <c r="AH8336"/>
      <c r="AJ8336"/>
      <c r="AL8336"/>
      <c r="AN8336"/>
      <c r="AO8336"/>
    </row>
    <row r="8337" spans="1:41" ht="16.8" customHeight="1">
      <c r="A8337"/>
      <c r="B8337" s="7">
        <v>8317</v>
      </c>
      <c r="C8337" s="7">
        <v>1</v>
      </c>
      <c r="D8337" s="7">
        <v>7889</v>
      </c>
      <c r="E8337" s="7" t="s">
        <v>24195</v>
      </c>
      <c r="F8337" s="8" t="s">
        <v>24196</v>
      </c>
      <c r="G8337" s="9"/>
      <c r="H8337" s="10"/>
      <c r="I8337" s="10"/>
      <c r="J8337" s="10"/>
      <c r="K8337" s="7" t="s">
        <v>128</v>
      </c>
      <c r="M8337" s="7" t="s">
        <v>24197</v>
      </c>
      <c r="N8337" s="34"/>
      <c r="O8337" s="11"/>
      <c r="P8337" s="11"/>
      <c r="Q8337"/>
      <c r="S8337"/>
      <c r="U8337"/>
      <c r="V8337"/>
      <c r="W8337"/>
      <c r="X8337"/>
      <c r="Y8337" s="7"/>
      <c r="Z8337"/>
      <c r="AD8337"/>
      <c r="AF8337"/>
      <c r="AH8337"/>
      <c r="AJ8337"/>
      <c r="AL8337"/>
      <c r="AN8337"/>
      <c r="AO8337"/>
    </row>
    <row r="8338" spans="1:41" ht="16.8" customHeight="1">
      <c r="A8338"/>
      <c r="B8338" s="7">
        <v>8318</v>
      </c>
      <c r="C8338" s="7">
        <v>1</v>
      </c>
      <c r="D8338" s="7">
        <v>7893</v>
      </c>
      <c r="E8338" s="7" t="s">
        <v>24209</v>
      </c>
      <c r="F8338" s="8" t="s">
        <v>24210</v>
      </c>
      <c r="G8338" s="9"/>
      <c r="H8338" s="10"/>
      <c r="I8338" s="10"/>
      <c r="J8338" s="10"/>
      <c r="K8338" s="7" t="s">
        <v>34</v>
      </c>
      <c r="M8338" s="7" t="s">
        <v>24211</v>
      </c>
      <c r="N8338" s="34"/>
      <c r="O8338" s="11"/>
      <c r="P8338" s="11"/>
      <c r="Q8338"/>
      <c r="S8338"/>
      <c r="U8338"/>
      <c r="V8338"/>
      <c r="W8338"/>
      <c r="X8338"/>
      <c r="Y8338" s="7"/>
      <c r="Z8338"/>
      <c r="AD8338"/>
      <c r="AF8338"/>
      <c r="AH8338"/>
      <c r="AJ8338"/>
      <c r="AL8338"/>
      <c r="AN8338"/>
      <c r="AO8338"/>
    </row>
    <row r="8339" spans="1:41" ht="16.8" customHeight="1">
      <c r="A8339"/>
      <c r="B8339" s="7">
        <v>8319</v>
      </c>
      <c r="C8339" s="7">
        <v>1</v>
      </c>
      <c r="D8339" s="7">
        <v>7895</v>
      </c>
      <c r="E8339" s="7" t="s">
        <v>24216</v>
      </c>
      <c r="F8339" s="8" t="s">
        <v>24217</v>
      </c>
      <c r="G8339" s="9"/>
      <c r="H8339" s="10"/>
      <c r="I8339" s="10"/>
      <c r="J8339" s="10"/>
      <c r="K8339" s="7" t="s">
        <v>34</v>
      </c>
      <c r="M8339" s="7" t="s">
        <v>24218</v>
      </c>
      <c r="N8339" s="34"/>
      <c r="O8339" s="11"/>
      <c r="P8339" s="11"/>
      <c r="Q8339"/>
      <c r="S8339"/>
      <c r="U8339"/>
      <c r="V8339"/>
      <c r="W8339"/>
      <c r="X8339"/>
      <c r="Y8339" s="7"/>
      <c r="Z8339"/>
      <c r="AD8339"/>
      <c r="AF8339"/>
      <c r="AH8339"/>
      <c r="AJ8339"/>
      <c r="AL8339"/>
      <c r="AN8339"/>
      <c r="AO8339"/>
    </row>
    <row r="8340" spans="1:41" ht="16.8" customHeight="1">
      <c r="A8340"/>
      <c r="B8340" s="7">
        <v>8320</v>
      </c>
      <c r="C8340" s="7">
        <v>1</v>
      </c>
      <c r="D8340" s="7">
        <v>7896</v>
      </c>
      <c r="E8340" s="7" t="s">
        <v>24219</v>
      </c>
      <c r="F8340" s="8" t="s">
        <v>24220</v>
      </c>
      <c r="G8340" s="9"/>
      <c r="H8340" s="10"/>
      <c r="I8340" s="10"/>
      <c r="J8340" s="10"/>
      <c r="K8340" s="7" t="s">
        <v>34</v>
      </c>
      <c r="M8340" s="7" t="s">
        <v>24221</v>
      </c>
      <c r="N8340" s="34"/>
      <c r="O8340" s="11"/>
      <c r="P8340" s="11"/>
      <c r="Q8340"/>
      <c r="S8340"/>
      <c r="U8340"/>
      <c r="V8340"/>
      <c r="W8340"/>
      <c r="X8340"/>
      <c r="Y8340" s="7"/>
      <c r="Z8340"/>
      <c r="AD8340"/>
      <c r="AF8340"/>
      <c r="AH8340"/>
      <c r="AJ8340"/>
      <c r="AL8340"/>
      <c r="AN8340"/>
      <c r="AO8340"/>
    </row>
    <row r="8341" spans="1:41" ht="16.8" customHeight="1">
      <c r="A8341"/>
      <c r="B8341" s="7">
        <v>8321</v>
      </c>
      <c r="C8341" s="7">
        <v>1</v>
      </c>
      <c r="D8341" s="7">
        <v>7903</v>
      </c>
      <c r="E8341" s="7" t="s">
        <v>24244</v>
      </c>
      <c r="F8341" s="8" t="s">
        <v>24245</v>
      </c>
      <c r="G8341" s="9"/>
      <c r="H8341" s="10"/>
      <c r="I8341" s="10"/>
      <c r="J8341" s="10"/>
      <c r="K8341" s="7" t="s">
        <v>34</v>
      </c>
      <c r="M8341" s="7" t="s">
        <v>24246</v>
      </c>
      <c r="N8341" s="34"/>
      <c r="O8341" s="11"/>
      <c r="P8341" s="11"/>
      <c r="Q8341"/>
      <c r="S8341"/>
      <c r="U8341"/>
      <c r="V8341"/>
      <c r="W8341"/>
      <c r="X8341"/>
      <c r="Y8341" s="7"/>
      <c r="Z8341"/>
      <c r="AD8341"/>
      <c r="AF8341"/>
      <c r="AH8341"/>
      <c r="AJ8341"/>
      <c r="AL8341"/>
      <c r="AN8341"/>
      <c r="AO8341"/>
    </row>
    <row r="8342" spans="1:41" ht="16.8" customHeight="1">
      <c r="A8342"/>
      <c r="B8342" s="7">
        <v>8322</v>
      </c>
      <c r="C8342" s="7">
        <v>1</v>
      </c>
      <c r="D8342" s="7">
        <v>7904</v>
      </c>
      <c r="E8342" s="7" t="s">
        <v>24247</v>
      </c>
      <c r="F8342" s="8" t="s">
        <v>24248</v>
      </c>
      <c r="G8342" s="9"/>
      <c r="H8342" s="10"/>
      <c r="I8342" s="10"/>
      <c r="J8342" s="10"/>
      <c r="K8342" s="7" t="s">
        <v>34</v>
      </c>
      <c r="M8342" s="7" t="s">
        <v>24249</v>
      </c>
      <c r="N8342" s="34"/>
      <c r="O8342" s="11"/>
      <c r="P8342" s="11"/>
      <c r="Q8342"/>
      <c r="S8342"/>
      <c r="U8342"/>
      <c r="V8342"/>
      <c r="W8342"/>
      <c r="X8342"/>
      <c r="Y8342" s="7"/>
      <c r="Z8342"/>
      <c r="AD8342"/>
      <c r="AF8342"/>
      <c r="AH8342"/>
      <c r="AJ8342"/>
      <c r="AL8342"/>
      <c r="AN8342"/>
      <c r="AO8342"/>
    </row>
    <row r="8343" spans="1:41" ht="16.8" customHeight="1">
      <c r="A8343"/>
      <c r="B8343" s="7">
        <v>8323</v>
      </c>
      <c r="C8343" s="7">
        <v>1</v>
      </c>
      <c r="D8343" s="7">
        <v>7908</v>
      </c>
      <c r="E8343" s="7" t="s">
        <v>24260</v>
      </c>
      <c r="F8343" s="8" t="s">
        <v>24261</v>
      </c>
      <c r="G8343" s="9"/>
      <c r="H8343" s="10"/>
      <c r="I8343" s="10"/>
      <c r="J8343" s="10"/>
      <c r="K8343" s="7" t="s">
        <v>34</v>
      </c>
      <c r="M8343" s="7" t="s">
        <v>24262</v>
      </c>
      <c r="N8343" s="34"/>
      <c r="O8343" s="11"/>
      <c r="P8343" s="11"/>
      <c r="Q8343"/>
      <c r="S8343"/>
      <c r="U8343"/>
      <c r="V8343"/>
      <c r="W8343"/>
      <c r="X8343"/>
      <c r="Y8343" s="7"/>
      <c r="Z8343"/>
      <c r="AD8343"/>
      <c r="AF8343"/>
      <c r="AH8343"/>
      <c r="AJ8343"/>
      <c r="AL8343"/>
      <c r="AN8343"/>
      <c r="AO8343"/>
    </row>
    <row r="8344" spans="1:41" ht="16.8" customHeight="1">
      <c r="A8344"/>
      <c r="B8344" s="7">
        <v>8324</v>
      </c>
      <c r="C8344" s="7">
        <v>1</v>
      </c>
      <c r="D8344" s="7">
        <v>7911</v>
      </c>
      <c r="E8344" s="7" t="s">
        <v>24271</v>
      </c>
      <c r="F8344" s="8" t="s">
        <v>24272</v>
      </c>
      <c r="G8344" s="9"/>
      <c r="H8344" s="10"/>
      <c r="I8344" s="10"/>
      <c r="J8344" s="10"/>
      <c r="K8344" s="7" t="s">
        <v>34</v>
      </c>
      <c r="M8344" s="7" t="s">
        <v>24273</v>
      </c>
      <c r="N8344" s="34"/>
      <c r="O8344" s="11"/>
      <c r="P8344" s="11"/>
      <c r="Q8344"/>
      <c r="S8344"/>
      <c r="U8344"/>
      <c r="V8344"/>
      <c r="W8344"/>
      <c r="X8344"/>
      <c r="Y8344" s="7"/>
      <c r="Z8344"/>
      <c r="AD8344"/>
      <c r="AF8344"/>
      <c r="AH8344"/>
      <c r="AJ8344"/>
      <c r="AL8344"/>
      <c r="AN8344"/>
      <c r="AO8344"/>
    </row>
    <row r="8345" spans="1:41" ht="16.8" customHeight="1">
      <c r="A8345"/>
      <c r="B8345" s="7">
        <v>8325</v>
      </c>
      <c r="C8345" s="7">
        <v>1</v>
      </c>
      <c r="D8345" s="7">
        <v>7914</v>
      </c>
      <c r="E8345" s="7" t="s">
        <v>24281</v>
      </c>
      <c r="F8345" s="8" t="s">
        <v>24282</v>
      </c>
      <c r="G8345" s="9"/>
      <c r="H8345" s="10"/>
      <c r="I8345" s="10"/>
      <c r="J8345" s="10"/>
      <c r="K8345" s="7" t="s">
        <v>34</v>
      </c>
      <c r="M8345" s="7" t="s">
        <v>24283</v>
      </c>
      <c r="N8345" s="34"/>
      <c r="O8345" s="11"/>
      <c r="P8345" s="11"/>
      <c r="Q8345"/>
      <c r="S8345"/>
      <c r="U8345"/>
      <c r="V8345"/>
      <c r="W8345"/>
      <c r="X8345"/>
      <c r="Y8345" s="7"/>
      <c r="Z8345"/>
      <c r="AD8345"/>
      <c r="AF8345"/>
      <c r="AH8345"/>
      <c r="AJ8345"/>
      <c r="AL8345"/>
      <c r="AN8345"/>
      <c r="AO8345"/>
    </row>
    <row r="8346" spans="1:41" ht="16.8" customHeight="1">
      <c r="A8346"/>
      <c r="B8346" s="7">
        <v>8326</v>
      </c>
      <c r="C8346" s="7">
        <v>1</v>
      </c>
      <c r="D8346" s="7">
        <v>7918</v>
      </c>
      <c r="E8346" s="7" t="s">
        <v>24295</v>
      </c>
      <c r="F8346" s="8" t="s">
        <v>24296</v>
      </c>
      <c r="G8346" s="9"/>
      <c r="H8346" s="10"/>
      <c r="I8346" s="10"/>
      <c r="J8346" s="10"/>
      <c r="K8346" s="7" t="s">
        <v>34</v>
      </c>
      <c r="M8346" s="7" t="s">
        <v>24297</v>
      </c>
      <c r="N8346" s="34"/>
      <c r="O8346" s="11"/>
      <c r="P8346" s="11"/>
      <c r="Q8346"/>
      <c r="S8346"/>
      <c r="U8346"/>
      <c r="V8346"/>
      <c r="W8346"/>
      <c r="X8346"/>
      <c r="Y8346" s="7"/>
      <c r="Z8346"/>
      <c r="AD8346"/>
      <c r="AF8346"/>
      <c r="AH8346"/>
      <c r="AJ8346"/>
      <c r="AL8346"/>
      <c r="AN8346"/>
      <c r="AO8346"/>
    </row>
    <row r="8347" spans="1:41" ht="16.8" customHeight="1">
      <c r="A8347"/>
      <c r="B8347" s="7">
        <v>8327</v>
      </c>
      <c r="C8347" s="7">
        <v>1</v>
      </c>
      <c r="D8347" s="7">
        <v>7926</v>
      </c>
      <c r="E8347" s="7" t="s">
        <v>24322</v>
      </c>
      <c r="F8347" s="8" t="s">
        <v>24323</v>
      </c>
      <c r="G8347" s="9"/>
      <c r="H8347" s="10"/>
      <c r="I8347" s="10"/>
      <c r="J8347" s="10"/>
      <c r="K8347" s="7" t="s">
        <v>128</v>
      </c>
      <c r="M8347" s="7" t="s">
        <v>24324</v>
      </c>
      <c r="N8347" s="34"/>
      <c r="O8347" s="11"/>
      <c r="P8347" s="11"/>
      <c r="Q8347"/>
      <c r="S8347"/>
      <c r="U8347"/>
      <c r="V8347"/>
      <c r="W8347"/>
      <c r="X8347"/>
      <c r="Y8347" s="7"/>
      <c r="Z8347"/>
      <c r="AD8347"/>
      <c r="AF8347"/>
      <c r="AH8347"/>
      <c r="AJ8347"/>
      <c r="AL8347"/>
      <c r="AN8347"/>
      <c r="AO8347"/>
    </row>
    <row r="8348" spans="1:41" ht="16.8" customHeight="1">
      <c r="A8348"/>
      <c r="B8348" s="7">
        <v>8328</v>
      </c>
      <c r="C8348" s="7">
        <v>1</v>
      </c>
      <c r="D8348" s="7">
        <v>7927</v>
      </c>
      <c r="E8348" s="7" t="s">
        <v>24325</v>
      </c>
      <c r="F8348" s="8" t="s">
        <v>24326</v>
      </c>
      <c r="G8348" s="9"/>
      <c r="H8348" s="10"/>
      <c r="I8348" s="10"/>
      <c r="J8348" s="10"/>
      <c r="K8348" s="7" t="s">
        <v>24</v>
      </c>
      <c r="M8348" s="7" t="s">
        <v>24327</v>
      </c>
      <c r="N8348" s="34"/>
      <c r="O8348" s="11"/>
      <c r="P8348" s="11"/>
      <c r="Q8348"/>
      <c r="S8348"/>
      <c r="U8348"/>
      <c r="V8348"/>
      <c r="W8348"/>
      <c r="X8348"/>
      <c r="Y8348"/>
      <c r="Z8348"/>
      <c r="AD8348"/>
      <c r="AF8348"/>
      <c r="AH8348"/>
      <c r="AJ8348"/>
      <c r="AL8348"/>
      <c r="AN8348"/>
      <c r="AO8348"/>
    </row>
    <row r="8349" spans="1:41" ht="16.8" customHeight="1">
      <c r="A8349"/>
      <c r="B8349" s="7">
        <v>8329</v>
      </c>
      <c r="C8349" s="7">
        <v>1</v>
      </c>
      <c r="D8349" s="7">
        <v>7933</v>
      </c>
      <c r="E8349" s="7" t="s">
        <v>24344</v>
      </c>
      <c r="F8349" s="8" t="s">
        <v>24338</v>
      </c>
      <c r="G8349" s="9"/>
      <c r="H8349" s="10"/>
      <c r="I8349" s="10"/>
      <c r="J8349" s="10"/>
      <c r="K8349" s="7" t="s">
        <v>34</v>
      </c>
      <c r="M8349" s="7" t="s">
        <v>24341</v>
      </c>
      <c r="N8349" s="34"/>
      <c r="O8349" s="11"/>
      <c r="P8349" s="11"/>
      <c r="Q8349"/>
      <c r="S8349"/>
      <c r="U8349"/>
      <c r="V8349"/>
      <c r="W8349"/>
      <c r="X8349"/>
      <c r="Y8349" s="7"/>
      <c r="Z8349"/>
      <c r="AD8349"/>
      <c r="AF8349"/>
      <c r="AH8349"/>
      <c r="AJ8349"/>
      <c r="AL8349"/>
      <c r="AN8349"/>
      <c r="AO8349"/>
    </row>
    <row r="8350" spans="1:41" ht="16.8" customHeight="1">
      <c r="A8350"/>
      <c r="B8350" s="7">
        <v>8330</v>
      </c>
      <c r="C8350" s="7">
        <v>1</v>
      </c>
      <c r="D8350" s="7">
        <v>7940</v>
      </c>
      <c r="E8350" s="7" t="s">
        <v>24365</v>
      </c>
      <c r="F8350" s="8" t="s">
        <v>24366</v>
      </c>
      <c r="G8350" s="9"/>
      <c r="H8350" s="10"/>
      <c r="I8350" s="10"/>
      <c r="J8350" s="10"/>
      <c r="K8350" s="7" t="s">
        <v>24</v>
      </c>
      <c r="M8350" s="7" t="s">
        <v>24367</v>
      </c>
      <c r="N8350" s="34"/>
      <c r="O8350" s="11"/>
      <c r="P8350" s="11"/>
      <c r="Q8350"/>
      <c r="S8350"/>
      <c r="U8350"/>
      <c r="V8350"/>
      <c r="W8350"/>
      <c r="X8350"/>
      <c r="Y8350"/>
      <c r="Z8350"/>
      <c r="AD8350"/>
      <c r="AF8350"/>
      <c r="AH8350"/>
      <c r="AJ8350"/>
      <c r="AL8350"/>
      <c r="AN8350"/>
      <c r="AO8350"/>
    </row>
    <row r="8351" spans="1:41" ht="16.8" customHeight="1">
      <c r="A8351"/>
      <c r="B8351" s="7">
        <v>8331</v>
      </c>
      <c r="C8351" s="7">
        <v>1</v>
      </c>
      <c r="D8351" s="7">
        <v>7942</v>
      </c>
      <c r="E8351" s="7" t="s">
        <v>24370</v>
      </c>
      <c r="F8351" s="8" t="s">
        <v>24371</v>
      </c>
      <c r="G8351" s="9"/>
      <c r="H8351" s="10"/>
      <c r="I8351" s="10"/>
      <c r="J8351" s="10"/>
      <c r="K8351" s="7" t="s">
        <v>24</v>
      </c>
      <c r="M8351" s="7" t="s">
        <v>11852</v>
      </c>
      <c r="N8351" s="34"/>
      <c r="O8351" s="11"/>
      <c r="P8351" s="11"/>
      <c r="Q8351"/>
      <c r="S8351"/>
      <c r="U8351"/>
      <c r="V8351"/>
      <c r="W8351"/>
      <c r="X8351"/>
      <c r="Y8351"/>
      <c r="Z8351"/>
      <c r="AD8351"/>
      <c r="AF8351"/>
      <c r="AH8351"/>
      <c r="AJ8351"/>
      <c r="AL8351"/>
      <c r="AN8351"/>
      <c r="AO8351"/>
    </row>
    <row r="8352" spans="1:41" ht="16.8" customHeight="1">
      <c r="A8352"/>
      <c r="B8352" s="7">
        <v>8332</v>
      </c>
      <c r="C8352" s="7">
        <v>1</v>
      </c>
      <c r="D8352" s="7">
        <v>7949</v>
      </c>
      <c r="E8352" s="7" t="s">
        <v>24392</v>
      </c>
      <c r="F8352" s="8" t="s">
        <v>24393</v>
      </c>
      <c r="G8352" s="9"/>
      <c r="H8352" s="10"/>
      <c r="I8352" s="10"/>
      <c r="J8352" s="10"/>
      <c r="K8352" s="7" t="s">
        <v>34</v>
      </c>
      <c r="M8352" s="7" t="s">
        <v>24394</v>
      </c>
      <c r="N8352" s="34"/>
      <c r="O8352" s="11"/>
      <c r="P8352" s="11"/>
      <c r="Q8352"/>
      <c r="S8352"/>
      <c r="U8352"/>
      <c r="V8352"/>
      <c r="W8352"/>
      <c r="X8352"/>
      <c r="Y8352" s="7"/>
      <c r="Z8352"/>
      <c r="AD8352"/>
      <c r="AF8352"/>
      <c r="AH8352"/>
      <c r="AJ8352"/>
      <c r="AL8352"/>
      <c r="AN8352"/>
      <c r="AO8352"/>
    </row>
    <row r="8353" spans="1:41" ht="16.8" customHeight="1">
      <c r="A8353"/>
      <c r="B8353" s="7">
        <v>8333</v>
      </c>
      <c r="C8353" s="7">
        <v>1</v>
      </c>
      <c r="D8353" s="7">
        <v>7952</v>
      </c>
      <c r="E8353" s="7" t="s">
        <v>24400</v>
      </c>
      <c r="F8353" s="8" t="s">
        <v>24399</v>
      </c>
      <c r="G8353" s="9"/>
      <c r="H8353" s="10"/>
      <c r="I8353" s="10"/>
      <c r="J8353" s="10"/>
      <c r="K8353" s="7" t="s">
        <v>24</v>
      </c>
      <c r="M8353" s="7" t="s">
        <v>5975</v>
      </c>
      <c r="N8353" s="34"/>
      <c r="O8353" s="11"/>
      <c r="P8353" s="11"/>
      <c r="Q8353"/>
      <c r="S8353"/>
      <c r="U8353"/>
      <c r="V8353"/>
      <c r="W8353"/>
      <c r="X8353"/>
      <c r="Y8353"/>
      <c r="Z8353"/>
      <c r="AD8353"/>
      <c r="AF8353"/>
      <c r="AH8353"/>
      <c r="AJ8353"/>
      <c r="AL8353"/>
      <c r="AN8353"/>
      <c r="AO8353"/>
    </row>
    <row r="8354" spans="1:41" ht="16.8" customHeight="1">
      <c r="A8354"/>
      <c r="B8354" s="7">
        <v>8334</v>
      </c>
      <c r="C8354" s="7">
        <v>1</v>
      </c>
      <c r="D8354" s="7">
        <v>7953</v>
      </c>
      <c r="E8354" s="7" t="s">
        <v>24401</v>
      </c>
      <c r="F8354" s="8" t="s">
        <v>24402</v>
      </c>
      <c r="G8354" s="9"/>
      <c r="H8354" s="10"/>
      <c r="I8354" s="10"/>
      <c r="J8354" s="10"/>
      <c r="K8354" s="7" t="s">
        <v>34</v>
      </c>
      <c r="M8354" s="7" t="s">
        <v>24403</v>
      </c>
      <c r="N8354" s="34"/>
      <c r="O8354" s="11"/>
      <c r="P8354" s="11"/>
      <c r="Q8354"/>
      <c r="S8354"/>
      <c r="U8354"/>
      <c r="V8354"/>
      <c r="W8354"/>
      <c r="X8354"/>
      <c r="Y8354" s="7"/>
      <c r="Z8354"/>
      <c r="AD8354"/>
      <c r="AF8354"/>
      <c r="AH8354"/>
      <c r="AJ8354"/>
      <c r="AL8354"/>
      <c r="AN8354"/>
      <c r="AO8354"/>
    </row>
    <row r="8355" spans="1:41" ht="16.8" customHeight="1">
      <c r="A8355"/>
      <c r="B8355" s="7">
        <v>8335</v>
      </c>
      <c r="C8355" s="7">
        <v>1</v>
      </c>
      <c r="D8355" s="7">
        <v>7956</v>
      </c>
      <c r="E8355" s="7" t="s">
        <v>24410</v>
      </c>
      <c r="F8355" s="8" t="s">
        <v>24411</v>
      </c>
      <c r="G8355" s="9"/>
      <c r="H8355" s="10"/>
      <c r="I8355" s="10"/>
      <c r="J8355" s="10"/>
      <c r="K8355" s="7" t="s">
        <v>34</v>
      </c>
      <c r="M8355" s="7" t="s">
        <v>24412</v>
      </c>
      <c r="N8355" s="34"/>
      <c r="O8355" s="11"/>
      <c r="P8355" s="11"/>
      <c r="Q8355"/>
      <c r="S8355"/>
      <c r="U8355"/>
      <c r="V8355"/>
      <c r="W8355"/>
      <c r="X8355"/>
      <c r="Y8355" s="7"/>
      <c r="Z8355"/>
      <c r="AD8355"/>
      <c r="AF8355"/>
      <c r="AH8355"/>
      <c r="AJ8355"/>
      <c r="AL8355"/>
      <c r="AN8355"/>
      <c r="AO8355"/>
    </row>
    <row r="8356" spans="1:41" ht="16.8" customHeight="1">
      <c r="A8356"/>
      <c r="B8356" s="7">
        <v>8336</v>
      </c>
      <c r="C8356" s="7">
        <v>1</v>
      </c>
      <c r="D8356" s="7">
        <v>7965</v>
      </c>
      <c r="E8356" s="7" t="s">
        <v>24434</v>
      </c>
      <c r="F8356" s="8" t="s">
        <v>24435</v>
      </c>
      <c r="G8356" s="9"/>
      <c r="H8356" s="10"/>
      <c r="I8356" s="10"/>
      <c r="J8356" s="10"/>
      <c r="K8356" s="7" t="s">
        <v>128</v>
      </c>
      <c r="M8356" s="7" t="s">
        <v>24436</v>
      </c>
      <c r="N8356" s="34"/>
      <c r="O8356" s="11"/>
      <c r="P8356" s="11"/>
      <c r="Q8356"/>
      <c r="S8356"/>
      <c r="U8356"/>
      <c r="V8356"/>
      <c r="W8356"/>
      <c r="X8356"/>
      <c r="Y8356" s="7"/>
      <c r="Z8356"/>
      <c r="AD8356"/>
      <c r="AF8356"/>
      <c r="AH8356"/>
      <c r="AJ8356"/>
      <c r="AL8356"/>
      <c r="AN8356"/>
      <c r="AO8356"/>
    </row>
    <row r="8357" spans="1:41" ht="16.8" customHeight="1">
      <c r="A8357"/>
      <c r="B8357" s="7">
        <v>8337</v>
      </c>
      <c r="C8357" s="7">
        <v>1</v>
      </c>
      <c r="D8357" s="7">
        <v>7967</v>
      </c>
      <c r="E8357" s="7" t="s">
        <v>24440</v>
      </c>
      <c r="F8357" s="8" t="s">
        <v>24441</v>
      </c>
      <c r="G8357" s="9"/>
      <c r="H8357" s="10"/>
      <c r="I8357" s="10"/>
      <c r="J8357" s="10"/>
      <c r="K8357" s="7" t="s">
        <v>24</v>
      </c>
      <c r="M8357" s="7" t="s">
        <v>24442</v>
      </c>
      <c r="N8357" s="34"/>
      <c r="O8357" s="11"/>
      <c r="P8357" s="11"/>
      <c r="Q8357"/>
      <c r="S8357"/>
      <c r="U8357"/>
      <c r="V8357"/>
      <c r="W8357"/>
      <c r="X8357"/>
      <c r="Y8357"/>
      <c r="Z8357"/>
      <c r="AD8357"/>
      <c r="AF8357"/>
      <c r="AH8357"/>
      <c r="AJ8357"/>
      <c r="AL8357"/>
      <c r="AN8357"/>
      <c r="AO8357"/>
    </row>
    <row r="8358" spans="1:41" ht="16.8" customHeight="1">
      <c r="A8358"/>
      <c r="B8358" s="7">
        <v>8338</v>
      </c>
      <c r="C8358" s="7">
        <v>1</v>
      </c>
      <c r="D8358" s="7">
        <v>7971</v>
      </c>
      <c r="E8358" s="7" t="s">
        <v>24454</v>
      </c>
      <c r="F8358" s="8" t="s">
        <v>24455</v>
      </c>
      <c r="G8358" s="9"/>
      <c r="H8358" s="10"/>
      <c r="I8358" s="10"/>
      <c r="J8358" s="10"/>
      <c r="K8358" s="7" t="s">
        <v>34</v>
      </c>
      <c r="M8358" s="7" t="s">
        <v>23452</v>
      </c>
      <c r="N8358" s="34"/>
      <c r="O8358" s="11"/>
      <c r="P8358" s="11"/>
      <c r="Q8358"/>
      <c r="S8358"/>
      <c r="U8358"/>
      <c r="V8358"/>
      <c r="W8358"/>
      <c r="X8358"/>
      <c r="Y8358" s="7"/>
      <c r="Z8358"/>
      <c r="AD8358"/>
      <c r="AF8358"/>
      <c r="AH8358"/>
      <c r="AJ8358"/>
      <c r="AL8358"/>
      <c r="AN8358"/>
      <c r="AO8358"/>
    </row>
    <row r="8359" spans="1:41" ht="16.8" customHeight="1">
      <c r="A8359"/>
      <c r="B8359" s="7">
        <v>8339</v>
      </c>
      <c r="C8359" s="7">
        <v>1</v>
      </c>
      <c r="D8359" s="7">
        <v>7972</v>
      </c>
      <c r="E8359" s="7" t="s">
        <v>24456</v>
      </c>
      <c r="F8359" s="8" t="s">
        <v>24457</v>
      </c>
      <c r="G8359" s="9"/>
      <c r="H8359" s="10"/>
      <c r="I8359" s="10"/>
      <c r="J8359" s="10"/>
      <c r="K8359" s="7" t="s">
        <v>24</v>
      </c>
      <c r="M8359" s="7" t="s">
        <v>24458</v>
      </c>
      <c r="N8359" s="34"/>
      <c r="O8359" s="11"/>
      <c r="P8359" s="11"/>
      <c r="Q8359"/>
      <c r="S8359"/>
      <c r="U8359"/>
      <c r="V8359"/>
      <c r="W8359"/>
      <c r="X8359"/>
      <c r="Y8359"/>
      <c r="Z8359"/>
      <c r="AD8359"/>
      <c r="AF8359"/>
      <c r="AH8359"/>
      <c r="AJ8359"/>
      <c r="AL8359"/>
      <c r="AN8359"/>
      <c r="AO8359"/>
    </row>
    <row r="8360" spans="1:41" ht="16.8" customHeight="1">
      <c r="A8360"/>
      <c r="B8360" s="7">
        <v>8340</v>
      </c>
      <c r="C8360" s="7">
        <v>1</v>
      </c>
      <c r="D8360" s="7">
        <v>7973</v>
      </c>
      <c r="E8360" s="7" t="s">
        <v>24459</v>
      </c>
      <c r="F8360" s="8" t="s">
        <v>24460</v>
      </c>
      <c r="G8360" s="9"/>
      <c r="H8360" s="10"/>
      <c r="I8360" s="10"/>
      <c r="J8360" s="10"/>
      <c r="K8360" s="7" t="s">
        <v>24</v>
      </c>
      <c r="M8360" s="7" t="s">
        <v>19403</v>
      </c>
      <c r="N8360" s="34"/>
      <c r="O8360" s="11"/>
      <c r="P8360" s="11"/>
      <c r="Q8360"/>
      <c r="S8360"/>
      <c r="U8360"/>
      <c r="V8360"/>
      <c r="W8360"/>
      <c r="X8360"/>
      <c r="Y8360"/>
      <c r="Z8360"/>
      <c r="AD8360"/>
      <c r="AF8360"/>
      <c r="AH8360"/>
      <c r="AJ8360"/>
      <c r="AL8360"/>
      <c r="AN8360"/>
      <c r="AO8360"/>
    </row>
    <row r="8361" spans="1:41" ht="16.8" customHeight="1">
      <c r="A8361"/>
      <c r="B8361" s="7">
        <v>8341</v>
      </c>
      <c r="C8361" s="7">
        <v>1</v>
      </c>
      <c r="D8361" s="7">
        <v>7977</v>
      </c>
      <c r="E8361" s="7" t="s">
        <v>24469</v>
      </c>
      <c r="F8361" s="8" t="s">
        <v>24470</v>
      </c>
      <c r="G8361" s="9"/>
      <c r="H8361" s="10"/>
      <c r="I8361" s="10"/>
      <c r="J8361" s="10"/>
      <c r="K8361" s="7" t="s">
        <v>34</v>
      </c>
      <c r="M8361" s="7" t="s">
        <v>24471</v>
      </c>
      <c r="N8361" s="34"/>
      <c r="O8361" s="11"/>
      <c r="P8361" s="11"/>
      <c r="Q8361"/>
      <c r="S8361"/>
      <c r="U8361"/>
      <c r="V8361"/>
      <c r="W8361"/>
      <c r="X8361"/>
      <c r="Y8361" s="7"/>
      <c r="Z8361"/>
      <c r="AD8361"/>
      <c r="AF8361"/>
      <c r="AH8361"/>
      <c r="AJ8361"/>
      <c r="AL8361"/>
      <c r="AN8361"/>
      <c r="AO8361"/>
    </row>
    <row r="8362" spans="1:41" ht="16.8" customHeight="1">
      <c r="A8362"/>
      <c r="B8362" s="7">
        <v>8342</v>
      </c>
      <c r="C8362" s="7">
        <v>1</v>
      </c>
      <c r="D8362" s="7">
        <v>7978</v>
      </c>
      <c r="E8362" s="7" t="s">
        <v>24472</v>
      </c>
      <c r="F8362" s="8" t="s">
        <v>24473</v>
      </c>
      <c r="G8362" s="9"/>
      <c r="H8362" s="10"/>
      <c r="I8362" s="10"/>
      <c r="J8362" s="10"/>
      <c r="K8362" s="7" t="s">
        <v>128</v>
      </c>
      <c r="M8362" s="7" t="s">
        <v>24474</v>
      </c>
      <c r="N8362" s="34"/>
      <c r="O8362" s="11"/>
      <c r="P8362" s="11"/>
      <c r="Q8362"/>
      <c r="S8362"/>
      <c r="U8362"/>
      <c r="V8362"/>
      <c r="W8362"/>
      <c r="X8362"/>
      <c r="Y8362" s="7"/>
      <c r="Z8362"/>
      <c r="AD8362"/>
      <c r="AF8362"/>
      <c r="AH8362"/>
      <c r="AJ8362"/>
      <c r="AL8362"/>
      <c r="AN8362"/>
      <c r="AO8362"/>
    </row>
    <row r="8363" spans="1:41" ht="16.8" customHeight="1">
      <c r="A8363"/>
      <c r="B8363" s="7">
        <v>8343</v>
      </c>
      <c r="C8363" s="7">
        <v>1</v>
      </c>
      <c r="D8363" s="7">
        <v>7981</v>
      </c>
      <c r="E8363" s="7" t="s">
        <v>24481</v>
      </c>
      <c r="F8363" s="8" t="s">
        <v>24482</v>
      </c>
      <c r="G8363" s="9"/>
      <c r="H8363" s="10"/>
      <c r="I8363" s="10"/>
      <c r="J8363" s="10"/>
      <c r="K8363" s="7" t="s">
        <v>34</v>
      </c>
      <c r="M8363" s="7" t="s">
        <v>24480</v>
      </c>
      <c r="N8363" s="34"/>
      <c r="O8363" s="11"/>
      <c r="P8363" s="11"/>
      <c r="Q8363"/>
      <c r="S8363"/>
      <c r="U8363"/>
      <c r="V8363"/>
      <c r="W8363"/>
      <c r="X8363"/>
      <c r="Y8363" s="7"/>
      <c r="Z8363"/>
      <c r="AD8363"/>
      <c r="AF8363"/>
      <c r="AH8363"/>
      <c r="AJ8363"/>
      <c r="AL8363"/>
      <c r="AN8363"/>
      <c r="AO8363"/>
    </row>
    <row r="8364" spans="1:41" ht="16.8" customHeight="1">
      <c r="A8364"/>
      <c r="B8364" s="7">
        <v>8344</v>
      </c>
      <c r="C8364" s="7">
        <v>1</v>
      </c>
      <c r="D8364" s="7">
        <v>7983</v>
      </c>
      <c r="E8364" s="7" t="s">
        <v>24486</v>
      </c>
      <c r="F8364" s="8" t="s">
        <v>24487</v>
      </c>
      <c r="G8364" s="9"/>
      <c r="H8364" s="10"/>
      <c r="I8364" s="10"/>
      <c r="J8364" s="10"/>
      <c r="K8364" s="7" t="s">
        <v>34</v>
      </c>
      <c r="M8364" s="7" t="s">
        <v>24488</v>
      </c>
      <c r="N8364" s="34"/>
      <c r="O8364" s="11"/>
      <c r="P8364" s="11"/>
      <c r="Q8364"/>
      <c r="S8364"/>
      <c r="U8364"/>
      <c r="V8364"/>
      <c r="W8364"/>
      <c r="X8364"/>
      <c r="Y8364" s="7"/>
      <c r="Z8364"/>
      <c r="AD8364"/>
      <c r="AF8364"/>
      <c r="AH8364"/>
      <c r="AJ8364"/>
      <c r="AL8364"/>
      <c r="AN8364"/>
      <c r="AO8364"/>
    </row>
    <row r="8365" spans="1:41" ht="16.8" customHeight="1">
      <c r="A8365"/>
      <c r="B8365" s="7">
        <v>8345</v>
      </c>
      <c r="C8365" s="7">
        <v>1</v>
      </c>
      <c r="D8365" s="7">
        <v>7984</v>
      </c>
      <c r="E8365" s="7" t="s">
        <v>24489</v>
      </c>
      <c r="F8365" s="8" t="s">
        <v>24490</v>
      </c>
      <c r="G8365" s="9"/>
      <c r="H8365" s="10"/>
      <c r="I8365" s="10"/>
      <c r="J8365" s="10"/>
      <c r="K8365" s="7" t="s">
        <v>128</v>
      </c>
      <c r="M8365" s="7" t="s">
        <v>24491</v>
      </c>
      <c r="N8365" s="34"/>
      <c r="O8365" s="11"/>
      <c r="P8365" s="11"/>
      <c r="Q8365"/>
      <c r="S8365"/>
      <c r="U8365"/>
      <c r="V8365"/>
      <c r="W8365"/>
      <c r="X8365"/>
      <c r="Y8365" s="7"/>
      <c r="Z8365"/>
      <c r="AD8365"/>
      <c r="AF8365"/>
      <c r="AH8365"/>
      <c r="AJ8365"/>
      <c r="AL8365"/>
      <c r="AN8365"/>
      <c r="AO8365"/>
    </row>
    <row r="8366" spans="1:41" ht="16.8" customHeight="1">
      <c r="A8366"/>
      <c r="B8366" s="7">
        <v>8346</v>
      </c>
      <c r="C8366" s="7">
        <v>1</v>
      </c>
      <c r="D8366" s="7">
        <v>7985</v>
      </c>
      <c r="E8366" s="7" t="s">
        <v>24492</v>
      </c>
      <c r="F8366" s="8" t="s">
        <v>24493</v>
      </c>
      <c r="G8366" s="9"/>
      <c r="H8366" s="10"/>
      <c r="I8366" s="10"/>
      <c r="J8366" s="10"/>
      <c r="K8366" s="7" t="s">
        <v>34</v>
      </c>
      <c r="M8366" s="7" t="s">
        <v>24494</v>
      </c>
      <c r="N8366" s="34"/>
      <c r="O8366" s="11"/>
      <c r="P8366" s="11"/>
      <c r="Q8366"/>
      <c r="S8366"/>
      <c r="U8366"/>
      <c r="V8366"/>
      <c r="W8366"/>
      <c r="X8366"/>
      <c r="Y8366" s="7"/>
      <c r="Z8366"/>
      <c r="AD8366"/>
      <c r="AF8366"/>
      <c r="AH8366"/>
      <c r="AJ8366"/>
      <c r="AL8366"/>
      <c r="AN8366"/>
      <c r="AO8366"/>
    </row>
    <row r="8367" spans="1:41" ht="16.8" customHeight="1">
      <c r="A8367"/>
      <c r="B8367" s="7">
        <v>8347</v>
      </c>
      <c r="C8367" s="7">
        <v>1</v>
      </c>
      <c r="D8367" s="7">
        <v>7989</v>
      </c>
      <c r="E8367" s="7" t="s">
        <v>24504</v>
      </c>
      <c r="F8367" s="8" t="s">
        <v>24505</v>
      </c>
      <c r="G8367" s="9"/>
      <c r="H8367" s="10"/>
      <c r="I8367" s="10"/>
      <c r="J8367" s="10"/>
      <c r="K8367" s="7" t="s">
        <v>34</v>
      </c>
      <c r="M8367" s="7" t="s">
        <v>24506</v>
      </c>
      <c r="N8367" s="34"/>
      <c r="O8367" s="11"/>
      <c r="P8367" s="11"/>
      <c r="Q8367"/>
      <c r="S8367"/>
      <c r="U8367"/>
      <c r="V8367"/>
      <c r="W8367"/>
      <c r="X8367"/>
      <c r="Y8367" s="7"/>
      <c r="Z8367"/>
      <c r="AD8367"/>
      <c r="AF8367"/>
      <c r="AH8367"/>
      <c r="AJ8367"/>
      <c r="AL8367"/>
      <c r="AN8367"/>
      <c r="AO8367"/>
    </row>
    <row r="8368" spans="1:41" ht="16.8" customHeight="1">
      <c r="A8368"/>
      <c r="B8368" s="7">
        <v>8348</v>
      </c>
      <c r="C8368" s="7">
        <v>1</v>
      </c>
      <c r="D8368" s="7">
        <v>7990</v>
      </c>
      <c r="E8368" s="7" t="s">
        <v>24507</v>
      </c>
      <c r="F8368" s="8" t="s">
        <v>24508</v>
      </c>
      <c r="G8368" s="9"/>
      <c r="H8368" s="10"/>
      <c r="I8368" s="10"/>
      <c r="J8368" s="10"/>
      <c r="K8368" s="7" t="s">
        <v>128</v>
      </c>
      <c r="M8368" s="7" t="s">
        <v>24509</v>
      </c>
      <c r="N8368" s="34"/>
      <c r="O8368" s="11"/>
      <c r="P8368" s="11"/>
      <c r="Q8368"/>
      <c r="S8368"/>
      <c r="U8368"/>
      <c r="V8368"/>
      <c r="W8368"/>
      <c r="X8368"/>
      <c r="Y8368" s="7"/>
      <c r="Z8368"/>
      <c r="AD8368"/>
      <c r="AF8368"/>
      <c r="AH8368"/>
      <c r="AJ8368"/>
      <c r="AL8368"/>
      <c r="AN8368"/>
      <c r="AO8368"/>
    </row>
    <row r="8369" spans="1:41" ht="16.8" customHeight="1">
      <c r="A8369"/>
      <c r="B8369" s="7">
        <v>8349</v>
      </c>
      <c r="C8369" s="7">
        <v>1</v>
      </c>
      <c r="D8369" s="7">
        <v>7992</v>
      </c>
      <c r="E8369" s="7" t="s">
        <v>24513</v>
      </c>
      <c r="F8369" s="8" t="s">
        <v>24511</v>
      </c>
      <c r="G8369" s="9"/>
      <c r="H8369" s="10"/>
      <c r="I8369" s="10"/>
      <c r="J8369" s="10"/>
      <c r="K8369" s="7" t="s">
        <v>34</v>
      </c>
      <c r="M8369" s="7" t="s">
        <v>24514</v>
      </c>
      <c r="N8369" s="34"/>
      <c r="O8369" s="11"/>
      <c r="P8369" s="11"/>
      <c r="Q8369"/>
      <c r="S8369"/>
      <c r="U8369"/>
      <c r="V8369"/>
      <c r="W8369"/>
      <c r="X8369"/>
      <c r="Y8369" s="7"/>
      <c r="Z8369"/>
      <c r="AD8369"/>
      <c r="AF8369"/>
      <c r="AH8369"/>
      <c r="AJ8369"/>
      <c r="AL8369"/>
      <c r="AN8369"/>
      <c r="AO8369"/>
    </row>
    <row r="8370" spans="1:41" ht="16.8" customHeight="1">
      <c r="A8370"/>
      <c r="B8370" s="7">
        <v>8351</v>
      </c>
      <c r="C8370" s="7">
        <v>1</v>
      </c>
      <c r="D8370" s="7">
        <v>7995</v>
      </c>
      <c r="E8370" s="7" t="s">
        <v>24523</v>
      </c>
      <c r="F8370" s="8" t="s">
        <v>24524</v>
      </c>
      <c r="G8370" s="9"/>
      <c r="H8370" s="10"/>
      <c r="I8370" s="10"/>
      <c r="J8370" s="10"/>
      <c r="K8370" s="7" t="s">
        <v>24</v>
      </c>
      <c r="M8370" s="7" t="s">
        <v>24525</v>
      </c>
      <c r="N8370" s="34"/>
      <c r="O8370" s="11"/>
      <c r="P8370" s="11"/>
      <c r="Q8370"/>
      <c r="S8370"/>
      <c r="U8370"/>
      <c r="V8370"/>
      <c r="W8370"/>
      <c r="X8370"/>
      <c r="Y8370"/>
      <c r="Z8370"/>
      <c r="AD8370"/>
      <c r="AF8370"/>
      <c r="AH8370"/>
      <c r="AJ8370"/>
      <c r="AL8370"/>
      <c r="AN8370"/>
      <c r="AO8370"/>
    </row>
    <row r="8371" spans="1:41" ht="16.8" customHeight="1">
      <c r="A8371"/>
      <c r="B8371" s="7">
        <v>8352</v>
      </c>
      <c r="C8371" s="7">
        <v>1</v>
      </c>
      <c r="D8371" s="7">
        <v>7996</v>
      </c>
      <c r="E8371" s="7" t="s">
        <v>24526</v>
      </c>
      <c r="F8371" s="8" t="s">
        <v>24527</v>
      </c>
      <c r="G8371" s="9"/>
      <c r="H8371" s="10"/>
      <c r="I8371" s="10"/>
      <c r="J8371" s="10"/>
      <c r="K8371" s="7" t="s">
        <v>34</v>
      </c>
      <c r="M8371" s="7" t="s">
        <v>24528</v>
      </c>
      <c r="N8371" s="34"/>
      <c r="O8371" s="11"/>
      <c r="P8371" s="11"/>
      <c r="Q8371"/>
      <c r="S8371"/>
      <c r="U8371"/>
      <c r="V8371"/>
      <c r="W8371"/>
      <c r="X8371"/>
      <c r="Y8371" s="7"/>
      <c r="Z8371"/>
      <c r="AD8371"/>
      <c r="AF8371"/>
      <c r="AH8371"/>
      <c r="AJ8371"/>
      <c r="AL8371"/>
      <c r="AN8371"/>
      <c r="AO8371"/>
    </row>
    <row r="8372" spans="1:41" ht="16.8" customHeight="1">
      <c r="A8372"/>
      <c r="B8372" s="7">
        <v>8353</v>
      </c>
      <c r="C8372" s="7">
        <v>1</v>
      </c>
      <c r="D8372" s="7">
        <v>7998</v>
      </c>
      <c r="E8372" s="7" t="s">
        <v>24533</v>
      </c>
      <c r="F8372" s="8" t="s">
        <v>24534</v>
      </c>
      <c r="G8372" s="9"/>
      <c r="H8372" s="10"/>
      <c r="I8372" s="10"/>
      <c r="J8372" s="10"/>
      <c r="K8372" s="7" t="s">
        <v>24</v>
      </c>
      <c r="M8372" s="7" t="s">
        <v>24535</v>
      </c>
      <c r="N8372" s="34"/>
      <c r="O8372" s="11"/>
      <c r="P8372" s="11"/>
      <c r="Q8372"/>
      <c r="S8372"/>
      <c r="U8372"/>
      <c r="V8372"/>
      <c r="W8372"/>
      <c r="X8372"/>
      <c r="Y8372"/>
      <c r="Z8372"/>
      <c r="AD8372"/>
      <c r="AF8372"/>
      <c r="AH8372"/>
      <c r="AJ8372"/>
      <c r="AL8372"/>
      <c r="AN8372"/>
      <c r="AO8372"/>
    </row>
    <row r="8373" spans="1:41" ht="16.8" customHeight="1">
      <c r="A8373"/>
      <c r="B8373" s="7">
        <v>8354</v>
      </c>
      <c r="C8373" s="7">
        <v>1</v>
      </c>
      <c r="D8373" s="7">
        <v>7999</v>
      </c>
      <c r="E8373" s="7" t="s">
        <v>24536</v>
      </c>
      <c r="F8373" s="8" t="s">
        <v>24537</v>
      </c>
      <c r="G8373" s="9"/>
      <c r="H8373" s="10"/>
      <c r="I8373" s="10"/>
      <c r="J8373" s="10"/>
      <c r="K8373" s="7" t="s">
        <v>34</v>
      </c>
      <c r="M8373" s="7" t="s">
        <v>24538</v>
      </c>
      <c r="N8373" s="34"/>
      <c r="O8373" s="11"/>
      <c r="P8373" s="11"/>
      <c r="Q8373"/>
      <c r="S8373"/>
      <c r="U8373"/>
      <c r="V8373"/>
      <c r="W8373"/>
      <c r="X8373"/>
      <c r="Y8373" s="7"/>
      <c r="Z8373"/>
      <c r="AD8373"/>
      <c r="AF8373"/>
      <c r="AH8373"/>
      <c r="AJ8373"/>
      <c r="AL8373"/>
      <c r="AN8373"/>
      <c r="AO8373"/>
    </row>
    <row r="8374" spans="1:41" ht="16.8" customHeight="1">
      <c r="A8374"/>
      <c r="B8374" s="7">
        <v>8355</v>
      </c>
      <c r="C8374" s="7">
        <v>1</v>
      </c>
      <c r="D8374" s="7">
        <v>8006</v>
      </c>
      <c r="E8374" s="7" t="s">
        <v>24561</v>
      </c>
      <c r="F8374" s="8" t="s">
        <v>24562</v>
      </c>
      <c r="G8374" s="9"/>
      <c r="H8374" s="10"/>
      <c r="I8374" s="10"/>
      <c r="J8374" s="10"/>
      <c r="K8374" s="7" t="s">
        <v>128</v>
      </c>
      <c r="M8374" s="7" t="s">
        <v>24563</v>
      </c>
      <c r="N8374" s="34"/>
      <c r="O8374" s="11"/>
      <c r="P8374" s="11"/>
      <c r="Q8374"/>
      <c r="S8374"/>
      <c r="U8374"/>
      <c r="V8374"/>
      <c r="W8374"/>
      <c r="X8374"/>
      <c r="Y8374" s="7"/>
      <c r="Z8374"/>
      <c r="AD8374"/>
      <c r="AF8374"/>
      <c r="AH8374"/>
      <c r="AJ8374"/>
      <c r="AL8374"/>
      <c r="AN8374"/>
      <c r="AO8374"/>
    </row>
    <row r="8375" spans="1:41" ht="16.8" customHeight="1">
      <c r="A8375"/>
      <c r="B8375" s="7">
        <v>8359</v>
      </c>
      <c r="C8375" s="7">
        <v>1</v>
      </c>
      <c r="D8375" s="7">
        <v>8020</v>
      </c>
      <c r="E8375" s="7" t="s">
        <v>24601</v>
      </c>
      <c r="F8375" s="8" t="s">
        <v>24602</v>
      </c>
      <c r="G8375" s="9"/>
      <c r="H8375" s="10"/>
      <c r="I8375" s="10"/>
      <c r="J8375" s="10"/>
      <c r="K8375" s="7" t="s">
        <v>24</v>
      </c>
      <c r="M8375" s="7" t="s">
        <v>24603</v>
      </c>
      <c r="N8375" s="34"/>
      <c r="O8375" s="11"/>
      <c r="P8375" s="11"/>
      <c r="Q8375"/>
      <c r="S8375"/>
      <c r="U8375"/>
      <c r="V8375"/>
      <c r="W8375"/>
      <c r="X8375"/>
      <c r="Y8375"/>
      <c r="Z8375"/>
      <c r="AD8375"/>
      <c r="AF8375"/>
      <c r="AH8375"/>
      <c r="AJ8375"/>
      <c r="AL8375"/>
      <c r="AN8375"/>
      <c r="AO8375"/>
    </row>
    <row r="8376" spans="1:41" ht="16.8" customHeight="1">
      <c r="A8376"/>
      <c r="B8376" s="7">
        <v>8360</v>
      </c>
      <c r="C8376" s="7">
        <v>1</v>
      </c>
      <c r="D8376" s="7">
        <v>8026</v>
      </c>
      <c r="E8376" s="7" t="s">
        <v>24618</v>
      </c>
      <c r="F8376" s="8" t="s">
        <v>24611</v>
      </c>
      <c r="G8376" s="9"/>
      <c r="H8376" s="10"/>
      <c r="I8376" s="10"/>
      <c r="J8376" s="10"/>
      <c r="K8376" s="7" t="s">
        <v>24</v>
      </c>
      <c r="M8376" s="7" t="s">
        <v>24619</v>
      </c>
      <c r="N8376" s="34"/>
      <c r="O8376" s="11"/>
      <c r="P8376" s="11"/>
      <c r="Q8376"/>
      <c r="S8376"/>
      <c r="U8376"/>
      <c r="V8376"/>
      <c r="W8376"/>
      <c r="X8376"/>
      <c r="Y8376"/>
      <c r="Z8376"/>
      <c r="AD8376"/>
      <c r="AF8376"/>
      <c r="AH8376"/>
      <c r="AJ8376"/>
      <c r="AL8376"/>
      <c r="AN8376"/>
      <c r="AO8376"/>
    </row>
    <row r="8377" spans="1:41" ht="16.8" customHeight="1">
      <c r="A8377"/>
      <c r="B8377" s="7">
        <v>8361</v>
      </c>
      <c r="C8377" s="7">
        <v>1</v>
      </c>
      <c r="D8377" s="7">
        <v>8028</v>
      </c>
      <c r="E8377" s="7" t="s">
        <v>24622</v>
      </c>
      <c r="F8377" s="8" t="s">
        <v>24621</v>
      </c>
      <c r="G8377" s="9"/>
      <c r="H8377" s="10"/>
      <c r="I8377" s="10"/>
      <c r="J8377" s="10"/>
      <c r="K8377" s="7" t="s">
        <v>34</v>
      </c>
      <c r="M8377" s="7" t="s">
        <v>24623</v>
      </c>
      <c r="N8377" s="34"/>
      <c r="O8377" s="11"/>
      <c r="P8377" s="11"/>
      <c r="Q8377"/>
      <c r="S8377"/>
      <c r="U8377"/>
      <c r="V8377"/>
      <c r="W8377"/>
      <c r="X8377"/>
      <c r="Y8377" s="7"/>
      <c r="Z8377"/>
      <c r="AD8377"/>
      <c r="AF8377"/>
      <c r="AH8377"/>
      <c r="AJ8377"/>
      <c r="AL8377"/>
      <c r="AN8377"/>
      <c r="AO8377"/>
    </row>
    <row r="8378" spans="1:41" ht="16.8" customHeight="1">
      <c r="A8378"/>
      <c r="B8378" s="7">
        <v>8362</v>
      </c>
      <c r="C8378" s="7">
        <v>1</v>
      </c>
      <c r="D8378" s="7">
        <v>8031</v>
      </c>
      <c r="E8378" s="7" t="s">
        <v>24630</v>
      </c>
      <c r="F8378" s="8" t="s">
        <v>24631</v>
      </c>
      <c r="G8378" s="9"/>
      <c r="H8378" s="10"/>
      <c r="I8378" s="10"/>
      <c r="J8378" s="10"/>
      <c r="K8378" s="7" t="s">
        <v>34</v>
      </c>
      <c r="M8378" s="7" t="s">
        <v>24632</v>
      </c>
      <c r="N8378" s="34"/>
      <c r="O8378" s="11"/>
      <c r="P8378" s="11"/>
      <c r="Q8378"/>
      <c r="S8378"/>
      <c r="U8378"/>
      <c r="V8378"/>
      <c r="W8378"/>
      <c r="X8378"/>
      <c r="Y8378" s="7"/>
      <c r="Z8378"/>
      <c r="AD8378"/>
      <c r="AF8378"/>
      <c r="AH8378"/>
      <c r="AJ8378"/>
      <c r="AL8378"/>
      <c r="AN8378"/>
      <c r="AO8378"/>
    </row>
    <row r="8379" spans="1:41" ht="16.8" customHeight="1">
      <c r="A8379"/>
      <c r="B8379" s="7">
        <v>8363</v>
      </c>
      <c r="C8379" s="7">
        <v>1</v>
      </c>
      <c r="D8379" s="7">
        <v>8033</v>
      </c>
      <c r="E8379" s="7" t="s">
        <v>24636</v>
      </c>
      <c r="F8379" s="8" t="s">
        <v>24637</v>
      </c>
      <c r="G8379" s="9"/>
      <c r="H8379" s="10"/>
      <c r="I8379" s="10"/>
      <c r="J8379" s="10"/>
      <c r="K8379" s="7" t="s">
        <v>34</v>
      </c>
      <c r="M8379" s="7" t="s">
        <v>24638</v>
      </c>
      <c r="N8379" s="34"/>
      <c r="O8379" s="11"/>
      <c r="P8379" s="11"/>
      <c r="Q8379"/>
      <c r="S8379"/>
      <c r="U8379"/>
      <c r="V8379"/>
      <c r="W8379"/>
      <c r="X8379"/>
      <c r="Y8379" s="7"/>
      <c r="Z8379"/>
      <c r="AD8379"/>
      <c r="AF8379"/>
      <c r="AH8379"/>
      <c r="AJ8379"/>
      <c r="AL8379"/>
      <c r="AN8379"/>
      <c r="AO8379"/>
    </row>
    <row r="8380" spans="1:41" ht="16.8" customHeight="1">
      <c r="A8380"/>
      <c r="B8380" s="7">
        <v>8364</v>
      </c>
      <c r="C8380" s="7">
        <v>1</v>
      </c>
      <c r="D8380" s="7">
        <v>8041</v>
      </c>
      <c r="E8380" s="7" t="s">
        <v>24658</v>
      </c>
      <c r="F8380" s="8" t="s">
        <v>24655</v>
      </c>
      <c r="G8380" s="10"/>
      <c r="H8380" s="17" t="s">
        <v>534</v>
      </c>
      <c r="I8380" s="17"/>
      <c r="J8380" s="9"/>
      <c r="K8380" s="7" t="s">
        <v>40</v>
      </c>
      <c r="L8380" s="7" t="s">
        <v>65</v>
      </c>
      <c r="M8380" s="7" t="s">
        <v>24659</v>
      </c>
      <c r="N8380" s="34"/>
      <c r="O8380" s="11"/>
      <c r="P8380" s="11"/>
      <c r="Q8380"/>
      <c r="S8380"/>
      <c r="U8380"/>
      <c r="V8380"/>
      <c r="W8380"/>
      <c r="X8380"/>
      <c r="Y8380"/>
      <c r="Z8380"/>
      <c r="AD8380"/>
      <c r="AF8380"/>
      <c r="AH8380"/>
      <c r="AJ8380"/>
      <c r="AL8380"/>
      <c r="AN8380"/>
      <c r="AO8380"/>
    </row>
    <row r="8381" spans="1:41" ht="16.8" customHeight="1">
      <c r="A8381"/>
      <c r="B8381" s="7">
        <v>8365</v>
      </c>
      <c r="C8381" s="7">
        <v>1</v>
      </c>
      <c r="D8381" s="7">
        <v>8044</v>
      </c>
      <c r="E8381" s="7" t="s">
        <v>24665</v>
      </c>
      <c r="F8381" s="8" t="s">
        <v>24664</v>
      </c>
      <c r="G8381" s="9"/>
      <c r="H8381" s="10"/>
      <c r="I8381" s="10"/>
      <c r="J8381" s="10"/>
      <c r="K8381" s="7" t="s">
        <v>24</v>
      </c>
      <c r="M8381" s="7" t="s">
        <v>16877</v>
      </c>
      <c r="N8381" s="34"/>
      <c r="O8381" s="11"/>
      <c r="P8381" s="11"/>
      <c r="Q8381"/>
      <c r="S8381"/>
      <c r="U8381"/>
      <c r="V8381"/>
      <c r="W8381"/>
      <c r="X8381"/>
      <c r="Y8381"/>
      <c r="Z8381"/>
      <c r="AD8381"/>
      <c r="AF8381"/>
      <c r="AH8381"/>
      <c r="AJ8381"/>
      <c r="AL8381"/>
      <c r="AN8381"/>
      <c r="AO8381"/>
    </row>
    <row r="8382" spans="1:41" ht="16.8" customHeight="1">
      <c r="A8382"/>
      <c r="B8382" s="7">
        <v>8366</v>
      </c>
      <c r="C8382" s="7">
        <v>1</v>
      </c>
      <c r="D8382" s="7">
        <v>8045</v>
      </c>
      <c r="E8382" s="7" t="s">
        <v>24666</v>
      </c>
      <c r="F8382" s="8" t="s">
        <v>24667</v>
      </c>
      <c r="G8382" s="9"/>
      <c r="H8382" s="9" t="s">
        <v>534</v>
      </c>
      <c r="I8382" s="9"/>
      <c r="J8382" s="10"/>
      <c r="K8382" s="7" t="s">
        <v>40</v>
      </c>
      <c r="L8382" s="7" t="s">
        <v>65</v>
      </c>
      <c r="M8382" s="7" t="s">
        <v>24668</v>
      </c>
      <c r="N8382" s="34"/>
      <c r="O8382" s="11"/>
      <c r="P8382" s="11"/>
      <c r="Q8382"/>
      <c r="S8382"/>
      <c r="U8382"/>
      <c r="V8382"/>
      <c r="W8382"/>
      <c r="X8382"/>
      <c r="Y8382"/>
      <c r="Z8382"/>
      <c r="AD8382"/>
      <c r="AF8382"/>
      <c r="AH8382"/>
      <c r="AJ8382"/>
      <c r="AL8382"/>
      <c r="AN8382"/>
      <c r="AO8382"/>
    </row>
    <row r="8383" spans="1:41" ht="16.8" customHeight="1">
      <c r="A8383"/>
      <c r="B8383" s="7">
        <v>8367</v>
      </c>
      <c r="C8383" s="7">
        <v>1</v>
      </c>
      <c r="D8383" s="7">
        <v>8047</v>
      </c>
      <c r="E8383" s="7" t="s">
        <v>24673</v>
      </c>
      <c r="F8383" s="8" t="s">
        <v>24671</v>
      </c>
      <c r="G8383" s="9"/>
      <c r="H8383" s="10"/>
      <c r="I8383" s="10"/>
      <c r="J8383" s="10"/>
      <c r="K8383" s="7" t="s">
        <v>24</v>
      </c>
      <c r="M8383" s="7" t="s">
        <v>12312</v>
      </c>
      <c r="N8383" s="34"/>
      <c r="O8383" s="11"/>
      <c r="P8383" s="11"/>
      <c r="Q8383"/>
      <c r="S8383"/>
      <c r="U8383"/>
      <c r="V8383"/>
      <c r="W8383"/>
      <c r="X8383"/>
      <c r="Y8383"/>
      <c r="Z8383"/>
      <c r="AD8383"/>
      <c r="AF8383"/>
      <c r="AH8383"/>
      <c r="AJ8383"/>
      <c r="AL8383"/>
      <c r="AN8383"/>
      <c r="AO8383"/>
    </row>
    <row r="8384" spans="1:41" ht="16.8" customHeight="1">
      <c r="A8384"/>
      <c r="B8384" s="7">
        <v>8368</v>
      </c>
      <c r="C8384" s="7">
        <v>1</v>
      </c>
      <c r="D8384" s="7">
        <v>8048</v>
      </c>
      <c r="E8384" s="7" t="s">
        <v>24674</v>
      </c>
      <c r="F8384" s="8" t="s">
        <v>24675</v>
      </c>
      <c r="G8384" s="9"/>
      <c r="H8384" s="10"/>
      <c r="I8384" s="10"/>
      <c r="J8384" s="10"/>
      <c r="K8384" s="7" t="s">
        <v>128</v>
      </c>
      <c r="M8384" s="7" t="s">
        <v>24676</v>
      </c>
      <c r="N8384" s="34"/>
      <c r="O8384" s="11"/>
      <c r="P8384" s="11"/>
      <c r="Q8384"/>
      <c r="S8384"/>
      <c r="U8384"/>
      <c r="V8384"/>
      <c r="W8384"/>
      <c r="X8384"/>
      <c r="Y8384" s="7"/>
      <c r="Z8384"/>
      <c r="AD8384"/>
      <c r="AF8384"/>
      <c r="AH8384"/>
      <c r="AJ8384"/>
      <c r="AL8384"/>
      <c r="AN8384"/>
      <c r="AO8384"/>
    </row>
    <row r="8385" spans="1:41" ht="16.8" customHeight="1">
      <c r="A8385"/>
      <c r="B8385" s="7">
        <v>8369</v>
      </c>
      <c r="C8385" s="7">
        <v>1</v>
      </c>
      <c r="D8385" s="7">
        <v>8055</v>
      </c>
      <c r="E8385" s="7" t="s">
        <v>24693</v>
      </c>
      <c r="F8385" s="8" t="s">
        <v>24694</v>
      </c>
      <c r="G8385" s="9"/>
      <c r="H8385" s="10"/>
      <c r="I8385" s="10"/>
      <c r="J8385" s="10"/>
      <c r="K8385" s="7" t="s">
        <v>34</v>
      </c>
      <c r="M8385" s="7" t="s">
        <v>24695</v>
      </c>
      <c r="N8385" s="34"/>
      <c r="O8385" s="11"/>
      <c r="P8385" s="11"/>
      <c r="Q8385"/>
      <c r="S8385"/>
      <c r="U8385"/>
      <c r="V8385"/>
      <c r="W8385"/>
      <c r="X8385"/>
      <c r="Y8385" s="7"/>
      <c r="Z8385"/>
      <c r="AD8385"/>
      <c r="AF8385"/>
      <c r="AH8385"/>
      <c r="AJ8385"/>
      <c r="AL8385"/>
      <c r="AN8385"/>
      <c r="AO8385"/>
    </row>
    <row r="8386" spans="1:41" ht="16.8" customHeight="1">
      <c r="A8386"/>
      <c r="B8386" s="7">
        <v>8370</v>
      </c>
      <c r="C8386" s="7">
        <v>1</v>
      </c>
      <c r="D8386" s="7">
        <v>8057</v>
      </c>
      <c r="E8386" s="7" t="s">
        <v>24699</v>
      </c>
      <c r="F8386" s="8" t="s">
        <v>24700</v>
      </c>
      <c r="G8386" s="9"/>
      <c r="H8386" s="10"/>
      <c r="I8386" s="10"/>
      <c r="J8386" s="10"/>
      <c r="K8386" s="7" t="s">
        <v>34</v>
      </c>
      <c r="M8386" s="7" t="s">
        <v>24701</v>
      </c>
      <c r="N8386" s="34"/>
      <c r="O8386" s="11"/>
      <c r="P8386" s="11"/>
      <c r="Q8386"/>
      <c r="S8386"/>
      <c r="U8386"/>
      <c r="V8386"/>
      <c r="W8386"/>
      <c r="X8386"/>
      <c r="Y8386" s="7"/>
      <c r="Z8386"/>
      <c r="AD8386"/>
      <c r="AF8386"/>
      <c r="AH8386"/>
      <c r="AJ8386"/>
      <c r="AL8386"/>
      <c r="AN8386"/>
      <c r="AO8386"/>
    </row>
    <row r="8387" spans="1:41" ht="16.8" customHeight="1">
      <c r="A8387"/>
      <c r="B8387" s="7">
        <v>8371</v>
      </c>
      <c r="C8387" s="7">
        <v>1</v>
      </c>
      <c r="D8387" s="7">
        <v>8061</v>
      </c>
      <c r="E8387" s="7" t="s">
        <v>24712</v>
      </c>
      <c r="F8387" s="8" t="s">
        <v>24713</v>
      </c>
      <c r="G8387" s="9"/>
      <c r="H8387" s="10"/>
      <c r="I8387" s="10"/>
      <c r="J8387" s="10"/>
      <c r="K8387" s="7" t="s">
        <v>34</v>
      </c>
      <c r="M8387" s="7" t="s">
        <v>24714</v>
      </c>
      <c r="N8387" s="34"/>
      <c r="O8387" s="11"/>
      <c r="P8387" s="11"/>
      <c r="Q8387"/>
      <c r="S8387"/>
      <c r="U8387"/>
      <c r="V8387"/>
      <c r="W8387"/>
      <c r="X8387"/>
      <c r="Y8387" s="7"/>
      <c r="Z8387"/>
      <c r="AD8387"/>
      <c r="AF8387"/>
      <c r="AH8387"/>
      <c r="AJ8387"/>
      <c r="AL8387"/>
      <c r="AN8387"/>
      <c r="AO8387"/>
    </row>
    <row r="8388" spans="1:41" ht="16.8" customHeight="1">
      <c r="A8388"/>
      <c r="B8388" s="7">
        <v>8372</v>
      </c>
      <c r="C8388" s="7">
        <v>1</v>
      </c>
      <c r="D8388" s="7">
        <v>8063</v>
      </c>
      <c r="E8388" s="7" t="s">
        <v>24718</v>
      </c>
      <c r="F8388" s="8" t="s">
        <v>24719</v>
      </c>
      <c r="G8388" s="9"/>
      <c r="H8388" s="10"/>
      <c r="I8388" s="10"/>
      <c r="J8388" s="10"/>
      <c r="K8388" s="7" t="s">
        <v>34</v>
      </c>
      <c r="M8388" s="7" t="s">
        <v>24720</v>
      </c>
      <c r="N8388" s="34"/>
      <c r="O8388" s="11"/>
      <c r="P8388" s="11"/>
      <c r="Q8388"/>
      <c r="S8388"/>
      <c r="U8388"/>
      <c r="V8388"/>
      <c r="W8388"/>
      <c r="X8388"/>
      <c r="Y8388" s="7"/>
      <c r="Z8388"/>
      <c r="AD8388"/>
      <c r="AF8388"/>
      <c r="AH8388"/>
      <c r="AJ8388"/>
      <c r="AL8388"/>
      <c r="AN8388"/>
      <c r="AO8388"/>
    </row>
    <row r="8389" spans="1:41" ht="16.8" customHeight="1">
      <c r="A8389"/>
      <c r="B8389" s="7">
        <v>8373</v>
      </c>
      <c r="C8389" s="7">
        <v>1</v>
      </c>
      <c r="D8389" s="7">
        <v>8064</v>
      </c>
      <c r="E8389" s="7" t="s">
        <v>24721</v>
      </c>
      <c r="F8389" s="8" t="s">
        <v>24722</v>
      </c>
      <c r="G8389" s="9"/>
      <c r="H8389" s="10"/>
      <c r="I8389" s="10"/>
      <c r="J8389" s="10"/>
      <c r="K8389" s="7" t="s">
        <v>34</v>
      </c>
      <c r="M8389" s="7" t="s">
        <v>24723</v>
      </c>
      <c r="N8389" s="34"/>
      <c r="O8389" s="11"/>
      <c r="P8389" s="11"/>
      <c r="Q8389"/>
      <c r="S8389"/>
      <c r="U8389"/>
      <c r="V8389"/>
      <c r="W8389"/>
      <c r="X8389"/>
      <c r="Y8389" s="7"/>
      <c r="Z8389"/>
      <c r="AD8389"/>
      <c r="AF8389"/>
      <c r="AH8389"/>
      <c r="AJ8389"/>
      <c r="AL8389"/>
      <c r="AN8389"/>
      <c r="AO8389"/>
    </row>
    <row r="8390" spans="1:41" ht="16.8" customHeight="1">
      <c r="A8390"/>
      <c r="B8390" s="7">
        <v>8374</v>
      </c>
      <c r="C8390" s="7">
        <v>1</v>
      </c>
      <c r="D8390" s="7">
        <v>8065</v>
      </c>
      <c r="E8390" s="7" t="s">
        <v>24724</v>
      </c>
      <c r="F8390" s="8" t="s">
        <v>24725</v>
      </c>
      <c r="G8390" s="9"/>
      <c r="H8390" s="10"/>
      <c r="I8390" s="10"/>
      <c r="J8390" s="10"/>
      <c r="K8390" s="7" t="s">
        <v>24</v>
      </c>
      <c r="M8390" s="7" t="s">
        <v>24726</v>
      </c>
      <c r="N8390" s="34"/>
      <c r="O8390" s="11"/>
      <c r="P8390" s="11"/>
      <c r="Q8390"/>
      <c r="S8390"/>
      <c r="U8390"/>
      <c r="V8390"/>
      <c r="W8390"/>
      <c r="X8390"/>
      <c r="Y8390"/>
      <c r="Z8390"/>
      <c r="AD8390"/>
      <c r="AF8390"/>
      <c r="AH8390"/>
      <c r="AJ8390"/>
      <c r="AL8390"/>
      <c r="AN8390"/>
      <c r="AO8390"/>
    </row>
    <row r="8391" spans="1:41" ht="16.8" customHeight="1">
      <c r="A8391"/>
      <c r="B8391" s="7">
        <v>8376</v>
      </c>
      <c r="C8391" s="7">
        <v>1</v>
      </c>
      <c r="D8391" s="7">
        <v>8073</v>
      </c>
      <c r="E8391" s="7" t="s">
        <v>24751</v>
      </c>
      <c r="F8391" s="8" t="s">
        <v>24752</v>
      </c>
      <c r="G8391" s="9"/>
      <c r="H8391" s="10"/>
      <c r="I8391" s="10"/>
      <c r="J8391" s="10"/>
      <c r="K8391" s="7" t="s">
        <v>34</v>
      </c>
      <c r="M8391" s="7" t="s">
        <v>24753</v>
      </c>
      <c r="N8391" s="34"/>
      <c r="O8391" s="11"/>
      <c r="P8391" s="11"/>
      <c r="Q8391"/>
      <c r="S8391"/>
      <c r="U8391"/>
      <c r="V8391"/>
      <c r="W8391"/>
      <c r="X8391"/>
      <c r="Y8391" s="7"/>
      <c r="Z8391"/>
      <c r="AD8391"/>
      <c r="AF8391"/>
      <c r="AH8391"/>
      <c r="AJ8391"/>
      <c r="AL8391"/>
      <c r="AN8391"/>
      <c r="AO8391"/>
    </row>
    <row r="8392" spans="1:41" ht="16.8" customHeight="1">
      <c r="A8392"/>
      <c r="B8392" s="7">
        <v>8377</v>
      </c>
      <c r="C8392" s="7">
        <v>1</v>
      </c>
      <c r="D8392" s="7">
        <v>8075</v>
      </c>
      <c r="E8392" s="7" t="s">
        <v>24757</v>
      </c>
      <c r="F8392" s="8" t="s">
        <v>24755</v>
      </c>
      <c r="G8392" s="9"/>
      <c r="H8392" s="10"/>
      <c r="I8392" s="10"/>
      <c r="J8392" s="10"/>
      <c r="K8392" s="7" t="s">
        <v>34</v>
      </c>
      <c r="M8392" s="7" t="s">
        <v>24714</v>
      </c>
      <c r="N8392" s="34"/>
      <c r="O8392" s="11"/>
      <c r="P8392" s="11"/>
      <c r="Q8392"/>
      <c r="S8392"/>
      <c r="U8392"/>
      <c r="V8392"/>
      <c r="W8392"/>
      <c r="X8392"/>
      <c r="Y8392" s="7"/>
      <c r="Z8392"/>
      <c r="AD8392"/>
      <c r="AF8392"/>
      <c r="AH8392"/>
      <c r="AJ8392"/>
      <c r="AL8392"/>
      <c r="AN8392"/>
      <c r="AO8392"/>
    </row>
    <row r="8393" spans="1:41" ht="16.8" customHeight="1">
      <c r="A8393"/>
      <c r="B8393" s="7">
        <v>8378</v>
      </c>
      <c r="C8393" s="7">
        <v>1</v>
      </c>
      <c r="D8393" s="7">
        <v>8076</v>
      </c>
      <c r="E8393" s="7" t="s">
        <v>24758</v>
      </c>
      <c r="F8393" s="8" t="s">
        <v>24759</v>
      </c>
      <c r="G8393" s="9"/>
      <c r="H8393" s="10"/>
      <c r="I8393" s="10"/>
      <c r="J8393" s="10"/>
      <c r="K8393" s="7" t="s">
        <v>24</v>
      </c>
      <c r="M8393" s="7" t="s">
        <v>24760</v>
      </c>
      <c r="N8393" s="34"/>
      <c r="O8393" s="11"/>
      <c r="P8393" s="11"/>
      <c r="Q8393"/>
      <c r="S8393"/>
      <c r="U8393"/>
      <c r="V8393"/>
      <c r="W8393"/>
      <c r="X8393"/>
      <c r="Y8393"/>
      <c r="Z8393"/>
      <c r="AD8393"/>
      <c r="AF8393"/>
      <c r="AH8393"/>
      <c r="AJ8393"/>
      <c r="AL8393"/>
      <c r="AN8393"/>
      <c r="AO8393"/>
    </row>
    <row r="8394" spans="1:41" ht="16.8" customHeight="1">
      <c r="A8394"/>
      <c r="B8394" s="7">
        <v>8379</v>
      </c>
      <c r="C8394" s="7">
        <v>1</v>
      </c>
      <c r="D8394" s="7">
        <v>8077</v>
      </c>
      <c r="E8394" s="7" t="s">
        <v>24761</v>
      </c>
      <c r="F8394" s="8" t="s">
        <v>24762</v>
      </c>
      <c r="G8394" s="9"/>
      <c r="H8394" s="10"/>
      <c r="I8394" s="10"/>
      <c r="J8394" s="10"/>
      <c r="K8394" s="7" t="s">
        <v>34</v>
      </c>
      <c r="M8394" s="7" t="s">
        <v>24763</v>
      </c>
      <c r="N8394" s="34"/>
      <c r="O8394" s="11"/>
      <c r="P8394" s="11"/>
      <c r="Q8394"/>
      <c r="S8394"/>
      <c r="U8394"/>
      <c r="V8394"/>
      <c r="W8394"/>
      <c r="X8394"/>
      <c r="Y8394" s="7"/>
      <c r="Z8394"/>
      <c r="AD8394"/>
      <c r="AF8394"/>
      <c r="AH8394"/>
      <c r="AJ8394"/>
      <c r="AL8394"/>
      <c r="AN8394"/>
      <c r="AO8394"/>
    </row>
    <row r="8395" spans="1:41" ht="16.8" customHeight="1">
      <c r="A8395"/>
      <c r="B8395" s="7">
        <v>8380</v>
      </c>
      <c r="C8395" s="7">
        <v>1</v>
      </c>
      <c r="D8395" s="7">
        <v>8080</v>
      </c>
      <c r="E8395" s="7" t="s">
        <v>24773</v>
      </c>
      <c r="F8395" s="8" t="s">
        <v>24774</v>
      </c>
      <c r="G8395" s="9"/>
      <c r="H8395" s="10"/>
      <c r="I8395" s="10"/>
      <c r="J8395" s="10"/>
      <c r="K8395" s="7" t="s">
        <v>24</v>
      </c>
      <c r="M8395" s="7" t="s">
        <v>6680</v>
      </c>
      <c r="N8395" s="34"/>
      <c r="O8395" s="11"/>
      <c r="P8395" s="11"/>
      <c r="Q8395"/>
      <c r="S8395"/>
      <c r="U8395"/>
      <c r="V8395"/>
      <c r="W8395"/>
      <c r="X8395"/>
      <c r="Y8395"/>
      <c r="Z8395"/>
      <c r="AD8395"/>
      <c r="AF8395"/>
      <c r="AH8395"/>
      <c r="AJ8395"/>
      <c r="AL8395"/>
      <c r="AN8395"/>
      <c r="AO8395"/>
    </row>
    <row r="8396" spans="1:41" ht="16.8" customHeight="1">
      <c r="A8396"/>
      <c r="B8396" s="7">
        <v>8381</v>
      </c>
      <c r="C8396" s="7">
        <v>1</v>
      </c>
      <c r="D8396" s="7">
        <v>8083</v>
      </c>
      <c r="E8396" s="7" t="s">
        <v>24783</v>
      </c>
      <c r="F8396" s="8" t="s">
        <v>24784</v>
      </c>
      <c r="G8396" s="9"/>
      <c r="H8396" s="10"/>
      <c r="I8396" s="10"/>
      <c r="J8396" s="10"/>
      <c r="K8396" s="7" t="s">
        <v>128</v>
      </c>
      <c r="M8396" s="7" t="s">
        <v>4816</v>
      </c>
      <c r="N8396" s="34"/>
      <c r="O8396" s="11"/>
      <c r="P8396" s="11"/>
      <c r="Q8396"/>
      <c r="S8396"/>
      <c r="U8396"/>
      <c r="V8396"/>
      <c r="W8396"/>
      <c r="X8396"/>
      <c r="Y8396" s="7"/>
      <c r="Z8396"/>
      <c r="AD8396"/>
      <c r="AF8396"/>
      <c r="AH8396"/>
      <c r="AJ8396"/>
      <c r="AL8396"/>
      <c r="AN8396"/>
      <c r="AO8396"/>
    </row>
    <row r="8397" spans="1:41" ht="16.8" customHeight="1">
      <c r="A8397"/>
      <c r="B8397" s="7">
        <v>8382</v>
      </c>
      <c r="C8397" s="7">
        <v>1</v>
      </c>
      <c r="D8397" s="7">
        <v>8086</v>
      </c>
      <c r="E8397" s="7" t="s">
        <v>24793</v>
      </c>
      <c r="F8397" s="8" t="s">
        <v>24794</v>
      </c>
      <c r="G8397" s="9"/>
      <c r="H8397" s="10"/>
      <c r="I8397" s="10"/>
      <c r="J8397" s="10"/>
      <c r="K8397" s="7" t="s">
        <v>24</v>
      </c>
      <c r="M8397" s="7" t="s">
        <v>24782</v>
      </c>
      <c r="N8397" s="34"/>
      <c r="O8397" s="11"/>
      <c r="P8397" s="11"/>
      <c r="Q8397"/>
      <c r="S8397"/>
      <c r="U8397"/>
      <c r="V8397"/>
      <c r="W8397"/>
      <c r="X8397"/>
      <c r="Y8397"/>
      <c r="Z8397"/>
      <c r="AD8397"/>
      <c r="AF8397"/>
      <c r="AH8397"/>
      <c r="AJ8397"/>
      <c r="AL8397"/>
      <c r="AN8397"/>
      <c r="AO8397"/>
    </row>
    <row r="8398" spans="1:41" ht="16.8" customHeight="1">
      <c r="A8398"/>
      <c r="B8398" s="7">
        <v>8383</v>
      </c>
      <c r="C8398" s="7">
        <v>1</v>
      </c>
      <c r="D8398" s="7">
        <v>8087</v>
      </c>
      <c r="E8398" s="7" t="s">
        <v>24795</v>
      </c>
      <c r="F8398" s="8" t="s">
        <v>24796</v>
      </c>
      <c r="G8398" s="9"/>
      <c r="H8398" s="10"/>
      <c r="I8398" s="10"/>
      <c r="J8398" s="10"/>
      <c r="K8398" s="7" t="s">
        <v>24</v>
      </c>
      <c r="M8398" s="7" t="s">
        <v>24797</v>
      </c>
      <c r="N8398" s="34"/>
      <c r="O8398" s="11"/>
      <c r="P8398" s="11"/>
      <c r="Q8398"/>
      <c r="S8398"/>
      <c r="U8398"/>
      <c r="V8398"/>
      <c r="W8398"/>
      <c r="X8398"/>
      <c r="Y8398"/>
      <c r="Z8398"/>
      <c r="AD8398"/>
      <c r="AF8398"/>
      <c r="AH8398"/>
      <c r="AJ8398"/>
      <c r="AL8398"/>
      <c r="AN8398"/>
      <c r="AO8398"/>
    </row>
    <row r="8399" spans="1:41" ht="16.8" customHeight="1">
      <c r="A8399"/>
      <c r="B8399" s="7">
        <v>8384</v>
      </c>
      <c r="C8399" s="7">
        <v>1</v>
      </c>
      <c r="D8399" s="7">
        <v>8090</v>
      </c>
      <c r="E8399" s="7" t="s">
        <v>24804</v>
      </c>
      <c r="F8399" s="8" t="s">
        <v>24805</v>
      </c>
      <c r="G8399" s="9"/>
      <c r="H8399" s="10"/>
      <c r="I8399" s="10"/>
      <c r="J8399" s="10"/>
      <c r="K8399" s="7" t="s">
        <v>34</v>
      </c>
      <c r="M8399" s="7" t="s">
        <v>24806</v>
      </c>
      <c r="N8399" s="34"/>
      <c r="O8399" s="11"/>
      <c r="P8399" s="11"/>
      <c r="Q8399"/>
      <c r="S8399"/>
      <c r="U8399"/>
      <c r="V8399"/>
      <c r="W8399"/>
      <c r="X8399"/>
      <c r="Y8399" s="7"/>
      <c r="Z8399"/>
      <c r="AD8399"/>
      <c r="AF8399"/>
      <c r="AH8399"/>
      <c r="AJ8399"/>
      <c r="AL8399"/>
      <c r="AN8399"/>
      <c r="AO8399"/>
    </row>
    <row r="8400" spans="1:41" ht="16.8" customHeight="1">
      <c r="A8400"/>
      <c r="B8400" s="7">
        <v>8385</v>
      </c>
      <c r="C8400" s="7">
        <v>1</v>
      </c>
      <c r="D8400" s="7">
        <v>8092</v>
      </c>
      <c r="E8400" s="7" t="s">
        <v>24810</v>
      </c>
      <c r="F8400" s="8" t="s">
        <v>24811</v>
      </c>
      <c r="G8400" s="9"/>
      <c r="H8400" s="10"/>
      <c r="I8400" s="10"/>
      <c r="J8400" s="10"/>
      <c r="K8400" s="7" t="s">
        <v>34</v>
      </c>
      <c r="M8400" s="7" t="s">
        <v>24812</v>
      </c>
      <c r="N8400" s="34"/>
      <c r="O8400" s="11"/>
      <c r="P8400" s="11"/>
      <c r="Q8400"/>
      <c r="S8400"/>
      <c r="U8400"/>
      <c r="V8400"/>
      <c r="W8400"/>
      <c r="X8400"/>
      <c r="Y8400" s="7"/>
      <c r="Z8400"/>
      <c r="AD8400"/>
      <c r="AF8400"/>
      <c r="AH8400"/>
      <c r="AJ8400"/>
      <c r="AL8400"/>
      <c r="AN8400"/>
      <c r="AO8400"/>
    </row>
    <row r="8401" spans="1:41" ht="16.8" customHeight="1">
      <c r="A8401"/>
      <c r="B8401" s="7">
        <v>8386</v>
      </c>
      <c r="C8401" s="7">
        <v>1</v>
      </c>
      <c r="D8401" s="7">
        <v>8093</v>
      </c>
      <c r="E8401" s="7" t="s">
        <v>24813</v>
      </c>
      <c r="F8401" s="8" t="s">
        <v>24814</v>
      </c>
      <c r="G8401" s="9"/>
      <c r="H8401" s="10"/>
      <c r="I8401" s="10"/>
      <c r="J8401" s="10"/>
      <c r="K8401" s="7" t="s">
        <v>128</v>
      </c>
      <c r="M8401" s="7" t="s">
        <v>24815</v>
      </c>
      <c r="N8401" s="34"/>
      <c r="O8401" s="11"/>
      <c r="P8401" s="11"/>
      <c r="Q8401"/>
      <c r="S8401"/>
      <c r="U8401"/>
      <c r="V8401"/>
      <c r="W8401"/>
      <c r="X8401"/>
      <c r="Y8401" s="7"/>
      <c r="Z8401"/>
      <c r="AD8401"/>
      <c r="AF8401"/>
      <c r="AH8401"/>
      <c r="AJ8401"/>
      <c r="AL8401"/>
      <c r="AN8401"/>
      <c r="AO8401"/>
    </row>
    <row r="8402" spans="1:41" ht="16.8" customHeight="1">
      <c r="A8402"/>
      <c r="B8402" s="7">
        <v>8388</v>
      </c>
      <c r="C8402" s="7">
        <v>1</v>
      </c>
      <c r="D8402" s="7">
        <v>8097</v>
      </c>
      <c r="E8402" s="7" t="s">
        <v>24823</v>
      </c>
      <c r="F8402" s="8" t="s">
        <v>24824</v>
      </c>
      <c r="G8402" s="9"/>
      <c r="H8402" s="10"/>
      <c r="I8402" s="10"/>
      <c r="J8402" s="10"/>
      <c r="K8402" s="7" t="s">
        <v>24</v>
      </c>
      <c r="M8402" s="7" t="s">
        <v>14392</v>
      </c>
      <c r="N8402" s="34"/>
      <c r="O8402" s="11"/>
      <c r="P8402" s="11"/>
      <c r="Q8402"/>
      <c r="S8402"/>
      <c r="U8402"/>
      <c r="V8402"/>
      <c r="W8402"/>
      <c r="X8402"/>
      <c r="Y8402"/>
      <c r="Z8402"/>
      <c r="AD8402"/>
      <c r="AF8402"/>
      <c r="AH8402"/>
      <c r="AJ8402"/>
      <c r="AL8402"/>
      <c r="AN8402"/>
      <c r="AO8402"/>
    </row>
    <row r="8403" spans="1:41" ht="16.8" customHeight="1">
      <c r="A8403"/>
      <c r="B8403" s="7">
        <v>8389</v>
      </c>
      <c r="C8403" s="7">
        <v>1</v>
      </c>
      <c r="D8403" s="7">
        <v>8099</v>
      </c>
      <c r="E8403" s="7" t="s">
        <v>24828</v>
      </c>
      <c r="F8403" s="8" t="s">
        <v>24829</v>
      </c>
      <c r="G8403" s="9"/>
      <c r="H8403" s="10"/>
      <c r="I8403" s="10"/>
      <c r="J8403" s="10"/>
      <c r="K8403" s="7" t="s">
        <v>34</v>
      </c>
      <c r="M8403" s="7" t="s">
        <v>24830</v>
      </c>
      <c r="N8403" s="34"/>
      <c r="O8403" s="11"/>
      <c r="P8403" s="11"/>
      <c r="Q8403"/>
      <c r="S8403"/>
      <c r="U8403"/>
      <c r="V8403"/>
      <c r="W8403"/>
      <c r="X8403"/>
      <c r="Y8403" s="7"/>
      <c r="Z8403"/>
      <c r="AD8403"/>
      <c r="AF8403"/>
      <c r="AH8403"/>
      <c r="AJ8403"/>
      <c r="AL8403"/>
      <c r="AN8403"/>
      <c r="AO8403"/>
    </row>
    <row r="8404" spans="1:41" ht="16.8" customHeight="1">
      <c r="A8404"/>
      <c r="B8404" s="7">
        <v>8391</v>
      </c>
      <c r="C8404" s="7">
        <v>1</v>
      </c>
      <c r="D8404" s="7">
        <v>8102</v>
      </c>
      <c r="E8404" s="7" t="s">
        <v>24835</v>
      </c>
      <c r="F8404" s="8" t="s">
        <v>24836</v>
      </c>
      <c r="G8404" s="9"/>
      <c r="H8404" s="10"/>
      <c r="I8404" s="10"/>
      <c r="J8404" s="10"/>
      <c r="K8404" s="7" t="s">
        <v>24</v>
      </c>
      <c r="M8404" s="7" t="s">
        <v>24837</v>
      </c>
      <c r="N8404" s="34"/>
      <c r="O8404" s="11"/>
      <c r="P8404" s="11"/>
      <c r="Q8404"/>
      <c r="S8404"/>
      <c r="U8404"/>
      <c r="V8404"/>
      <c r="W8404"/>
      <c r="X8404"/>
      <c r="Y8404"/>
      <c r="Z8404"/>
      <c r="AD8404"/>
      <c r="AF8404"/>
      <c r="AH8404"/>
      <c r="AJ8404"/>
      <c r="AL8404"/>
      <c r="AN8404"/>
      <c r="AO8404"/>
    </row>
    <row r="8405" spans="1:41" ht="16.8" customHeight="1">
      <c r="A8405"/>
      <c r="B8405" s="7">
        <v>8392</v>
      </c>
      <c r="C8405" s="7">
        <v>1</v>
      </c>
      <c r="D8405" s="7">
        <v>8103</v>
      </c>
      <c r="E8405" s="7" t="s">
        <v>24838</v>
      </c>
      <c r="F8405" s="8" t="s">
        <v>24839</v>
      </c>
      <c r="G8405" s="9"/>
      <c r="H8405" s="10"/>
      <c r="I8405" s="10"/>
      <c r="J8405" s="10"/>
      <c r="K8405" s="7" t="s">
        <v>24</v>
      </c>
      <c r="M8405" s="7" t="s">
        <v>24840</v>
      </c>
      <c r="N8405" s="34"/>
      <c r="O8405" s="11"/>
      <c r="P8405" s="11"/>
      <c r="Q8405"/>
      <c r="S8405"/>
      <c r="U8405"/>
      <c r="V8405"/>
      <c r="W8405"/>
      <c r="X8405"/>
      <c r="Y8405"/>
      <c r="Z8405"/>
      <c r="AD8405"/>
      <c r="AF8405"/>
      <c r="AH8405"/>
      <c r="AJ8405"/>
      <c r="AL8405"/>
      <c r="AN8405"/>
      <c r="AO8405"/>
    </row>
    <row r="8406" spans="1:41" ht="16.8" customHeight="1">
      <c r="A8406"/>
      <c r="B8406" s="7">
        <v>8393</v>
      </c>
      <c r="C8406" s="7">
        <v>1</v>
      </c>
      <c r="D8406" s="7">
        <v>8104</v>
      </c>
      <c r="E8406" s="7" t="s">
        <v>24841</v>
      </c>
      <c r="F8406" s="8" t="s">
        <v>24842</v>
      </c>
      <c r="G8406" s="9"/>
      <c r="H8406" s="10"/>
      <c r="I8406" s="9"/>
      <c r="J8406" s="10"/>
      <c r="K8406" s="7" t="s">
        <v>40</v>
      </c>
      <c r="L8406" s="7" t="s">
        <v>65</v>
      </c>
      <c r="M8406" s="7" t="s">
        <v>18573</v>
      </c>
      <c r="N8406" s="34"/>
      <c r="O8406" s="11"/>
      <c r="P8406" s="11"/>
      <c r="Q8406"/>
      <c r="S8406"/>
      <c r="U8406"/>
      <c r="V8406"/>
      <c r="W8406"/>
      <c r="X8406"/>
      <c r="Y8406"/>
      <c r="Z8406"/>
      <c r="AD8406"/>
      <c r="AF8406"/>
      <c r="AH8406"/>
      <c r="AJ8406"/>
      <c r="AL8406"/>
      <c r="AN8406"/>
      <c r="AO8406"/>
    </row>
    <row r="8407" spans="1:41" ht="16.8" customHeight="1">
      <c r="A8407"/>
      <c r="B8407" s="7">
        <v>8394</v>
      </c>
      <c r="C8407" s="7">
        <v>1</v>
      </c>
      <c r="D8407" s="7">
        <v>8106</v>
      </c>
      <c r="E8407" s="7" t="s">
        <v>24846</v>
      </c>
      <c r="F8407" s="8" t="s">
        <v>24844</v>
      </c>
      <c r="G8407" s="9"/>
      <c r="H8407" s="10"/>
      <c r="I8407" s="10"/>
      <c r="J8407" s="10"/>
      <c r="K8407" s="7" t="s">
        <v>24</v>
      </c>
      <c r="M8407" s="7" t="s">
        <v>24847</v>
      </c>
      <c r="N8407" s="34"/>
      <c r="O8407" s="11"/>
      <c r="P8407" s="11"/>
      <c r="Q8407"/>
      <c r="S8407"/>
      <c r="U8407"/>
      <c r="V8407"/>
      <c r="W8407"/>
      <c r="X8407"/>
      <c r="Y8407"/>
      <c r="Z8407"/>
      <c r="AD8407"/>
      <c r="AF8407"/>
      <c r="AH8407"/>
      <c r="AJ8407"/>
      <c r="AL8407"/>
      <c r="AN8407"/>
      <c r="AO8407"/>
    </row>
    <row r="8408" spans="1:41" ht="16.8" customHeight="1">
      <c r="A8408"/>
      <c r="B8408" s="7">
        <v>8395</v>
      </c>
      <c r="C8408" s="7">
        <v>1</v>
      </c>
      <c r="D8408" s="7">
        <v>8107</v>
      </c>
      <c r="E8408" s="7" t="s">
        <v>24848</v>
      </c>
      <c r="F8408" s="8" t="s">
        <v>24849</v>
      </c>
      <c r="G8408" s="9"/>
      <c r="H8408" s="10"/>
      <c r="I8408" s="10"/>
      <c r="J8408" s="10"/>
      <c r="K8408" s="7" t="s">
        <v>34</v>
      </c>
      <c r="M8408" s="7" t="s">
        <v>24850</v>
      </c>
      <c r="N8408" s="34"/>
      <c r="O8408" s="11"/>
      <c r="P8408" s="11"/>
      <c r="Q8408"/>
      <c r="S8408"/>
      <c r="U8408"/>
      <c r="V8408"/>
      <c r="W8408"/>
      <c r="X8408"/>
      <c r="Y8408" s="7"/>
      <c r="Z8408"/>
      <c r="AD8408"/>
      <c r="AF8408"/>
      <c r="AH8408"/>
      <c r="AJ8408"/>
      <c r="AL8408"/>
      <c r="AN8408"/>
      <c r="AO8408"/>
    </row>
    <row r="8409" spans="1:41" ht="16.8" customHeight="1">
      <c r="A8409"/>
      <c r="B8409" s="7">
        <v>8396</v>
      </c>
      <c r="C8409" s="7">
        <v>1</v>
      </c>
      <c r="D8409" s="7">
        <v>8108</v>
      </c>
      <c r="E8409" s="7" t="s">
        <v>24851</v>
      </c>
      <c r="F8409" s="8" t="s">
        <v>24849</v>
      </c>
      <c r="G8409" s="9"/>
      <c r="H8409" s="10"/>
      <c r="I8409" s="10"/>
      <c r="J8409" s="10"/>
      <c r="K8409" s="7" t="s">
        <v>24</v>
      </c>
      <c r="M8409" s="7" t="s">
        <v>9998</v>
      </c>
      <c r="N8409" s="34"/>
      <c r="O8409" s="11"/>
      <c r="P8409" s="11"/>
      <c r="Q8409"/>
      <c r="S8409"/>
      <c r="U8409"/>
      <c r="V8409"/>
      <c r="W8409"/>
      <c r="X8409"/>
      <c r="Y8409"/>
      <c r="Z8409"/>
      <c r="AD8409"/>
      <c r="AF8409"/>
      <c r="AH8409"/>
      <c r="AJ8409"/>
      <c r="AL8409"/>
      <c r="AN8409"/>
      <c r="AO8409"/>
    </row>
    <row r="8410" spans="1:41" ht="16.8" customHeight="1">
      <c r="A8410"/>
      <c r="B8410" s="7">
        <v>8397</v>
      </c>
      <c r="C8410" s="7">
        <v>1</v>
      </c>
      <c r="D8410" s="7">
        <v>8109</v>
      </c>
      <c r="E8410" s="7" t="s">
        <v>24852</v>
      </c>
      <c r="F8410" s="8" t="s">
        <v>24853</v>
      </c>
      <c r="G8410" s="9"/>
      <c r="H8410" s="10"/>
      <c r="I8410" s="10"/>
      <c r="J8410" s="10"/>
      <c r="K8410" s="7" t="s">
        <v>24</v>
      </c>
      <c r="M8410" s="7" t="s">
        <v>24854</v>
      </c>
      <c r="N8410" s="34"/>
      <c r="O8410" s="11"/>
      <c r="P8410" s="11"/>
      <c r="Q8410"/>
      <c r="S8410"/>
      <c r="U8410"/>
      <c r="V8410"/>
      <c r="W8410"/>
      <c r="X8410"/>
      <c r="Y8410"/>
      <c r="Z8410"/>
      <c r="AD8410"/>
      <c r="AF8410"/>
      <c r="AH8410"/>
      <c r="AJ8410"/>
      <c r="AL8410"/>
      <c r="AN8410"/>
      <c r="AO8410"/>
    </row>
    <row r="8411" spans="1:41" ht="16.8" customHeight="1">
      <c r="A8411"/>
      <c r="B8411" s="7">
        <v>8398</v>
      </c>
      <c r="C8411" s="7">
        <v>1</v>
      </c>
      <c r="D8411" s="7">
        <v>8112</v>
      </c>
      <c r="E8411" s="7" t="s">
        <v>24861</v>
      </c>
      <c r="F8411" s="8" t="s">
        <v>24862</v>
      </c>
      <c r="G8411" s="9"/>
      <c r="H8411" s="10"/>
      <c r="I8411" s="10"/>
      <c r="J8411" s="10"/>
      <c r="K8411" s="7" t="s">
        <v>24</v>
      </c>
      <c r="M8411" s="7" t="s">
        <v>23423</v>
      </c>
      <c r="N8411" s="34"/>
      <c r="O8411" s="11"/>
      <c r="P8411" s="11"/>
      <c r="Q8411"/>
      <c r="S8411"/>
      <c r="U8411"/>
      <c r="V8411"/>
      <c r="W8411"/>
      <c r="X8411"/>
      <c r="Y8411"/>
      <c r="Z8411"/>
      <c r="AD8411"/>
      <c r="AF8411"/>
      <c r="AH8411"/>
      <c r="AJ8411"/>
      <c r="AL8411"/>
      <c r="AN8411"/>
      <c r="AO8411"/>
    </row>
    <row r="8412" spans="1:41" ht="16.8" customHeight="1">
      <c r="A8412"/>
      <c r="B8412" s="7">
        <v>8401</v>
      </c>
      <c r="C8412" s="7">
        <v>1</v>
      </c>
      <c r="D8412" s="7">
        <v>8122</v>
      </c>
      <c r="E8412" s="7" t="s">
        <v>24899</v>
      </c>
      <c r="F8412" s="8" t="s">
        <v>24900</v>
      </c>
      <c r="G8412" s="9"/>
      <c r="H8412" s="10"/>
      <c r="I8412" s="10"/>
      <c r="J8412" s="10"/>
      <c r="K8412" s="7" t="s">
        <v>24</v>
      </c>
      <c r="M8412" s="7" t="s">
        <v>24072</v>
      </c>
      <c r="N8412" s="34"/>
      <c r="O8412" s="11"/>
      <c r="P8412" s="11"/>
      <c r="Q8412"/>
      <c r="S8412"/>
      <c r="U8412"/>
      <c r="V8412"/>
      <c r="W8412"/>
      <c r="X8412"/>
      <c r="Y8412"/>
      <c r="Z8412"/>
      <c r="AD8412"/>
      <c r="AF8412"/>
      <c r="AH8412"/>
      <c r="AJ8412"/>
      <c r="AL8412"/>
      <c r="AN8412"/>
      <c r="AO8412"/>
    </row>
    <row r="8413" spans="1:41" ht="16.8" customHeight="1">
      <c r="A8413"/>
      <c r="B8413" s="7">
        <v>8402</v>
      </c>
      <c r="C8413" s="7">
        <v>1</v>
      </c>
      <c r="D8413" s="7">
        <v>8127</v>
      </c>
      <c r="E8413" s="7" t="s">
        <v>24915</v>
      </c>
      <c r="F8413" s="8" t="s">
        <v>24916</v>
      </c>
      <c r="G8413" s="9"/>
      <c r="H8413" s="10"/>
      <c r="I8413" s="10"/>
      <c r="J8413" s="10"/>
      <c r="K8413" s="7" t="s">
        <v>24</v>
      </c>
      <c r="M8413" s="7" t="s">
        <v>24917</v>
      </c>
      <c r="N8413" s="34"/>
      <c r="O8413" s="11"/>
      <c r="P8413" s="11"/>
      <c r="Q8413"/>
      <c r="S8413"/>
      <c r="U8413"/>
      <c r="V8413"/>
      <c r="W8413"/>
      <c r="X8413"/>
      <c r="Y8413"/>
      <c r="Z8413"/>
      <c r="AD8413"/>
      <c r="AF8413"/>
      <c r="AH8413"/>
      <c r="AJ8413"/>
      <c r="AL8413"/>
      <c r="AN8413"/>
      <c r="AO8413"/>
    </row>
    <row r="8414" spans="1:41" ht="16.8" customHeight="1">
      <c r="A8414"/>
      <c r="B8414" s="7">
        <v>8403</v>
      </c>
      <c r="C8414" s="7">
        <v>1</v>
      </c>
      <c r="D8414" s="7">
        <v>8129</v>
      </c>
      <c r="E8414" s="7" t="s">
        <v>24922</v>
      </c>
      <c r="F8414" s="8" t="s">
        <v>24923</v>
      </c>
      <c r="G8414" s="9"/>
      <c r="H8414" s="10"/>
      <c r="I8414" s="10"/>
      <c r="J8414" s="10"/>
      <c r="K8414" s="7" t="s">
        <v>24</v>
      </c>
      <c r="M8414" s="7" t="s">
        <v>24924</v>
      </c>
      <c r="N8414" s="34"/>
      <c r="O8414" s="11"/>
      <c r="P8414" s="11"/>
      <c r="Q8414"/>
      <c r="S8414"/>
      <c r="U8414"/>
      <c r="V8414"/>
      <c r="W8414"/>
      <c r="X8414"/>
      <c r="Y8414"/>
      <c r="Z8414"/>
      <c r="AD8414"/>
      <c r="AF8414"/>
      <c r="AH8414"/>
      <c r="AJ8414"/>
      <c r="AL8414"/>
      <c r="AN8414"/>
      <c r="AO8414"/>
    </row>
    <row r="8415" spans="1:41" ht="16.8" customHeight="1">
      <c r="A8415"/>
      <c r="B8415" s="7">
        <v>8404</v>
      </c>
      <c r="C8415" s="7">
        <v>1</v>
      </c>
      <c r="D8415" s="7">
        <v>8134</v>
      </c>
      <c r="E8415" s="7" t="s">
        <v>24937</v>
      </c>
      <c r="F8415" s="8" t="s">
        <v>24938</v>
      </c>
      <c r="G8415" s="9"/>
      <c r="H8415" s="10"/>
      <c r="I8415" s="9"/>
      <c r="J8415" s="10"/>
      <c r="K8415" s="7" t="s">
        <v>40</v>
      </c>
      <c r="L8415" s="7" t="s">
        <v>811</v>
      </c>
      <c r="M8415" s="7" t="s">
        <v>24939</v>
      </c>
      <c r="N8415" s="34"/>
      <c r="O8415" s="11"/>
      <c r="P8415" s="11"/>
      <c r="Q8415"/>
      <c r="S8415"/>
      <c r="U8415"/>
      <c r="V8415"/>
      <c r="W8415"/>
      <c r="X8415"/>
      <c r="Y8415"/>
      <c r="Z8415"/>
      <c r="AD8415"/>
      <c r="AF8415"/>
      <c r="AH8415"/>
      <c r="AJ8415"/>
      <c r="AL8415"/>
      <c r="AN8415"/>
      <c r="AO8415"/>
    </row>
    <row r="8416" spans="1:41" ht="16.8" customHeight="1">
      <c r="A8416"/>
      <c r="B8416" s="7">
        <v>8405</v>
      </c>
      <c r="C8416" s="7">
        <v>1</v>
      </c>
      <c r="D8416" s="7">
        <v>8139</v>
      </c>
      <c r="E8416" s="7" t="s">
        <v>24955</v>
      </c>
      <c r="F8416" s="8" t="s">
        <v>24956</v>
      </c>
      <c r="G8416" s="9"/>
      <c r="H8416" s="10"/>
      <c r="I8416" s="10"/>
      <c r="J8416" s="10"/>
      <c r="K8416" s="7" t="s">
        <v>24</v>
      </c>
      <c r="M8416" s="7" t="s">
        <v>2162</v>
      </c>
      <c r="N8416" s="34"/>
      <c r="O8416" s="11"/>
      <c r="P8416" s="11"/>
      <c r="Q8416"/>
      <c r="S8416"/>
      <c r="U8416"/>
      <c r="V8416"/>
      <c r="W8416"/>
      <c r="X8416"/>
      <c r="Y8416"/>
      <c r="Z8416"/>
      <c r="AD8416"/>
      <c r="AF8416"/>
      <c r="AH8416"/>
      <c r="AJ8416"/>
      <c r="AL8416"/>
      <c r="AN8416"/>
      <c r="AO8416"/>
    </row>
    <row r="8417" spans="1:41" ht="16.8" customHeight="1">
      <c r="A8417"/>
      <c r="B8417" s="7">
        <v>8406</v>
      </c>
      <c r="C8417" s="7">
        <v>1</v>
      </c>
      <c r="D8417" s="7">
        <v>8140</v>
      </c>
      <c r="E8417" s="7" t="s">
        <v>24957</v>
      </c>
      <c r="F8417" s="8" t="s">
        <v>24956</v>
      </c>
      <c r="G8417" s="9"/>
      <c r="H8417" s="10"/>
      <c r="I8417" s="10"/>
      <c r="J8417" s="10"/>
      <c r="K8417" s="7" t="s">
        <v>24</v>
      </c>
      <c r="M8417" s="7" t="s">
        <v>299</v>
      </c>
      <c r="N8417" s="34"/>
      <c r="O8417" s="11"/>
      <c r="P8417" s="11"/>
      <c r="Q8417"/>
      <c r="S8417"/>
      <c r="U8417" s="12" t="s">
        <v>300</v>
      </c>
      <c r="V8417" s="12"/>
      <c r="W8417" s="13" t="s">
        <v>300</v>
      </c>
      <c r="X8417" s="13"/>
      <c r="Y8417"/>
      <c r="Z8417"/>
      <c r="AD8417"/>
      <c r="AF8417"/>
      <c r="AH8417"/>
      <c r="AJ8417"/>
      <c r="AL8417"/>
      <c r="AN8417"/>
      <c r="AO8417"/>
    </row>
    <row r="8418" spans="1:41" ht="16.8" customHeight="1">
      <c r="A8418"/>
      <c r="B8418" s="7">
        <v>8407</v>
      </c>
      <c r="C8418" s="7">
        <v>1</v>
      </c>
      <c r="D8418" s="7">
        <v>8142</v>
      </c>
      <c r="E8418" s="7" t="s">
        <v>24961</v>
      </c>
      <c r="F8418" s="8" t="s">
        <v>24962</v>
      </c>
      <c r="G8418" s="9"/>
      <c r="H8418" s="10"/>
      <c r="I8418" s="10"/>
      <c r="J8418" s="10"/>
      <c r="K8418" s="7" t="s">
        <v>34</v>
      </c>
      <c r="M8418" s="7" t="s">
        <v>24963</v>
      </c>
      <c r="N8418" s="34"/>
      <c r="O8418" s="11"/>
      <c r="P8418" s="11"/>
      <c r="Q8418"/>
      <c r="S8418"/>
      <c r="U8418"/>
      <c r="V8418"/>
      <c r="W8418"/>
      <c r="X8418"/>
      <c r="Y8418" s="7"/>
      <c r="Z8418"/>
      <c r="AD8418"/>
      <c r="AF8418"/>
      <c r="AH8418"/>
      <c r="AJ8418"/>
      <c r="AL8418"/>
      <c r="AN8418"/>
      <c r="AO8418"/>
    </row>
    <row r="8419" spans="1:41" ht="16.8" customHeight="1">
      <c r="A8419"/>
      <c r="B8419" s="7">
        <v>8408</v>
      </c>
      <c r="C8419" s="7">
        <v>1</v>
      </c>
      <c r="D8419" s="7">
        <v>8148</v>
      </c>
      <c r="E8419" s="7" t="s">
        <v>24979</v>
      </c>
      <c r="F8419" s="8" t="s">
        <v>24980</v>
      </c>
      <c r="G8419" s="9"/>
      <c r="H8419" s="9" t="s">
        <v>534</v>
      </c>
      <c r="I8419" s="9"/>
      <c r="J8419" s="10"/>
      <c r="K8419" s="7" t="s">
        <v>40</v>
      </c>
      <c r="L8419" s="7" t="s">
        <v>65</v>
      </c>
      <c r="M8419" s="7" t="s">
        <v>3859</v>
      </c>
      <c r="N8419" s="34"/>
      <c r="O8419" s="11"/>
      <c r="P8419" s="11"/>
      <c r="Q8419"/>
      <c r="S8419"/>
      <c r="U8419"/>
      <c r="V8419"/>
      <c r="W8419"/>
      <c r="X8419"/>
      <c r="Y8419"/>
      <c r="Z8419"/>
      <c r="AD8419"/>
      <c r="AF8419"/>
      <c r="AH8419"/>
      <c r="AJ8419"/>
      <c r="AL8419"/>
      <c r="AN8419"/>
      <c r="AO8419"/>
    </row>
    <row r="8420" spans="1:41" ht="16.8" customHeight="1">
      <c r="A8420"/>
      <c r="B8420" s="7">
        <v>8409</v>
      </c>
      <c r="C8420" s="7">
        <v>1</v>
      </c>
      <c r="D8420" s="7">
        <v>8150</v>
      </c>
      <c r="E8420" s="7" t="s">
        <v>24984</v>
      </c>
      <c r="F8420" s="8" t="s">
        <v>24985</v>
      </c>
      <c r="G8420" s="9"/>
      <c r="H8420" s="10"/>
      <c r="I8420" s="10"/>
      <c r="J8420" s="10"/>
      <c r="K8420" s="7" t="s">
        <v>24</v>
      </c>
      <c r="M8420" s="7" t="s">
        <v>24986</v>
      </c>
      <c r="N8420" s="34"/>
      <c r="O8420" s="11"/>
      <c r="P8420" s="11"/>
      <c r="Q8420"/>
      <c r="S8420"/>
      <c r="U8420"/>
      <c r="V8420"/>
      <c r="W8420"/>
      <c r="X8420"/>
      <c r="Y8420"/>
      <c r="Z8420"/>
      <c r="AD8420"/>
      <c r="AF8420"/>
      <c r="AH8420"/>
      <c r="AJ8420"/>
      <c r="AL8420"/>
      <c r="AN8420"/>
      <c r="AO8420"/>
    </row>
    <row r="8421" spans="1:41" ht="16.8" customHeight="1">
      <c r="A8421"/>
      <c r="B8421" s="7">
        <v>8410</v>
      </c>
      <c r="C8421" s="7">
        <v>1</v>
      </c>
      <c r="D8421" s="7">
        <v>8157</v>
      </c>
      <c r="E8421" s="7" t="s">
        <v>25003</v>
      </c>
      <c r="F8421" s="8" t="s">
        <v>25004</v>
      </c>
      <c r="G8421" s="9"/>
      <c r="H8421" s="10"/>
      <c r="I8421" s="10"/>
      <c r="J8421" s="10"/>
      <c r="K8421" s="7" t="s">
        <v>34</v>
      </c>
      <c r="M8421" s="7" t="s">
        <v>25005</v>
      </c>
      <c r="N8421" s="34"/>
      <c r="O8421" s="11"/>
      <c r="P8421" s="11"/>
      <c r="Q8421"/>
      <c r="S8421"/>
      <c r="U8421"/>
      <c r="V8421"/>
      <c r="W8421"/>
      <c r="X8421"/>
      <c r="Y8421" s="7"/>
      <c r="Z8421"/>
      <c r="AD8421"/>
      <c r="AF8421"/>
      <c r="AH8421"/>
      <c r="AJ8421"/>
      <c r="AL8421"/>
      <c r="AN8421"/>
      <c r="AO8421"/>
    </row>
    <row r="8422" spans="1:41" ht="16.8" customHeight="1">
      <c r="A8422"/>
      <c r="B8422" s="7">
        <v>8411</v>
      </c>
      <c r="C8422" s="7">
        <v>1</v>
      </c>
      <c r="D8422" s="7">
        <v>8160</v>
      </c>
      <c r="E8422" s="7" t="s">
        <v>25012</v>
      </c>
      <c r="F8422" s="8" t="s">
        <v>25013</v>
      </c>
      <c r="G8422" s="9"/>
      <c r="H8422" s="10"/>
      <c r="I8422" s="10"/>
      <c r="J8422" s="10"/>
      <c r="K8422" s="7" t="s">
        <v>128</v>
      </c>
      <c r="M8422" s="7" t="s">
        <v>25014</v>
      </c>
      <c r="N8422" s="34"/>
      <c r="O8422" s="11"/>
      <c r="P8422" s="11"/>
      <c r="Q8422"/>
      <c r="S8422"/>
      <c r="U8422"/>
      <c r="V8422"/>
      <c r="W8422"/>
      <c r="X8422"/>
      <c r="Y8422" s="7"/>
      <c r="Z8422"/>
      <c r="AD8422"/>
      <c r="AF8422"/>
      <c r="AH8422"/>
      <c r="AJ8422"/>
      <c r="AL8422"/>
      <c r="AN8422"/>
      <c r="AO8422"/>
    </row>
    <row r="8423" spans="1:41" ht="16.8" customHeight="1">
      <c r="A8423"/>
      <c r="B8423" s="7">
        <v>8412</v>
      </c>
      <c r="C8423" s="7">
        <v>1</v>
      </c>
      <c r="D8423" s="7">
        <v>8163</v>
      </c>
      <c r="E8423" s="7" t="s">
        <v>25021</v>
      </c>
      <c r="F8423" s="8" t="s">
        <v>25022</v>
      </c>
      <c r="G8423" s="9"/>
      <c r="H8423" s="10"/>
      <c r="I8423" s="10"/>
      <c r="J8423" s="10"/>
      <c r="K8423" s="7" t="s">
        <v>24</v>
      </c>
      <c r="M8423" s="7" t="s">
        <v>4271</v>
      </c>
      <c r="N8423" s="34"/>
      <c r="O8423" s="11"/>
      <c r="P8423" s="11"/>
      <c r="Q8423"/>
      <c r="S8423"/>
      <c r="U8423"/>
      <c r="V8423"/>
      <c r="W8423"/>
      <c r="X8423"/>
      <c r="Y8423"/>
      <c r="Z8423"/>
      <c r="AD8423"/>
      <c r="AF8423"/>
      <c r="AH8423"/>
      <c r="AJ8423"/>
      <c r="AL8423"/>
      <c r="AN8423"/>
      <c r="AO8423"/>
    </row>
    <row r="8424" spans="1:41" ht="16.8" customHeight="1">
      <c r="A8424"/>
      <c r="B8424" s="7">
        <v>8413</v>
      </c>
      <c r="C8424" s="7">
        <v>1</v>
      </c>
      <c r="D8424" s="7">
        <v>8164</v>
      </c>
      <c r="E8424" s="7" t="s">
        <v>25023</v>
      </c>
      <c r="F8424" s="8" t="s">
        <v>25024</v>
      </c>
      <c r="G8424" s="9"/>
      <c r="H8424" s="10"/>
      <c r="I8424" s="10"/>
      <c r="J8424" s="10"/>
      <c r="K8424" s="7" t="s">
        <v>34</v>
      </c>
      <c r="M8424" s="7" t="s">
        <v>25025</v>
      </c>
      <c r="N8424" s="34"/>
      <c r="O8424" s="11"/>
      <c r="P8424" s="11"/>
      <c r="Q8424"/>
      <c r="S8424"/>
      <c r="U8424"/>
      <c r="V8424"/>
      <c r="W8424"/>
      <c r="X8424"/>
      <c r="Y8424" s="7"/>
      <c r="Z8424"/>
      <c r="AD8424"/>
      <c r="AF8424"/>
      <c r="AH8424"/>
      <c r="AJ8424"/>
      <c r="AL8424"/>
      <c r="AN8424"/>
      <c r="AO8424"/>
    </row>
    <row r="8425" spans="1:41" ht="16.8" customHeight="1">
      <c r="A8425"/>
      <c r="B8425" s="7">
        <v>8414</v>
      </c>
      <c r="C8425" s="7">
        <v>1</v>
      </c>
      <c r="D8425" s="7">
        <v>8165</v>
      </c>
      <c r="E8425" s="7" t="s">
        <v>25026</v>
      </c>
      <c r="F8425" s="8" t="s">
        <v>25027</v>
      </c>
      <c r="G8425" s="9"/>
      <c r="H8425" s="10"/>
      <c r="I8425" s="10"/>
      <c r="J8425" s="10"/>
      <c r="K8425" s="7" t="s">
        <v>24</v>
      </c>
      <c r="M8425" s="7" t="s">
        <v>4271</v>
      </c>
      <c r="N8425" s="34"/>
      <c r="O8425" s="11"/>
      <c r="P8425" s="11"/>
      <c r="Q8425"/>
      <c r="S8425"/>
      <c r="U8425"/>
      <c r="V8425"/>
      <c r="W8425"/>
      <c r="X8425"/>
      <c r="Y8425"/>
      <c r="Z8425"/>
      <c r="AD8425"/>
      <c r="AF8425"/>
      <c r="AH8425"/>
      <c r="AJ8425"/>
      <c r="AL8425"/>
      <c r="AN8425"/>
      <c r="AO8425"/>
    </row>
    <row r="8426" spans="1:41" ht="16.8" customHeight="1">
      <c r="A8426"/>
      <c r="B8426" s="7">
        <v>8415</v>
      </c>
      <c r="C8426" s="7">
        <v>1</v>
      </c>
      <c r="D8426" s="7">
        <v>8167</v>
      </c>
      <c r="E8426" s="7" t="s">
        <v>25031</v>
      </c>
      <c r="F8426" s="8" t="s">
        <v>25032</v>
      </c>
      <c r="G8426" s="9"/>
      <c r="H8426" s="10"/>
      <c r="I8426" s="10"/>
      <c r="J8426" s="10"/>
      <c r="K8426" s="7" t="s">
        <v>34</v>
      </c>
      <c r="M8426" s="7" t="s">
        <v>25033</v>
      </c>
      <c r="N8426" s="34"/>
      <c r="O8426" s="11"/>
      <c r="P8426" s="11"/>
      <c r="Q8426"/>
      <c r="S8426"/>
      <c r="U8426"/>
      <c r="V8426"/>
      <c r="W8426"/>
      <c r="X8426"/>
      <c r="Y8426" s="7"/>
      <c r="Z8426"/>
      <c r="AD8426"/>
      <c r="AF8426"/>
      <c r="AH8426"/>
      <c r="AJ8426"/>
      <c r="AL8426"/>
      <c r="AN8426"/>
      <c r="AO8426"/>
    </row>
    <row r="8427" spans="1:41" ht="16.8" customHeight="1">
      <c r="A8427"/>
      <c r="B8427" s="7">
        <v>8416</v>
      </c>
      <c r="C8427" s="7">
        <v>1</v>
      </c>
      <c r="D8427" s="7">
        <v>8172</v>
      </c>
      <c r="E8427" s="7" t="s">
        <v>25045</v>
      </c>
      <c r="F8427" s="8" t="s">
        <v>25046</v>
      </c>
      <c r="G8427" s="9"/>
      <c r="H8427" s="10"/>
      <c r="I8427" s="10"/>
      <c r="J8427" s="10"/>
      <c r="K8427" s="7" t="s">
        <v>24</v>
      </c>
      <c r="M8427" s="7" t="s">
        <v>25047</v>
      </c>
      <c r="N8427" s="34"/>
      <c r="O8427" s="11"/>
      <c r="P8427" s="11"/>
      <c r="Q8427"/>
      <c r="S8427"/>
      <c r="U8427"/>
      <c r="V8427"/>
      <c r="W8427"/>
      <c r="X8427"/>
      <c r="Y8427"/>
      <c r="Z8427"/>
      <c r="AD8427"/>
      <c r="AF8427"/>
      <c r="AH8427"/>
      <c r="AJ8427"/>
      <c r="AL8427"/>
      <c r="AN8427"/>
      <c r="AO8427"/>
    </row>
    <row r="8428" spans="1:41" ht="16.8" customHeight="1">
      <c r="A8428"/>
      <c r="B8428" s="7">
        <v>8417</v>
      </c>
      <c r="C8428" s="7">
        <v>1</v>
      </c>
      <c r="D8428" s="7">
        <v>8173</v>
      </c>
      <c r="E8428" s="7" t="s">
        <v>25048</v>
      </c>
      <c r="F8428" s="8" t="s">
        <v>25049</v>
      </c>
      <c r="G8428" s="9"/>
      <c r="H8428" s="10"/>
      <c r="I8428" s="10"/>
      <c r="J8428" s="10"/>
      <c r="K8428" s="7" t="s">
        <v>34</v>
      </c>
      <c r="M8428" s="7" t="s">
        <v>25044</v>
      </c>
      <c r="N8428" s="34"/>
      <c r="O8428" s="11"/>
      <c r="P8428" s="11"/>
      <c r="Q8428"/>
      <c r="S8428"/>
      <c r="U8428"/>
      <c r="V8428"/>
      <c r="W8428"/>
      <c r="X8428"/>
      <c r="Y8428" s="7"/>
      <c r="Z8428"/>
      <c r="AD8428"/>
      <c r="AF8428"/>
      <c r="AH8428"/>
      <c r="AJ8428"/>
      <c r="AL8428"/>
      <c r="AN8428"/>
      <c r="AO8428"/>
    </row>
    <row r="8429" spans="1:41" ht="16.8" customHeight="1">
      <c r="A8429"/>
      <c r="B8429" s="7">
        <v>8418</v>
      </c>
      <c r="C8429" s="7">
        <v>1</v>
      </c>
      <c r="D8429" s="7">
        <v>8176</v>
      </c>
      <c r="E8429" s="7" t="s">
        <v>25056</v>
      </c>
      <c r="F8429" s="8" t="s">
        <v>25057</v>
      </c>
      <c r="G8429" s="9"/>
      <c r="H8429" s="10"/>
      <c r="I8429" s="10"/>
      <c r="J8429" s="10"/>
      <c r="K8429" s="7" t="s">
        <v>128</v>
      </c>
      <c r="M8429" s="7" t="s">
        <v>25058</v>
      </c>
      <c r="N8429" s="34"/>
      <c r="O8429" s="11"/>
      <c r="P8429" s="11"/>
      <c r="Q8429"/>
      <c r="S8429"/>
      <c r="U8429"/>
      <c r="V8429"/>
      <c r="W8429"/>
      <c r="X8429"/>
      <c r="Y8429" s="7"/>
      <c r="Z8429"/>
      <c r="AD8429"/>
      <c r="AF8429"/>
      <c r="AH8429"/>
      <c r="AJ8429"/>
      <c r="AL8429"/>
      <c r="AN8429"/>
      <c r="AO8429"/>
    </row>
    <row r="8430" spans="1:41" ht="16.8" customHeight="1">
      <c r="A8430"/>
      <c r="B8430" s="7">
        <v>8419</v>
      </c>
      <c r="C8430" s="7">
        <v>1</v>
      </c>
      <c r="D8430" s="7">
        <v>8177</v>
      </c>
      <c r="E8430" s="7" t="s">
        <v>25059</v>
      </c>
      <c r="F8430" s="8" t="s">
        <v>25060</v>
      </c>
      <c r="G8430" s="9"/>
      <c r="H8430" s="10"/>
      <c r="I8430" s="10"/>
      <c r="J8430" s="10"/>
      <c r="K8430" s="7" t="s">
        <v>24</v>
      </c>
      <c r="M8430" s="7" t="s">
        <v>25061</v>
      </c>
      <c r="N8430" s="34"/>
      <c r="O8430" s="11"/>
      <c r="P8430" s="11"/>
      <c r="Q8430"/>
      <c r="S8430"/>
      <c r="U8430"/>
      <c r="V8430"/>
      <c r="W8430"/>
      <c r="X8430"/>
      <c r="Y8430"/>
      <c r="Z8430"/>
      <c r="AD8430"/>
      <c r="AF8430"/>
      <c r="AH8430"/>
      <c r="AJ8430"/>
      <c r="AL8430"/>
      <c r="AN8430"/>
      <c r="AO8430"/>
    </row>
    <row r="8431" spans="1:41" ht="16.8" customHeight="1">
      <c r="A8431"/>
      <c r="B8431" s="7">
        <v>8420</v>
      </c>
      <c r="C8431" s="7">
        <v>1</v>
      </c>
      <c r="D8431" s="7">
        <v>8178</v>
      </c>
      <c r="E8431" s="7" t="s">
        <v>25062</v>
      </c>
      <c r="F8431" s="8" t="s">
        <v>25063</v>
      </c>
      <c r="G8431" s="9"/>
      <c r="H8431" s="9" t="s">
        <v>534</v>
      </c>
      <c r="I8431" s="9"/>
      <c r="J8431" s="10"/>
      <c r="K8431" s="7" t="s">
        <v>40</v>
      </c>
      <c r="L8431" s="7" t="s">
        <v>811</v>
      </c>
      <c r="M8431" s="7" t="s">
        <v>25064</v>
      </c>
      <c r="N8431" s="34"/>
      <c r="O8431" s="11"/>
      <c r="P8431" s="11"/>
      <c r="Q8431"/>
      <c r="S8431"/>
      <c r="U8431"/>
      <c r="V8431"/>
      <c r="W8431"/>
      <c r="X8431"/>
      <c r="Y8431"/>
      <c r="Z8431"/>
      <c r="AD8431"/>
      <c r="AF8431"/>
      <c r="AH8431"/>
      <c r="AJ8431"/>
      <c r="AL8431"/>
      <c r="AN8431"/>
      <c r="AO8431"/>
    </row>
    <row r="8432" spans="1:41" ht="16.8" customHeight="1">
      <c r="A8432"/>
      <c r="B8432" s="7">
        <v>8421</v>
      </c>
      <c r="C8432" s="7">
        <v>1</v>
      </c>
      <c r="D8432" s="7">
        <v>8183</v>
      </c>
      <c r="E8432" s="7" t="s">
        <v>25077</v>
      </c>
      <c r="F8432" s="8" t="s">
        <v>25075</v>
      </c>
      <c r="G8432" s="9"/>
      <c r="H8432" s="10"/>
      <c r="I8432" s="10"/>
      <c r="J8432" s="10"/>
      <c r="K8432" s="7" t="s">
        <v>34</v>
      </c>
      <c r="M8432" s="7" t="s">
        <v>25078</v>
      </c>
      <c r="N8432" s="34"/>
      <c r="O8432" s="11"/>
      <c r="P8432" s="11"/>
      <c r="Q8432"/>
      <c r="S8432"/>
      <c r="U8432"/>
      <c r="V8432"/>
      <c r="W8432"/>
      <c r="X8432"/>
      <c r="Y8432" s="7"/>
      <c r="Z8432"/>
      <c r="AD8432"/>
      <c r="AF8432"/>
      <c r="AH8432"/>
      <c r="AJ8432"/>
      <c r="AL8432"/>
      <c r="AN8432"/>
      <c r="AO8432"/>
    </row>
    <row r="8433" spans="1:41" ht="16.8" customHeight="1">
      <c r="A8433"/>
      <c r="B8433" s="7">
        <v>8422</v>
      </c>
      <c r="C8433" s="7">
        <v>1</v>
      </c>
      <c r="D8433" s="7">
        <v>8190</v>
      </c>
      <c r="E8433" s="7" t="s">
        <v>25101</v>
      </c>
      <c r="F8433" s="8" t="s">
        <v>25102</v>
      </c>
      <c r="G8433" s="9"/>
      <c r="H8433" s="10"/>
      <c r="I8433" s="10"/>
      <c r="J8433" s="10"/>
      <c r="K8433" s="7" t="s">
        <v>24</v>
      </c>
      <c r="M8433" s="7" t="s">
        <v>4854</v>
      </c>
      <c r="N8433" s="34"/>
      <c r="O8433" s="11"/>
      <c r="P8433" s="11"/>
      <c r="Q8433"/>
      <c r="S8433"/>
      <c r="U8433"/>
      <c r="V8433"/>
      <c r="W8433"/>
      <c r="X8433"/>
      <c r="Y8433"/>
      <c r="Z8433"/>
      <c r="AD8433"/>
      <c r="AF8433"/>
      <c r="AH8433"/>
      <c r="AJ8433"/>
      <c r="AL8433"/>
      <c r="AN8433"/>
      <c r="AO8433"/>
    </row>
    <row r="8434" spans="1:41" ht="16.8" customHeight="1">
      <c r="A8434"/>
      <c r="B8434" s="7">
        <v>8423</v>
      </c>
      <c r="C8434" s="7">
        <v>1</v>
      </c>
      <c r="D8434" s="7">
        <v>8194</v>
      </c>
      <c r="E8434" s="7" t="s">
        <v>25112</v>
      </c>
      <c r="F8434" s="8" t="s">
        <v>25113</v>
      </c>
      <c r="G8434" s="9"/>
      <c r="H8434" s="10"/>
      <c r="I8434" s="10"/>
      <c r="J8434" s="10"/>
      <c r="K8434" s="7" t="s">
        <v>34</v>
      </c>
      <c r="M8434" s="7" t="s">
        <v>25114</v>
      </c>
      <c r="N8434" s="34"/>
      <c r="O8434" s="11"/>
      <c r="P8434" s="11"/>
      <c r="Q8434"/>
      <c r="S8434"/>
      <c r="U8434"/>
      <c r="V8434"/>
      <c r="W8434"/>
      <c r="X8434"/>
      <c r="Y8434" s="7"/>
      <c r="Z8434"/>
      <c r="AD8434"/>
      <c r="AF8434"/>
      <c r="AH8434"/>
      <c r="AJ8434"/>
      <c r="AL8434"/>
      <c r="AN8434"/>
      <c r="AO8434"/>
    </row>
    <row r="8435" spans="1:41" ht="16.8" customHeight="1">
      <c r="A8435"/>
      <c r="B8435" s="7">
        <v>8424</v>
      </c>
      <c r="C8435" s="7">
        <v>1</v>
      </c>
      <c r="D8435" s="7">
        <v>8197</v>
      </c>
      <c r="E8435" s="7" t="s">
        <v>25122</v>
      </c>
      <c r="F8435" s="8" t="s">
        <v>25123</v>
      </c>
      <c r="G8435" s="9"/>
      <c r="H8435" s="10"/>
      <c r="I8435" s="10"/>
      <c r="J8435" s="10"/>
      <c r="K8435" s="7" t="s">
        <v>34</v>
      </c>
      <c r="M8435" s="7" t="s">
        <v>25124</v>
      </c>
      <c r="N8435" s="34"/>
      <c r="O8435" s="11"/>
      <c r="P8435" s="11"/>
      <c r="Q8435"/>
      <c r="S8435"/>
      <c r="U8435"/>
      <c r="V8435"/>
      <c r="W8435"/>
      <c r="X8435"/>
      <c r="Y8435" s="7"/>
      <c r="Z8435"/>
      <c r="AD8435"/>
      <c r="AF8435"/>
      <c r="AH8435"/>
      <c r="AJ8435"/>
      <c r="AL8435"/>
      <c r="AN8435"/>
      <c r="AO8435"/>
    </row>
    <row r="8436" spans="1:41" ht="16.8" customHeight="1">
      <c r="A8436"/>
      <c r="B8436" s="7">
        <v>8428</v>
      </c>
      <c r="C8436" s="7">
        <v>1</v>
      </c>
      <c r="D8436" s="7">
        <v>8212</v>
      </c>
      <c r="E8436" s="7" t="s">
        <v>25165</v>
      </c>
      <c r="F8436" s="8" t="s">
        <v>25166</v>
      </c>
      <c r="G8436" s="9"/>
      <c r="H8436" s="10"/>
      <c r="I8436" s="10"/>
      <c r="J8436" s="10"/>
      <c r="K8436" s="7" t="s">
        <v>34</v>
      </c>
      <c r="M8436" s="7" t="s">
        <v>25167</v>
      </c>
      <c r="N8436" s="34"/>
      <c r="O8436" s="11"/>
      <c r="P8436" s="11"/>
      <c r="Q8436"/>
      <c r="S8436"/>
      <c r="U8436"/>
      <c r="V8436"/>
      <c r="W8436"/>
      <c r="X8436"/>
      <c r="Y8436" s="7"/>
      <c r="Z8436"/>
      <c r="AD8436"/>
      <c r="AF8436"/>
      <c r="AH8436"/>
      <c r="AJ8436"/>
      <c r="AL8436"/>
      <c r="AN8436"/>
      <c r="AO8436"/>
    </row>
    <row r="8437" spans="1:41" ht="16.8" customHeight="1">
      <c r="A8437"/>
      <c r="B8437" s="7">
        <v>8429</v>
      </c>
      <c r="C8437" s="7">
        <v>1</v>
      </c>
      <c r="D8437" s="7">
        <v>8219</v>
      </c>
      <c r="E8437" s="7" t="s">
        <v>25185</v>
      </c>
      <c r="F8437" s="8" t="s">
        <v>25181</v>
      </c>
      <c r="G8437" s="9"/>
      <c r="H8437" s="10"/>
      <c r="I8437" s="10"/>
      <c r="J8437" s="10"/>
      <c r="K8437" s="7" t="s">
        <v>24</v>
      </c>
      <c r="M8437" s="7" t="s">
        <v>25186</v>
      </c>
      <c r="N8437" s="34"/>
      <c r="O8437" s="11"/>
      <c r="P8437" s="11"/>
      <c r="Q8437"/>
      <c r="S8437"/>
      <c r="U8437"/>
      <c r="V8437"/>
      <c r="W8437"/>
      <c r="X8437"/>
      <c r="Y8437"/>
      <c r="Z8437"/>
      <c r="AD8437"/>
      <c r="AF8437"/>
      <c r="AH8437"/>
      <c r="AJ8437"/>
      <c r="AL8437"/>
      <c r="AN8437"/>
      <c r="AO8437"/>
    </row>
    <row r="8438" spans="1:41" ht="16.8" customHeight="1">
      <c r="A8438"/>
      <c r="B8438" s="7">
        <v>8430</v>
      </c>
      <c r="C8438" s="7">
        <v>1</v>
      </c>
      <c r="D8438" s="7">
        <v>8222</v>
      </c>
      <c r="E8438" s="7" t="s">
        <v>25194</v>
      </c>
      <c r="F8438" s="8" t="s">
        <v>25192</v>
      </c>
      <c r="G8438" s="9"/>
      <c r="H8438" s="10"/>
      <c r="I8438" s="10"/>
      <c r="J8438" s="10"/>
      <c r="K8438" s="7" t="s">
        <v>24</v>
      </c>
      <c r="M8438" s="7" t="s">
        <v>25195</v>
      </c>
      <c r="N8438" s="34"/>
      <c r="O8438" s="11"/>
      <c r="P8438" s="11"/>
      <c r="Q8438"/>
      <c r="S8438"/>
      <c r="U8438"/>
      <c r="V8438"/>
      <c r="W8438"/>
      <c r="X8438"/>
      <c r="Y8438"/>
      <c r="Z8438"/>
      <c r="AD8438"/>
      <c r="AF8438"/>
      <c r="AH8438"/>
      <c r="AJ8438"/>
      <c r="AL8438"/>
      <c r="AN8438"/>
      <c r="AO8438"/>
    </row>
    <row r="8439" spans="1:41" ht="16.8" customHeight="1">
      <c r="A8439"/>
      <c r="B8439" s="7">
        <v>8431</v>
      </c>
      <c r="C8439" s="7">
        <v>1</v>
      </c>
      <c r="D8439" s="7">
        <v>8223</v>
      </c>
      <c r="E8439" s="7" t="s">
        <v>25196</v>
      </c>
      <c r="F8439" s="8" t="s">
        <v>25197</v>
      </c>
      <c r="G8439" s="9"/>
      <c r="H8439" s="10"/>
      <c r="I8439" s="10"/>
      <c r="J8439" s="10"/>
      <c r="K8439" s="7" t="s">
        <v>24</v>
      </c>
      <c r="M8439" s="7" t="s">
        <v>25195</v>
      </c>
      <c r="N8439" s="34"/>
      <c r="O8439" s="11"/>
      <c r="P8439" s="11"/>
      <c r="Q8439"/>
      <c r="S8439"/>
      <c r="U8439"/>
      <c r="V8439"/>
      <c r="W8439"/>
      <c r="X8439"/>
      <c r="Y8439"/>
      <c r="Z8439"/>
      <c r="AD8439"/>
      <c r="AF8439"/>
      <c r="AH8439"/>
      <c r="AJ8439"/>
      <c r="AL8439"/>
      <c r="AN8439"/>
      <c r="AO8439"/>
    </row>
    <row r="8440" spans="1:41" ht="16.8" customHeight="1">
      <c r="A8440"/>
      <c r="B8440" s="7">
        <v>8432</v>
      </c>
      <c r="C8440" s="7">
        <v>1</v>
      </c>
      <c r="D8440" s="7">
        <v>8224</v>
      </c>
      <c r="E8440" s="7" t="s">
        <v>25198</v>
      </c>
      <c r="F8440" s="8" t="s">
        <v>25199</v>
      </c>
      <c r="G8440" s="9"/>
      <c r="H8440" s="10"/>
      <c r="I8440" s="10"/>
      <c r="J8440" s="10"/>
      <c r="K8440" s="7" t="s">
        <v>24</v>
      </c>
      <c r="M8440" s="7" t="s">
        <v>25200</v>
      </c>
      <c r="N8440" s="34"/>
      <c r="O8440" s="11"/>
      <c r="P8440" s="11"/>
      <c r="Q8440"/>
      <c r="S8440"/>
      <c r="U8440"/>
      <c r="V8440"/>
      <c r="W8440"/>
      <c r="X8440"/>
      <c r="Y8440"/>
      <c r="Z8440"/>
      <c r="AD8440"/>
      <c r="AF8440"/>
      <c r="AH8440"/>
      <c r="AJ8440"/>
      <c r="AL8440"/>
      <c r="AN8440"/>
      <c r="AO8440"/>
    </row>
    <row r="8441" spans="1:41" ht="16.8" customHeight="1">
      <c r="A8441"/>
      <c r="B8441" s="7">
        <v>8433</v>
      </c>
      <c r="C8441" s="7">
        <v>1</v>
      </c>
      <c r="D8441" s="7">
        <v>8226</v>
      </c>
      <c r="E8441" s="7" t="s">
        <v>25206</v>
      </c>
      <c r="F8441" s="8" t="s">
        <v>25207</v>
      </c>
      <c r="G8441" s="9"/>
      <c r="H8441" s="10"/>
      <c r="I8441" s="10"/>
      <c r="J8441" s="10"/>
      <c r="K8441" s="7" t="s">
        <v>128</v>
      </c>
      <c r="M8441" s="7" t="s">
        <v>25208</v>
      </c>
      <c r="N8441" s="34"/>
      <c r="O8441" s="11"/>
      <c r="P8441" s="11"/>
      <c r="Q8441"/>
      <c r="S8441"/>
      <c r="U8441"/>
      <c r="V8441"/>
      <c r="W8441"/>
      <c r="X8441"/>
      <c r="Y8441" s="7"/>
      <c r="Z8441"/>
      <c r="AD8441"/>
      <c r="AF8441"/>
      <c r="AH8441"/>
      <c r="AJ8441"/>
      <c r="AL8441"/>
      <c r="AN8441"/>
      <c r="AO8441"/>
    </row>
    <row r="8442" spans="1:41" ht="16.8" customHeight="1">
      <c r="A8442"/>
      <c r="B8442" s="7">
        <v>8435</v>
      </c>
      <c r="C8442" s="7">
        <v>1</v>
      </c>
      <c r="D8442" s="7">
        <v>8231</v>
      </c>
      <c r="E8442" s="7" t="s">
        <v>25221</v>
      </c>
      <c r="F8442" s="8" t="s">
        <v>25222</v>
      </c>
      <c r="G8442" s="9"/>
      <c r="H8442" s="10"/>
      <c r="I8442" s="9"/>
      <c r="J8442" s="10"/>
      <c r="K8442" s="7" t="s">
        <v>40</v>
      </c>
      <c r="L8442" s="7" t="s">
        <v>275</v>
      </c>
      <c r="M8442" s="7" t="s">
        <v>25223</v>
      </c>
      <c r="N8442" s="34"/>
      <c r="O8442" s="11"/>
      <c r="P8442" s="11"/>
      <c r="Q8442"/>
      <c r="S8442"/>
      <c r="U8442"/>
      <c r="V8442"/>
      <c r="W8442"/>
      <c r="X8442"/>
      <c r="Y8442"/>
      <c r="Z8442"/>
      <c r="AD8442"/>
      <c r="AF8442"/>
      <c r="AH8442"/>
      <c r="AJ8442"/>
      <c r="AL8442"/>
      <c r="AN8442"/>
      <c r="AO8442"/>
    </row>
    <row r="8443" spans="1:41" ht="16.8" customHeight="1">
      <c r="A8443"/>
      <c r="B8443" s="7">
        <v>8436</v>
      </c>
      <c r="C8443" s="7">
        <v>1</v>
      </c>
      <c r="D8443" s="7">
        <v>8232</v>
      </c>
      <c r="E8443" s="7" t="s">
        <v>25224</v>
      </c>
      <c r="F8443" s="8" t="s">
        <v>25225</v>
      </c>
      <c r="G8443" s="9"/>
      <c r="H8443" s="10"/>
      <c r="I8443" s="10"/>
      <c r="J8443" s="10"/>
      <c r="K8443" s="7" t="s">
        <v>34</v>
      </c>
      <c r="M8443" s="7" t="s">
        <v>25226</v>
      </c>
      <c r="N8443" s="34"/>
      <c r="O8443" s="11"/>
      <c r="P8443" s="11"/>
      <c r="Q8443"/>
      <c r="S8443"/>
      <c r="U8443"/>
      <c r="V8443"/>
      <c r="W8443"/>
      <c r="X8443"/>
      <c r="Y8443" s="7"/>
      <c r="Z8443"/>
      <c r="AD8443"/>
      <c r="AF8443"/>
      <c r="AH8443"/>
      <c r="AJ8443"/>
      <c r="AL8443"/>
      <c r="AN8443"/>
      <c r="AO8443"/>
    </row>
    <row r="8444" spans="1:41" ht="16.8" customHeight="1">
      <c r="A8444"/>
      <c r="B8444" s="7">
        <v>8437</v>
      </c>
      <c r="C8444" s="7">
        <v>1</v>
      </c>
      <c r="D8444" s="7">
        <v>8233</v>
      </c>
      <c r="E8444" s="7" t="s">
        <v>25227</v>
      </c>
      <c r="F8444" s="8" t="s">
        <v>25228</v>
      </c>
      <c r="G8444" s="9"/>
      <c r="H8444" s="10"/>
      <c r="I8444" s="10"/>
      <c r="J8444" s="10"/>
      <c r="K8444" s="7" t="s">
        <v>24</v>
      </c>
      <c r="M8444" s="7" t="s">
        <v>25229</v>
      </c>
      <c r="N8444" s="34"/>
      <c r="O8444" s="11"/>
      <c r="P8444" s="11"/>
      <c r="Q8444"/>
      <c r="S8444"/>
      <c r="U8444"/>
      <c r="V8444"/>
      <c r="W8444"/>
      <c r="X8444"/>
      <c r="Y8444"/>
      <c r="Z8444"/>
      <c r="AD8444"/>
      <c r="AF8444"/>
      <c r="AH8444"/>
      <c r="AJ8444"/>
      <c r="AL8444"/>
      <c r="AN8444"/>
      <c r="AO8444"/>
    </row>
    <row r="8445" spans="1:41" ht="16.8" customHeight="1">
      <c r="B8445" s="7">
        <v>8438</v>
      </c>
      <c r="C8445" s="7">
        <v>1</v>
      </c>
      <c r="D8445" s="7">
        <v>8236</v>
      </c>
      <c r="E8445" s="7" t="s">
        <v>25236</v>
      </c>
      <c r="F8445" s="8" t="s">
        <v>25234</v>
      </c>
      <c r="G8445" s="10"/>
      <c r="H8445" s="17" t="s">
        <v>534</v>
      </c>
      <c r="I8445" s="10"/>
      <c r="J8445" s="9"/>
      <c r="K8445" s="7" t="s">
        <v>40</v>
      </c>
      <c r="L8445" s="7" t="s">
        <v>811</v>
      </c>
      <c r="M8445" s="7" t="s">
        <v>25237</v>
      </c>
      <c r="N8445" s="34"/>
      <c r="O8445" s="11"/>
      <c r="P8445" s="11"/>
      <c r="Q8445"/>
      <c r="U8445"/>
      <c r="V8445"/>
      <c r="W8445"/>
      <c r="X8445"/>
      <c r="Y8445"/>
      <c r="Z8445"/>
      <c r="AD8445"/>
      <c r="AF8445"/>
      <c r="AH8445"/>
      <c r="AJ8445"/>
      <c r="AL8445"/>
    </row>
    <row r="8446" spans="1:41" ht="16.8" customHeight="1">
      <c r="A8446"/>
      <c r="B8446" s="7">
        <v>8439</v>
      </c>
      <c r="C8446" s="7">
        <v>1</v>
      </c>
      <c r="D8446" s="7">
        <v>8237</v>
      </c>
      <c r="E8446" s="7" t="s">
        <v>25238</v>
      </c>
      <c r="F8446" s="8" t="s">
        <v>25239</v>
      </c>
      <c r="G8446" s="9"/>
      <c r="H8446" s="10"/>
      <c r="I8446" s="10"/>
      <c r="J8446" s="10"/>
      <c r="K8446" s="7" t="s">
        <v>24</v>
      </c>
      <c r="M8446" s="7" t="s">
        <v>25240</v>
      </c>
      <c r="N8446" s="34"/>
      <c r="O8446" s="11"/>
      <c r="P8446" s="11"/>
      <c r="Q8446"/>
      <c r="S8446"/>
      <c r="U8446"/>
      <c r="V8446"/>
      <c r="W8446"/>
      <c r="X8446"/>
      <c r="Y8446"/>
      <c r="Z8446"/>
      <c r="AD8446"/>
      <c r="AF8446"/>
      <c r="AH8446"/>
      <c r="AJ8446"/>
      <c r="AL8446"/>
      <c r="AN8446"/>
      <c r="AO8446"/>
    </row>
    <row r="8447" spans="1:41" ht="16.8" customHeight="1">
      <c r="A8447"/>
      <c r="B8447" s="7">
        <v>8440</v>
      </c>
      <c r="C8447" s="7">
        <v>1</v>
      </c>
      <c r="D8447" s="7">
        <v>8241</v>
      </c>
      <c r="E8447" s="7" t="s">
        <v>25250</v>
      </c>
      <c r="F8447" s="8" t="s">
        <v>25251</v>
      </c>
      <c r="G8447" s="9"/>
      <c r="H8447" s="10"/>
      <c r="I8447" s="10"/>
      <c r="J8447" s="10"/>
      <c r="K8447" s="7" t="s">
        <v>24</v>
      </c>
      <c r="M8447" s="7" t="s">
        <v>1369</v>
      </c>
      <c r="N8447" s="34"/>
      <c r="O8447" s="11"/>
      <c r="P8447" s="11"/>
      <c r="Q8447"/>
      <c r="S8447"/>
      <c r="U8447"/>
      <c r="V8447"/>
      <c r="W8447"/>
      <c r="X8447"/>
      <c r="Y8447"/>
      <c r="Z8447"/>
      <c r="AD8447"/>
      <c r="AF8447"/>
      <c r="AH8447"/>
      <c r="AJ8447"/>
      <c r="AL8447"/>
      <c r="AN8447"/>
      <c r="AO8447"/>
    </row>
    <row r="8448" spans="1:41" ht="16.8" customHeight="1">
      <c r="A8448"/>
      <c r="B8448" s="7">
        <v>8441</v>
      </c>
      <c r="C8448" s="7">
        <v>1</v>
      </c>
      <c r="D8448" s="7">
        <v>8244</v>
      </c>
      <c r="E8448" s="7" t="s">
        <v>25259</v>
      </c>
      <c r="F8448" s="8" t="s">
        <v>25260</v>
      </c>
      <c r="G8448" s="9"/>
      <c r="H8448" s="10"/>
      <c r="I8448" s="10"/>
      <c r="J8448" s="10"/>
      <c r="K8448" s="7" t="s">
        <v>24</v>
      </c>
      <c r="M8448" s="7" t="s">
        <v>25261</v>
      </c>
      <c r="N8448" s="34"/>
      <c r="O8448" s="11"/>
      <c r="P8448" s="11"/>
      <c r="Q8448"/>
      <c r="S8448"/>
      <c r="U8448"/>
      <c r="V8448"/>
      <c r="W8448"/>
      <c r="X8448"/>
      <c r="Y8448"/>
      <c r="Z8448"/>
      <c r="AD8448"/>
      <c r="AF8448"/>
      <c r="AH8448"/>
      <c r="AJ8448"/>
      <c r="AL8448"/>
      <c r="AN8448"/>
      <c r="AO8448"/>
    </row>
    <row r="8449" spans="1:41" ht="16.8" customHeight="1">
      <c r="A8449"/>
      <c r="B8449" s="7">
        <v>8442</v>
      </c>
      <c r="C8449" s="7">
        <v>1</v>
      </c>
      <c r="D8449" s="7">
        <v>8245</v>
      </c>
      <c r="E8449" s="7" t="s">
        <v>25262</v>
      </c>
      <c r="F8449" s="8" t="s">
        <v>25263</v>
      </c>
      <c r="G8449" s="9"/>
      <c r="H8449" s="10"/>
      <c r="I8449" s="10"/>
      <c r="J8449" s="10"/>
      <c r="K8449" s="7" t="s">
        <v>24</v>
      </c>
      <c r="M8449" s="7" t="s">
        <v>25264</v>
      </c>
      <c r="N8449" s="34"/>
      <c r="O8449" s="11"/>
      <c r="P8449" s="11"/>
      <c r="Q8449"/>
      <c r="S8449"/>
      <c r="U8449"/>
      <c r="V8449"/>
      <c r="W8449"/>
      <c r="X8449"/>
      <c r="Y8449"/>
      <c r="Z8449"/>
      <c r="AD8449"/>
      <c r="AF8449"/>
      <c r="AH8449"/>
      <c r="AJ8449"/>
      <c r="AL8449"/>
      <c r="AN8449"/>
      <c r="AO8449"/>
    </row>
    <row r="8450" spans="1:41" ht="16.8" customHeight="1">
      <c r="A8450"/>
      <c r="B8450" s="7">
        <v>8443</v>
      </c>
      <c r="C8450" s="7">
        <v>1</v>
      </c>
      <c r="D8450" s="7">
        <v>8247</v>
      </c>
      <c r="E8450" s="7" t="s">
        <v>25267</v>
      </c>
      <c r="F8450" s="8" t="s">
        <v>25268</v>
      </c>
      <c r="G8450" s="9"/>
      <c r="H8450" s="10"/>
      <c r="I8450" s="10"/>
      <c r="J8450" s="10"/>
      <c r="K8450" s="7" t="s">
        <v>24</v>
      </c>
      <c r="M8450" s="7" t="s">
        <v>25269</v>
      </c>
      <c r="N8450" s="34"/>
      <c r="O8450" s="11"/>
      <c r="P8450" s="11"/>
      <c r="Q8450"/>
      <c r="S8450"/>
      <c r="U8450"/>
      <c r="V8450"/>
      <c r="W8450"/>
      <c r="X8450"/>
      <c r="Y8450"/>
      <c r="Z8450"/>
      <c r="AD8450"/>
      <c r="AF8450"/>
      <c r="AH8450"/>
      <c r="AJ8450"/>
      <c r="AL8450"/>
      <c r="AN8450"/>
      <c r="AO8450"/>
    </row>
    <row r="8451" spans="1:41" ht="16.8" customHeight="1">
      <c r="A8451"/>
      <c r="B8451" s="7">
        <v>8444</v>
      </c>
      <c r="C8451" s="7">
        <v>1</v>
      </c>
      <c r="D8451" s="7">
        <v>8248</v>
      </c>
      <c r="E8451" s="7" t="s">
        <v>25270</v>
      </c>
      <c r="F8451" s="8" t="s">
        <v>25271</v>
      </c>
      <c r="G8451" s="9"/>
      <c r="H8451" s="10"/>
      <c r="I8451" s="10"/>
      <c r="J8451" s="10"/>
      <c r="K8451" s="7" t="s">
        <v>34</v>
      </c>
      <c r="M8451" s="7" t="s">
        <v>25272</v>
      </c>
      <c r="N8451" s="34"/>
      <c r="O8451" s="11"/>
      <c r="P8451" s="11"/>
      <c r="Q8451"/>
      <c r="S8451"/>
      <c r="U8451"/>
      <c r="V8451"/>
      <c r="W8451"/>
      <c r="X8451"/>
      <c r="Y8451" s="7"/>
      <c r="Z8451"/>
      <c r="AD8451"/>
      <c r="AF8451"/>
      <c r="AH8451"/>
      <c r="AJ8451"/>
      <c r="AL8451"/>
      <c r="AN8451"/>
      <c r="AO8451"/>
    </row>
    <row r="8452" spans="1:41" ht="16.8" customHeight="1">
      <c r="A8452"/>
      <c r="B8452" s="7">
        <v>8445</v>
      </c>
      <c r="C8452" s="7">
        <v>1</v>
      </c>
      <c r="D8452" s="7">
        <v>8251</v>
      </c>
      <c r="E8452" s="7" t="s">
        <v>25280</v>
      </c>
      <c r="F8452" s="8" t="s">
        <v>25281</v>
      </c>
      <c r="G8452" s="9"/>
      <c r="H8452" s="10"/>
      <c r="I8452" s="10"/>
      <c r="J8452" s="10"/>
      <c r="K8452" s="7" t="s">
        <v>34</v>
      </c>
      <c r="M8452" s="7" t="s">
        <v>25282</v>
      </c>
      <c r="N8452" s="34"/>
      <c r="O8452" s="11"/>
      <c r="P8452" s="11"/>
      <c r="Q8452"/>
      <c r="S8452"/>
      <c r="U8452"/>
      <c r="V8452"/>
      <c r="W8452"/>
      <c r="X8452"/>
      <c r="Y8452" s="7"/>
      <c r="Z8452"/>
      <c r="AD8452"/>
      <c r="AF8452"/>
      <c r="AH8452"/>
      <c r="AJ8452"/>
      <c r="AL8452"/>
      <c r="AN8452"/>
      <c r="AO8452"/>
    </row>
    <row r="8453" spans="1:41" ht="16.8" customHeight="1">
      <c r="A8453"/>
      <c r="B8453" s="7">
        <v>8446</v>
      </c>
      <c r="C8453" s="7">
        <v>1</v>
      </c>
      <c r="D8453" s="7">
        <v>8257</v>
      </c>
      <c r="E8453" s="7" t="s">
        <v>25299</v>
      </c>
      <c r="F8453" s="8" t="s">
        <v>25300</v>
      </c>
      <c r="G8453" s="9"/>
      <c r="H8453" s="10"/>
      <c r="I8453" s="10"/>
      <c r="J8453" s="10"/>
      <c r="K8453" s="7" t="s">
        <v>24</v>
      </c>
      <c r="M8453" s="7" t="s">
        <v>25301</v>
      </c>
      <c r="N8453" s="34"/>
      <c r="O8453" s="11"/>
      <c r="P8453" s="11"/>
      <c r="Q8453"/>
      <c r="S8453"/>
      <c r="U8453"/>
      <c r="V8453"/>
      <c r="W8453"/>
      <c r="X8453"/>
      <c r="Y8453"/>
      <c r="Z8453"/>
      <c r="AD8453"/>
      <c r="AF8453"/>
      <c r="AH8453"/>
      <c r="AJ8453"/>
      <c r="AL8453"/>
      <c r="AN8453"/>
      <c r="AO8453"/>
    </row>
    <row r="8454" spans="1:41" ht="16.8" customHeight="1">
      <c r="A8454"/>
      <c r="B8454" s="7">
        <v>8447</v>
      </c>
      <c r="C8454" s="7">
        <v>1</v>
      </c>
      <c r="D8454" s="7">
        <v>8262</v>
      </c>
      <c r="E8454" s="7" t="s">
        <v>25315</v>
      </c>
      <c r="F8454" s="8" t="s">
        <v>25316</v>
      </c>
      <c r="G8454" s="9"/>
      <c r="H8454" s="10"/>
      <c r="I8454" s="10"/>
      <c r="J8454" s="10"/>
      <c r="K8454" s="7" t="s">
        <v>24</v>
      </c>
      <c r="M8454" s="7" t="s">
        <v>59</v>
      </c>
      <c r="N8454" s="34"/>
      <c r="O8454" s="11"/>
      <c r="P8454" s="11"/>
      <c r="Q8454"/>
      <c r="S8454"/>
      <c r="U8454"/>
      <c r="V8454"/>
      <c r="W8454"/>
      <c r="X8454"/>
      <c r="Y8454"/>
      <c r="Z8454"/>
      <c r="AD8454"/>
      <c r="AF8454"/>
      <c r="AH8454"/>
      <c r="AJ8454"/>
      <c r="AL8454"/>
      <c r="AN8454"/>
      <c r="AO8454"/>
    </row>
    <row r="8455" spans="1:41" ht="16.8" customHeight="1">
      <c r="A8455"/>
      <c r="B8455" s="7">
        <v>8448</v>
      </c>
      <c r="C8455" s="7">
        <v>1</v>
      </c>
      <c r="D8455" s="7">
        <v>8263</v>
      </c>
      <c r="E8455" s="7" t="s">
        <v>25317</v>
      </c>
      <c r="F8455" s="8" t="s">
        <v>25318</v>
      </c>
      <c r="G8455" s="9"/>
      <c r="H8455" s="10"/>
      <c r="I8455" s="10"/>
      <c r="J8455" s="10"/>
      <c r="K8455" s="7" t="s">
        <v>24</v>
      </c>
      <c r="M8455" s="7" t="s">
        <v>25319</v>
      </c>
      <c r="N8455" s="34"/>
      <c r="O8455" s="11"/>
      <c r="P8455" s="11"/>
      <c r="Q8455"/>
      <c r="S8455"/>
      <c r="U8455"/>
      <c r="V8455"/>
      <c r="W8455"/>
      <c r="X8455"/>
      <c r="Y8455"/>
      <c r="Z8455"/>
      <c r="AD8455"/>
      <c r="AF8455"/>
      <c r="AH8455"/>
      <c r="AJ8455"/>
      <c r="AL8455"/>
      <c r="AN8455"/>
      <c r="AO8455"/>
    </row>
    <row r="8456" spans="1:41" ht="16.8" customHeight="1">
      <c r="B8456" s="7">
        <v>8449</v>
      </c>
      <c r="C8456" s="7">
        <v>1</v>
      </c>
      <c r="D8456" s="7">
        <v>8269</v>
      </c>
      <c r="E8456" s="7" t="s">
        <v>25336</v>
      </c>
      <c r="F8456" s="8" t="s">
        <v>25337</v>
      </c>
      <c r="G8456" s="9"/>
      <c r="H8456" s="10"/>
      <c r="I8456" s="9"/>
      <c r="J8456" s="10"/>
      <c r="K8456" s="7" t="s">
        <v>40</v>
      </c>
      <c r="L8456" s="7" t="s">
        <v>275</v>
      </c>
      <c r="M8456" s="7" t="s">
        <v>299</v>
      </c>
      <c r="N8456" s="34"/>
      <c r="O8456" s="11"/>
      <c r="P8456" s="11"/>
      <c r="Q8456"/>
      <c r="U8456" s="12" t="s">
        <v>300</v>
      </c>
      <c r="V8456" s="12"/>
      <c r="W8456" s="13" t="s">
        <v>300</v>
      </c>
      <c r="X8456" s="13"/>
      <c r="Y8456"/>
      <c r="Z8456"/>
      <c r="AD8456"/>
      <c r="AF8456"/>
      <c r="AH8456"/>
      <c r="AJ8456"/>
      <c r="AL8456"/>
    </row>
    <row r="8457" spans="1:41" ht="16.8" customHeight="1">
      <c r="A8457"/>
      <c r="B8457" s="7">
        <v>8450</v>
      </c>
      <c r="C8457" s="7">
        <v>1</v>
      </c>
      <c r="D8457" s="7">
        <v>8271</v>
      </c>
      <c r="E8457" s="7" t="s">
        <v>25341</v>
      </c>
      <c r="F8457" s="8" t="s">
        <v>25342</v>
      </c>
      <c r="G8457" s="9"/>
      <c r="H8457" s="10"/>
      <c r="I8457" s="10"/>
      <c r="J8457" s="10"/>
      <c r="K8457" s="7" t="s">
        <v>24</v>
      </c>
      <c r="M8457" s="7" t="s">
        <v>25343</v>
      </c>
      <c r="N8457" s="34"/>
      <c r="O8457" s="11"/>
      <c r="P8457" s="11"/>
      <c r="Q8457"/>
      <c r="S8457"/>
      <c r="U8457"/>
      <c r="V8457"/>
      <c r="W8457"/>
      <c r="X8457"/>
      <c r="Y8457"/>
      <c r="Z8457"/>
      <c r="AD8457"/>
      <c r="AF8457"/>
      <c r="AH8457"/>
      <c r="AJ8457"/>
      <c r="AL8457"/>
      <c r="AN8457"/>
      <c r="AO8457"/>
    </row>
    <row r="8458" spans="1:41" ht="16.8" customHeight="1">
      <c r="A8458"/>
      <c r="B8458" s="7">
        <v>8451</v>
      </c>
      <c r="C8458" s="7">
        <v>1</v>
      </c>
      <c r="D8458" s="7">
        <v>8279</v>
      </c>
      <c r="E8458" s="7" t="s">
        <v>25370</v>
      </c>
      <c r="F8458" s="8" t="s">
        <v>25371</v>
      </c>
      <c r="G8458" s="9"/>
      <c r="H8458" s="10"/>
      <c r="I8458" s="10"/>
      <c r="J8458" s="10"/>
      <c r="K8458" s="7" t="s">
        <v>24</v>
      </c>
      <c r="M8458" s="7" t="s">
        <v>14715</v>
      </c>
      <c r="N8458" s="34"/>
      <c r="O8458" s="11"/>
      <c r="P8458" s="11"/>
      <c r="Q8458"/>
      <c r="S8458"/>
      <c r="U8458"/>
      <c r="V8458"/>
      <c r="W8458"/>
      <c r="X8458"/>
      <c r="Y8458"/>
      <c r="Z8458"/>
      <c r="AD8458"/>
      <c r="AF8458"/>
      <c r="AH8458"/>
      <c r="AJ8458"/>
      <c r="AL8458"/>
      <c r="AN8458"/>
      <c r="AO8458"/>
    </row>
    <row r="8459" spans="1:41" ht="16.8" customHeight="1">
      <c r="A8459"/>
      <c r="B8459" s="7">
        <v>8452</v>
      </c>
      <c r="C8459" s="7">
        <v>1</v>
      </c>
      <c r="D8459" s="7">
        <v>8280</v>
      </c>
      <c r="E8459" s="7" t="s">
        <v>25372</v>
      </c>
      <c r="F8459" s="8" t="s">
        <v>25373</v>
      </c>
      <c r="G8459" s="9"/>
      <c r="H8459" s="10"/>
      <c r="I8459" s="10"/>
      <c r="J8459" s="10"/>
      <c r="K8459" s="7" t="s">
        <v>24</v>
      </c>
      <c r="M8459" s="7" t="s">
        <v>25374</v>
      </c>
      <c r="N8459" s="34"/>
      <c r="O8459" s="11"/>
      <c r="P8459" s="11"/>
      <c r="Q8459"/>
      <c r="S8459"/>
      <c r="U8459"/>
      <c r="V8459"/>
      <c r="W8459"/>
      <c r="X8459"/>
      <c r="Y8459"/>
      <c r="Z8459"/>
      <c r="AD8459"/>
      <c r="AF8459"/>
      <c r="AH8459"/>
      <c r="AJ8459"/>
      <c r="AL8459"/>
      <c r="AN8459"/>
      <c r="AO8459"/>
    </row>
    <row r="8460" spans="1:41" ht="16.8" customHeight="1">
      <c r="A8460"/>
      <c r="B8460" s="7">
        <v>8454</v>
      </c>
      <c r="C8460" s="7">
        <v>1</v>
      </c>
      <c r="D8460" s="7">
        <v>8289</v>
      </c>
      <c r="E8460" s="7" t="s">
        <v>25399</v>
      </c>
      <c r="F8460" s="8" t="s">
        <v>25400</v>
      </c>
      <c r="G8460" s="9"/>
      <c r="H8460" s="10"/>
      <c r="I8460" s="10"/>
      <c r="J8460" s="10"/>
      <c r="K8460" s="7" t="s">
        <v>34</v>
      </c>
      <c r="M8460" s="7" t="s">
        <v>25401</v>
      </c>
      <c r="N8460" s="34"/>
      <c r="O8460" s="11"/>
      <c r="P8460" s="11"/>
      <c r="Q8460"/>
      <c r="S8460"/>
      <c r="U8460"/>
      <c r="V8460"/>
      <c r="W8460"/>
      <c r="X8460"/>
      <c r="Y8460" s="7"/>
      <c r="Z8460"/>
      <c r="AD8460"/>
      <c r="AF8460"/>
      <c r="AH8460"/>
      <c r="AJ8460"/>
      <c r="AL8460"/>
      <c r="AN8460"/>
      <c r="AO8460"/>
    </row>
    <row r="8461" spans="1:41" ht="16.8" customHeight="1">
      <c r="A8461"/>
      <c r="B8461" s="7">
        <v>8455</v>
      </c>
      <c r="C8461" s="7">
        <v>1</v>
      </c>
      <c r="D8461" s="7">
        <v>8294</v>
      </c>
      <c r="E8461" s="7" t="s">
        <v>25414</v>
      </c>
      <c r="F8461" s="8" t="s">
        <v>25415</v>
      </c>
      <c r="G8461" s="9"/>
      <c r="H8461" s="10"/>
      <c r="I8461" s="10"/>
      <c r="J8461" s="10"/>
      <c r="K8461" s="7" t="s">
        <v>34</v>
      </c>
      <c r="M8461" s="7" t="s">
        <v>25416</v>
      </c>
      <c r="N8461" s="34"/>
      <c r="O8461" s="11"/>
      <c r="P8461" s="11"/>
      <c r="Q8461"/>
      <c r="S8461"/>
      <c r="U8461"/>
      <c r="V8461"/>
      <c r="W8461"/>
      <c r="X8461"/>
      <c r="Y8461" s="7"/>
      <c r="Z8461"/>
      <c r="AD8461"/>
      <c r="AF8461"/>
      <c r="AH8461"/>
      <c r="AJ8461"/>
      <c r="AL8461"/>
      <c r="AN8461"/>
      <c r="AO8461"/>
    </row>
    <row r="8462" spans="1:41" ht="16.8" customHeight="1">
      <c r="A8462"/>
      <c r="B8462" s="7">
        <v>8456</v>
      </c>
      <c r="C8462" s="7">
        <v>1</v>
      </c>
      <c r="D8462" s="7">
        <v>8296</v>
      </c>
      <c r="E8462" s="7" t="s">
        <v>25422</v>
      </c>
      <c r="F8462" s="8" t="s">
        <v>25423</v>
      </c>
      <c r="G8462" s="9"/>
      <c r="H8462" s="10"/>
      <c r="I8462" s="10"/>
      <c r="J8462" s="10"/>
      <c r="K8462" s="7" t="s">
        <v>24</v>
      </c>
      <c r="M8462" s="7" t="s">
        <v>25424</v>
      </c>
      <c r="N8462" s="34"/>
      <c r="O8462" s="11"/>
      <c r="P8462" s="11"/>
      <c r="Q8462"/>
      <c r="S8462"/>
      <c r="U8462"/>
      <c r="V8462"/>
      <c r="W8462"/>
      <c r="X8462"/>
      <c r="Y8462"/>
      <c r="Z8462"/>
      <c r="AD8462"/>
      <c r="AF8462"/>
      <c r="AH8462"/>
      <c r="AJ8462"/>
      <c r="AL8462"/>
      <c r="AN8462"/>
      <c r="AO8462"/>
    </row>
    <row r="8463" spans="1:41" ht="16.8" customHeight="1">
      <c r="A8463"/>
      <c r="B8463" s="7">
        <v>8457</v>
      </c>
      <c r="C8463" s="7">
        <v>1</v>
      </c>
      <c r="D8463" s="7">
        <v>8300</v>
      </c>
      <c r="E8463" s="7" t="s">
        <v>25433</v>
      </c>
      <c r="F8463" s="8" t="s">
        <v>25434</v>
      </c>
      <c r="G8463" s="9"/>
      <c r="H8463" s="10"/>
      <c r="I8463" s="10"/>
      <c r="J8463" s="10"/>
      <c r="K8463" s="7" t="s">
        <v>128</v>
      </c>
      <c r="M8463" s="7" t="s">
        <v>25435</v>
      </c>
      <c r="N8463" s="34"/>
      <c r="O8463" s="11"/>
      <c r="P8463" s="11"/>
      <c r="Q8463"/>
      <c r="S8463"/>
      <c r="U8463"/>
      <c r="V8463"/>
      <c r="W8463"/>
      <c r="X8463"/>
      <c r="Y8463" s="7"/>
      <c r="Z8463"/>
      <c r="AD8463"/>
      <c r="AF8463"/>
      <c r="AH8463"/>
      <c r="AJ8463"/>
      <c r="AL8463"/>
      <c r="AN8463"/>
      <c r="AO8463"/>
    </row>
    <row r="8464" spans="1:41" ht="16.8" customHeight="1">
      <c r="A8464"/>
      <c r="B8464" s="7">
        <v>8458</v>
      </c>
      <c r="C8464" s="7">
        <v>1</v>
      </c>
      <c r="D8464" s="7">
        <v>8306</v>
      </c>
      <c r="E8464" s="7" t="s">
        <v>25452</v>
      </c>
      <c r="F8464" s="8" t="s">
        <v>25453</v>
      </c>
      <c r="G8464" s="9"/>
      <c r="H8464" s="10"/>
      <c r="I8464" s="10"/>
      <c r="J8464" s="10"/>
      <c r="K8464" s="7" t="s">
        <v>24</v>
      </c>
      <c r="M8464" s="7" t="s">
        <v>25454</v>
      </c>
      <c r="N8464" s="34"/>
      <c r="O8464" s="11"/>
      <c r="P8464" s="11"/>
      <c r="Q8464"/>
      <c r="S8464"/>
      <c r="U8464"/>
      <c r="V8464"/>
      <c r="W8464"/>
      <c r="X8464"/>
      <c r="Y8464"/>
      <c r="Z8464"/>
      <c r="AD8464"/>
      <c r="AF8464"/>
      <c r="AH8464"/>
      <c r="AJ8464"/>
      <c r="AL8464"/>
      <c r="AN8464"/>
      <c r="AO8464"/>
    </row>
    <row r="8465" spans="1:41" ht="16.8" customHeight="1">
      <c r="B8465" s="7">
        <v>8459</v>
      </c>
      <c r="C8465" s="7">
        <v>1</v>
      </c>
      <c r="D8465" s="7">
        <v>8313</v>
      </c>
      <c r="E8465" s="7" t="s">
        <v>25477</v>
      </c>
      <c r="F8465" s="8" t="s">
        <v>25478</v>
      </c>
      <c r="G8465" s="9"/>
      <c r="H8465" s="10"/>
      <c r="I8465" s="10"/>
      <c r="J8465" s="10"/>
      <c r="K8465" s="7" t="s">
        <v>24</v>
      </c>
      <c r="M8465" s="7" t="s">
        <v>25479</v>
      </c>
      <c r="N8465" s="34"/>
      <c r="O8465" s="11"/>
      <c r="P8465" s="11"/>
      <c r="Q8465"/>
      <c r="S8465"/>
      <c r="U8465"/>
      <c r="V8465"/>
      <c r="W8465"/>
      <c r="X8465"/>
      <c r="Y8465"/>
      <c r="Z8465"/>
      <c r="AD8465"/>
      <c r="AF8465"/>
      <c r="AH8465"/>
      <c r="AJ8465"/>
      <c r="AL8465"/>
    </row>
    <row r="8466" spans="1:41" ht="16.8" customHeight="1">
      <c r="B8466" s="7">
        <v>8461</v>
      </c>
      <c r="C8466" s="7">
        <v>1</v>
      </c>
      <c r="D8466" s="7">
        <v>8317</v>
      </c>
      <c r="E8466" s="7" t="s">
        <v>25490</v>
      </c>
      <c r="F8466" s="8" t="s">
        <v>25491</v>
      </c>
      <c r="G8466" s="9"/>
      <c r="H8466" s="10"/>
      <c r="I8466" s="10"/>
      <c r="J8466" s="10"/>
      <c r="K8466" s="7" t="s">
        <v>34</v>
      </c>
      <c r="M8466" s="7" t="s">
        <v>25492</v>
      </c>
      <c r="N8466" s="34"/>
      <c r="O8466" s="11"/>
      <c r="P8466" s="11"/>
      <c r="Q8466"/>
      <c r="S8466"/>
      <c r="U8466"/>
      <c r="V8466"/>
      <c r="W8466"/>
      <c r="X8466"/>
      <c r="Y8466" s="7"/>
      <c r="Z8466"/>
      <c r="AD8466"/>
      <c r="AF8466"/>
      <c r="AH8466"/>
      <c r="AJ8466"/>
      <c r="AL8466"/>
    </row>
    <row r="8467" spans="1:41" ht="16.8" customHeight="1">
      <c r="A8467"/>
      <c r="B8467" s="7">
        <v>8462</v>
      </c>
      <c r="C8467" s="7">
        <v>1</v>
      </c>
      <c r="D8467" s="7">
        <v>8318</v>
      </c>
      <c r="E8467" s="7" t="s">
        <v>25493</v>
      </c>
      <c r="F8467" s="8" t="s">
        <v>25494</v>
      </c>
      <c r="G8467" s="9"/>
      <c r="H8467" s="10"/>
      <c r="I8467" s="10"/>
      <c r="J8467" s="10"/>
      <c r="K8467" s="7" t="s">
        <v>128</v>
      </c>
      <c r="M8467" s="7" t="s">
        <v>25495</v>
      </c>
      <c r="N8467" s="34"/>
      <c r="O8467" s="11"/>
      <c r="P8467" s="11"/>
      <c r="Q8467"/>
      <c r="S8467"/>
      <c r="U8467"/>
      <c r="V8467"/>
      <c r="W8467"/>
      <c r="X8467"/>
      <c r="Y8467" s="7"/>
      <c r="Z8467"/>
      <c r="AD8467"/>
      <c r="AF8467"/>
      <c r="AH8467"/>
      <c r="AJ8467"/>
      <c r="AL8467"/>
      <c r="AN8467"/>
      <c r="AO8467"/>
    </row>
    <row r="8468" spans="1:41" ht="16.8" customHeight="1">
      <c r="A8468"/>
      <c r="B8468" s="7">
        <v>8463</v>
      </c>
      <c r="C8468" s="7">
        <v>1</v>
      </c>
      <c r="D8468" s="7">
        <v>8324</v>
      </c>
      <c r="E8468" s="7" t="s">
        <v>25512</v>
      </c>
      <c r="F8468" s="8" t="s">
        <v>25508</v>
      </c>
      <c r="G8468" s="9"/>
      <c r="H8468" s="10"/>
      <c r="I8468" s="10"/>
      <c r="J8468" s="10"/>
      <c r="K8468" s="7" t="s">
        <v>34</v>
      </c>
      <c r="M8468" s="7" t="s">
        <v>25513</v>
      </c>
      <c r="N8468" s="34"/>
      <c r="O8468" s="11"/>
      <c r="P8468" s="11"/>
      <c r="Q8468"/>
      <c r="S8468"/>
      <c r="U8468"/>
      <c r="V8468"/>
      <c r="W8468"/>
      <c r="X8468"/>
      <c r="Y8468" s="7"/>
      <c r="Z8468"/>
      <c r="AD8468"/>
      <c r="AF8468"/>
      <c r="AH8468"/>
      <c r="AJ8468"/>
      <c r="AL8468"/>
      <c r="AN8468"/>
      <c r="AO8468"/>
    </row>
    <row r="8469" spans="1:41" ht="16.8" customHeight="1">
      <c r="A8469"/>
      <c r="B8469" s="7">
        <v>8465</v>
      </c>
      <c r="C8469" s="7">
        <v>1</v>
      </c>
      <c r="D8469" s="7">
        <v>8327</v>
      </c>
      <c r="E8469" s="7" t="s">
        <v>25522</v>
      </c>
      <c r="F8469" s="8" t="s">
        <v>25523</v>
      </c>
      <c r="G8469" s="9"/>
      <c r="H8469" s="10"/>
      <c r="I8469" s="10"/>
      <c r="J8469" s="10"/>
      <c r="K8469" s="7" t="s">
        <v>24</v>
      </c>
      <c r="M8469" s="7" t="s">
        <v>299</v>
      </c>
      <c r="N8469" s="34"/>
      <c r="O8469" s="11"/>
      <c r="P8469" s="11"/>
      <c r="Q8469"/>
      <c r="S8469"/>
      <c r="U8469" s="12" t="s">
        <v>300</v>
      </c>
      <c r="V8469" s="12"/>
      <c r="W8469" s="13" t="s">
        <v>300</v>
      </c>
      <c r="X8469" s="13"/>
      <c r="Y8469"/>
      <c r="Z8469"/>
      <c r="AD8469"/>
      <c r="AF8469"/>
      <c r="AH8469"/>
      <c r="AJ8469"/>
      <c r="AL8469"/>
      <c r="AN8469"/>
      <c r="AO8469"/>
    </row>
    <row r="8470" spans="1:41" ht="16.8" customHeight="1">
      <c r="A8470"/>
      <c r="B8470" s="7">
        <v>8466</v>
      </c>
      <c r="C8470" s="7">
        <v>1</v>
      </c>
      <c r="D8470" s="7">
        <v>8331</v>
      </c>
      <c r="E8470" s="7" t="s">
        <v>25533</v>
      </c>
      <c r="F8470" s="8" t="s">
        <v>25534</v>
      </c>
      <c r="G8470" s="9"/>
      <c r="H8470" s="10"/>
      <c r="I8470" s="10"/>
      <c r="J8470" s="10"/>
      <c r="K8470" s="7" t="s">
        <v>34</v>
      </c>
      <c r="M8470" s="7" t="s">
        <v>25535</v>
      </c>
      <c r="N8470" s="34"/>
      <c r="O8470" s="11"/>
      <c r="P8470" s="11"/>
      <c r="Q8470"/>
      <c r="S8470"/>
      <c r="U8470"/>
      <c r="V8470"/>
      <c r="W8470"/>
      <c r="X8470"/>
      <c r="Y8470" s="7"/>
      <c r="Z8470"/>
      <c r="AD8470"/>
      <c r="AF8470"/>
      <c r="AH8470"/>
      <c r="AJ8470"/>
      <c r="AL8470"/>
      <c r="AN8470"/>
      <c r="AO8470"/>
    </row>
    <row r="8471" spans="1:41" ht="16.8" customHeight="1">
      <c r="A8471"/>
      <c r="B8471" s="7">
        <v>8467</v>
      </c>
      <c r="C8471" s="7">
        <v>1</v>
      </c>
      <c r="D8471" s="7">
        <v>8333</v>
      </c>
      <c r="E8471" s="7" t="s">
        <v>25540</v>
      </c>
      <c r="F8471" s="8" t="s">
        <v>25537</v>
      </c>
      <c r="G8471" s="9"/>
      <c r="H8471" s="10"/>
      <c r="I8471" s="10"/>
      <c r="J8471" s="10"/>
      <c r="K8471" s="7" t="s">
        <v>34</v>
      </c>
      <c r="M8471" s="7" t="s">
        <v>25541</v>
      </c>
      <c r="N8471" s="34"/>
      <c r="O8471" s="11"/>
      <c r="P8471" s="11"/>
      <c r="Q8471"/>
      <c r="S8471"/>
      <c r="U8471"/>
      <c r="V8471"/>
      <c r="W8471"/>
      <c r="X8471"/>
      <c r="Y8471" s="7"/>
      <c r="Z8471"/>
      <c r="AD8471"/>
      <c r="AF8471"/>
      <c r="AH8471"/>
      <c r="AJ8471"/>
      <c r="AL8471"/>
      <c r="AN8471"/>
      <c r="AO8471"/>
    </row>
    <row r="8472" spans="1:41" ht="16.8" customHeight="1">
      <c r="A8472"/>
      <c r="B8472" s="7">
        <v>8468</v>
      </c>
      <c r="C8472" s="7">
        <v>1</v>
      </c>
      <c r="D8472" s="7">
        <v>8339</v>
      </c>
      <c r="E8472" s="7" t="s">
        <v>25558</v>
      </c>
      <c r="F8472" s="8" t="s">
        <v>25559</v>
      </c>
      <c r="G8472" s="9"/>
      <c r="H8472" s="10"/>
      <c r="I8472" s="10"/>
      <c r="J8472" s="10"/>
      <c r="K8472" s="7" t="s">
        <v>34</v>
      </c>
      <c r="M8472" s="7" t="s">
        <v>25560</v>
      </c>
      <c r="N8472" s="34"/>
      <c r="O8472" s="11"/>
      <c r="P8472" s="11"/>
      <c r="Q8472"/>
      <c r="S8472"/>
      <c r="U8472"/>
      <c r="V8472"/>
      <c r="W8472"/>
      <c r="X8472"/>
      <c r="Y8472" s="7"/>
      <c r="Z8472"/>
      <c r="AD8472"/>
      <c r="AF8472"/>
      <c r="AH8472"/>
      <c r="AJ8472"/>
      <c r="AL8472"/>
      <c r="AN8472"/>
      <c r="AO8472"/>
    </row>
    <row r="8473" spans="1:41" ht="16.8" customHeight="1">
      <c r="A8473"/>
      <c r="B8473" s="7">
        <v>8469</v>
      </c>
      <c r="C8473" s="7">
        <v>1</v>
      </c>
      <c r="D8473" s="7">
        <v>8341</v>
      </c>
      <c r="E8473" s="7" t="s">
        <v>25565</v>
      </c>
      <c r="F8473" s="8" t="s">
        <v>25566</v>
      </c>
      <c r="G8473" s="9"/>
      <c r="H8473" s="10"/>
      <c r="I8473" s="10"/>
      <c r="J8473" s="10"/>
      <c r="K8473" s="7" t="s">
        <v>34</v>
      </c>
      <c r="M8473" s="7" t="s">
        <v>25567</v>
      </c>
      <c r="N8473" s="34"/>
      <c r="O8473" s="11"/>
      <c r="P8473" s="11"/>
      <c r="Q8473"/>
      <c r="S8473"/>
      <c r="U8473"/>
      <c r="V8473"/>
      <c r="W8473"/>
      <c r="X8473"/>
      <c r="Y8473" s="7"/>
      <c r="Z8473"/>
      <c r="AD8473"/>
      <c r="AF8473"/>
      <c r="AH8473"/>
      <c r="AJ8473"/>
      <c r="AL8473"/>
      <c r="AN8473"/>
      <c r="AO8473"/>
    </row>
    <row r="8474" spans="1:41" ht="16.8" customHeight="1">
      <c r="A8474"/>
      <c r="B8474" s="7">
        <v>8470</v>
      </c>
      <c r="C8474" s="7">
        <v>1</v>
      </c>
      <c r="D8474" s="7">
        <v>8345</v>
      </c>
      <c r="E8474" s="7" t="s">
        <v>25576</v>
      </c>
      <c r="F8474" s="8" t="s">
        <v>25577</v>
      </c>
      <c r="G8474" s="9"/>
      <c r="H8474" s="10"/>
      <c r="I8474" s="10"/>
      <c r="J8474" s="10"/>
      <c r="K8474" s="7" t="s">
        <v>128</v>
      </c>
      <c r="M8474" s="7" t="s">
        <v>25578</v>
      </c>
      <c r="N8474" s="34"/>
      <c r="O8474" s="11"/>
      <c r="P8474" s="11"/>
      <c r="Q8474"/>
      <c r="S8474"/>
      <c r="U8474"/>
      <c r="V8474"/>
      <c r="W8474"/>
      <c r="X8474"/>
      <c r="Y8474" s="7"/>
      <c r="Z8474"/>
      <c r="AD8474"/>
      <c r="AF8474"/>
      <c r="AH8474"/>
      <c r="AJ8474"/>
      <c r="AL8474"/>
      <c r="AN8474"/>
      <c r="AO8474"/>
    </row>
    <row r="8475" spans="1:41" ht="16.8" customHeight="1">
      <c r="A8475"/>
      <c r="B8475" s="7">
        <v>8471</v>
      </c>
      <c r="C8475" s="7">
        <v>1</v>
      </c>
      <c r="D8475" s="7">
        <v>8348</v>
      </c>
      <c r="E8475" s="7" t="s">
        <v>25585</v>
      </c>
      <c r="F8475" s="8" t="s">
        <v>25586</v>
      </c>
      <c r="G8475" s="9"/>
      <c r="H8475" s="10"/>
      <c r="I8475" s="10"/>
      <c r="J8475" s="10"/>
      <c r="K8475" s="7" t="s">
        <v>128</v>
      </c>
      <c r="M8475" s="7" t="s">
        <v>25587</v>
      </c>
      <c r="N8475" s="34"/>
      <c r="O8475" s="11"/>
      <c r="P8475" s="11"/>
      <c r="Q8475"/>
      <c r="S8475"/>
      <c r="U8475"/>
      <c r="V8475"/>
      <c r="W8475"/>
      <c r="X8475"/>
      <c r="Y8475" s="7"/>
      <c r="Z8475"/>
      <c r="AD8475"/>
      <c r="AF8475"/>
      <c r="AH8475"/>
      <c r="AJ8475"/>
      <c r="AL8475"/>
      <c r="AN8475"/>
      <c r="AO8475"/>
    </row>
    <row r="8476" spans="1:41" ht="16.8" customHeight="1">
      <c r="A8476"/>
      <c r="B8476" s="7">
        <v>8472</v>
      </c>
      <c r="C8476" s="7">
        <v>1</v>
      </c>
      <c r="D8476" s="7">
        <v>8350</v>
      </c>
      <c r="E8476" s="7" t="s">
        <v>25591</v>
      </c>
      <c r="F8476" s="8" t="s">
        <v>25592</v>
      </c>
      <c r="G8476" s="9"/>
      <c r="H8476" s="10"/>
      <c r="I8476" s="10"/>
      <c r="J8476" s="10"/>
      <c r="K8476" s="7" t="s">
        <v>34</v>
      </c>
      <c r="M8476" s="7" t="s">
        <v>25593</v>
      </c>
      <c r="N8476" s="34"/>
      <c r="O8476" s="11"/>
      <c r="P8476" s="11"/>
      <c r="Q8476"/>
      <c r="S8476"/>
      <c r="U8476"/>
      <c r="V8476"/>
      <c r="W8476"/>
      <c r="X8476"/>
      <c r="Y8476" s="7"/>
      <c r="Z8476"/>
      <c r="AD8476"/>
      <c r="AF8476"/>
      <c r="AH8476"/>
      <c r="AJ8476"/>
      <c r="AL8476"/>
      <c r="AN8476"/>
      <c r="AO8476"/>
    </row>
    <row r="8477" spans="1:41" ht="16.8" customHeight="1">
      <c r="A8477"/>
      <c r="B8477" s="7">
        <v>8474</v>
      </c>
      <c r="C8477" s="7">
        <v>1</v>
      </c>
      <c r="D8477" s="7">
        <v>8357</v>
      </c>
      <c r="E8477" s="7" t="s">
        <v>25609</v>
      </c>
      <c r="F8477" s="8" t="s">
        <v>25610</v>
      </c>
      <c r="G8477" s="9"/>
      <c r="H8477" s="10"/>
      <c r="I8477" s="10"/>
      <c r="J8477" s="10"/>
      <c r="K8477" s="7" t="s">
        <v>24</v>
      </c>
      <c r="M8477" s="7" t="s">
        <v>13156</v>
      </c>
      <c r="N8477" s="34"/>
      <c r="O8477" s="11"/>
      <c r="P8477" s="11"/>
      <c r="Q8477"/>
      <c r="S8477"/>
      <c r="U8477"/>
      <c r="V8477"/>
      <c r="W8477"/>
      <c r="X8477"/>
      <c r="Y8477"/>
      <c r="Z8477"/>
      <c r="AD8477"/>
      <c r="AF8477"/>
      <c r="AH8477"/>
      <c r="AJ8477"/>
      <c r="AL8477"/>
      <c r="AN8477"/>
      <c r="AO8477"/>
    </row>
    <row r="8478" spans="1:41" ht="16.8" customHeight="1">
      <c r="B8478" s="7">
        <v>8475</v>
      </c>
      <c r="C8478" s="7">
        <v>1</v>
      </c>
      <c r="D8478" s="7">
        <v>8362</v>
      </c>
      <c r="E8478" s="7" t="s">
        <v>25624</v>
      </c>
      <c r="F8478" s="8" t="s">
        <v>25622</v>
      </c>
      <c r="G8478" s="9"/>
      <c r="H8478" s="10"/>
      <c r="I8478" s="10"/>
      <c r="J8478" s="10"/>
      <c r="K8478" s="7" t="s">
        <v>34</v>
      </c>
      <c r="M8478" s="7" t="s">
        <v>25625</v>
      </c>
      <c r="N8478" s="34"/>
      <c r="O8478" s="11"/>
      <c r="P8478" s="11"/>
      <c r="Q8478"/>
      <c r="S8478"/>
      <c r="U8478"/>
      <c r="V8478"/>
      <c r="W8478"/>
      <c r="X8478"/>
      <c r="Y8478" s="7"/>
      <c r="Z8478"/>
      <c r="AD8478"/>
      <c r="AF8478"/>
      <c r="AH8478"/>
      <c r="AJ8478"/>
      <c r="AL8478"/>
    </row>
    <row r="8479" spans="1:41" ht="16.8" customHeight="1">
      <c r="A8479"/>
      <c r="B8479" s="7">
        <v>8476</v>
      </c>
      <c r="C8479" s="7">
        <v>1</v>
      </c>
      <c r="D8479" s="7">
        <v>8364</v>
      </c>
      <c r="E8479" s="7" t="s">
        <v>25629</v>
      </c>
      <c r="F8479" s="8" t="s">
        <v>25630</v>
      </c>
      <c r="G8479" s="9"/>
      <c r="H8479" s="10"/>
      <c r="I8479" s="10"/>
      <c r="J8479" s="10"/>
      <c r="K8479" s="7" t="s">
        <v>24</v>
      </c>
      <c r="M8479" s="7" t="s">
        <v>25631</v>
      </c>
      <c r="N8479" s="34"/>
      <c r="O8479" s="11"/>
      <c r="P8479" s="11"/>
      <c r="Q8479"/>
      <c r="S8479"/>
      <c r="U8479"/>
      <c r="V8479"/>
      <c r="W8479"/>
      <c r="X8479"/>
      <c r="Y8479"/>
      <c r="Z8479"/>
      <c r="AD8479"/>
      <c r="AF8479"/>
      <c r="AH8479"/>
      <c r="AJ8479"/>
      <c r="AL8479"/>
      <c r="AN8479"/>
      <c r="AO8479"/>
    </row>
    <row r="8480" spans="1:41" ht="16.8" customHeight="1">
      <c r="A8480"/>
      <c r="B8480" s="7">
        <v>8477</v>
      </c>
      <c r="C8480" s="7">
        <v>1</v>
      </c>
      <c r="D8480" s="7">
        <v>8366</v>
      </c>
      <c r="E8480" s="7" t="s">
        <v>25635</v>
      </c>
      <c r="F8480" s="8" t="s">
        <v>25636</v>
      </c>
      <c r="G8480" s="9"/>
      <c r="H8480" s="10"/>
      <c r="I8480" s="10"/>
      <c r="J8480" s="10"/>
      <c r="K8480" s="7" t="s">
        <v>34</v>
      </c>
      <c r="M8480" s="7" t="s">
        <v>25637</v>
      </c>
      <c r="N8480" s="34"/>
      <c r="O8480" s="11"/>
      <c r="P8480" s="11"/>
      <c r="Q8480"/>
      <c r="S8480"/>
      <c r="U8480"/>
      <c r="V8480"/>
      <c r="W8480"/>
      <c r="X8480"/>
      <c r="Y8480" s="7"/>
      <c r="Z8480"/>
      <c r="AD8480"/>
      <c r="AF8480"/>
      <c r="AH8480"/>
      <c r="AJ8480"/>
      <c r="AL8480"/>
      <c r="AN8480"/>
      <c r="AO8480"/>
    </row>
    <row r="8481" spans="1:41" ht="16.8" customHeight="1">
      <c r="A8481"/>
      <c r="B8481" s="7">
        <v>8478</v>
      </c>
      <c r="C8481" s="7">
        <v>1</v>
      </c>
      <c r="D8481" s="7">
        <v>8370</v>
      </c>
      <c r="E8481" s="7" t="s">
        <v>25647</v>
      </c>
      <c r="F8481" s="8" t="s">
        <v>25648</v>
      </c>
      <c r="G8481" s="9"/>
      <c r="H8481" s="10"/>
      <c r="I8481" s="10"/>
      <c r="J8481" s="10"/>
      <c r="K8481" s="7" t="s">
        <v>24</v>
      </c>
      <c r="M8481" s="7" t="s">
        <v>3722</v>
      </c>
      <c r="N8481" s="34"/>
      <c r="O8481" s="11"/>
      <c r="P8481" s="11"/>
      <c r="Q8481"/>
      <c r="S8481"/>
      <c r="U8481"/>
      <c r="V8481"/>
      <c r="W8481"/>
      <c r="X8481"/>
      <c r="Y8481"/>
      <c r="Z8481"/>
      <c r="AD8481"/>
      <c r="AF8481"/>
      <c r="AH8481"/>
      <c r="AJ8481"/>
      <c r="AL8481"/>
      <c r="AN8481"/>
      <c r="AO8481"/>
    </row>
    <row r="8482" spans="1:41" ht="16.8" customHeight="1">
      <c r="A8482"/>
      <c r="B8482" s="7">
        <v>8479</v>
      </c>
      <c r="C8482" s="7">
        <v>1</v>
      </c>
      <c r="D8482" s="7">
        <v>8373</v>
      </c>
      <c r="E8482" s="7" t="s">
        <v>25655</v>
      </c>
      <c r="F8482" s="8" t="s">
        <v>25656</v>
      </c>
      <c r="G8482" s="9"/>
      <c r="H8482" s="10"/>
      <c r="I8482" s="10"/>
      <c r="J8482" s="10"/>
      <c r="K8482" s="7" t="s">
        <v>24</v>
      </c>
      <c r="M8482" s="7" t="s">
        <v>25657</v>
      </c>
      <c r="N8482" s="34"/>
      <c r="O8482" s="11"/>
      <c r="P8482" s="11"/>
      <c r="Q8482"/>
      <c r="S8482"/>
      <c r="U8482"/>
      <c r="V8482"/>
      <c r="W8482"/>
      <c r="X8482"/>
      <c r="Y8482"/>
      <c r="Z8482"/>
      <c r="AD8482"/>
      <c r="AF8482"/>
      <c r="AH8482"/>
      <c r="AJ8482"/>
      <c r="AL8482"/>
      <c r="AN8482"/>
      <c r="AO8482"/>
    </row>
    <row r="8483" spans="1:41" ht="16.8" customHeight="1">
      <c r="A8483"/>
      <c r="B8483" s="7">
        <v>8480</v>
      </c>
      <c r="C8483" s="7">
        <v>1</v>
      </c>
      <c r="D8483" s="7">
        <v>8376</v>
      </c>
      <c r="E8483" s="7" t="s">
        <v>25663</v>
      </c>
      <c r="F8483" s="8" t="s">
        <v>25664</v>
      </c>
      <c r="G8483" s="9"/>
      <c r="H8483" s="10"/>
      <c r="I8483" s="10"/>
      <c r="J8483" s="10"/>
      <c r="K8483" s="7" t="s">
        <v>128</v>
      </c>
      <c r="M8483" s="7" t="s">
        <v>25665</v>
      </c>
      <c r="N8483" s="34"/>
      <c r="O8483" s="11"/>
      <c r="P8483" s="11"/>
      <c r="Q8483"/>
      <c r="S8483"/>
      <c r="U8483"/>
      <c r="V8483"/>
      <c r="W8483"/>
      <c r="X8483"/>
      <c r="Y8483" s="7"/>
      <c r="Z8483"/>
      <c r="AD8483"/>
      <c r="AF8483"/>
      <c r="AH8483"/>
      <c r="AJ8483"/>
      <c r="AL8483"/>
      <c r="AN8483"/>
      <c r="AO8483"/>
    </row>
    <row r="8484" spans="1:41" ht="16.8" customHeight="1">
      <c r="A8484"/>
      <c r="B8484" s="7">
        <v>8481</v>
      </c>
      <c r="C8484" s="7">
        <v>1</v>
      </c>
      <c r="D8484" s="7">
        <v>8377</v>
      </c>
      <c r="E8484" s="7" t="s">
        <v>25666</v>
      </c>
      <c r="F8484" s="8" t="s">
        <v>25667</v>
      </c>
      <c r="G8484" s="9"/>
      <c r="H8484" s="10"/>
      <c r="I8484" s="10"/>
      <c r="J8484" s="10"/>
      <c r="K8484" s="7" t="s">
        <v>34</v>
      </c>
      <c r="M8484" s="7" t="s">
        <v>25668</v>
      </c>
      <c r="N8484" s="34"/>
      <c r="O8484" s="11"/>
      <c r="P8484" s="11"/>
      <c r="Q8484"/>
      <c r="S8484"/>
      <c r="U8484"/>
      <c r="V8484"/>
      <c r="W8484"/>
      <c r="X8484"/>
      <c r="Y8484" s="7"/>
      <c r="Z8484"/>
      <c r="AD8484"/>
      <c r="AF8484"/>
      <c r="AH8484"/>
      <c r="AJ8484"/>
      <c r="AL8484"/>
      <c r="AN8484"/>
      <c r="AO8484"/>
    </row>
    <row r="8485" spans="1:41" ht="16.8" customHeight="1">
      <c r="A8485"/>
      <c r="B8485" s="7">
        <v>8482</v>
      </c>
      <c r="C8485" s="7">
        <v>1</v>
      </c>
      <c r="D8485" s="7">
        <v>8378</v>
      </c>
      <c r="E8485" s="7" t="s">
        <v>25669</v>
      </c>
      <c r="F8485" s="8" t="s">
        <v>25670</v>
      </c>
      <c r="G8485" s="9"/>
      <c r="H8485" s="10"/>
      <c r="I8485" s="10"/>
      <c r="J8485" s="10"/>
      <c r="K8485" s="7" t="s">
        <v>24</v>
      </c>
      <c r="M8485" s="7" t="s">
        <v>25671</v>
      </c>
      <c r="N8485" s="34"/>
      <c r="O8485" s="11"/>
      <c r="P8485" s="11"/>
      <c r="Q8485"/>
      <c r="S8485"/>
      <c r="U8485"/>
      <c r="V8485"/>
      <c r="W8485"/>
      <c r="X8485"/>
      <c r="Y8485"/>
      <c r="Z8485"/>
      <c r="AD8485"/>
      <c r="AF8485"/>
      <c r="AH8485"/>
      <c r="AJ8485"/>
      <c r="AL8485"/>
      <c r="AN8485"/>
      <c r="AO8485"/>
    </row>
    <row r="8486" spans="1:41" ht="16.8" customHeight="1">
      <c r="A8486"/>
      <c r="B8486" s="7">
        <v>8483</v>
      </c>
      <c r="C8486" s="7">
        <v>1</v>
      </c>
      <c r="D8486" s="7">
        <v>8382</v>
      </c>
      <c r="E8486" s="7" t="s">
        <v>25681</v>
      </c>
      <c r="F8486" s="8" t="s">
        <v>25682</v>
      </c>
      <c r="G8486" s="9"/>
      <c r="H8486" s="10"/>
      <c r="I8486" s="10"/>
      <c r="J8486" s="10"/>
      <c r="K8486" s="7" t="s">
        <v>24</v>
      </c>
      <c r="M8486" s="7" t="s">
        <v>25683</v>
      </c>
      <c r="N8486" s="34"/>
      <c r="O8486" s="11"/>
      <c r="P8486" s="11"/>
      <c r="Q8486"/>
      <c r="S8486"/>
      <c r="U8486"/>
      <c r="V8486"/>
      <c r="W8486"/>
      <c r="X8486"/>
      <c r="Y8486"/>
      <c r="Z8486"/>
      <c r="AD8486"/>
      <c r="AF8486"/>
      <c r="AH8486"/>
      <c r="AJ8486"/>
      <c r="AL8486"/>
      <c r="AN8486"/>
      <c r="AO8486"/>
    </row>
    <row r="8487" spans="1:41" ht="16.8" customHeight="1">
      <c r="A8487"/>
      <c r="B8487" s="7">
        <v>8485</v>
      </c>
      <c r="C8487" s="7">
        <v>1</v>
      </c>
      <c r="D8487" s="7">
        <v>8385</v>
      </c>
      <c r="E8487" s="7" t="s">
        <v>25690</v>
      </c>
      <c r="F8487" s="8" t="s">
        <v>25691</v>
      </c>
      <c r="G8487" s="9"/>
      <c r="H8487" s="10"/>
      <c r="I8487" s="10"/>
      <c r="J8487" s="10"/>
      <c r="K8487" s="7" t="s">
        <v>24</v>
      </c>
      <c r="M8487" s="7" t="s">
        <v>25692</v>
      </c>
      <c r="N8487" s="34"/>
      <c r="O8487" s="11"/>
      <c r="P8487" s="11"/>
      <c r="Q8487"/>
      <c r="S8487"/>
      <c r="U8487"/>
      <c r="V8487"/>
      <c r="W8487"/>
      <c r="X8487"/>
      <c r="Y8487"/>
      <c r="Z8487"/>
      <c r="AD8487"/>
      <c r="AF8487"/>
      <c r="AH8487"/>
      <c r="AJ8487"/>
      <c r="AL8487"/>
      <c r="AN8487"/>
      <c r="AO8487"/>
    </row>
    <row r="8488" spans="1:41" ht="16.8" customHeight="1">
      <c r="A8488"/>
      <c r="B8488" s="7">
        <v>8486</v>
      </c>
      <c r="C8488" s="7">
        <v>1</v>
      </c>
      <c r="D8488" s="7">
        <v>8386</v>
      </c>
      <c r="E8488" s="7" t="s">
        <v>25693</v>
      </c>
      <c r="F8488" s="8" t="s">
        <v>25694</v>
      </c>
      <c r="G8488" s="9"/>
      <c r="H8488" s="10"/>
      <c r="I8488" s="10"/>
      <c r="J8488" s="10"/>
      <c r="K8488" s="7" t="s">
        <v>24</v>
      </c>
      <c r="M8488" s="7" t="s">
        <v>25695</v>
      </c>
      <c r="N8488" s="34"/>
      <c r="O8488" s="11"/>
      <c r="P8488" s="11"/>
      <c r="Q8488"/>
      <c r="S8488"/>
      <c r="U8488"/>
      <c r="V8488"/>
      <c r="W8488"/>
      <c r="X8488"/>
      <c r="Y8488"/>
      <c r="Z8488"/>
      <c r="AD8488"/>
      <c r="AF8488"/>
      <c r="AH8488"/>
      <c r="AJ8488"/>
      <c r="AL8488"/>
      <c r="AN8488"/>
      <c r="AO8488"/>
    </row>
    <row r="8489" spans="1:41" ht="16.8" customHeight="1">
      <c r="A8489"/>
      <c r="B8489" s="7">
        <v>8487</v>
      </c>
      <c r="C8489" s="7">
        <v>1</v>
      </c>
      <c r="D8489" s="7">
        <v>8392</v>
      </c>
      <c r="E8489" s="7" t="s">
        <v>25714</v>
      </c>
      <c r="F8489" s="8" t="s">
        <v>25715</v>
      </c>
      <c r="G8489" s="9"/>
      <c r="H8489" s="10"/>
      <c r="I8489" s="10"/>
      <c r="J8489" s="10"/>
      <c r="K8489" s="7" t="s">
        <v>34</v>
      </c>
      <c r="M8489" s="7" t="s">
        <v>25716</v>
      </c>
      <c r="N8489" s="34"/>
      <c r="O8489" s="11"/>
      <c r="P8489" s="11"/>
      <c r="Q8489"/>
      <c r="S8489"/>
      <c r="U8489"/>
      <c r="V8489"/>
      <c r="W8489"/>
      <c r="X8489"/>
      <c r="Y8489" s="7"/>
      <c r="Z8489"/>
      <c r="AD8489"/>
      <c r="AF8489"/>
      <c r="AH8489"/>
      <c r="AJ8489"/>
      <c r="AL8489"/>
      <c r="AN8489"/>
      <c r="AO8489"/>
    </row>
    <row r="8490" spans="1:41" ht="16.8" customHeight="1">
      <c r="A8490"/>
      <c r="B8490" s="7">
        <v>8488</v>
      </c>
      <c r="C8490" s="7">
        <v>1</v>
      </c>
      <c r="D8490" s="7">
        <v>8404</v>
      </c>
      <c r="E8490" s="7" t="s">
        <v>25754</v>
      </c>
      <c r="F8490" s="8" t="s">
        <v>25755</v>
      </c>
      <c r="G8490" s="9"/>
      <c r="H8490" s="10"/>
      <c r="I8490" s="10"/>
      <c r="J8490" s="10"/>
      <c r="K8490" s="7" t="s">
        <v>128</v>
      </c>
      <c r="M8490" s="7" t="s">
        <v>25756</v>
      </c>
      <c r="N8490" s="34"/>
      <c r="O8490" s="11"/>
      <c r="P8490" s="11"/>
      <c r="Q8490"/>
      <c r="S8490"/>
      <c r="U8490"/>
      <c r="V8490"/>
      <c r="W8490"/>
      <c r="X8490"/>
      <c r="Y8490" s="7"/>
      <c r="Z8490"/>
      <c r="AD8490"/>
      <c r="AF8490"/>
      <c r="AH8490"/>
      <c r="AJ8490"/>
      <c r="AL8490"/>
      <c r="AN8490"/>
      <c r="AO8490"/>
    </row>
    <row r="8491" spans="1:41" ht="16.8" customHeight="1">
      <c r="A8491"/>
      <c r="B8491" s="7">
        <v>8489</v>
      </c>
      <c r="C8491" s="7">
        <v>1</v>
      </c>
      <c r="D8491" s="7">
        <v>8406</v>
      </c>
      <c r="E8491" s="7" t="s">
        <v>25760</v>
      </c>
      <c r="F8491" s="8" t="s">
        <v>25761</v>
      </c>
      <c r="G8491" s="9"/>
      <c r="H8491" s="10"/>
      <c r="I8491" s="10"/>
      <c r="J8491" s="10"/>
      <c r="K8491" s="7" t="s">
        <v>34</v>
      </c>
      <c r="M8491" s="7" t="s">
        <v>25762</v>
      </c>
      <c r="N8491" s="34"/>
      <c r="O8491" s="11"/>
      <c r="P8491" s="11"/>
      <c r="Q8491"/>
      <c r="S8491"/>
      <c r="U8491"/>
      <c r="V8491"/>
      <c r="W8491"/>
      <c r="X8491"/>
      <c r="Y8491" s="7"/>
      <c r="Z8491"/>
      <c r="AD8491"/>
      <c r="AF8491"/>
      <c r="AH8491"/>
      <c r="AJ8491"/>
      <c r="AL8491"/>
      <c r="AN8491"/>
      <c r="AO8491"/>
    </row>
    <row r="8492" spans="1:41" ht="16.8" customHeight="1">
      <c r="A8492"/>
      <c r="B8492" s="7">
        <v>8490</v>
      </c>
      <c r="C8492" s="7">
        <v>1</v>
      </c>
      <c r="D8492" s="7">
        <v>8408</v>
      </c>
      <c r="E8492" s="7" t="s">
        <v>25766</v>
      </c>
      <c r="F8492" s="8" t="s">
        <v>25767</v>
      </c>
      <c r="G8492" s="9"/>
      <c r="H8492" s="10"/>
      <c r="I8492" s="10"/>
      <c r="J8492" s="10"/>
      <c r="K8492" s="7" t="s">
        <v>24</v>
      </c>
      <c r="M8492" s="7" t="s">
        <v>6134</v>
      </c>
      <c r="N8492" s="34"/>
      <c r="O8492" s="11"/>
      <c r="P8492" s="11"/>
      <c r="Q8492"/>
      <c r="S8492"/>
      <c r="U8492"/>
      <c r="V8492"/>
      <c r="W8492"/>
      <c r="X8492"/>
      <c r="Y8492"/>
      <c r="Z8492"/>
      <c r="AD8492"/>
      <c r="AF8492"/>
      <c r="AH8492"/>
      <c r="AJ8492"/>
      <c r="AL8492"/>
      <c r="AN8492"/>
      <c r="AO8492"/>
    </row>
    <row r="8493" spans="1:41" ht="16.8" customHeight="1">
      <c r="B8493" s="7">
        <v>8491</v>
      </c>
      <c r="C8493" s="7">
        <v>1</v>
      </c>
      <c r="D8493" s="7">
        <v>8412</v>
      </c>
      <c r="E8493" s="7" t="s">
        <v>25774</v>
      </c>
      <c r="F8493" s="8" t="s">
        <v>25775</v>
      </c>
      <c r="G8493" s="9"/>
      <c r="H8493" s="10"/>
      <c r="I8493" s="10"/>
      <c r="J8493" s="10"/>
      <c r="K8493" s="7" t="s">
        <v>24</v>
      </c>
      <c r="M8493" s="7" t="s">
        <v>25776</v>
      </c>
      <c r="N8493" s="34"/>
      <c r="O8493" s="11"/>
      <c r="P8493" s="11"/>
      <c r="Q8493"/>
      <c r="S8493"/>
      <c r="U8493"/>
      <c r="V8493"/>
      <c r="W8493"/>
      <c r="X8493"/>
      <c r="Y8493"/>
      <c r="Z8493"/>
      <c r="AD8493"/>
      <c r="AF8493"/>
      <c r="AH8493"/>
      <c r="AJ8493"/>
      <c r="AL8493"/>
    </row>
    <row r="8494" spans="1:41" ht="16.8" customHeight="1">
      <c r="B8494" s="7">
        <v>8492</v>
      </c>
      <c r="C8494" s="7">
        <v>1</v>
      </c>
      <c r="D8494" s="7">
        <v>8413</v>
      </c>
      <c r="E8494" s="7" t="s">
        <v>25777</v>
      </c>
      <c r="F8494" s="8" t="s">
        <v>25775</v>
      </c>
      <c r="G8494" s="9"/>
      <c r="H8494" s="10"/>
      <c r="I8494" s="10"/>
      <c r="J8494" s="10"/>
      <c r="K8494" s="7" t="s">
        <v>24</v>
      </c>
      <c r="M8494" s="7" t="s">
        <v>25778</v>
      </c>
      <c r="N8494" s="34"/>
      <c r="O8494" s="11"/>
      <c r="P8494" s="11"/>
      <c r="Q8494"/>
      <c r="S8494"/>
      <c r="U8494"/>
      <c r="V8494"/>
      <c r="W8494"/>
      <c r="X8494"/>
      <c r="Y8494"/>
      <c r="Z8494"/>
      <c r="AD8494"/>
      <c r="AF8494"/>
      <c r="AH8494"/>
      <c r="AJ8494"/>
      <c r="AL8494"/>
    </row>
    <row r="8495" spans="1:41" ht="16.8" customHeight="1">
      <c r="A8495"/>
      <c r="B8495" s="7">
        <v>8493</v>
      </c>
      <c r="C8495" s="7">
        <v>1</v>
      </c>
      <c r="D8495" s="7">
        <v>8417</v>
      </c>
      <c r="E8495" s="7" t="s">
        <v>25788</v>
      </c>
      <c r="F8495" s="8" t="s">
        <v>25787</v>
      </c>
      <c r="G8495" s="9"/>
      <c r="H8495" s="10"/>
      <c r="I8495" s="10"/>
      <c r="J8495" s="10"/>
      <c r="K8495" s="7" t="s">
        <v>24</v>
      </c>
      <c r="M8495" s="7" t="s">
        <v>25789</v>
      </c>
      <c r="N8495" s="34"/>
      <c r="O8495" s="11"/>
      <c r="P8495" s="11"/>
      <c r="Q8495"/>
      <c r="S8495"/>
      <c r="U8495"/>
      <c r="V8495"/>
      <c r="W8495"/>
      <c r="X8495"/>
      <c r="Y8495"/>
      <c r="Z8495"/>
      <c r="AD8495"/>
      <c r="AF8495"/>
      <c r="AH8495"/>
      <c r="AJ8495"/>
      <c r="AL8495"/>
      <c r="AN8495"/>
      <c r="AO8495"/>
    </row>
    <row r="8496" spans="1:41" ht="16.8" customHeight="1">
      <c r="A8496"/>
      <c r="B8496" s="7">
        <v>8494</v>
      </c>
      <c r="C8496" s="7">
        <v>1</v>
      </c>
      <c r="D8496" s="7">
        <v>8431</v>
      </c>
      <c r="E8496" s="7" t="s">
        <v>25831</v>
      </c>
      <c r="F8496" s="8" t="s">
        <v>25829</v>
      </c>
      <c r="G8496" s="9"/>
      <c r="H8496" s="10"/>
      <c r="I8496" s="10"/>
      <c r="J8496" s="10"/>
      <c r="K8496" s="7" t="s">
        <v>24</v>
      </c>
      <c r="M8496" s="7" t="s">
        <v>25832</v>
      </c>
      <c r="N8496" s="34"/>
      <c r="O8496" s="11"/>
      <c r="P8496" s="11"/>
      <c r="Q8496"/>
      <c r="S8496"/>
      <c r="U8496"/>
      <c r="V8496"/>
      <c r="W8496"/>
      <c r="X8496"/>
      <c r="Y8496"/>
      <c r="Z8496"/>
      <c r="AD8496"/>
      <c r="AF8496"/>
      <c r="AH8496"/>
      <c r="AJ8496"/>
      <c r="AL8496"/>
      <c r="AN8496"/>
      <c r="AO8496"/>
    </row>
    <row r="8497" spans="1:41" ht="16.8" customHeight="1">
      <c r="A8497"/>
      <c r="B8497" s="7">
        <v>8495</v>
      </c>
      <c r="C8497" s="7">
        <v>1</v>
      </c>
      <c r="D8497" s="7">
        <v>8436</v>
      </c>
      <c r="E8497" s="7" t="s">
        <v>25849</v>
      </c>
      <c r="F8497" s="8" t="s">
        <v>25850</v>
      </c>
      <c r="G8497" s="9"/>
      <c r="H8497" s="10"/>
      <c r="I8497" s="10"/>
      <c r="J8497" s="10"/>
      <c r="K8497" s="7" t="s">
        <v>24</v>
      </c>
      <c r="M8497" s="7" t="s">
        <v>2060</v>
      </c>
      <c r="N8497" s="34"/>
      <c r="O8497" s="11"/>
      <c r="P8497" s="11"/>
      <c r="Q8497"/>
      <c r="S8497"/>
      <c r="U8497"/>
      <c r="V8497"/>
      <c r="W8497"/>
      <c r="X8497"/>
      <c r="Y8497"/>
      <c r="Z8497"/>
      <c r="AD8497"/>
      <c r="AF8497"/>
      <c r="AH8497"/>
      <c r="AJ8497"/>
      <c r="AL8497"/>
      <c r="AN8497"/>
      <c r="AO8497"/>
    </row>
    <row r="8498" spans="1:41" ht="16.8" customHeight="1">
      <c r="A8498"/>
      <c r="B8498" s="7">
        <v>8496</v>
      </c>
      <c r="C8498" s="7">
        <v>1</v>
      </c>
      <c r="D8498" s="7">
        <v>8440</v>
      </c>
      <c r="E8498" s="7" t="s">
        <v>25859</v>
      </c>
      <c r="F8498" s="8" t="s">
        <v>25860</v>
      </c>
      <c r="G8498" s="9"/>
      <c r="H8498" s="10"/>
      <c r="I8498" s="10"/>
      <c r="J8498" s="10"/>
      <c r="K8498" s="7" t="s">
        <v>24</v>
      </c>
      <c r="M8498" s="7" t="s">
        <v>25861</v>
      </c>
      <c r="N8498" s="34"/>
      <c r="O8498" s="11"/>
      <c r="P8498" s="11"/>
      <c r="Q8498"/>
      <c r="S8498"/>
      <c r="U8498"/>
      <c r="V8498"/>
      <c r="W8498"/>
      <c r="X8498"/>
      <c r="Y8498"/>
      <c r="Z8498"/>
      <c r="AD8498"/>
      <c r="AF8498"/>
      <c r="AH8498"/>
      <c r="AJ8498"/>
      <c r="AL8498"/>
      <c r="AN8498"/>
      <c r="AO8498"/>
    </row>
    <row r="8499" spans="1:41" ht="16.8" customHeight="1">
      <c r="A8499"/>
      <c r="B8499" s="7">
        <v>8497</v>
      </c>
      <c r="C8499" s="7">
        <v>1</v>
      </c>
      <c r="D8499" s="7">
        <v>8443</v>
      </c>
      <c r="E8499" s="7" t="s">
        <v>25867</v>
      </c>
      <c r="F8499" s="8" t="s">
        <v>25868</v>
      </c>
      <c r="G8499" s="9"/>
      <c r="H8499" s="10"/>
      <c r="I8499" s="10"/>
      <c r="J8499" s="10"/>
      <c r="K8499" s="7" t="s">
        <v>24</v>
      </c>
      <c r="M8499" s="7" t="s">
        <v>25869</v>
      </c>
      <c r="N8499" s="34"/>
      <c r="O8499" s="11"/>
      <c r="P8499" s="11"/>
      <c r="Q8499"/>
      <c r="S8499"/>
      <c r="U8499"/>
      <c r="V8499"/>
      <c r="W8499"/>
      <c r="X8499"/>
      <c r="Y8499"/>
      <c r="Z8499"/>
      <c r="AD8499"/>
      <c r="AF8499"/>
      <c r="AH8499"/>
      <c r="AJ8499"/>
      <c r="AL8499"/>
      <c r="AN8499"/>
      <c r="AO8499"/>
    </row>
    <row r="8500" spans="1:41" ht="16.8" customHeight="1">
      <c r="A8500"/>
      <c r="B8500" s="7">
        <v>8498</v>
      </c>
      <c r="C8500" s="7">
        <v>1</v>
      </c>
      <c r="D8500" s="7">
        <v>8446</v>
      </c>
      <c r="E8500" s="7" t="s">
        <v>25875</v>
      </c>
      <c r="F8500" s="8" t="s">
        <v>25876</v>
      </c>
      <c r="G8500" s="9"/>
      <c r="H8500" s="10"/>
      <c r="I8500" s="10"/>
      <c r="J8500" s="10"/>
      <c r="K8500" s="7" t="s">
        <v>24</v>
      </c>
      <c r="M8500" s="7" t="s">
        <v>18462</v>
      </c>
      <c r="N8500" s="34"/>
      <c r="O8500" s="11"/>
      <c r="P8500" s="11"/>
      <c r="Q8500"/>
      <c r="S8500"/>
      <c r="U8500"/>
      <c r="V8500"/>
      <c r="W8500"/>
      <c r="X8500"/>
      <c r="Y8500"/>
      <c r="Z8500"/>
      <c r="AD8500"/>
      <c r="AF8500"/>
      <c r="AH8500"/>
      <c r="AJ8500"/>
      <c r="AL8500"/>
      <c r="AN8500"/>
      <c r="AO8500"/>
    </row>
    <row r="8501" spans="1:41" ht="16.8" customHeight="1">
      <c r="A8501"/>
      <c r="B8501" s="7">
        <v>8499</v>
      </c>
      <c r="C8501" s="7">
        <v>1</v>
      </c>
      <c r="D8501" s="7">
        <v>8454</v>
      </c>
      <c r="E8501" s="7" t="s">
        <v>25900</v>
      </c>
      <c r="F8501" s="8" t="s">
        <v>25896</v>
      </c>
      <c r="G8501" s="9"/>
      <c r="H8501" s="10"/>
      <c r="I8501" s="10"/>
      <c r="J8501" s="10"/>
      <c r="K8501" s="7" t="s">
        <v>34</v>
      </c>
      <c r="M8501" s="7" t="s">
        <v>25899</v>
      </c>
      <c r="N8501" s="34"/>
      <c r="O8501" s="11"/>
      <c r="P8501" s="11"/>
      <c r="Q8501"/>
      <c r="S8501"/>
      <c r="U8501"/>
      <c r="V8501"/>
      <c r="W8501"/>
      <c r="X8501"/>
      <c r="Y8501" s="7"/>
      <c r="Z8501"/>
      <c r="AD8501"/>
      <c r="AF8501"/>
      <c r="AH8501"/>
      <c r="AJ8501"/>
      <c r="AL8501"/>
      <c r="AN8501"/>
      <c r="AO8501"/>
    </row>
    <row r="8502" spans="1:41" ht="16.8" customHeight="1">
      <c r="B8502" s="7">
        <v>8500</v>
      </c>
      <c r="C8502" s="7">
        <v>1</v>
      </c>
      <c r="D8502" s="7">
        <v>8455</v>
      </c>
      <c r="E8502" s="7" t="s">
        <v>25901</v>
      </c>
      <c r="F8502" s="8" t="s">
        <v>25902</v>
      </c>
      <c r="G8502" s="9"/>
      <c r="H8502" s="10"/>
      <c r="I8502" s="10"/>
      <c r="J8502" s="10"/>
      <c r="K8502" s="7" t="s">
        <v>24</v>
      </c>
      <c r="M8502" s="7" t="s">
        <v>299</v>
      </c>
      <c r="N8502" s="34"/>
      <c r="O8502" s="11"/>
      <c r="P8502" s="11"/>
      <c r="Q8502"/>
      <c r="S8502"/>
      <c r="U8502" s="12" t="s">
        <v>300</v>
      </c>
      <c r="V8502" s="12"/>
      <c r="W8502" s="13" t="s">
        <v>300</v>
      </c>
      <c r="X8502" s="13"/>
      <c r="Y8502"/>
      <c r="Z8502"/>
      <c r="AD8502"/>
      <c r="AF8502"/>
      <c r="AH8502"/>
      <c r="AJ8502"/>
      <c r="AL8502"/>
    </row>
    <row r="8503" spans="1:41" ht="16.8" customHeight="1">
      <c r="B8503" s="7">
        <v>8502</v>
      </c>
      <c r="C8503" s="7">
        <v>1</v>
      </c>
      <c r="D8503" s="7">
        <v>8459</v>
      </c>
      <c r="E8503" s="7" t="s">
        <v>25911</v>
      </c>
      <c r="F8503" s="8" t="s">
        <v>25912</v>
      </c>
      <c r="G8503" s="9"/>
      <c r="H8503" s="10"/>
      <c r="I8503" s="10"/>
      <c r="J8503" s="10"/>
      <c r="K8503" s="7" t="s">
        <v>34</v>
      </c>
      <c r="M8503" s="7" t="s">
        <v>25913</v>
      </c>
      <c r="N8503" s="34"/>
      <c r="O8503" s="11"/>
      <c r="P8503" s="11"/>
      <c r="Q8503"/>
      <c r="S8503"/>
      <c r="U8503"/>
      <c r="V8503"/>
      <c r="W8503"/>
      <c r="X8503"/>
      <c r="Y8503" s="7"/>
      <c r="Z8503"/>
      <c r="AD8503"/>
      <c r="AF8503"/>
      <c r="AH8503"/>
      <c r="AJ8503"/>
      <c r="AL8503"/>
    </row>
    <row r="8504" spans="1:41" ht="16.8" customHeight="1">
      <c r="A8504"/>
      <c r="B8504" s="7">
        <v>8503</v>
      </c>
      <c r="C8504" s="7">
        <v>1</v>
      </c>
      <c r="D8504" s="7">
        <v>8462</v>
      </c>
      <c r="E8504" s="7" t="s">
        <v>25920</v>
      </c>
      <c r="F8504" s="8" t="s">
        <v>25921</v>
      </c>
      <c r="G8504" s="9"/>
      <c r="H8504" s="10"/>
      <c r="I8504" s="10"/>
      <c r="J8504" s="10"/>
      <c r="K8504" s="7" t="s">
        <v>24</v>
      </c>
      <c r="M8504" s="7" t="s">
        <v>12233</v>
      </c>
      <c r="N8504" s="34"/>
      <c r="O8504" s="11"/>
      <c r="P8504" s="11"/>
      <c r="Q8504"/>
      <c r="S8504"/>
      <c r="U8504"/>
      <c r="V8504"/>
      <c r="W8504"/>
      <c r="X8504"/>
      <c r="Y8504"/>
      <c r="Z8504"/>
      <c r="AD8504"/>
      <c r="AF8504"/>
      <c r="AH8504"/>
      <c r="AJ8504"/>
      <c r="AL8504"/>
      <c r="AN8504"/>
      <c r="AO8504"/>
    </row>
    <row r="8505" spans="1:41" ht="16.8" customHeight="1">
      <c r="B8505" s="7">
        <v>8504</v>
      </c>
      <c r="C8505" s="7">
        <v>1</v>
      </c>
      <c r="D8505" s="7">
        <v>8468</v>
      </c>
      <c r="E8505" s="7" t="s">
        <v>25939</v>
      </c>
      <c r="F8505" s="8" t="s">
        <v>25937</v>
      </c>
      <c r="G8505" s="9"/>
      <c r="H8505" s="10"/>
      <c r="I8505" s="10"/>
      <c r="J8505" s="10"/>
      <c r="K8505" s="7" t="s">
        <v>24</v>
      </c>
      <c r="M8505" s="7" t="s">
        <v>25940</v>
      </c>
      <c r="N8505" s="34"/>
      <c r="O8505" s="11"/>
      <c r="P8505" s="11"/>
      <c r="Q8505"/>
      <c r="S8505"/>
      <c r="U8505"/>
      <c r="V8505"/>
      <c r="W8505"/>
      <c r="X8505"/>
      <c r="Y8505"/>
      <c r="Z8505"/>
      <c r="AD8505"/>
      <c r="AF8505"/>
      <c r="AH8505"/>
      <c r="AJ8505"/>
      <c r="AL8505"/>
    </row>
    <row r="8506" spans="1:41" ht="16.8" customHeight="1">
      <c r="A8506"/>
      <c r="B8506" s="7">
        <v>8505</v>
      </c>
      <c r="C8506" s="7">
        <v>1</v>
      </c>
      <c r="D8506" s="7">
        <v>8469</v>
      </c>
      <c r="E8506" s="7" t="s">
        <v>25941</v>
      </c>
      <c r="F8506" s="8" t="s">
        <v>25942</v>
      </c>
      <c r="G8506" s="9"/>
      <c r="H8506" s="10"/>
      <c r="I8506" s="10"/>
      <c r="J8506" s="10"/>
      <c r="K8506" s="7" t="s">
        <v>24</v>
      </c>
      <c r="M8506" s="7" t="s">
        <v>299</v>
      </c>
      <c r="N8506" s="34"/>
      <c r="O8506" s="11"/>
      <c r="P8506" s="11"/>
      <c r="Q8506"/>
      <c r="S8506"/>
      <c r="U8506" s="12" t="s">
        <v>300</v>
      </c>
      <c r="V8506" s="12"/>
      <c r="W8506" s="13" t="s">
        <v>300</v>
      </c>
      <c r="X8506" s="13"/>
      <c r="Y8506"/>
      <c r="Z8506"/>
      <c r="AD8506"/>
      <c r="AF8506"/>
      <c r="AH8506"/>
      <c r="AJ8506"/>
      <c r="AL8506"/>
      <c r="AN8506"/>
      <c r="AO8506"/>
    </row>
    <row r="8507" spans="1:41" ht="16.8" customHeight="1">
      <c r="A8507"/>
      <c r="B8507" s="7">
        <v>8506</v>
      </c>
      <c r="C8507" s="7">
        <v>1</v>
      </c>
      <c r="D8507" s="7">
        <v>8470</v>
      </c>
      <c r="E8507" s="7" t="s">
        <v>25943</v>
      </c>
      <c r="F8507" s="8" t="s">
        <v>25944</v>
      </c>
      <c r="G8507" s="9"/>
      <c r="H8507" s="10"/>
      <c r="I8507" s="10"/>
      <c r="J8507" s="10"/>
      <c r="K8507" s="7" t="s">
        <v>34</v>
      </c>
      <c r="M8507" s="7" t="s">
        <v>25945</v>
      </c>
      <c r="N8507" s="34"/>
      <c r="O8507" s="11"/>
      <c r="P8507" s="11"/>
      <c r="Q8507"/>
      <c r="S8507"/>
      <c r="U8507"/>
      <c r="V8507"/>
      <c r="W8507"/>
      <c r="X8507"/>
      <c r="Y8507" s="7"/>
      <c r="Z8507"/>
      <c r="AD8507"/>
      <c r="AF8507"/>
      <c r="AH8507"/>
      <c r="AJ8507"/>
      <c r="AL8507"/>
      <c r="AN8507"/>
      <c r="AO8507"/>
    </row>
    <row r="8508" spans="1:41" ht="16.8" customHeight="1">
      <c r="A8508"/>
      <c r="B8508" s="7">
        <v>8507</v>
      </c>
      <c r="C8508" s="7">
        <v>1</v>
      </c>
      <c r="D8508" s="7">
        <v>8474</v>
      </c>
      <c r="E8508" s="7" t="s">
        <v>25954</v>
      </c>
      <c r="F8508" s="8" t="s">
        <v>25955</v>
      </c>
      <c r="G8508" s="9"/>
      <c r="H8508" s="10"/>
      <c r="I8508" s="10"/>
      <c r="J8508" s="10"/>
      <c r="K8508" s="7" t="s">
        <v>24</v>
      </c>
      <c r="M8508" s="7" t="s">
        <v>25956</v>
      </c>
      <c r="N8508" s="34"/>
      <c r="O8508" s="11"/>
      <c r="P8508" s="11"/>
      <c r="Q8508"/>
      <c r="S8508"/>
      <c r="U8508"/>
      <c r="V8508"/>
      <c r="W8508"/>
      <c r="X8508"/>
      <c r="Y8508"/>
      <c r="Z8508"/>
      <c r="AD8508"/>
      <c r="AF8508"/>
      <c r="AH8508"/>
      <c r="AJ8508"/>
      <c r="AL8508"/>
      <c r="AN8508"/>
      <c r="AO8508"/>
    </row>
    <row r="8509" spans="1:41" ht="16.8" customHeight="1">
      <c r="A8509"/>
      <c r="B8509" s="7">
        <v>8508</v>
      </c>
      <c r="C8509" s="7">
        <v>1</v>
      </c>
      <c r="D8509" s="7">
        <v>8476</v>
      </c>
      <c r="E8509" s="7" t="s">
        <v>25960</v>
      </c>
      <c r="F8509" s="8" t="s">
        <v>25961</v>
      </c>
      <c r="G8509" s="9"/>
      <c r="H8509" s="10"/>
      <c r="I8509" s="10"/>
      <c r="J8509" s="10"/>
      <c r="K8509" s="7" t="s">
        <v>24</v>
      </c>
      <c r="M8509" s="7" t="s">
        <v>25962</v>
      </c>
      <c r="N8509" s="34"/>
      <c r="O8509" s="11"/>
      <c r="P8509" s="11"/>
      <c r="Q8509"/>
      <c r="S8509"/>
      <c r="U8509"/>
      <c r="V8509"/>
      <c r="W8509"/>
      <c r="X8509"/>
      <c r="Y8509"/>
      <c r="Z8509"/>
      <c r="AD8509"/>
      <c r="AF8509"/>
      <c r="AH8509"/>
      <c r="AJ8509"/>
      <c r="AL8509"/>
      <c r="AN8509"/>
      <c r="AO8509"/>
    </row>
    <row r="8510" spans="1:41" ht="16.8" customHeight="1">
      <c r="A8510"/>
      <c r="B8510" s="7">
        <v>8509</v>
      </c>
      <c r="C8510" s="7">
        <v>1</v>
      </c>
      <c r="D8510" s="7">
        <v>8479</v>
      </c>
      <c r="E8510" s="7" t="s">
        <v>25969</v>
      </c>
      <c r="F8510" s="8" t="s">
        <v>25970</v>
      </c>
      <c r="G8510" s="9"/>
      <c r="H8510" s="10"/>
      <c r="I8510" s="10"/>
      <c r="J8510" s="10"/>
      <c r="K8510" s="7" t="s">
        <v>128</v>
      </c>
      <c r="M8510" s="7" t="s">
        <v>25971</v>
      </c>
      <c r="N8510" s="34"/>
      <c r="O8510" s="11"/>
      <c r="P8510" s="11"/>
      <c r="Q8510"/>
      <c r="S8510"/>
      <c r="U8510"/>
      <c r="V8510"/>
      <c r="W8510"/>
      <c r="X8510"/>
      <c r="Y8510" s="7"/>
      <c r="Z8510"/>
      <c r="AD8510"/>
      <c r="AF8510"/>
      <c r="AH8510"/>
      <c r="AJ8510"/>
      <c r="AL8510"/>
      <c r="AN8510"/>
      <c r="AO8510"/>
    </row>
    <row r="8511" spans="1:41" ht="16.8" customHeight="1">
      <c r="A8511"/>
      <c r="B8511" s="7">
        <v>8510</v>
      </c>
      <c r="C8511" s="7">
        <v>1</v>
      </c>
      <c r="D8511" s="7">
        <v>8482</v>
      </c>
      <c r="E8511" s="7" t="s">
        <v>25980</v>
      </c>
      <c r="F8511" s="8" t="s">
        <v>25981</v>
      </c>
      <c r="G8511" s="9"/>
      <c r="H8511" s="10"/>
      <c r="I8511" s="10"/>
      <c r="J8511" s="10"/>
      <c r="K8511" s="7" t="s">
        <v>24</v>
      </c>
      <c r="M8511" s="7" t="s">
        <v>25982</v>
      </c>
      <c r="N8511" s="34"/>
      <c r="O8511" s="11"/>
      <c r="P8511" s="11"/>
      <c r="Q8511"/>
      <c r="S8511"/>
      <c r="U8511"/>
      <c r="V8511"/>
      <c r="W8511"/>
      <c r="X8511"/>
      <c r="Y8511"/>
      <c r="Z8511"/>
      <c r="AD8511"/>
      <c r="AF8511"/>
      <c r="AH8511"/>
      <c r="AJ8511"/>
      <c r="AL8511"/>
      <c r="AN8511"/>
      <c r="AO8511"/>
    </row>
    <row r="8512" spans="1:41" ht="16.8" customHeight="1">
      <c r="A8512"/>
      <c r="B8512" s="7">
        <v>8511</v>
      </c>
      <c r="C8512" s="7">
        <v>1</v>
      </c>
      <c r="D8512" s="7">
        <v>8485</v>
      </c>
      <c r="E8512" s="7" t="s">
        <v>25988</v>
      </c>
      <c r="F8512" s="8" t="s">
        <v>25989</v>
      </c>
      <c r="G8512" s="9"/>
      <c r="H8512" s="10"/>
      <c r="I8512" s="10"/>
      <c r="J8512" s="10"/>
      <c r="K8512" s="7" t="s">
        <v>34</v>
      </c>
      <c r="M8512" s="7" t="s">
        <v>25990</v>
      </c>
      <c r="N8512" s="34"/>
      <c r="O8512" s="11"/>
      <c r="P8512" s="11"/>
      <c r="Q8512"/>
      <c r="S8512"/>
      <c r="U8512"/>
      <c r="V8512"/>
      <c r="W8512"/>
      <c r="X8512"/>
      <c r="Y8512" s="7"/>
      <c r="Z8512"/>
      <c r="AD8512"/>
      <c r="AF8512"/>
      <c r="AH8512"/>
      <c r="AJ8512"/>
      <c r="AL8512"/>
      <c r="AN8512"/>
      <c r="AO8512"/>
    </row>
    <row r="8513" spans="1:41" ht="16.8" customHeight="1">
      <c r="A8513"/>
      <c r="B8513" s="7">
        <v>8512</v>
      </c>
      <c r="C8513" s="7">
        <v>1</v>
      </c>
      <c r="D8513" s="7">
        <v>8486</v>
      </c>
      <c r="E8513" s="7" t="s">
        <v>25991</v>
      </c>
      <c r="F8513" s="8" t="s">
        <v>25992</v>
      </c>
      <c r="G8513" s="9"/>
      <c r="H8513" s="10"/>
      <c r="I8513" s="10"/>
      <c r="J8513" s="10"/>
      <c r="K8513" s="7" t="s">
        <v>24</v>
      </c>
      <c r="M8513" s="7" t="s">
        <v>25993</v>
      </c>
      <c r="N8513" s="34"/>
      <c r="O8513" s="11"/>
      <c r="P8513" s="11"/>
      <c r="Q8513"/>
      <c r="S8513"/>
      <c r="U8513"/>
      <c r="V8513"/>
      <c r="W8513"/>
      <c r="X8513"/>
      <c r="Y8513"/>
      <c r="Z8513"/>
      <c r="AD8513"/>
      <c r="AF8513"/>
      <c r="AH8513"/>
      <c r="AJ8513"/>
      <c r="AL8513"/>
      <c r="AN8513"/>
      <c r="AO8513"/>
    </row>
    <row r="8514" spans="1:41" ht="16.8" customHeight="1">
      <c r="A8514"/>
      <c r="B8514" s="7">
        <v>8514</v>
      </c>
      <c r="C8514" s="7">
        <v>1</v>
      </c>
      <c r="D8514" s="7">
        <v>8492</v>
      </c>
      <c r="E8514" s="7" t="s">
        <v>26010</v>
      </c>
      <c r="F8514" s="8" t="s">
        <v>26011</v>
      </c>
      <c r="G8514" s="9"/>
      <c r="H8514" s="10"/>
      <c r="I8514" s="10"/>
      <c r="J8514" s="10"/>
      <c r="K8514" s="7" t="s">
        <v>24</v>
      </c>
      <c r="L8514"/>
      <c r="M8514" s="7" t="s">
        <v>26008</v>
      </c>
      <c r="N8514" s="34"/>
      <c r="O8514" s="11"/>
      <c r="P8514" s="11"/>
      <c r="Q8514"/>
      <c r="S8514"/>
      <c r="U8514"/>
      <c r="V8514"/>
      <c r="W8514"/>
      <c r="X8514"/>
      <c r="Y8514"/>
      <c r="Z8514"/>
      <c r="AD8514"/>
      <c r="AF8514"/>
      <c r="AH8514"/>
      <c r="AJ8514"/>
      <c r="AL8514"/>
      <c r="AN8514"/>
      <c r="AO8514"/>
    </row>
    <row r="8515" spans="1:41" ht="16.8" customHeight="1">
      <c r="A8515"/>
      <c r="B8515" s="7">
        <v>8515</v>
      </c>
      <c r="C8515" s="7">
        <v>1</v>
      </c>
      <c r="D8515" s="7">
        <v>8494</v>
      </c>
      <c r="E8515" s="7" t="s">
        <v>26016</v>
      </c>
      <c r="F8515" s="8" t="s">
        <v>26017</v>
      </c>
      <c r="G8515" s="9"/>
      <c r="H8515" s="10"/>
      <c r="I8515" s="10"/>
      <c r="J8515" s="10"/>
      <c r="K8515" s="7" t="s">
        <v>24</v>
      </c>
      <c r="L8515"/>
      <c r="M8515" s="7" t="s">
        <v>26018</v>
      </c>
      <c r="N8515" s="34"/>
      <c r="O8515" s="11"/>
      <c r="P8515" s="11"/>
      <c r="Q8515"/>
      <c r="S8515"/>
      <c r="U8515"/>
      <c r="V8515"/>
      <c r="W8515"/>
      <c r="X8515"/>
      <c r="Y8515"/>
      <c r="Z8515"/>
      <c r="AD8515"/>
      <c r="AF8515"/>
      <c r="AH8515"/>
      <c r="AJ8515"/>
      <c r="AL8515"/>
      <c r="AN8515"/>
      <c r="AO8515"/>
    </row>
    <row r="8516" spans="1:41" ht="16.8" customHeight="1">
      <c r="A8516"/>
      <c r="B8516" s="7">
        <v>8516</v>
      </c>
      <c r="C8516" s="7">
        <v>1</v>
      </c>
      <c r="D8516" s="7">
        <v>8495</v>
      </c>
      <c r="E8516" s="7" t="s">
        <v>26019</v>
      </c>
      <c r="F8516" s="8" t="s">
        <v>26020</v>
      </c>
      <c r="G8516" s="9"/>
      <c r="H8516" s="10"/>
      <c r="I8516" s="10"/>
      <c r="J8516" s="10"/>
      <c r="K8516" s="7" t="s">
        <v>24</v>
      </c>
      <c r="L8516"/>
      <c r="M8516" s="7" t="s">
        <v>26021</v>
      </c>
      <c r="N8516" s="34"/>
      <c r="O8516" s="11"/>
      <c r="P8516" s="11"/>
      <c r="Q8516"/>
      <c r="S8516"/>
      <c r="U8516" s="12" t="s">
        <v>26022</v>
      </c>
      <c r="V8516" s="12"/>
      <c r="W8516" s="13" t="s">
        <v>26022</v>
      </c>
      <c r="X8516" s="13"/>
      <c r="Y8516"/>
      <c r="Z8516"/>
      <c r="AD8516"/>
      <c r="AF8516"/>
      <c r="AH8516"/>
      <c r="AJ8516"/>
      <c r="AL8516"/>
      <c r="AN8516"/>
      <c r="AO8516"/>
    </row>
    <row r="8517" spans="1:41" ht="16.8" customHeight="1">
      <c r="A8517"/>
      <c r="B8517" s="7">
        <v>8517</v>
      </c>
      <c r="C8517" s="7">
        <v>1</v>
      </c>
      <c r="D8517" s="7">
        <v>8498</v>
      </c>
      <c r="E8517" s="7" t="s">
        <v>26028</v>
      </c>
      <c r="F8517" s="8" t="s">
        <v>26029</v>
      </c>
      <c r="G8517" s="9"/>
      <c r="H8517" s="10"/>
      <c r="I8517" s="10"/>
      <c r="J8517" s="10"/>
      <c r="K8517" s="7" t="s">
        <v>34</v>
      </c>
      <c r="L8517"/>
      <c r="M8517" s="7" t="s">
        <v>26030</v>
      </c>
      <c r="N8517" s="34"/>
      <c r="O8517" s="11"/>
      <c r="P8517" s="11"/>
      <c r="Q8517"/>
      <c r="S8517"/>
      <c r="U8517"/>
      <c r="V8517"/>
      <c r="W8517"/>
      <c r="X8517"/>
      <c r="Y8517" s="7"/>
      <c r="Z8517"/>
      <c r="AD8517"/>
      <c r="AF8517"/>
      <c r="AH8517"/>
      <c r="AJ8517"/>
      <c r="AL8517"/>
      <c r="AN8517"/>
      <c r="AO8517"/>
    </row>
    <row r="8518" spans="1:41" ht="16.8" customHeight="1">
      <c r="A8518"/>
      <c r="B8518" s="7">
        <v>8518</v>
      </c>
      <c r="C8518" s="7">
        <v>1</v>
      </c>
      <c r="D8518" s="7">
        <v>8499</v>
      </c>
      <c r="E8518" s="7" t="s">
        <v>26031</v>
      </c>
      <c r="F8518" s="8" t="s">
        <v>26032</v>
      </c>
      <c r="G8518" s="9"/>
      <c r="H8518" s="10"/>
      <c r="I8518" s="10"/>
      <c r="J8518" s="10"/>
      <c r="K8518" s="7" t="s">
        <v>34</v>
      </c>
      <c r="L8518"/>
      <c r="M8518" s="7" t="s">
        <v>26033</v>
      </c>
      <c r="N8518" s="34"/>
      <c r="O8518" s="11"/>
      <c r="P8518" s="11"/>
      <c r="Q8518"/>
      <c r="S8518"/>
      <c r="U8518"/>
      <c r="V8518"/>
      <c r="W8518"/>
      <c r="X8518"/>
      <c r="Y8518" s="7"/>
      <c r="Z8518"/>
      <c r="AD8518"/>
      <c r="AF8518"/>
      <c r="AH8518"/>
      <c r="AJ8518"/>
      <c r="AL8518"/>
      <c r="AN8518"/>
      <c r="AO8518"/>
    </row>
    <row r="8519" spans="1:41" ht="16.8" customHeight="1">
      <c r="A8519"/>
      <c r="B8519" s="7">
        <v>8519</v>
      </c>
      <c r="C8519" s="7">
        <v>1</v>
      </c>
      <c r="D8519" s="7">
        <v>8503</v>
      </c>
      <c r="E8519" s="7" t="s">
        <v>26041</v>
      </c>
      <c r="F8519" s="8" t="s">
        <v>26042</v>
      </c>
      <c r="G8519" s="9"/>
      <c r="H8519" s="10"/>
      <c r="I8519" s="10"/>
      <c r="J8519" s="10"/>
      <c r="K8519" s="7" t="s">
        <v>34</v>
      </c>
      <c r="L8519"/>
      <c r="M8519" s="7" t="s">
        <v>26043</v>
      </c>
      <c r="N8519" s="34"/>
      <c r="O8519" s="11"/>
      <c r="P8519" s="11"/>
      <c r="Q8519"/>
      <c r="S8519"/>
      <c r="U8519"/>
      <c r="V8519"/>
      <c r="W8519"/>
      <c r="X8519"/>
      <c r="Y8519" s="7"/>
      <c r="Z8519"/>
      <c r="AD8519"/>
      <c r="AF8519"/>
      <c r="AH8519"/>
      <c r="AJ8519"/>
      <c r="AL8519"/>
      <c r="AN8519"/>
      <c r="AO8519"/>
    </row>
    <row r="8520" spans="1:41" ht="16.8" customHeight="1">
      <c r="A8520"/>
      <c r="B8520" s="7">
        <v>8520</v>
      </c>
      <c r="C8520" s="7">
        <v>1</v>
      </c>
      <c r="D8520" s="7">
        <v>8513</v>
      </c>
      <c r="E8520" s="7" t="s">
        <v>26070</v>
      </c>
      <c r="F8520" s="8" t="s">
        <v>26071</v>
      </c>
      <c r="G8520" s="9"/>
      <c r="H8520" s="10"/>
      <c r="I8520" s="10"/>
      <c r="J8520" s="10"/>
      <c r="K8520" s="7" t="s">
        <v>34</v>
      </c>
      <c r="L8520"/>
      <c r="M8520" s="7" t="s">
        <v>26072</v>
      </c>
      <c r="N8520" s="34"/>
      <c r="O8520" s="11"/>
      <c r="P8520" s="11"/>
      <c r="Q8520"/>
      <c r="S8520"/>
      <c r="U8520"/>
      <c r="V8520"/>
      <c r="W8520"/>
      <c r="X8520"/>
      <c r="Y8520" s="7"/>
      <c r="Z8520"/>
      <c r="AD8520"/>
      <c r="AF8520"/>
      <c r="AH8520"/>
      <c r="AJ8520"/>
      <c r="AL8520"/>
      <c r="AN8520"/>
      <c r="AO8520"/>
    </row>
    <row r="8521" spans="1:41" ht="16.8" customHeight="1">
      <c r="A8521"/>
      <c r="B8521" s="7">
        <v>8521</v>
      </c>
      <c r="C8521" s="7">
        <v>1</v>
      </c>
      <c r="D8521" s="7">
        <v>8516</v>
      </c>
      <c r="E8521" s="7" t="s">
        <v>26079</v>
      </c>
      <c r="F8521" s="8" t="s">
        <v>26080</v>
      </c>
      <c r="G8521" s="9"/>
      <c r="H8521" s="10"/>
      <c r="I8521" s="10"/>
      <c r="J8521" s="10"/>
      <c r="K8521" s="7" t="s">
        <v>24</v>
      </c>
      <c r="L8521"/>
      <c r="M8521" s="7" t="s">
        <v>26081</v>
      </c>
      <c r="N8521" s="34"/>
      <c r="O8521" s="11"/>
      <c r="P8521" s="11"/>
      <c r="Q8521"/>
      <c r="S8521"/>
      <c r="U8521"/>
      <c r="V8521"/>
      <c r="W8521"/>
      <c r="X8521"/>
      <c r="Y8521"/>
      <c r="Z8521"/>
      <c r="AD8521"/>
      <c r="AF8521"/>
      <c r="AH8521"/>
      <c r="AJ8521"/>
      <c r="AL8521"/>
      <c r="AN8521"/>
      <c r="AO8521"/>
    </row>
    <row r="8522" spans="1:41" ht="16.8" customHeight="1">
      <c r="A8522"/>
      <c r="B8522" s="7">
        <v>8522</v>
      </c>
      <c r="C8522" s="7">
        <v>1</v>
      </c>
      <c r="D8522" s="7">
        <v>8518</v>
      </c>
      <c r="E8522" s="7" t="s">
        <v>26085</v>
      </c>
      <c r="F8522" s="8" t="s">
        <v>26086</v>
      </c>
      <c r="G8522" s="9"/>
      <c r="H8522" s="10"/>
      <c r="I8522" s="10"/>
      <c r="J8522" s="10"/>
      <c r="K8522" s="7" t="s">
        <v>24</v>
      </c>
      <c r="L8522"/>
      <c r="M8522" s="7" t="s">
        <v>26087</v>
      </c>
      <c r="N8522" s="34"/>
      <c r="O8522" s="11"/>
      <c r="P8522" s="11"/>
      <c r="Q8522"/>
      <c r="S8522"/>
      <c r="U8522"/>
      <c r="V8522"/>
      <c r="W8522"/>
      <c r="X8522"/>
      <c r="Y8522"/>
      <c r="Z8522"/>
      <c r="AD8522"/>
      <c r="AF8522"/>
      <c r="AH8522"/>
      <c r="AJ8522"/>
      <c r="AL8522"/>
      <c r="AN8522"/>
      <c r="AO8522"/>
    </row>
    <row r="8523" spans="1:41" ht="16.8" customHeight="1">
      <c r="A8523"/>
      <c r="B8523" s="7">
        <v>8523</v>
      </c>
      <c r="C8523" s="7">
        <v>1</v>
      </c>
      <c r="D8523" s="7">
        <v>8521</v>
      </c>
      <c r="E8523" s="7" t="s">
        <v>26092</v>
      </c>
      <c r="F8523" s="8" t="s">
        <v>26093</v>
      </c>
      <c r="G8523" s="9"/>
      <c r="H8523" s="10"/>
      <c r="I8523" s="10"/>
      <c r="J8523" s="10"/>
      <c r="K8523" s="7" t="s">
        <v>24</v>
      </c>
      <c r="L8523"/>
      <c r="M8523" s="7" t="s">
        <v>26094</v>
      </c>
      <c r="N8523" s="34"/>
      <c r="O8523" s="11"/>
      <c r="P8523" s="11"/>
      <c r="Q8523"/>
      <c r="S8523"/>
      <c r="U8523"/>
      <c r="V8523"/>
      <c r="W8523"/>
      <c r="X8523"/>
      <c r="Y8523"/>
      <c r="Z8523"/>
      <c r="AD8523"/>
      <c r="AF8523"/>
      <c r="AH8523"/>
      <c r="AJ8523"/>
      <c r="AL8523"/>
      <c r="AN8523"/>
      <c r="AO8523"/>
    </row>
    <row r="8524" spans="1:41" ht="16.8" customHeight="1">
      <c r="A8524"/>
      <c r="B8524" s="7">
        <v>8464</v>
      </c>
      <c r="C8524" s="7">
        <v>1</v>
      </c>
      <c r="D8524" s="7">
        <v>8326</v>
      </c>
      <c r="E8524" s="7" t="s">
        <v>25519</v>
      </c>
      <c r="F8524" s="8" t="s">
        <v>25520</v>
      </c>
      <c r="G8524" s="9"/>
      <c r="H8524" s="10"/>
      <c r="I8524" s="10"/>
      <c r="J8524" s="10"/>
      <c r="K8524" s="7" t="s">
        <v>128</v>
      </c>
      <c r="M8524" s="7" t="s">
        <v>25521</v>
      </c>
      <c r="N8524" s="34"/>
      <c r="O8524" s="11"/>
      <c r="P8524" s="11"/>
      <c r="Q8524"/>
      <c r="S8524"/>
      <c r="U8524"/>
      <c r="V8524"/>
      <c r="W8524"/>
      <c r="X8524"/>
      <c r="Y8524" s="7"/>
      <c r="Z8524"/>
      <c r="AD8524"/>
      <c r="AF8524"/>
      <c r="AH8524"/>
      <c r="AJ8524"/>
      <c r="AL8524"/>
      <c r="AN8524"/>
      <c r="AO8524"/>
    </row>
  </sheetData>
  <autoFilter ref="A1:AU8524"/>
  <sortState ref="A2:AMX8524">
    <sortCondition descending="1" ref="J2:J8524"/>
    <sortCondition ref="I2:I8524"/>
  </sortState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9"/>
  <sheetViews>
    <sheetView windowProtection="1" zoomScaleNormal="100" workbookViewId="0">
      <selection activeCell="C5" sqref="C5"/>
    </sheetView>
  </sheetViews>
  <sheetFormatPr defaultRowHeight="14.4"/>
  <cols>
    <col min="1" max="1" width="11.33203125"/>
    <col min="2" max="2" width="12.88671875"/>
    <col min="3" max="3" width="18.44140625"/>
    <col min="4" max="4" width="14.109375" style="27"/>
    <col min="5" max="5" width="7.6640625"/>
    <col min="6" max="6" width="28.33203125"/>
    <col min="7" max="7" width="63.44140625"/>
    <col min="8" max="8" width="14.109375"/>
    <col min="9" max="13" width="8.33203125"/>
    <col min="14" max="14" width="10.44140625"/>
    <col min="15" max="1025" width="8.33203125"/>
  </cols>
  <sheetData>
    <row r="1" spans="1:20" s="28" customFormat="1" ht="15.6">
      <c r="D1" s="29"/>
      <c r="I1" s="48" t="s">
        <v>26101</v>
      </c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</row>
    <row r="2" spans="1:20" s="30" customFormat="1" ht="33.75" customHeight="1">
      <c r="A2" s="30" t="s">
        <v>1</v>
      </c>
      <c r="B2" s="30" t="s">
        <v>2</v>
      </c>
      <c r="C2" s="30" t="s">
        <v>4</v>
      </c>
      <c r="D2" s="30" t="s">
        <v>5</v>
      </c>
      <c r="E2" s="30" t="s">
        <v>10</v>
      </c>
      <c r="F2" s="30" t="s">
        <v>11</v>
      </c>
      <c r="G2" s="30" t="s">
        <v>12</v>
      </c>
      <c r="H2" s="30" t="s">
        <v>26102</v>
      </c>
      <c r="I2" s="30" t="s">
        <v>26103</v>
      </c>
      <c r="J2" s="30" t="s">
        <v>19</v>
      </c>
      <c r="K2" s="30" t="s">
        <v>26104</v>
      </c>
      <c r="L2" s="30" t="s">
        <v>26105</v>
      </c>
      <c r="M2" s="30" t="s">
        <v>26106</v>
      </c>
      <c r="N2" s="30" t="s">
        <v>26107</v>
      </c>
      <c r="O2" s="30" t="s">
        <v>26108</v>
      </c>
      <c r="P2" s="30" t="s">
        <v>26109</v>
      </c>
      <c r="Q2" s="30" t="s">
        <v>26110</v>
      </c>
      <c r="R2" s="30" t="s">
        <v>26111</v>
      </c>
      <c r="S2" s="30" t="s">
        <v>26112</v>
      </c>
      <c r="T2" s="30" t="s">
        <v>26113</v>
      </c>
    </row>
    <row r="3" spans="1:20">
      <c r="A3">
        <v>1</v>
      </c>
      <c r="B3">
        <v>731</v>
      </c>
      <c r="C3" t="s">
        <v>6148</v>
      </c>
      <c r="D3" s="31" t="s">
        <v>6149</v>
      </c>
      <c r="E3" t="s">
        <v>606</v>
      </c>
      <c r="G3" t="s">
        <v>26114</v>
      </c>
    </row>
    <row r="4" spans="1:20">
      <c r="A4">
        <v>2</v>
      </c>
      <c r="B4">
        <v>378</v>
      </c>
      <c r="C4" t="s">
        <v>11532</v>
      </c>
      <c r="D4" s="31" t="s">
        <v>11533</v>
      </c>
      <c r="E4" t="s">
        <v>1340</v>
      </c>
      <c r="G4" t="s">
        <v>26115</v>
      </c>
    </row>
    <row r="5" spans="1:20">
      <c r="A5">
        <v>3</v>
      </c>
      <c r="B5">
        <v>345</v>
      </c>
      <c r="C5" t="s">
        <v>26116</v>
      </c>
      <c r="D5" s="31" t="s">
        <v>26117</v>
      </c>
      <c r="E5" t="s">
        <v>1340</v>
      </c>
      <c r="G5" t="s">
        <v>26118</v>
      </c>
    </row>
    <row r="6" spans="1:20">
      <c r="A6">
        <v>4</v>
      </c>
      <c r="B6">
        <v>226</v>
      </c>
      <c r="C6" t="s">
        <v>2696</v>
      </c>
      <c r="D6" s="31" t="s">
        <v>2697</v>
      </c>
      <c r="E6" t="s">
        <v>1340</v>
      </c>
      <c r="G6" t="s">
        <v>26119</v>
      </c>
    </row>
    <row r="7" spans="1:20">
      <c r="A7">
        <v>5</v>
      </c>
      <c r="B7">
        <v>180</v>
      </c>
      <c r="C7" t="s">
        <v>13370</v>
      </c>
      <c r="D7" s="31" t="s">
        <v>13371</v>
      </c>
      <c r="E7" t="s">
        <v>24</v>
      </c>
      <c r="G7" t="s">
        <v>13372</v>
      </c>
    </row>
    <row r="8" spans="1:20">
      <c r="A8">
        <v>6</v>
      </c>
      <c r="B8">
        <v>119</v>
      </c>
      <c r="C8" t="s">
        <v>13514</v>
      </c>
      <c r="D8" s="31" t="s">
        <v>13515</v>
      </c>
      <c r="E8" t="s">
        <v>1340</v>
      </c>
      <c r="G8" t="s">
        <v>26120</v>
      </c>
    </row>
    <row r="9" spans="1:20">
      <c r="A9">
        <v>7</v>
      </c>
      <c r="B9">
        <v>104</v>
      </c>
      <c r="C9" t="s">
        <v>17889</v>
      </c>
      <c r="D9" s="31" t="s">
        <v>17890</v>
      </c>
      <c r="E9" t="s">
        <v>1340</v>
      </c>
      <c r="G9" t="s">
        <v>26121</v>
      </c>
    </row>
    <row r="10" spans="1:20">
      <c r="A10">
        <v>8</v>
      </c>
      <c r="B10">
        <v>95</v>
      </c>
      <c r="C10" t="s">
        <v>1373</v>
      </c>
      <c r="D10" s="31" t="s">
        <v>26122</v>
      </c>
      <c r="E10" t="s">
        <v>24</v>
      </c>
      <c r="G10" t="s">
        <v>26123</v>
      </c>
    </row>
    <row r="11" spans="1:20">
      <c r="A11">
        <v>9</v>
      </c>
      <c r="B11">
        <v>83</v>
      </c>
      <c r="C11" t="s">
        <v>10928</v>
      </c>
      <c r="D11" s="31" t="s">
        <v>10929</v>
      </c>
      <c r="E11" t="s">
        <v>24</v>
      </c>
      <c r="G11" t="s">
        <v>26124</v>
      </c>
    </row>
    <row r="12" spans="1:20">
      <c r="A12">
        <v>10</v>
      </c>
      <c r="B12">
        <v>82</v>
      </c>
      <c r="C12" t="s">
        <v>11538</v>
      </c>
      <c r="D12" s="31" t="s">
        <v>26125</v>
      </c>
      <c r="E12" t="s">
        <v>1116</v>
      </c>
      <c r="G12" t="s">
        <v>1117</v>
      </c>
    </row>
    <row r="13" spans="1:20">
      <c r="A13">
        <v>11</v>
      </c>
      <c r="B13">
        <v>71</v>
      </c>
      <c r="C13" t="s">
        <v>5790</v>
      </c>
      <c r="D13" s="31" t="s">
        <v>5791</v>
      </c>
      <c r="E13" t="s">
        <v>40</v>
      </c>
      <c r="F13" t="s">
        <v>26126</v>
      </c>
      <c r="G13" t="s">
        <v>26127</v>
      </c>
    </row>
    <row r="14" spans="1:20">
      <c r="A14">
        <v>11</v>
      </c>
      <c r="B14">
        <v>71</v>
      </c>
      <c r="C14" t="s">
        <v>1782</v>
      </c>
      <c r="D14" s="31" t="s">
        <v>1783</v>
      </c>
      <c r="E14" t="s">
        <v>40</v>
      </c>
      <c r="F14" t="s">
        <v>26126</v>
      </c>
      <c r="G14" t="s">
        <v>26128</v>
      </c>
    </row>
    <row r="15" spans="1:20">
      <c r="A15">
        <v>13</v>
      </c>
      <c r="B15">
        <v>63</v>
      </c>
      <c r="C15" t="s">
        <v>10628</v>
      </c>
      <c r="D15" s="31" t="s">
        <v>10629</v>
      </c>
      <c r="E15" t="s">
        <v>1340</v>
      </c>
      <c r="G15" t="s">
        <v>26129</v>
      </c>
    </row>
    <row r="16" spans="1:20">
      <c r="A16">
        <v>14</v>
      </c>
      <c r="B16">
        <v>58</v>
      </c>
      <c r="C16" t="s">
        <v>26130</v>
      </c>
      <c r="D16" s="31" t="s">
        <v>26131</v>
      </c>
      <c r="E16" t="s">
        <v>1333</v>
      </c>
      <c r="G16" t="s">
        <v>6187</v>
      </c>
    </row>
    <row r="17" spans="1:7">
      <c r="A17">
        <v>15</v>
      </c>
      <c r="B17">
        <v>57</v>
      </c>
      <c r="C17" t="s">
        <v>26132</v>
      </c>
      <c r="D17" s="31" t="s">
        <v>26133</v>
      </c>
      <c r="E17" t="s">
        <v>24</v>
      </c>
      <c r="G17" t="s">
        <v>26134</v>
      </c>
    </row>
    <row r="18" spans="1:7">
      <c r="A18">
        <v>15</v>
      </c>
      <c r="B18">
        <v>57</v>
      </c>
      <c r="C18" t="s">
        <v>26135</v>
      </c>
      <c r="D18" s="31" t="s">
        <v>26136</v>
      </c>
      <c r="E18" t="s">
        <v>665</v>
      </c>
      <c r="G18" t="s">
        <v>782</v>
      </c>
    </row>
    <row r="19" spans="1:7">
      <c r="A19">
        <v>17</v>
      </c>
      <c r="B19">
        <v>52</v>
      </c>
      <c r="C19" t="s">
        <v>5508</v>
      </c>
      <c r="D19" s="31" t="s">
        <v>5509</v>
      </c>
      <c r="E19" t="s">
        <v>34</v>
      </c>
      <c r="G19" t="s">
        <v>5510</v>
      </c>
    </row>
    <row r="20" spans="1:7">
      <c r="A20">
        <v>18</v>
      </c>
      <c r="B20">
        <v>47</v>
      </c>
      <c r="C20" t="s">
        <v>9224</v>
      </c>
      <c r="D20" s="31" t="s">
        <v>9225</v>
      </c>
      <c r="E20" t="s">
        <v>40</v>
      </c>
      <c r="F20" t="s">
        <v>26137</v>
      </c>
      <c r="G20" t="s">
        <v>24659</v>
      </c>
    </row>
    <row r="21" spans="1:7">
      <c r="A21">
        <v>19</v>
      </c>
      <c r="B21">
        <v>44</v>
      </c>
      <c r="C21" t="s">
        <v>3101</v>
      </c>
      <c r="D21" s="31" t="s">
        <v>3102</v>
      </c>
      <c r="E21" t="s">
        <v>24</v>
      </c>
      <c r="G21" t="s">
        <v>26138</v>
      </c>
    </row>
    <row r="22" spans="1:7">
      <c r="A22">
        <v>20</v>
      </c>
      <c r="B22">
        <v>42</v>
      </c>
      <c r="C22" t="s">
        <v>20945</v>
      </c>
      <c r="D22" s="31" t="s">
        <v>26139</v>
      </c>
      <c r="E22" t="s">
        <v>24</v>
      </c>
      <c r="G22" t="s">
        <v>26140</v>
      </c>
    </row>
    <row r="23" spans="1:7">
      <c r="A23">
        <v>21</v>
      </c>
      <c r="B23">
        <v>38</v>
      </c>
      <c r="C23" t="s">
        <v>26141</v>
      </c>
      <c r="D23" s="31" t="s">
        <v>26142</v>
      </c>
      <c r="E23" t="s">
        <v>24</v>
      </c>
      <c r="G23" t="s">
        <v>24331</v>
      </c>
    </row>
    <row r="24" spans="1:7">
      <c r="A24">
        <v>22</v>
      </c>
      <c r="B24">
        <v>35</v>
      </c>
      <c r="C24" t="s">
        <v>21076</v>
      </c>
      <c r="D24" s="31" t="s">
        <v>21077</v>
      </c>
      <c r="E24" t="s">
        <v>40</v>
      </c>
      <c r="F24" t="s">
        <v>26143</v>
      </c>
      <c r="G24" t="s">
        <v>26144</v>
      </c>
    </row>
    <row r="25" spans="1:7">
      <c r="A25">
        <v>22</v>
      </c>
      <c r="B25">
        <v>35</v>
      </c>
      <c r="C25" t="s">
        <v>17238</v>
      </c>
      <c r="D25" s="31" t="s">
        <v>17239</v>
      </c>
      <c r="E25" t="s">
        <v>1340</v>
      </c>
      <c r="G25" t="s">
        <v>26145</v>
      </c>
    </row>
    <row r="26" spans="1:7">
      <c r="A26">
        <v>24</v>
      </c>
      <c r="B26">
        <v>31</v>
      </c>
      <c r="C26" t="s">
        <v>26146</v>
      </c>
      <c r="D26" s="31" t="s">
        <v>26147</v>
      </c>
      <c r="E26" t="s">
        <v>34</v>
      </c>
      <c r="G26" t="s">
        <v>15145</v>
      </c>
    </row>
    <row r="27" spans="1:7">
      <c r="A27">
        <v>24</v>
      </c>
      <c r="B27">
        <v>31</v>
      </c>
      <c r="C27" t="s">
        <v>7118</v>
      </c>
      <c r="D27" s="31" t="s">
        <v>7119</v>
      </c>
      <c r="E27" t="s">
        <v>40</v>
      </c>
      <c r="F27" t="s">
        <v>26126</v>
      </c>
      <c r="G27" t="s">
        <v>26148</v>
      </c>
    </row>
    <row r="28" spans="1:7">
      <c r="A28">
        <v>24</v>
      </c>
      <c r="B28">
        <v>31</v>
      </c>
      <c r="C28" t="s">
        <v>19901</v>
      </c>
      <c r="D28" s="31" t="s">
        <v>26149</v>
      </c>
      <c r="E28" t="s">
        <v>24</v>
      </c>
      <c r="G28" t="s">
        <v>19903</v>
      </c>
    </row>
    <row r="29" spans="1:7">
      <c r="A29">
        <v>27</v>
      </c>
      <c r="B29">
        <v>30</v>
      </c>
      <c r="C29" t="s">
        <v>8909</v>
      </c>
      <c r="D29" s="31" t="s">
        <v>26150</v>
      </c>
      <c r="E29" t="s">
        <v>24</v>
      </c>
      <c r="G29" t="s">
        <v>26151</v>
      </c>
    </row>
    <row r="30" spans="1:7">
      <c r="A30">
        <v>27</v>
      </c>
      <c r="B30">
        <v>30</v>
      </c>
      <c r="C30" t="s">
        <v>18199</v>
      </c>
      <c r="D30" s="31" t="s">
        <v>18200</v>
      </c>
      <c r="E30" t="s">
        <v>40</v>
      </c>
      <c r="F30" t="s">
        <v>26126</v>
      </c>
      <c r="G30" t="s">
        <v>26152</v>
      </c>
    </row>
    <row r="31" spans="1:7">
      <c r="A31">
        <v>29</v>
      </c>
      <c r="B31">
        <v>29</v>
      </c>
      <c r="C31" t="s">
        <v>20877</v>
      </c>
      <c r="D31" s="31" t="s">
        <v>26153</v>
      </c>
      <c r="E31" t="s">
        <v>24</v>
      </c>
      <c r="G31" t="s">
        <v>26154</v>
      </c>
    </row>
    <row r="32" spans="1:7">
      <c r="A32">
        <v>30</v>
      </c>
      <c r="B32">
        <v>28</v>
      </c>
      <c r="C32" t="s">
        <v>17065</v>
      </c>
      <c r="D32" s="31" t="s">
        <v>17066</v>
      </c>
      <c r="E32" t="s">
        <v>40</v>
      </c>
      <c r="F32" t="s">
        <v>26155</v>
      </c>
      <c r="G32" t="s">
        <v>26156</v>
      </c>
    </row>
    <row r="33" spans="1:7">
      <c r="A33">
        <v>30</v>
      </c>
      <c r="B33">
        <v>28</v>
      </c>
      <c r="C33" t="s">
        <v>9242</v>
      </c>
      <c r="D33" s="31" t="s">
        <v>9243</v>
      </c>
      <c r="E33" t="s">
        <v>40</v>
      </c>
      <c r="F33" t="s">
        <v>26157</v>
      </c>
      <c r="G33" t="s">
        <v>26158</v>
      </c>
    </row>
    <row r="34" spans="1:7">
      <c r="A34">
        <v>32</v>
      </c>
      <c r="B34">
        <v>26</v>
      </c>
      <c r="C34" t="s">
        <v>10251</v>
      </c>
      <c r="D34" s="31" t="s">
        <v>26159</v>
      </c>
      <c r="E34" t="s">
        <v>34</v>
      </c>
      <c r="G34" t="s">
        <v>10253</v>
      </c>
    </row>
    <row r="35" spans="1:7">
      <c r="A35">
        <v>32</v>
      </c>
      <c r="B35">
        <v>26</v>
      </c>
      <c r="C35" t="s">
        <v>23797</v>
      </c>
      <c r="D35" s="31" t="s">
        <v>23798</v>
      </c>
      <c r="E35" t="s">
        <v>40</v>
      </c>
      <c r="F35" t="s">
        <v>26157</v>
      </c>
      <c r="G35" t="s">
        <v>26160</v>
      </c>
    </row>
    <row r="36" spans="1:7">
      <c r="A36">
        <v>34</v>
      </c>
      <c r="B36">
        <v>25</v>
      </c>
      <c r="C36" t="s">
        <v>26161</v>
      </c>
      <c r="D36" s="31" t="s">
        <v>26162</v>
      </c>
      <c r="E36" t="s">
        <v>24</v>
      </c>
      <c r="G36" t="s">
        <v>26163</v>
      </c>
    </row>
    <row r="37" spans="1:7">
      <c r="A37">
        <v>34</v>
      </c>
      <c r="B37">
        <v>25</v>
      </c>
      <c r="C37" t="s">
        <v>2752</v>
      </c>
      <c r="D37" s="31" t="s">
        <v>2753</v>
      </c>
      <c r="E37" t="s">
        <v>34</v>
      </c>
      <c r="G37" t="s">
        <v>26164</v>
      </c>
    </row>
    <row r="38" spans="1:7">
      <c r="A38">
        <v>36</v>
      </c>
      <c r="B38">
        <v>24</v>
      </c>
      <c r="C38" t="s">
        <v>13292</v>
      </c>
      <c r="D38" s="31" t="s">
        <v>13293</v>
      </c>
      <c r="E38" t="s">
        <v>24</v>
      </c>
      <c r="G38" t="s">
        <v>26165</v>
      </c>
    </row>
    <row r="39" spans="1:7">
      <c r="A39">
        <v>37</v>
      </c>
      <c r="B39">
        <v>23</v>
      </c>
      <c r="C39" t="s">
        <v>26166</v>
      </c>
      <c r="D39" s="31" t="s">
        <v>26167</v>
      </c>
      <c r="E39" t="s">
        <v>24</v>
      </c>
      <c r="G39" t="s">
        <v>6268</v>
      </c>
    </row>
    <row r="40" spans="1:7">
      <c r="A40">
        <v>38</v>
      </c>
      <c r="B40">
        <v>22</v>
      </c>
      <c r="C40" t="s">
        <v>18017</v>
      </c>
      <c r="D40" s="31" t="s">
        <v>18018</v>
      </c>
      <c r="E40" t="s">
        <v>1340</v>
      </c>
      <c r="G40" t="s">
        <v>26168</v>
      </c>
    </row>
    <row r="41" spans="1:7">
      <c r="A41">
        <v>38</v>
      </c>
      <c r="B41">
        <v>22</v>
      </c>
      <c r="C41" t="s">
        <v>3465</v>
      </c>
      <c r="D41" s="31" t="s">
        <v>3466</v>
      </c>
      <c r="E41" t="s">
        <v>40</v>
      </c>
      <c r="F41" t="s">
        <v>26155</v>
      </c>
      <c r="G41" t="s">
        <v>3467</v>
      </c>
    </row>
    <row r="42" spans="1:7">
      <c r="A42">
        <v>38</v>
      </c>
      <c r="B42">
        <v>22</v>
      </c>
      <c r="C42" t="s">
        <v>7505</v>
      </c>
      <c r="D42" s="31" t="s">
        <v>7506</v>
      </c>
      <c r="E42" t="s">
        <v>24</v>
      </c>
      <c r="G42" t="s">
        <v>7433</v>
      </c>
    </row>
    <row r="43" spans="1:7">
      <c r="A43">
        <v>41</v>
      </c>
      <c r="B43">
        <v>21</v>
      </c>
      <c r="C43" t="s">
        <v>4231</v>
      </c>
      <c r="D43" s="31" t="s">
        <v>26169</v>
      </c>
      <c r="E43" t="s">
        <v>24</v>
      </c>
      <c r="G43" t="s">
        <v>430</v>
      </c>
    </row>
    <row r="44" spans="1:7">
      <c r="A44">
        <v>41</v>
      </c>
      <c r="B44">
        <v>21</v>
      </c>
      <c r="C44" t="s">
        <v>24539</v>
      </c>
      <c r="D44" s="31" t="s">
        <v>24540</v>
      </c>
      <c r="E44" t="s">
        <v>40</v>
      </c>
      <c r="F44" t="s">
        <v>26170</v>
      </c>
      <c r="G44" t="s">
        <v>26171</v>
      </c>
    </row>
    <row r="45" spans="1:7">
      <c r="A45">
        <v>41</v>
      </c>
      <c r="B45">
        <v>21</v>
      </c>
      <c r="C45" t="s">
        <v>26172</v>
      </c>
      <c r="D45" s="31" t="s">
        <v>26173</v>
      </c>
      <c r="E45" t="s">
        <v>24</v>
      </c>
      <c r="G45" t="s">
        <v>26174</v>
      </c>
    </row>
    <row r="46" spans="1:7">
      <c r="A46">
        <v>44</v>
      </c>
      <c r="B46">
        <v>20</v>
      </c>
      <c r="C46" t="s">
        <v>26175</v>
      </c>
      <c r="D46" s="31" t="s">
        <v>26176</v>
      </c>
      <c r="E46" t="s">
        <v>24</v>
      </c>
      <c r="G46" t="s">
        <v>3853</v>
      </c>
    </row>
    <row r="47" spans="1:7">
      <c r="A47">
        <v>44</v>
      </c>
      <c r="B47">
        <v>20</v>
      </c>
      <c r="C47" t="s">
        <v>17986</v>
      </c>
      <c r="D47" s="31" t="s">
        <v>26177</v>
      </c>
      <c r="E47" t="s">
        <v>24</v>
      </c>
      <c r="G47" t="s">
        <v>26178</v>
      </c>
    </row>
    <row r="48" spans="1:7">
      <c r="A48">
        <v>44</v>
      </c>
      <c r="B48">
        <v>20</v>
      </c>
      <c r="C48" t="s">
        <v>26179</v>
      </c>
      <c r="D48" s="31" t="s">
        <v>26180</v>
      </c>
      <c r="E48" t="s">
        <v>24</v>
      </c>
      <c r="G48" t="s">
        <v>26181</v>
      </c>
    </row>
    <row r="49" spans="1:7">
      <c r="A49">
        <v>47</v>
      </c>
      <c r="B49">
        <v>19</v>
      </c>
      <c r="C49" t="s">
        <v>21870</v>
      </c>
      <c r="D49" s="31" t="s">
        <v>21871</v>
      </c>
      <c r="E49" t="s">
        <v>128</v>
      </c>
      <c r="G49" t="s">
        <v>4275</v>
      </c>
    </row>
    <row r="50" spans="1:7">
      <c r="A50">
        <v>47</v>
      </c>
      <c r="B50">
        <v>19</v>
      </c>
      <c r="C50" t="s">
        <v>3787</v>
      </c>
      <c r="D50" s="31" t="s">
        <v>3788</v>
      </c>
      <c r="E50" t="s">
        <v>24</v>
      </c>
      <c r="G50" t="s">
        <v>3440</v>
      </c>
    </row>
    <row r="51" spans="1:7">
      <c r="A51">
        <v>49</v>
      </c>
      <c r="B51">
        <v>18</v>
      </c>
      <c r="C51" t="s">
        <v>23873</v>
      </c>
      <c r="D51" s="31" t="s">
        <v>23874</v>
      </c>
      <c r="E51" t="s">
        <v>40</v>
      </c>
      <c r="F51" t="s">
        <v>26182</v>
      </c>
      <c r="G51" t="s">
        <v>14118</v>
      </c>
    </row>
    <row r="52" spans="1:7">
      <c r="A52">
        <v>50</v>
      </c>
      <c r="B52">
        <v>17</v>
      </c>
      <c r="C52" t="s">
        <v>9162</v>
      </c>
      <c r="D52" s="31" t="s">
        <v>26183</v>
      </c>
      <c r="E52" t="s">
        <v>24</v>
      </c>
      <c r="G52" t="s">
        <v>26184</v>
      </c>
    </row>
    <row r="53" spans="1:7">
      <c r="A53">
        <v>50</v>
      </c>
      <c r="B53">
        <v>17</v>
      </c>
      <c r="C53" t="s">
        <v>26185</v>
      </c>
      <c r="D53" s="31" t="s">
        <v>26186</v>
      </c>
      <c r="E53" t="s">
        <v>24</v>
      </c>
      <c r="G53" t="s">
        <v>2445</v>
      </c>
    </row>
    <row r="54" spans="1:7">
      <c r="A54">
        <v>50</v>
      </c>
      <c r="B54">
        <v>17</v>
      </c>
      <c r="C54" t="s">
        <v>20402</v>
      </c>
      <c r="D54" s="31" t="s">
        <v>26187</v>
      </c>
      <c r="E54" t="s">
        <v>24</v>
      </c>
      <c r="G54" t="s">
        <v>26188</v>
      </c>
    </row>
    <row r="55" spans="1:7">
      <c r="A55">
        <v>50</v>
      </c>
      <c r="B55">
        <v>17</v>
      </c>
      <c r="C55" t="s">
        <v>26189</v>
      </c>
      <c r="D55" s="31" t="s">
        <v>26190</v>
      </c>
      <c r="E55" t="s">
        <v>24</v>
      </c>
      <c r="G55" t="s">
        <v>26191</v>
      </c>
    </row>
    <row r="56" spans="1:7">
      <c r="A56">
        <v>54</v>
      </c>
      <c r="B56">
        <v>16</v>
      </c>
      <c r="C56" t="s">
        <v>5991</v>
      </c>
      <c r="D56" s="31" t="s">
        <v>5992</v>
      </c>
      <c r="E56" t="s">
        <v>606</v>
      </c>
      <c r="G56" t="s">
        <v>26192</v>
      </c>
    </row>
    <row r="57" spans="1:7">
      <c r="A57">
        <v>54</v>
      </c>
      <c r="B57">
        <v>16</v>
      </c>
      <c r="C57" t="s">
        <v>26193</v>
      </c>
      <c r="D57" s="31" t="s">
        <v>26194</v>
      </c>
      <c r="E57" t="s">
        <v>1872</v>
      </c>
      <c r="G57" t="s">
        <v>1881</v>
      </c>
    </row>
    <row r="58" spans="1:7">
      <c r="A58">
        <v>54</v>
      </c>
      <c r="B58">
        <v>16</v>
      </c>
      <c r="C58" t="s">
        <v>2652</v>
      </c>
      <c r="D58" s="31" t="s">
        <v>2653</v>
      </c>
      <c r="E58" t="s">
        <v>40</v>
      </c>
      <c r="F58" t="s">
        <v>26195</v>
      </c>
      <c r="G58" t="s">
        <v>2654</v>
      </c>
    </row>
    <row r="59" spans="1:7">
      <c r="A59">
        <v>54</v>
      </c>
      <c r="B59">
        <v>16</v>
      </c>
      <c r="C59" t="s">
        <v>9416</v>
      </c>
      <c r="D59" s="31" t="s">
        <v>9417</v>
      </c>
      <c r="E59" t="s">
        <v>24</v>
      </c>
      <c r="G59" t="s">
        <v>9419</v>
      </c>
    </row>
    <row r="60" spans="1:7">
      <c r="A60">
        <v>58</v>
      </c>
      <c r="B60">
        <v>15</v>
      </c>
      <c r="C60" t="s">
        <v>5770</v>
      </c>
      <c r="D60" s="31" t="s">
        <v>5771</v>
      </c>
      <c r="E60" t="s">
        <v>1872</v>
      </c>
      <c r="G60" t="s">
        <v>26196</v>
      </c>
    </row>
    <row r="61" spans="1:7">
      <c r="A61">
        <v>58</v>
      </c>
      <c r="B61">
        <v>15</v>
      </c>
      <c r="C61" t="s">
        <v>26197</v>
      </c>
      <c r="D61" s="31" t="s">
        <v>26198</v>
      </c>
      <c r="E61" t="s">
        <v>1872</v>
      </c>
      <c r="G61" t="s">
        <v>2648</v>
      </c>
    </row>
    <row r="62" spans="1:7">
      <c r="A62">
        <v>58</v>
      </c>
      <c r="B62">
        <v>15</v>
      </c>
      <c r="C62" t="s">
        <v>15407</v>
      </c>
      <c r="D62" s="31" t="s">
        <v>26199</v>
      </c>
      <c r="E62" t="s">
        <v>24</v>
      </c>
      <c r="G62" t="s">
        <v>26200</v>
      </c>
    </row>
    <row r="63" spans="1:7">
      <c r="A63">
        <v>58</v>
      </c>
      <c r="B63">
        <v>15</v>
      </c>
      <c r="C63" t="s">
        <v>18022</v>
      </c>
      <c r="D63" s="31" t="s">
        <v>18023</v>
      </c>
      <c r="E63" t="s">
        <v>24</v>
      </c>
      <c r="G63" t="s">
        <v>11563</v>
      </c>
    </row>
    <row r="64" spans="1:7">
      <c r="A64">
        <v>58</v>
      </c>
      <c r="B64">
        <v>15</v>
      </c>
      <c r="C64" t="s">
        <v>6997</v>
      </c>
      <c r="D64" s="31" t="s">
        <v>6998</v>
      </c>
      <c r="E64" t="s">
        <v>40</v>
      </c>
      <c r="F64" t="s">
        <v>26201</v>
      </c>
      <c r="G64" t="s">
        <v>26202</v>
      </c>
    </row>
    <row r="65" spans="1:7">
      <c r="A65">
        <v>58</v>
      </c>
      <c r="B65">
        <v>15</v>
      </c>
      <c r="C65" t="s">
        <v>5583</v>
      </c>
      <c r="D65" s="31" t="s">
        <v>5584</v>
      </c>
      <c r="E65" t="s">
        <v>34</v>
      </c>
      <c r="G65" t="s">
        <v>5585</v>
      </c>
    </row>
    <row r="66" spans="1:7">
      <c r="A66">
        <v>64</v>
      </c>
      <c r="B66">
        <v>14</v>
      </c>
      <c r="C66" t="s">
        <v>21844</v>
      </c>
      <c r="D66" s="31" t="s">
        <v>26203</v>
      </c>
      <c r="E66" t="s">
        <v>24</v>
      </c>
      <c r="G66" t="s">
        <v>26204</v>
      </c>
    </row>
    <row r="67" spans="1:7">
      <c r="A67">
        <v>64</v>
      </c>
      <c r="B67">
        <v>14</v>
      </c>
      <c r="C67" t="s">
        <v>6908</v>
      </c>
      <c r="D67" s="31" t="s">
        <v>6909</v>
      </c>
      <c r="E67" t="s">
        <v>24</v>
      </c>
      <c r="G67" t="s">
        <v>26205</v>
      </c>
    </row>
    <row r="68" spans="1:7">
      <c r="A68">
        <v>64</v>
      </c>
      <c r="B68">
        <v>14</v>
      </c>
      <c r="C68" t="s">
        <v>17150</v>
      </c>
      <c r="D68" s="31" t="s">
        <v>26206</v>
      </c>
      <c r="E68" t="s">
        <v>24</v>
      </c>
      <c r="G68" t="s">
        <v>26207</v>
      </c>
    </row>
    <row r="69" spans="1:7">
      <c r="A69">
        <v>64</v>
      </c>
      <c r="B69">
        <v>14</v>
      </c>
      <c r="C69" t="s">
        <v>5631</v>
      </c>
      <c r="D69" s="31" t="s">
        <v>5632</v>
      </c>
      <c r="E69" t="s">
        <v>24</v>
      </c>
      <c r="G69" t="s">
        <v>5633</v>
      </c>
    </row>
    <row r="70" spans="1:7">
      <c r="A70">
        <v>64</v>
      </c>
      <c r="B70">
        <v>14</v>
      </c>
      <c r="C70" t="s">
        <v>26208</v>
      </c>
      <c r="D70" s="31" t="s">
        <v>26209</v>
      </c>
      <c r="E70" t="s">
        <v>128</v>
      </c>
      <c r="G70" t="s">
        <v>26210</v>
      </c>
    </row>
    <row r="71" spans="1:7">
      <c r="A71">
        <v>64</v>
      </c>
      <c r="B71">
        <v>14</v>
      </c>
      <c r="C71" t="s">
        <v>26211</v>
      </c>
      <c r="D71" s="31" t="s">
        <v>26212</v>
      </c>
      <c r="E71" t="s">
        <v>1333</v>
      </c>
      <c r="G71" t="s">
        <v>1334</v>
      </c>
    </row>
    <row r="72" spans="1:7">
      <c r="A72">
        <v>64</v>
      </c>
      <c r="B72">
        <v>14</v>
      </c>
      <c r="C72" t="s">
        <v>23308</v>
      </c>
      <c r="D72" s="31" t="s">
        <v>23309</v>
      </c>
      <c r="E72" t="s">
        <v>34</v>
      </c>
      <c r="G72" t="s">
        <v>23310</v>
      </c>
    </row>
    <row r="73" spans="1:7">
      <c r="A73">
        <v>64</v>
      </c>
      <c r="B73">
        <v>14</v>
      </c>
      <c r="C73" t="s">
        <v>17971</v>
      </c>
      <c r="D73" s="31" t="s">
        <v>17972</v>
      </c>
      <c r="E73" t="s">
        <v>40</v>
      </c>
      <c r="F73" t="s">
        <v>26195</v>
      </c>
      <c r="G73" t="s">
        <v>26213</v>
      </c>
    </row>
    <row r="74" spans="1:7">
      <c r="A74">
        <v>64</v>
      </c>
      <c r="B74">
        <v>14</v>
      </c>
      <c r="C74" t="s">
        <v>12412</v>
      </c>
      <c r="D74" s="31" t="s">
        <v>12413</v>
      </c>
      <c r="E74" t="s">
        <v>12414</v>
      </c>
      <c r="G74" t="s">
        <v>12415</v>
      </c>
    </row>
    <row r="75" spans="1:7">
      <c r="A75">
        <v>64</v>
      </c>
      <c r="B75">
        <v>14</v>
      </c>
      <c r="C75" t="s">
        <v>24032</v>
      </c>
      <c r="D75" s="31" t="s">
        <v>24033</v>
      </c>
      <c r="E75" t="s">
        <v>40</v>
      </c>
      <c r="F75" t="s">
        <v>26214</v>
      </c>
      <c r="G75" t="s">
        <v>24036</v>
      </c>
    </row>
    <row r="76" spans="1:7">
      <c r="A76">
        <v>64</v>
      </c>
      <c r="B76">
        <v>14</v>
      </c>
      <c r="C76" t="s">
        <v>26215</v>
      </c>
      <c r="D76" s="31" t="s">
        <v>26216</v>
      </c>
      <c r="E76" t="s">
        <v>24</v>
      </c>
      <c r="G76" t="s">
        <v>6247</v>
      </c>
    </row>
    <row r="77" spans="1:7">
      <c r="A77">
        <v>64</v>
      </c>
      <c r="B77">
        <v>14</v>
      </c>
      <c r="C77" t="s">
        <v>13093</v>
      </c>
      <c r="D77" s="31" t="s">
        <v>13094</v>
      </c>
      <c r="E77" t="s">
        <v>34</v>
      </c>
      <c r="G77" t="s">
        <v>13095</v>
      </c>
    </row>
    <row r="78" spans="1:7">
      <c r="A78">
        <v>64</v>
      </c>
      <c r="B78">
        <v>14</v>
      </c>
      <c r="C78" t="s">
        <v>17084</v>
      </c>
      <c r="D78" s="31" t="s">
        <v>17085</v>
      </c>
      <c r="E78" t="s">
        <v>34</v>
      </c>
      <c r="G78" t="s">
        <v>17086</v>
      </c>
    </row>
    <row r="79" spans="1:7">
      <c r="A79">
        <v>64</v>
      </c>
      <c r="B79">
        <v>14</v>
      </c>
      <c r="C79" t="s">
        <v>21669</v>
      </c>
      <c r="D79" s="31" t="s">
        <v>21670</v>
      </c>
      <c r="E79" t="s">
        <v>24</v>
      </c>
      <c r="G79" t="s">
        <v>26217</v>
      </c>
    </row>
    <row r="80" spans="1:7">
      <c r="A80">
        <v>78</v>
      </c>
      <c r="B80">
        <v>13</v>
      </c>
      <c r="C80" t="s">
        <v>11223</v>
      </c>
      <c r="D80" s="31" t="s">
        <v>26218</v>
      </c>
      <c r="E80" t="s">
        <v>24</v>
      </c>
      <c r="G80" t="s">
        <v>26219</v>
      </c>
    </row>
    <row r="81" spans="1:7">
      <c r="A81">
        <v>78</v>
      </c>
      <c r="B81">
        <v>13</v>
      </c>
      <c r="C81" t="s">
        <v>26220</v>
      </c>
      <c r="D81" s="31" t="s">
        <v>26221</v>
      </c>
      <c r="E81" t="s">
        <v>24</v>
      </c>
      <c r="G81" t="s">
        <v>26222</v>
      </c>
    </row>
    <row r="82" spans="1:7">
      <c r="A82">
        <v>78</v>
      </c>
      <c r="B82">
        <v>13</v>
      </c>
      <c r="C82" t="s">
        <v>17315</v>
      </c>
      <c r="D82" s="31" t="s">
        <v>26223</v>
      </c>
      <c r="E82" t="s">
        <v>24</v>
      </c>
      <c r="G82" t="s">
        <v>26224</v>
      </c>
    </row>
    <row r="83" spans="1:7">
      <c r="A83">
        <v>78</v>
      </c>
      <c r="B83">
        <v>13</v>
      </c>
      <c r="C83" t="s">
        <v>26225</v>
      </c>
      <c r="D83" s="31" t="s">
        <v>26226</v>
      </c>
      <c r="E83" t="s">
        <v>665</v>
      </c>
      <c r="G83" t="s">
        <v>15067</v>
      </c>
    </row>
    <row r="84" spans="1:7">
      <c r="A84">
        <v>78</v>
      </c>
      <c r="B84">
        <v>13</v>
      </c>
      <c r="C84" t="s">
        <v>5870</v>
      </c>
      <c r="D84" s="31" t="s">
        <v>26227</v>
      </c>
      <c r="E84" t="s">
        <v>24</v>
      </c>
      <c r="G84" t="s">
        <v>5872</v>
      </c>
    </row>
    <row r="85" spans="1:7">
      <c r="A85">
        <v>78</v>
      </c>
      <c r="B85">
        <v>13</v>
      </c>
      <c r="C85" t="s">
        <v>23241</v>
      </c>
      <c r="D85" s="31" t="s">
        <v>23242</v>
      </c>
      <c r="E85" t="s">
        <v>128</v>
      </c>
      <c r="G85" t="s">
        <v>26228</v>
      </c>
    </row>
    <row r="86" spans="1:7">
      <c r="A86">
        <v>78</v>
      </c>
      <c r="B86">
        <v>13</v>
      </c>
      <c r="C86" t="s">
        <v>26229</v>
      </c>
      <c r="D86" s="31" t="s">
        <v>26230</v>
      </c>
      <c r="E86" t="s">
        <v>128</v>
      </c>
      <c r="G86" t="s">
        <v>26231</v>
      </c>
    </row>
    <row r="87" spans="1:7">
      <c r="A87">
        <v>85</v>
      </c>
      <c r="B87">
        <v>12</v>
      </c>
      <c r="C87" t="s">
        <v>22991</v>
      </c>
      <c r="D87" s="31" t="s">
        <v>22997</v>
      </c>
      <c r="E87" t="s">
        <v>24</v>
      </c>
      <c r="G87" t="s">
        <v>23010</v>
      </c>
    </row>
    <row r="88" spans="1:7">
      <c r="A88">
        <v>85</v>
      </c>
      <c r="B88">
        <v>12</v>
      </c>
      <c r="C88" t="s">
        <v>16464</v>
      </c>
      <c r="D88" s="31" t="s">
        <v>16465</v>
      </c>
      <c r="E88" t="s">
        <v>40</v>
      </c>
      <c r="F88" t="s">
        <v>26126</v>
      </c>
      <c r="G88" t="s">
        <v>26232</v>
      </c>
    </row>
    <row r="89" spans="1:7">
      <c r="A89">
        <v>85</v>
      </c>
      <c r="B89">
        <v>12</v>
      </c>
      <c r="C89" t="s">
        <v>24231</v>
      </c>
      <c r="D89" s="31" t="s">
        <v>26233</v>
      </c>
      <c r="E89" t="s">
        <v>24</v>
      </c>
      <c r="G89" t="s">
        <v>24233</v>
      </c>
    </row>
    <row r="90" spans="1:7">
      <c r="A90">
        <v>85</v>
      </c>
      <c r="B90">
        <v>12</v>
      </c>
      <c r="C90" t="s">
        <v>11481</v>
      </c>
      <c r="D90" s="31" t="s">
        <v>11482</v>
      </c>
      <c r="E90" t="s">
        <v>24</v>
      </c>
      <c r="G90" t="s">
        <v>26234</v>
      </c>
    </row>
    <row r="91" spans="1:7">
      <c r="A91">
        <v>85</v>
      </c>
      <c r="B91">
        <v>12</v>
      </c>
      <c r="C91" t="s">
        <v>9672</v>
      </c>
      <c r="D91" s="31" t="s">
        <v>9673</v>
      </c>
      <c r="E91" t="s">
        <v>40</v>
      </c>
      <c r="F91" t="s">
        <v>26126</v>
      </c>
      <c r="G91" t="s">
        <v>26235</v>
      </c>
    </row>
    <row r="92" spans="1:7">
      <c r="A92">
        <v>85</v>
      </c>
      <c r="B92">
        <v>12</v>
      </c>
      <c r="C92" t="s">
        <v>22415</v>
      </c>
      <c r="D92" s="31" t="s">
        <v>22413</v>
      </c>
      <c r="E92" t="s">
        <v>40</v>
      </c>
      <c r="F92" t="s">
        <v>26157</v>
      </c>
      <c r="G92" t="s">
        <v>26236</v>
      </c>
    </row>
    <row r="93" spans="1:7">
      <c r="A93">
        <v>85</v>
      </c>
      <c r="B93">
        <v>12</v>
      </c>
      <c r="C93" t="s">
        <v>3520</v>
      </c>
      <c r="D93" s="31" t="s">
        <v>3521</v>
      </c>
      <c r="E93" t="s">
        <v>40</v>
      </c>
      <c r="F93" t="s">
        <v>26237</v>
      </c>
      <c r="G93" t="s">
        <v>26238</v>
      </c>
    </row>
    <row r="94" spans="1:7">
      <c r="A94">
        <v>85</v>
      </c>
      <c r="B94">
        <v>12</v>
      </c>
      <c r="C94" t="s">
        <v>7130</v>
      </c>
      <c r="D94" s="31" t="s">
        <v>26239</v>
      </c>
      <c r="E94" t="s">
        <v>24</v>
      </c>
      <c r="G94" t="s">
        <v>26240</v>
      </c>
    </row>
    <row r="95" spans="1:7">
      <c r="A95">
        <v>93</v>
      </c>
      <c r="B95">
        <v>11</v>
      </c>
      <c r="C95" t="s">
        <v>2848</v>
      </c>
      <c r="D95" s="31" t="s">
        <v>2849</v>
      </c>
      <c r="E95" t="s">
        <v>40</v>
      </c>
      <c r="F95" t="s">
        <v>26241</v>
      </c>
      <c r="G95" t="s">
        <v>26242</v>
      </c>
    </row>
    <row r="96" spans="1:7">
      <c r="A96">
        <v>93</v>
      </c>
      <c r="B96">
        <v>11</v>
      </c>
      <c r="C96" t="s">
        <v>6483</v>
      </c>
      <c r="D96" s="31" t="s">
        <v>6484</v>
      </c>
      <c r="E96" t="s">
        <v>24</v>
      </c>
      <c r="G96" t="s">
        <v>26243</v>
      </c>
    </row>
    <row r="97" spans="1:7">
      <c r="A97">
        <v>93</v>
      </c>
      <c r="B97">
        <v>11</v>
      </c>
      <c r="C97" t="s">
        <v>22089</v>
      </c>
      <c r="D97" s="31" t="s">
        <v>22090</v>
      </c>
      <c r="E97" t="s">
        <v>24</v>
      </c>
      <c r="G97" t="s">
        <v>26244</v>
      </c>
    </row>
    <row r="98" spans="1:7">
      <c r="A98">
        <v>93</v>
      </c>
      <c r="B98">
        <v>11</v>
      </c>
      <c r="C98" t="s">
        <v>21543</v>
      </c>
      <c r="D98" s="31" t="s">
        <v>21544</v>
      </c>
      <c r="E98" t="s">
        <v>40</v>
      </c>
      <c r="F98" t="s">
        <v>26157</v>
      </c>
      <c r="G98" t="s">
        <v>26245</v>
      </c>
    </row>
    <row r="99" spans="1:7">
      <c r="A99">
        <v>93</v>
      </c>
      <c r="B99">
        <v>11</v>
      </c>
      <c r="C99" t="s">
        <v>26246</v>
      </c>
      <c r="D99" s="31" t="s">
        <v>26247</v>
      </c>
      <c r="E99" t="s">
        <v>40</v>
      </c>
      <c r="F99" t="s">
        <v>26137</v>
      </c>
      <c r="G99" t="s">
        <v>26248</v>
      </c>
    </row>
    <row r="100" spans="1:7">
      <c r="A100">
        <v>93</v>
      </c>
      <c r="B100">
        <v>11</v>
      </c>
      <c r="C100" t="s">
        <v>16013</v>
      </c>
      <c r="D100" s="31" t="s">
        <v>16014</v>
      </c>
      <c r="E100" t="s">
        <v>40</v>
      </c>
      <c r="F100" t="s">
        <v>26126</v>
      </c>
      <c r="G100" t="s">
        <v>26249</v>
      </c>
    </row>
    <row r="101" spans="1:7">
      <c r="A101">
        <v>93</v>
      </c>
      <c r="B101">
        <v>11</v>
      </c>
      <c r="C101" t="s">
        <v>26250</v>
      </c>
      <c r="D101" s="31" t="s">
        <v>26251</v>
      </c>
      <c r="E101" t="s">
        <v>24</v>
      </c>
      <c r="G101" t="s">
        <v>24215</v>
      </c>
    </row>
    <row r="102" spans="1:7">
      <c r="A102">
        <v>93</v>
      </c>
      <c r="B102">
        <v>11</v>
      </c>
      <c r="C102" t="s">
        <v>12362</v>
      </c>
      <c r="D102" s="31" t="s">
        <v>12363</v>
      </c>
      <c r="E102" t="s">
        <v>24</v>
      </c>
      <c r="G102" t="s">
        <v>26252</v>
      </c>
    </row>
    <row r="103" spans="1:7">
      <c r="A103">
        <v>101</v>
      </c>
      <c r="B103">
        <v>10</v>
      </c>
      <c r="C103" t="s">
        <v>5546</v>
      </c>
      <c r="D103" s="31" t="s">
        <v>5547</v>
      </c>
      <c r="E103" t="s">
        <v>40</v>
      </c>
      <c r="F103" t="s">
        <v>26137</v>
      </c>
      <c r="G103" t="s">
        <v>4931</v>
      </c>
    </row>
    <row r="104" spans="1:7">
      <c r="A104">
        <v>101</v>
      </c>
      <c r="B104">
        <v>10</v>
      </c>
      <c r="C104" t="s">
        <v>2321</v>
      </c>
      <c r="D104" s="31" t="s">
        <v>2322</v>
      </c>
      <c r="E104" t="s">
        <v>24</v>
      </c>
      <c r="G104" t="s">
        <v>2309</v>
      </c>
    </row>
    <row r="105" spans="1:7">
      <c r="A105">
        <v>101</v>
      </c>
      <c r="B105">
        <v>10</v>
      </c>
      <c r="C105" t="s">
        <v>2659</v>
      </c>
      <c r="D105" s="31" t="s">
        <v>26253</v>
      </c>
      <c r="E105" t="s">
        <v>24</v>
      </c>
      <c r="G105" t="s">
        <v>10807</v>
      </c>
    </row>
    <row r="106" spans="1:7">
      <c r="A106">
        <v>101</v>
      </c>
      <c r="B106">
        <v>10</v>
      </c>
      <c r="C106" t="s">
        <v>19330</v>
      </c>
      <c r="D106" s="31" t="s">
        <v>19331</v>
      </c>
      <c r="E106" t="s">
        <v>40</v>
      </c>
      <c r="F106" t="s">
        <v>26126</v>
      </c>
      <c r="G106" t="s">
        <v>17068</v>
      </c>
    </row>
    <row r="107" spans="1:7">
      <c r="A107">
        <v>101</v>
      </c>
      <c r="B107">
        <v>10</v>
      </c>
      <c r="C107" t="s">
        <v>9271</v>
      </c>
      <c r="D107" s="31" t="s">
        <v>26254</v>
      </c>
      <c r="E107" t="s">
        <v>128</v>
      </c>
      <c r="G107" t="s">
        <v>26255</v>
      </c>
    </row>
    <row r="108" spans="1:7">
      <c r="A108">
        <v>101</v>
      </c>
      <c r="B108">
        <v>10</v>
      </c>
      <c r="C108" t="s">
        <v>19200</v>
      </c>
      <c r="D108" s="31" t="s">
        <v>19201</v>
      </c>
      <c r="E108" t="s">
        <v>24</v>
      </c>
      <c r="G108" t="s">
        <v>19202</v>
      </c>
    </row>
    <row r="109" spans="1:7">
      <c r="A109">
        <v>101</v>
      </c>
      <c r="B109">
        <v>10</v>
      </c>
      <c r="C109" t="s">
        <v>17943</v>
      </c>
      <c r="D109" s="31" t="s">
        <v>26256</v>
      </c>
      <c r="E109" t="s">
        <v>128</v>
      </c>
      <c r="G109" t="s">
        <v>26257</v>
      </c>
    </row>
    <row r="110" spans="1:7">
      <c r="A110">
        <v>101</v>
      </c>
      <c r="B110">
        <v>10</v>
      </c>
      <c r="C110" t="s">
        <v>4105</v>
      </c>
      <c r="D110" s="31" t="s">
        <v>26258</v>
      </c>
      <c r="E110" t="s">
        <v>24</v>
      </c>
      <c r="G110" t="s">
        <v>4445</v>
      </c>
    </row>
    <row r="111" spans="1:7">
      <c r="A111">
        <v>101</v>
      </c>
      <c r="B111">
        <v>10</v>
      </c>
      <c r="C111" t="s">
        <v>24078</v>
      </c>
      <c r="D111" s="31" t="s">
        <v>24079</v>
      </c>
      <c r="E111" t="s">
        <v>128</v>
      </c>
      <c r="G111" t="s">
        <v>25971</v>
      </c>
    </row>
    <row r="112" spans="1:7">
      <c r="A112">
        <v>101</v>
      </c>
      <c r="B112">
        <v>10</v>
      </c>
      <c r="C112" t="s">
        <v>20057</v>
      </c>
      <c r="D112" s="31" t="s">
        <v>20058</v>
      </c>
      <c r="E112" t="s">
        <v>40</v>
      </c>
      <c r="F112" t="s">
        <v>26126</v>
      </c>
      <c r="G112" t="s">
        <v>26259</v>
      </c>
    </row>
    <row r="113" spans="1:7">
      <c r="A113">
        <v>101</v>
      </c>
      <c r="B113">
        <v>10</v>
      </c>
      <c r="C113" t="s">
        <v>13528</v>
      </c>
      <c r="D113" s="31" t="s">
        <v>13524</v>
      </c>
      <c r="E113" t="s">
        <v>12414</v>
      </c>
      <c r="G113" t="s">
        <v>26260</v>
      </c>
    </row>
    <row r="114" spans="1:7">
      <c r="A114">
        <v>112</v>
      </c>
      <c r="B114">
        <v>9</v>
      </c>
      <c r="C114" t="s">
        <v>26261</v>
      </c>
      <c r="D114" s="31" t="s">
        <v>26262</v>
      </c>
      <c r="E114" t="s">
        <v>1872</v>
      </c>
      <c r="G114" t="s">
        <v>5949</v>
      </c>
    </row>
    <row r="115" spans="1:7">
      <c r="A115">
        <v>112</v>
      </c>
      <c r="B115">
        <v>9</v>
      </c>
      <c r="C115" t="s">
        <v>26263</v>
      </c>
      <c r="D115" s="31" t="s">
        <v>26264</v>
      </c>
      <c r="E115" t="s">
        <v>128</v>
      </c>
      <c r="G115" t="s">
        <v>26265</v>
      </c>
    </row>
    <row r="116" spans="1:7">
      <c r="A116">
        <v>112</v>
      </c>
      <c r="B116">
        <v>9</v>
      </c>
      <c r="C116" t="s">
        <v>26266</v>
      </c>
      <c r="D116" s="31" t="s">
        <v>26267</v>
      </c>
      <c r="E116" t="s">
        <v>40</v>
      </c>
      <c r="F116" t="s">
        <v>26268</v>
      </c>
      <c r="G116" t="s">
        <v>10498</v>
      </c>
    </row>
    <row r="117" spans="1:7">
      <c r="A117">
        <v>112</v>
      </c>
      <c r="B117">
        <v>9</v>
      </c>
      <c r="C117" t="s">
        <v>26269</v>
      </c>
      <c r="D117" s="31" t="s">
        <v>26270</v>
      </c>
      <c r="E117" t="s">
        <v>24</v>
      </c>
      <c r="G117" t="s">
        <v>26271</v>
      </c>
    </row>
    <row r="118" spans="1:7">
      <c r="A118">
        <v>112</v>
      </c>
      <c r="B118">
        <v>9</v>
      </c>
      <c r="C118" t="s">
        <v>21632</v>
      </c>
      <c r="D118" s="31" t="s">
        <v>21633</v>
      </c>
      <c r="E118" t="s">
        <v>24</v>
      </c>
      <c r="G118" t="s">
        <v>17804</v>
      </c>
    </row>
    <row r="119" spans="1:7">
      <c r="A119">
        <v>112</v>
      </c>
      <c r="B119">
        <v>9</v>
      </c>
      <c r="C119" t="s">
        <v>24387</v>
      </c>
      <c r="D119" s="31" t="s">
        <v>24388</v>
      </c>
      <c r="E119" t="s">
        <v>40</v>
      </c>
      <c r="F119" t="s">
        <v>26272</v>
      </c>
      <c r="G119" t="s">
        <v>26273</v>
      </c>
    </row>
    <row r="120" spans="1:7">
      <c r="A120">
        <v>112</v>
      </c>
      <c r="B120">
        <v>9</v>
      </c>
      <c r="C120" t="s">
        <v>21559</v>
      </c>
      <c r="D120" s="31" t="s">
        <v>21560</v>
      </c>
      <c r="E120" t="s">
        <v>40</v>
      </c>
      <c r="F120" t="s">
        <v>26274</v>
      </c>
      <c r="G120" t="s">
        <v>21577</v>
      </c>
    </row>
    <row r="121" spans="1:7">
      <c r="A121">
        <v>112</v>
      </c>
      <c r="B121">
        <v>9</v>
      </c>
      <c r="C121" t="s">
        <v>15627</v>
      </c>
      <c r="D121" s="31" t="s">
        <v>26275</v>
      </c>
      <c r="E121" t="s">
        <v>24</v>
      </c>
      <c r="G121" t="s">
        <v>26276</v>
      </c>
    </row>
    <row r="122" spans="1:7">
      <c r="A122">
        <v>112</v>
      </c>
      <c r="B122">
        <v>9</v>
      </c>
      <c r="C122" t="s">
        <v>4637</v>
      </c>
      <c r="D122" s="31" t="s">
        <v>4638</v>
      </c>
      <c r="E122" t="s">
        <v>40</v>
      </c>
      <c r="F122" t="s">
        <v>26277</v>
      </c>
      <c r="G122" t="s">
        <v>26278</v>
      </c>
    </row>
    <row r="123" spans="1:7">
      <c r="A123">
        <v>112</v>
      </c>
      <c r="B123">
        <v>9</v>
      </c>
      <c r="C123" t="s">
        <v>26279</v>
      </c>
      <c r="D123" s="31" t="s">
        <v>26280</v>
      </c>
      <c r="E123" t="s">
        <v>24</v>
      </c>
      <c r="G123" t="s">
        <v>26281</v>
      </c>
    </row>
    <row r="124" spans="1:7">
      <c r="A124">
        <v>112</v>
      </c>
      <c r="B124">
        <v>9</v>
      </c>
      <c r="C124" t="s">
        <v>17250</v>
      </c>
      <c r="D124" s="31" t="s">
        <v>17251</v>
      </c>
      <c r="E124" t="s">
        <v>40</v>
      </c>
      <c r="F124" t="s">
        <v>26137</v>
      </c>
      <c r="G124" t="s">
        <v>26282</v>
      </c>
    </row>
    <row r="125" spans="1:7">
      <c r="A125">
        <v>112</v>
      </c>
      <c r="B125">
        <v>9</v>
      </c>
      <c r="C125" t="s">
        <v>27</v>
      </c>
      <c r="D125" s="31" t="s">
        <v>26283</v>
      </c>
      <c r="E125" t="s">
        <v>24</v>
      </c>
      <c r="G125" t="s">
        <v>29</v>
      </c>
    </row>
    <row r="126" spans="1:7">
      <c r="A126">
        <v>112</v>
      </c>
      <c r="B126">
        <v>9</v>
      </c>
      <c r="C126" t="s">
        <v>26284</v>
      </c>
      <c r="D126" s="31" t="s">
        <v>26285</v>
      </c>
      <c r="E126" t="s">
        <v>24</v>
      </c>
      <c r="G126" t="s">
        <v>8843</v>
      </c>
    </row>
    <row r="127" spans="1:7">
      <c r="A127">
        <v>125</v>
      </c>
      <c r="B127">
        <v>8</v>
      </c>
      <c r="C127" t="s">
        <v>11074</v>
      </c>
      <c r="D127" s="31" t="s">
        <v>11075</v>
      </c>
      <c r="E127" t="s">
        <v>665</v>
      </c>
      <c r="G127" t="s">
        <v>10920</v>
      </c>
    </row>
    <row r="128" spans="1:7">
      <c r="A128">
        <v>125</v>
      </c>
      <c r="B128">
        <v>8</v>
      </c>
      <c r="C128" t="s">
        <v>12058</v>
      </c>
      <c r="D128" s="31" t="s">
        <v>26286</v>
      </c>
      <c r="E128" t="s">
        <v>24</v>
      </c>
      <c r="G128" t="s">
        <v>12060</v>
      </c>
    </row>
    <row r="129" spans="1:7">
      <c r="A129">
        <v>125</v>
      </c>
      <c r="B129">
        <v>8</v>
      </c>
      <c r="C129" t="s">
        <v>2215</v>
      </c>
      <c r="D129" s="31" t="s">
        <v>2216</v>
      </c>
      <c r="E129" t="s">
        <v>24</v>
      </c>
      <c r="G129" t="s">
        <v>2217</v>
      </c>
    </row>
    <row r="130" spans="1:7">
      <c r="A130">
        <v>125</v>
      </c>
      <c r="B130">
        <v>8</v>
      </c>
      <c r="C130" t="s">
        <v>244</v>
      </c>
      <c r="D130" s="31" t="s">
        <v>245</v>
      </c>
      <c r="E130" t="s">
        <v>24</v>
      </c>
      <c r="G130" t="s">
        <v>246</v>
      </c>
    </row>
    <row r="131" spans="1:7">
      <c r="A131">
        <v>125</v>
      </c>
      <c r="B131">
        <v>8</v>
      </c>
      <c r="C131" t="s">
        <v>26287</v>
      </c>
      <c r="D131" s="31" t="s">
        <v>26288</v>
      </c>
      <c r="E131" t="s">
        <v>40</v>
      </c>
      <c r="F131" t="s">
        <v>26137</v>
      </c>
      <c r="G131" t="s">
        <v>26084</v>
      </c>
    </row>
    <row r="132" spans="1:7">
      <c r="A132">
        <v>125</v>
      </c>
      <c r="B132">
        <v>8</v>
      </c>
      <c r="C132" t="s">
        <v>10808</v>
      </c>
      <c r="D132" s="31" t="s">
        <v>10809</v>
      </c>
      <c r="E132" t="s">
        <v>34</v>
      </c>
      <c r="G132" t="s">
        <v>10810</v>
      </c>
    </row>
    <row r="133" spans="1:7">
      <c r="A133">
        <v>125</v>
      </c>
      <c r="B133">
        <v>8</v>
      </c>
      <c r="C133" t="s">
        <v>11477</v>
      </c>
      <c r="D133" s="31" t="s">
        <v>11478</v>
      </c>
      <c r="E133" t="s">
        <v>40</v>
      </c>
      <c r="F133" t="s">
        <v>26126</v>
      </c>
      <c r="G133" t="s">
        <v>26289</v>
      </c>
    </row>
    <row r="134" spans="1:7">
      <c r="A134">
        <v>125</v>
      </c>
      <c r="B134">
        <v>8</v>
      </c>
      <c r="C134" t="s">
        <v>26290</v>
      </c>
      <c r="D134" s="31" t="s">
        <v>26291</v>
      </c>
      <c r="E134" t="s">
        <v>40</v>
      </c>
      <c r="F134" t="s">
        <v>26126</v>
      </c>
      <c r="G134" t="s">
        <v>26292</v>
      </c>
    </row>
    <row r="135" spans="1:7">
      <c r="A135">
        <v>125</v>
      </c>
      <c r="B135">
        <v>8</v>
      </c>
      <c r="C135" t="s">
        <v>26293</v>
      </c>
      <c r="D135" s="31" t="s">
        <v>26294</v>
      </c>
      <c r="E135" t="s">
        <v>24</v>
      </c>
      <c r="G135" t="s">
        <v>26295</v>
      </c>
    </row>
    <row r="136" spans="1:7">
      <c r="A136">
        <v>125</v>
      </c>
      <c r="B136">
        <v>8</v>
      </c>
      <c r="C136" t="s">
        <v>7369</v>
      </c>
      <c r="D136" s="31" t="s">
        <v>7370</v>
      </c>
      <c r="E136" t="s">
        <v>24</v>
      </c>
      <c r="G136" t="s">
        <v>7376</v>
      </c>
    </row>
    <row r="137" spans="1:7">
      <c r="A137">
        <v>125</v>
      </c>
      <c r="B137">
        <v>8</v>
      </c>
      <c r="C137" t="s">
        <v>10757</v>
      </c>
      <c r="D137" s="31" t="s">
        <v>26296</v>
      </c>
      <c r="E137" t="s">
        <v>24</v>
      </c>
      <c r="G137" t="s">
        <v>10759</v>
      </c>
    </row>
    <row r="138" spans="1:7">
      <c r="A138">
        <v>125</v>
      </c>
      <c r="B138">
        <v>8</v>
      </c>
      <c r="C138" t="s">
        <v>3352</v>
      </c>
      <c r="D138" s="31" t="s">
        <v>3353</v>
      </c>
      <c r="E138" t="s">
        <v>34</v>
      </c>
      <c r="G138" t="s">
        <v>3354</v>
      </c>
    </row>
    <row r="139" spans="1:7">
      <c r="A139">
        <v>125</v>
      </c>
      <c r="B139">
        <v>8</v>
      </c>
      <c r="C139" t="s">
        <v>10568</v>
      </c>
      <c r="D139" s="31" t="s">
        <v>10569</v>
      </c>
      <c r="E139" t="s">
        <v>128</v>
      </c>
      <c r="G139" t="s">
        <v>26297</v>
      </c>
    </row>
    <row r="140" spans="1:7">
      <c r="A140">
        <v>125</v>
      </c>
      <c r="B140">
        <v>8</v>
      </c>
      <c r="C140" t="s">
        <v>1663</v>
      </c>
      <c r="D140" s="31" t="s">
        <v>1676</v>
      </c>
      <c r="E140" t="s">
        <v>24</v>
      </c>
      <c r="G140" t="s">
        <v>26298</v>
      </c>
    </row>
    <row r="141" spans="1:7">
      <c r="A141">
        <v>125</v>
      </c>
      <c r="B141">
        <v>8</v>
      </c>
      <c r="C141" t="s">
        <v>10100</v>
      </c>
      <c r="D141" s="31" t="s">
        <v>10101</v>
      </c>
      <c r="E141" t="s">
        <v>40</v>
      </c>
      <c r="F141" t="s">
        <v>26126</v>
      </c>
      <c r="G141" t="s">
        <v>3628</v>
      </c>
    </row>
    <row r="142" spans="1:7">
      <c r="A142">
        <v>125</v>
      </c>
      <c r="B142">
        <v>8</v>
      </c>
      <c r="C142" t="s">
        <v>16782</v>
      </c>
      <c r="D142" s="31" t="s">
        <v>16783</v>
      </c>
      <c r="E142" t="s">
        <v>40</v>
      </c>
      <c r="F142" t="s">
        <v>26195</v>
      </c>
      <c r="G142" t="s">
        <v>26299</v>
      </c>
    </row>
    <row r="143" spans="1:7">
      <c r="A143">
        <v>125</v>
      </c>
      <c r="B143">
        <v>8</v>
      </c>
      <c r="C143" t="s">
        <v>10540</v>
      </c>
      <c r="D143" s="31" t="s">
        <v>10541</v>
      </c>
      <c r="E143" t="s">
        <v>34</v>
      </c>
      <c r="G143" t="s">
        <v>10542</v>
      </c>
    </row>
    <row r="144" spans="1:7">
      <c r="A144">
        <v>125</v>
      </c>
      <c r="B144">
        <v>8</v>
      </c>
      <c r="C144" t="s">
        <v>3795</v>
      </c>
      <c r="D144" s="31" t="s">
        <v>3788</v>
      </c>
      <c r="E144" t="s">
        <v>24</v>
      </c>
      <c r="G144" t="s">
        <v>23297</v>
      </c>
    </row>
    <row r="145" spans="1:7">
      <c r="A145">
        <v>143</v>
      </c>
      <c r="B145">
        <v>7</v>
      </c>
      <c r="C145" t="s">
        <v>1298</v>
      </c>
      <c r="D145" s="31" t="s">
        <v>1299</v>
      </c>
      <c r="E145" t="s">
        <v>40</v>
      </c>
      <c r="F145" t="s">
        <v>26126</v>
      </c>
      <c r="G145" t="s">
        <v>1301</v>
      </c>
    </row>
    <row r="146" spans="1:7">
      <c r="A146">
        <v>143</v>
      </c>
      <c r="B146">
        <v>7</v>
      </c>
      <c r="C146" t="s">
        <v>26300</v>
      </c>
      <c r="D146" s="31" t="s">
        <v>26301</v>
      </c>
      <c r="E146" t="s">
        <v>1333</v>
      </c>
      <c r="G146" t="s">
        <v>26302</v>
      </c>
    </row>
    <row r="147" spans="1:7">
      <c r="A147">
        <v>143</v>
      </c>
      <c r="B147">
        <v>7</v>
      </c>
      <c r="C147" t="s">
        <v>24059</v>
      </c>
      <c r="D147" s="31" t="s">
        <v>24060</v>
      </c>
      <c r="E147" t="s">
        <v>40</v>
      </c>
      <c r="F147" t="s">
        <v>26137</v>
      </c>
      <c r="G147" t="s">
        <v>25111</v>
      </c>
    </row>
    <row r="148" spans="1:7">
      <c r="A148">
        <v>143</v>
      </c>
      <c r="B148">
        <v>7</v>
      </c>
      <c r="C148" t="s">
        <v>24546</v>
      </c>
      <c r="D148" s="31" t="s">
        <v>26303</v>
      </c>
      <c r="E148" t="s">
        <v>24</v>
      </c>
      <c r="G148" t="s">
        <v>24548</v>
      </c>
    </row>
    <row r="149" spans="1:7">
      <c r="A149">
        <v>143</v>
      </c>
      <c r="B149">
        <v>7</v>
      </c>
      <c r="C149" t="s">
        <v>25460</v>
      </c>
      <c r="D149" s="31" t="s">
        <v>25461</v>
      </c>
      <c r="E149" t="s">
        <v>24</v>
      </c>
      <c r="G149" t="s">
        <v>26304</v>
      </c>
    </row>
    <row r="150" spans="1:7">
      <c r="A150">
        <v>143</v>
      </c>
      <c r="B150">
        <v>7</v>
      </c>
      <c r="C150" t="s">
        <v>37</v>
      </c>
      <c r="D150" s="31" t="s">
        <v>38</v>
      </c>
      <c r="E150" t="s">
        <v>40</v>
      </c>
      <c r="F150" t="s">
        <v>26195</v>
      </c>
      <c r="G150" t="s">
        <v>46</v>
      </c>
    </row>
    <row r="151" spans="1:7">
      <c r="A151">
        <v>143</v>
      </c>
      <c r="B151">
        <v>7</v>
      </c>
      <c r="C151" t="s">
        <v>16334</v>
      </c>
      <c r="D151" s="31" t="s">
        <v>16335</v>
      </c>
      <c r="E151" t="s">
        <v>40</v>
      </c>
      <c r="F151" t="s">
        <v>26126</v>
      </c>
      <c r="G151" t="s">
        <v>26305</v>
      </c>
    </row>
    <row r="152" spans="1:7">
      <c r="A152">
        <v>143</v>
      </c>
      <c r="B152">
        <v>7</v>
      </c>
      <c r="C152" t="s">
        <v>26306</v>
      </c>
      <c r="D152" s="31" t="s">
        <v>26307</v>
      </c>
      <c r="E152" t="s">
        <v>24</v>
      </c>
      <c r="G152" t="s">
        <v>26308</v>
      </c>
    </row>
    <row r="153" spans="1:7">
      <c r="A153">
        <v>143</v>
      </c>
      <c r="B153">
        <v>7</v>
      </c>
      <c r="C153" t="s">
        <v>26309</v>
      </c>
      <c r="D153" s="31" t="s">
        <v>11699</v>
      </c>
      <c r="E153" t="s">
        <v>606</v>
      </c>
      <c r="G153" t="s">
        <v>26310</v>
      </c>
    </row>
    <row r="154" spans="1:7">
      <c r="A154">
        <v>143</v>
      </c>
      <c r="B154">
        <v>7</v>
      </c>
      <c r="C154" t="s">
        <v>26311</v>
      </c>
      <c r="D154" s="31" t="s">
        <v>26312</v>
      </c>
      <c r="E154" t="s">
        <v>24</v>
      </c>
      <c r="G154" t="s">
        <v>26313</v>
      </c>
    </row>
    <row r="155" spans="1:7">
      <c r="A155">
        <v>143</v>
      </c>
      <c r="B155">
        <v>7</v>
      </c>
      <c r="C155" t="s">
        <v>11585</v>
      </c>
      <c r="D155" s="31" t="s">
        <v>26314</v>
      </c>
      <c r="E155" t="s">
        <v>24</v>
      </c>
      <c r="G155" t="s">
        <v>26315</v>
      </c>
    </row>
    <row r="156" spans="1:7">
      <c r="A156">
        <v>143</v>
      </c>
      <c r="B156">
        <v>7</v>
      </c>
      <c r="C156" t="s">
        <v>1994</v>
      </c>
      <c r="D156" s="31" t="s">
        <v>26316</v>
      </c>
      <c r="E156" t="s">
        <v>24</v>
      </c>
      <c r="G156" t="s">
        <v>26317</v>
      </c>
    </row>
    <row r="157" spans="1:7">
      <c r="A157">
        <v>143</v>
      </c>
      <c r="B157">
        <v>7</v>
      </c>
      <c r="C157" t="s">
        <v>7302</v>
      </c>
      <c r="D157" s="31" t="s">
        <v>7303</v>
      </c>
      <c r="E157" t="s">
        <v>24</v>
      </c>
      <c r="G157" t="s">
        <v>26318</v>
      </c>
    </row>
    <row r="158" spans="1:7">
      <c r="A158">
        <v>143</v>
      </c>
      <c r="B158">
        <v>7</v>
      </c>
      <c r="C158" t="s">
        <v>11145</v>
      </c>
      <c r="D158" s="31" t="s">
        <v>11146</v>
      </c>
      <c r="E158" t="s">
        <v>24</v>
      </c>
      <c r="G158" t="s">
        <v>26319</v>
      </c>
    </row>
    <row r="159" spans="1:7">
      <c r="A159">
        <v>143</v>
      </c>
      <c r="B159">
        <v>7</v>
      </c>
      <c r="C159" t="s">
        <v>5265</v>
      </c>
      <c r="D159" s="31" t="s">
        <v>5266</v>
      </c>
      <c r="E159" t="s">
        <v>40</v>
      </c>
      <c r="F159" t="s">
        <v>26126</v>
      </c>
      <c r="G159" t="s">
        <v>5258</v>
      </c>
    </row>
    <row r="160" spans="1:7">
      <c r="A160">
        <v>143</v>
      </c>
      <c r="B160">
        <v>7</v>
      </c>
      <c r="C160" t="s">
        <v>11013</v>
      </c>
      <c r="D160" s="31" t="s">
        <v>11014</v>
      </c>
      <c r="E160" t="s">
        <v>40</v>
      </c>
      <c r="F160" t="s">
        <v>26320</v>
      </c>
      <c r="G160" t="s">
        <v>26321</v>
      </c>
    </row>
    <row r="161" spans="1:7">
      <c r="A161">
        <v>143</v>
      </c>
      <c r="B161">
        <v>7</v>
      </c>
      <c r="C161" t="s">
        <v>17073</v>
      </c>
      <c r="D161" s="31" t="s">
        <v>26322</v>
      </c>
      <c r="E161" t="s">
        <v>24</v>
      </c>
      <c r="G161" t="s">
        <v>26323</v>
      </c>
    </row>
    <row r="162" spans="1:7">
      <c r="A162">
        <v>143</v>
      </c>
      <c r="B162">
        <v>7</v>
      </c>
      <c r="C162" t="s">
        <v>10166</v>
      </c>
      <c r="D162" s="31" t="s">
        <v>10163</v>
      </c>
      <c r="E162" t="s">
        <v>24</v>
      </c>
      <c r="G162" t="s">
        <v>5757</v>
      </c>
    </row>
    <row r="163" spans="1:7">
      <c r="A163">
        <v>143</v>
      </c>
      <c r="B163">
        <v>7</v>
      </c>
      <c r="C163" t="s">
        <v>9264</v>
      </c>
      <c r="D163" s="31" t="s">
        <v>9265</v>
      </c>
      <c r="E163" t="s">
        <v>34</v>
      </c>
      <c r="G163" t="s">
        <v>9270</v>
      </c>
    </row>
    <row r="164" spans="1:7">
      <c r="A164">
        <v>143</v>
      </c>
      <c r="B164">
        <v>7</v>
      </c>
      <c r="C164" t="s">
        <v>5852</v>
      </c>
      <c r="D164" s="31" t="s">
        <v>5853</v>
      </c>
      <c r="E164" t="s">
        <v>1872</v>
      </c>
      <c r="G164" t="s">
        <v>5854</v>
      </c>
    </row>
    <row r="165" spans="1:7">
      <c r="A165">
        <v>143</v>
      </c>
      <c r="B165">
        <v>7</v>
      </c>
      <c r="C165" t="s">
        <v>5908</v>
      </c>
      <c r="D165" s="31" t="s">
        <v>5909</v>
      </c>
      <c r="E165" t="s">
        <v>40</v>
      </c>
      <c r="F165" t="s">
        <v>26274</v>
      </c>
      <c r="G165" t="s">
        <v>26324</v>
      </c>
    </row>
    <row r="166" spans="1:7">
      <c r="A166">
        <v>143</v>
      </c>
      <c r="B166">
        <v>7</v>
      </c>
      <c r="C166" t="s">
        <v>801</v>
      </c>
      <c r="D166" s="31" t="s">
        <v>802</v>
      </c>
      <c r="E166" t="s">
        <v>40</v>
      </c>
      <c r="F166" t="s">
        <v>26126</v>
      </c>
      <c r="G166" t="s">
        <v>26324</v>
      </c>
    </row>
    <row r="167" spans="1:7">
      <c r="A167">
        <v>143</v>
      </c>
      <c r="B167">
        <v>7</v>
      </c>
      <c r="C167" t="s">
        <v>21260</v>
      </c>
      <c r="D167" s="31" t="s">
        <v>26325</v>
      </c>
      <c r="E167" t="s">
        <v>24</v>
      </c>
      <c r="G167" t="s">
        <v>26326</v>
      </c>
    </row>
    <row r="168" spans="1:7">
      <c r="A168">
        <v>143</v>
      </c>
      <c r="B168">
        <v>7</v>
      </c>
      <c r="C168" t="s">
        <v>21135</v>
      </c>
      <c r="D168" s="31" t="s">
        <v>21136</v>
      </c>
      <c r="E168" t="s">
        <v>40</v>
      </c>
      <c r="F168" t="s">
        <v>26327</v>
      </c>
      <c r="G168" t="s">
        <v>21137</v>
      </c>
    </row>
    <row r="169" spans="1:7">
      <c r="A169">
        <v>143</v>
      </c>
      <c r="B169">
        <v>7</v>
      </c>
      <c r="C169" t="s">
        <v>26328</v>
      </c>
      <c r="D169" s="31" t="s">
        <v>26329</v>
      </c>
      <c r="E169" t="s">
        <v>665</v>
      </c>
      <c r="G169" t="s">
        <v>26330</v>
      </c>
    </row>
    <row r="170" spans="1:7">
      <c r="A170">
        <v>143</v>
      </c>
      <c r="B170">
        <v>7</v>
      </c>
      <c r="C170" t="s">
        <v>21984</v>
      </c>
      <c r="D170" s="31" t="s">
        <v>26331</v>
      </c>
      <c r="E170" t="s">
        <v>24</v>
      </c>
      <c r="G170" t="s">
        <v>26332</v>
      </c>
    </row>
    <row r="171" spans="1:7">
      <c r="A171">
        <v>143</v>
      </c>
      <c r="B171">
        <v>7</v>
      </c>
      <c r="C171" t="s">
        <v>22859</v>
      </c>
      <c r="D171" s="31" t="s">
        <v>22860</v>
      </c>
      <c r="E171" t="s">
        <v>40</v>
      </c>
      <c r="F171" t="s">
        <v>26214</v>
      </c>
      <c r="G171" t="s">
        <v>26289</v>
      </c>
    </row>
    <row r="172" spans="1:7">
      <c r="A172">
        <v>143</v>
      </c>
      <c r="B172">
        <v>7</v>
      </c>
      <c r="C172" t="s">
        <v>3410</v>
      </c>
      <c r="D172" s="31" t="s">
        <v>3411</v>
      </c>
      <c r="E172" t="s">
        <v>34</v>
      </c>
      <c r="G172" t="s">
        <v>3412</v>
      </c>
    </row>
    <row r="173" spans="1:7">
      <c r="A173">
        <v>171</v>
      </c>
      <c r="B173">
        <v>6</v>
      </c>
      <c r="C173" t="s">
        <v>6756</v>
      </c>
      <c r="D173" s="31" t="s">
        <v>6757</v>
      </c>
      <c r="E173" t="s">
        <v>40</v>
      </c>
      <c r="F173" t="s">
        <v>26333</v>
      </c>
      <c r="G173" t="s">
        <v>26334</v>
      </c>
    </row>
    <row r="174" spans="1:7">
      <c r="A174">
        <v>171</v>
      </c>
      <c r="B174">
        <v>6</v>
      </c>
      <c r="C174" t="s">
        <v>26335</v>
      </c>
      <c r="D174" s="31" t="s">
        <v>26336</v>
      </c>
      <c r="E174" t="s">
        <v>1333</v>
      </c>
      <c r="G174" t="s">
        <v>6187</v>
      </c>
    </row>
    <row r="175" spans="1:7">
      <c r="A175">
        <v>171</v>
      </c>
      <c r="B175">
        <v>6</v>
      </c>
      <c r="C175" t="s">
        <v>26337</v>
      </c>
      <c r="D175" s="31" t="s">
        <v>26338</v>
      </c>
      <c r="E175" t="s">
        <v>24</v>
      </c>
      <c r="G175" t="s">
        <v>26339</v>
      </c>
    </row>
    <row r="176" spans="1:7">
      <c r="A176">
        <v>171</v>
      </c>
      <c r="B176">
        <v>6</v>
      </c>
      <c r="C176" t="s">
        <v>21918</v>
      </c>
      <c r="D176" s="31" t="s">
        <v>26340</v>
      </c>
      <c r="E176" t="s">
        <v>128</v>
      </c>
      <c r="G176" t="s">
        <v>21920</v>
      </c>
    </row>
    <row r="177" spans="1:7">
      <c r="A177">
        <v>171</v>
      </c>
      <c r="B177">
        <v>6</v>
      </c>
      <c r="C177" t="s">
        <v>14789</v>
      </c>
      <c r="D177" s="31" t="s">
        <v>26341</v>
      </c>
      <c r="E177" t="s">
        <v>24</v>
      </c>
      <c r="G177" t="s">
        <v>26342</v>
      </c>
    </row>
    <row r="178" spans="1:7">
      <c r="A178">
        <v>171</v>
      </c>
      <c r="B178">
        <v>6</v>
      </c>
      <c r="C178" t="s">
        <v>26343</v>
      </c>
      <c r="D178" s="31" t="s">
        <v>26344</v>
      </c>
      <c r="E178" t="s">
        <v>24</v>
      </c>
      <c r="G178" t="s">
        <v>26345</v>
      </c>
    </row>
    <row r="179" spans="1:7">
      <c r="A179">
        <v>171</v>
      </c>
      <c r="B179">
        <v>6</v>
      </c>
      <c r="C179" t="s">
        <v>7731</v>
      </c>
      <c r="D179" s="31" t="s">
        <v>26346</v>
      </c>
      <c r="E179" t="s">
        <v>24</v>
      </c>
      <c r="G179" t="s">
        <v>25590</v>
      </c>
    </row>
    <row r="180" spans="1:7">
      <c r="A180">
        <v>171</v>
      </c>
      <c r="B180">
        <v>6</v>
      </c>
      <c r="C180" t="s">
        <v>7264</v>
      </c>
      <c r="D180" s="31" t="s">
        <v>7265</v>
      </c>
      <c r="E180" t="s">
        <v>40</v>
      </c>
      <c r="F180" t="s">
        <v>26137</v>
      </c>
      <c r="G180" t="s">
        <v>26347</v>
      </c>
    </row>
    <row r="181" spans="1:7">
      <c r="A181">
        <v>171</v>
      </c>
      <c r="B181">
        <v>6</v>
      </c>
      <c r="C181" t="s">
        <v>22592</v>
      </c>
      <c r="D181" s="31" t="s">
        <v>22593</v>
      </c>
      <c r="E181" t="s">
        <v>24</v>
      </c>
      <c r="G181" t="s">
        <v>18882</v>
      </c>
    </row>
    <row r="182" spans="1:7">
      <c r="A182">
        <v>171</v>
      </c>
      <c r="B182">
        <v>6</v>
      </c>
      <c r="C182" t="s">
        <v>26348</v>
      </c>
      <c r="D182" s="31" t="s">
        <v>26349</v>
      </c>
      <c r="E182" t="s">
        <v>24</v>
      </c>
      <c r="G182" t="s">
        <v>18380</v>
      </c>
    </row>
    <row r="183" spans="1:7">
      <c r="A183">
        <v>171</v>
      </c>
      <c r="B183">
        <v>6</v>
      </c>
      <c r="C183" t="s">
        <v>24995</v>
      </c>
      <c r="D183" s="31" t="s">
        <v>24996</v>
      </c>
      <c r="E183" t="s">
        <v>40</v>
      </c>
      <c r="F183" t="s">
        <v>26350</v>
      </c>
      <c r="G183" t="s">
        <v>26351</v>
      </c>
    </row>
    <row r="184" spans="1:7">
      <c r="A184">
        <v>171</v>
      </c>
      <c r="B184">
        <v>6</v>
      </c>
      <c r="C184" t="s">
        <v>19922</v>
      </c>
      <c r="D184" s="31" t="s">
        <v>19923</v>
      </c>
      <c r="E184" t="s">
        <v>24</v>
      </c>
      <c r="G184" t="s">
        <v>26352</v>
      </c>
    </row>
    <row r="185" spans="1:7">
      <c r="A185">
        <v>171</v>
      </c>
      <c r="B185">
        <v>6</v>
      </c>
      <c r="C185" t="s">
        <v>2558</v>
      </c>
      <c r="D185" s="31" t="s">
        <v>26353</v>
      </c>
      <c r="E185" t="s">
        <v>24</v>
      </c>
      <c r="G185" t="s">
        <v>26354</v>
      </c>
    </row>
    <row r="186" spans="1:7">
      <c r="A186">
        <v>171</v>
      </c>
      <c r="B186">
        <v>6</v>
      </c>
      <c r="C186" t="s">
        <v>19761</v>
      </c>
      <c r="D186" s="31" t="s">
        <v>19765</v>
      </c>
      <c r="E186" t="s">
        <v>34</v>
      </c>
      <c r="G186" t="s">
        <v>19766</v>
      </c>
    </row>
    <row r="187" spans="1:7">
      <c r="A187">
        <v>171</v>
      </c>
      <c r="B187">
        <v>6</v>
      </c>
      <c r="C187" t="s">
        <v>2437</v>
      </c>
      <c r="D187" s="31" t="s">
        <v>26355</v>
      </c>
      <c r="E187" t="s">
        <v>34</v>
      </c>
      <c r="G187" t="s">
        <v>2436</v>
      </c>
    </row>
    <row r="188" spans="1:7">
      <c r="A188">
        <v>171</v>
      </c>
      <c r="B188">
        <v>6</v>
      </c>
      <c r="C188" t="s">
        <v>26356</v>
      </c>
      <c r="D188" s="31" t="s">
        <v>26357</v>
      </c>
      <c r="E188" t="s">
        <v>40</v>
      </c>
      <c r="F188" t="s">
        <v>26237</v>
      </c>
      <c r="G188" t="s">
        <v>9160</v>
      </c>
    </row>
    <row r="189" spans="1:7">
      <c r="A189">
        <v>171</v>
      </c>
      <c r="B189">
        <v>6</v>
      </c>
      <c r="C189" t="s">
        <v>26358</v>
      </c>
      <c r="D189" s="31" t="s">
        <v>26359</v>
      </c>
      <c r="E189" t="s">
        <v>128</v>
      </c>
      <c r="G189" t="s">
        <v>1040</v>
      </c>
    </row>
    <row r="190" spans="1:7">
      <c r="A190">
        <v>171</v>
      </c>
      <c r="B190">
        <v>6</v>
      </c>
      <c r="C190" t="s">
        <v>16948</v>
      </c>
      <c r="D190" s="31" t="s">
        <v>26360</v>
      </c>
      <c r="E190" t="s">
        <v>24</v>
      </c>
      <c r="G190" t="s">
        <v>26361</v>
      </c>
    </row>
    <row r="191" spans="1:7">
      <c r="A191">
        <v>171</v>
      </c>
      <c r="B191">
        <v>6</v>
      </c>
      <c r="C191" t="s">
        <v>15647</v>
      </c>
      <c r="D191" s="31" t="s">
        <v>15648</v>
      </c>
      <c r="E191" t="s">
        <v>40</v>
      </c>
      <c r="F191" t="s">
        <v>26362</v>
      </c>
      <c r="G191" t="s">
        <v>26363</v>
      </c>
    </row>
    <row r="192" spans="1:7">
      <c r="A192">
        <v>171</v>
      </c>
      <c r="B192">
        <v>6</v>
      </c>
      <c r="C192" t="s">
        <v>26364</v>
      </c>
      <c r="D192" s="31" t="s">
        <v>26365</v>
      </c>
      <c r="E192" t="s">
        <v>1333</v>
      </c>
      <c r="G192" t="s">
        <v>26302</v>
      </c>
    </row>
    <row r="193" spans="1:7">
      <c r="A193">
        <v>171</v>
      </c>
      <c r="B193">
        <v>6</v>
      </c>
      <c r="C193" t="s">
        <v>3052</v>
      </c>
      <c r="D193" s="31" t="s">
        <v>3053</v>
      </c>
      <c r="E193" t="s">
        <v>40</v>
      </c>
      <c r="F193" t="s">
        <v>26237</v>
      </c>
      <c r="G193" t="s">
        <v>2073</v>
      </c>
    </row>
    <row r="194" spans="1:7">
      <c r="A194">
        <v>171</v>
      </c>
      <c r="B194">
        <v>6</v>
      </c>
      <c r="C194" t="s">
        <v>21898</v>
      </c>
      <c r="D194" s="31" t="s">
        <v>21899</v>
      </c>
      <c r="E194" t="s">
        <v>40</v>
      </c>
      <c r="F194" t="s">
        <v>26237</v>
      </c>
      <c r="G194" t="s">
        <v>23228</v>
      </c>
    </row>
    <row r="195" spans="1:7">
      <c r="A195">
        <v>171</v>
      </c>
      <c r="B195">
        <v>6</v>
      </c>
      <c r="C195" t="s">
        <v>18848</v>
      </c>
      <c r="D195" s="31" t="s">
        <v>26366</v>
      </c>
      <c r="E195" t="s">
        <v>24</v>
      </c>
      <c r="G195" t="s">
        <v>18850</v>
      </c>
    </row>
    <row r="196" spans="1:7">
      <c r="A196">
        <v>171</v>
      </c>
      <c r="B196">
        <v>6</v>
      </c>
      <c r="C196" t="s">
        <v>22955</v>
      </c>
      <c r="D196" s="31" t="s">
        <v>22956</v>
      </c>
      <c r="E196" t="s">
        <v>40</v>
      </c>
      <c r="F196" t="s">
        <v>26126</v>
      </c>
      <c r="G196" t="s">
        <v>22957</v>
      </c>
    </row>
    <row r="197" spans="1:7">
      <c r="A197">
        <v>171</v>
      </c>
      <c r="B197">
        <v>6</v>
      </c>
      <c r="C197" t="s">
        <v>23142</v>
      </c>
      <c r="D197" s="31" t="s">
        <v>26367</v>
      </c>
      <c r="E197" t="s">
        <v>24</v>
      </c>
      <c r="G197" t="s">
        <v>23144</v>
      </c>
    </row>
    <row r="198" spans="1:7">
      <c r="A198">
        <v>171</v>
      </c>
      <c r="B198">
        <v>6</v>
      </c>
      <c r="C198" t="s">
        <v>26368</v>
      </c>
      <c r="D198" s="31" t="s">
        <v>26369</v>
      </c>
      <c r="E198" t="s">
        <v>24</v>
      </c>
      <c r="G198" t="s">
        <v>26370</v>
      </c>
    </row>
    <row r="199" spans="1:7">
      <c r="A199">
        <v>171</v>
      </c>
      <c r="B199">
        <v>6</v>
      </c>
      <c r="C199" t="s">
        <v>4531</v>
      </c>
      <c r="D199" s="31" t="s">
        <v>4532</v>
      </c>
      <c r="E199" t="s">
        <v>40</v>
      </c>
      <c r="F199" t="s">
        <v>26371</v>
      </c>
      <c r="G199" t="s">
        <v>26372</v>
      </c>
    </row>
    <row r="200" spans="1:7">
      <c r="A200">
        <v>171</v>
      </c>
      <c r="B200">
        <v>6</v>
      </c>
      <c r="C200" t="s">
        <v>5649</v>
      </c>
      <c r="D200" s="31" t="s">
        <v>5644</v>
      </c>
      <c r="E200" t="s">
        <v>564</v>
      </c>
      <c r="G200" t="s">
        <v>5645</v>
      </c>
    </row>
    <row r="201" spans="1:7">
      <c r="A201">
        <v>199</v>
      </c>
      <c r="B201">
        <v>5</v>
      </c>
      <c r="C201" t="s">
        <v>26373</v>
      </c>
      <c r="D201" s="31" t="s">
        <v>26374</v>
      </c>
      <c r="E201" t="s">
        <v>24</v>
      </c>
      <c r="G201" t="s">
        <v>26375</v>
      </c>
    </row>
    <row r="202" spans="1:7">
      <c r="A202">
        <v>199</v>
      </c>
      <c r="B202">
        <v>5</v>
      </c>
      <c r="C202" t="s">
        <v>17732</v>
      </c>
      <c r="D202" s="31" t="s">
        <v>17733</v>
      </c>
      <c r="E202" t="s">
        <v>24</v>
      </c>
      <c r="G202" t="s">
        <v>26376</v>
      </c>
    </row>
    <row r="203" spans="1:7">
      <c r="A203">
        <v>199</v>
      </c>
      <c r="B203">
        <v>5</v>
      </c>
      <c r="C203" t="s">
        <v>2325</v>
      </c>
      <c r="D203" s="31" t="s">
        <v>2326</v>
      </c>
      <c r="E203" t="s">
        <v>34</v>
      </c>
      <c r="G203" t="s">
        <v>2327</v>
      </c>
    </row>
    <row r="204" spans="1:7">
      <c r="A204">
        <v>199</v>
      </c>
      <c r="B204">
        <v>5</v>
      </c>
      <c r="C204" t="s">
        <v>25969</v>
      </c>
      <c r="D204" s="31" t="s">
        <v>25970</v>
      </c>
      <c r="E204" t="s">
        <v>128</v>
      </c>
      <c r="G204" t="s">
        <v>167</v>
      </c>
    </row>
    <row r="205" spans="1:7">
      <c r="A205">
        <v>199</v>
      </c>
      <c r="B205">
        <v>5</v>
      </c>
      <c r="C205" t="s">
        <v>26377</v>
      </c>
      <c r="D205" s="31" t="s">
        <v>26378</v>
      </c>
      <c r="E205" t="s">
        <v>665</v>
      </c>
      <c r="G205" t="s">
        <v>10920</v>
      </c>
    </row>
    <row r="206" spans="1:7">
      <c r="A206">
        <v>199</v>
      </c>
      <c r="B206">
        <v>5</v>
      </c>
      <c r="C206" t="s">
        <v>8849</v>
      </c>
      <c r="D206" s="31" t="s">
        <v>8850</v>
      </c>
      <c r="E206" t="s">
        <v>24</v>
      </c>
      <c r="G206" t="s">
        <v>8851</v>
      </c>
    </row>
    <row r="207" spans="1:7">
      <c r="A207">
        <v>199</v>
      </c>
      <c r="B207">
        <v>5</v>
      </c>
      <c r="C207" t="s">
        <v>26379</v>
      </c>
      <c r="D207" s="31" t="s">
        <v>26380</v>
      </c>
      <c r="E207" t="s">
        <v>24</v>
      </c>
      <c r="G207" t="s">
        <v>26381</v>
      </c>
    </row>
    <row r="208" spans="1:7">
      <c r="A208">
        <v>199</v>
      </c>
      <c r="B208">
        <v>5</v>
      </c>
      <c r="C208" t="s">
        <v>26382</v>
      </c>
      <c r="D208" s="31" t="s">
        <v>26383</v>
      </c>
      <c r="E208" t="s">
        <v>24</v>
      </c>
      <c r="G208" t="s">
        <v>4278</v>
      </c>
    </row>
    <row r="209" spans="1:7">
      <c r="A209">
        <v>199</v>
      </c>
      <c r="B209">
        <v>5</v>
      </c>
      <c r="C209" t="s">
        <v>22109</v>
      </c>
      <c r="D209" s="31" t="s">
        <v>22107</v>
      </c>
      <c r="E209" t="s">
        <v>24</v>
      </c>
      <c r="G209" t="s">
        <v>4130</v>
      </c>
    </row>
    <row r="210" spans="1:7">
      <c r="A210">
        <v>199</v>
      </c>
      <c r="B210">
        <v>5</v>
      </c>
      <c r="C210" t="s">
        <v>26384</v>
      </c>
      <c r="D210" s="31" t="s">
        <v>26385</v>
      </c>
      <c r="E210" t="s">
        <v>24</v>
      </c>
      <c r="G210" t="s">
        <v>11864</v>
      </c>
    </row>
    <row r="211" spans="1:7">
      <c r="A211">
        <v>199</v>
      </c>
      <c r="B211">
        <v>5</v>
      </c>
      <c r="C211" t="s">
        <v>12352</v>
      </c>
      <c r="D211" s="31" t="s">
        <v>12353</v>
      </c>
      <c r="E211" t="s">
        <v>34</v>
      </c>
      <c r="G211" t="s">
        <v>26386</v>
      </c>
    </row>
    <row r="212" spans="1:7">
      <c r="A212">
        <v>199</v>
      </c>
      <c r="B212">
        <v>5</v>
      </c>
      <c r="C212" t="s">
        <v>25188</v>
      </c>
      <c r="D212" s="31" t="s">
        <v>25189</v>
      </c>
      <c r="E212" t="s">
        <v>40</v>
      </c>
      <c r="F212" t="s">
        <v>26126</v>
      </c>
      <c r="G212" t="s">
        <v>24888</v>
      </c>
    </row>
    <row r="213" spans="1:7">
      <c r="A213">
        <v>199</v>
      </c>
      <c r="B213">
        <v>5</v>
      </c>
      <c r="C213" t="s">
        <v>18759</v>
      </c>
      <c r="D213" s="31" t="s">
        <v>26387</v>
      </c>
      <c r="E213" t="s">
        <v>24</v>
      </c>
      <c r="G213" t="s">
        <v>26388</v>
      </c>
    </row>
    <row r="214" spans="1:7">
      <c r="A214">
        <v>199</v>
      </c>
      <c r="B214">
        <v>5</v>
      </c>
      <c r="C214" t="s">
        <v>7251</v>
      </c>
      <c r="D214" s="31" t="s">
        <v>7252</v>
      </c>
      <c r="E214" t="s">
        <v>128</v>
      </c>
      <c r="G214" t="s">
        <v>26389</v>
      </c>
    </row>
    <row r="215" spans="1:7">
      <c r="A215">
        <v>199</v>
      </c>
      <c r="B215">
        <v>5</v>
      </c>
      <c r="C215" t="s">
        <v>5338</v>
      </c>
      <c r="D215" s="31" t="s">
        <v>5339</v>
      </c>
      <c r="E215" t="s">
        <v>24</v>
      </c>
      <c r="G215" t="s">
        <v>26390</v>
      </c>
    </row>
    <row r="216" spans="1:7">
      <c r="A216">
        <v>199</v>
      </c>
      <c r="B216">
        <v>5</v>
      </c>
      <c r="C216" t="s">
        <v>16475</v>
      </c>
      <c r="D216" s="31" t="s">
        <v>26391</v>
      </c>
      <c r="E216" t="s">
        <v>24</v>
      </c>
      <c r="G216" t="s">
        <v>26392</v>
      </c>
    </row>
    <row r="217" spans="1:7">
      <c r="A217">
        <v>199</v>
      </c>
      <c r="B217">
        <v>5</v>
      </c>
      <c r="C217" t="s">
        <v>13423</v>
      </c>
      <c r="D217" s="31" t="s">
        <v>13424</v>
      </c>
      <c r="E217" t="s">
        <v>40</v>
      </c>
      <c r="F217" t="s">
        <v>26393</v>
      </c>
      <c r="G217" t="s">
        <v>5092</v>
      </c>
    </row>
    <row r="218" spans="1:7">
      <c r="A218">
        <v>199</v>
      </c>
      <c r="B218">
        <v>5</v>
      </c>
      <c r="C218" t="s">
        <v>8314</v>
      </c>
      <c r="D218" s="31" t="s">
        <v>26394</v>
      </c>
      <c r="E218" t="s">
        <v>24</v>
      </c>
      <c r="G218" t="s">
        <v>26395</v>
      </c>
    </row>
    <row r="219" spans="1:7">
      <c r="A219">
        <v>199</v>
      </c>
      <c r="B219">
        <v>5</v>
      </c>
      <c r="C219" t="s">
        <v>26396</v>
      </c>
      <c r="D219" s="31" t="s">
        <v>26397</v>
      </c>
      <c r="E219" t="s">
        <v>1333</v>
      </c>
      <c r="G219" t="s">
        <v>1334</v>
      </c>
    </row>
    <row r="220" spans="1:7">
      <c r="A220">
        <v>199</v>
      </c>
      <c r="B220">
        <v>5</v>
      </c>
      <c r="C220" t="s">
        <v>23049</v>
      </c>
      <c r="D220" s="31" t="s">
        <v>23050</v>
      </c>
      <c r="E220" t="s">
        <v>40</v>
      </c>
      <c r="F220" t="s">
        <v>26393</v>
      </c>
      <c r="G220" t="s">
        <v>5921</v>
      </c>
    </row>
    <row r="221" spans="1:7">
      <c r="A221">
        <v>199</v>
      </c>
      <c r="B221">
        <v>5</v>
      </c>
      <c r="C221" t="s">
        <v>26398</v>
      </c>
      <c r="D221" s="31" t="s">
        <v>26399</v>
      </c>
      <c r="E221" t="s">
        <v>128</v>
      </c>
      <c r="G221" t="s">
        <v>26400</v>
      </c>
    </row>
    <row r="222" spans="1:7">
      <c r="A222">
        <v>199</v>
      </c>
      <c r="B222">
        <v>5</v>
      </c>
      <c r="C222" t="s">
        <v>26401</v>
      </c>
      <c r="D222" s="31" t="s">
        <v>26402</v>
      </c>
      <c r="E222" t="s">
        <v>40</v>
      </c>
      <c r="F222" t="s">
        <v>26155</v>
      </c>
      <c r="G222" t="s">
        <v>26403</v>
      </c>
    </row>
    <row r="223" spans="1:7">
      <c r="A223">
        <v>199</v>
      </c>
      <c r="B223">
        <v>5</v>
      </c>
      <c r="C223" t="s">
        <v>1391</v>
      </c>
      <c r="D223" s="31" t="s">
        <v>26404</v>
      </c>
      <c r="E223" t="s">
        <v>206</v>
      </c>
      <c r="G223" t="s">
        <v>5656</v>
      </c>
    </row>
    <row r="224" spans="1:7">
      <c r="A224">
        <v>199</v>
      </c>
      <c r="B224">
        <v>5</v>
      </c>
      <c r="C224" t="s">
        <v>4977</v>
      </c>
      <c r="D224" s="31" t="s">
        <v>26405</v>
      </c>
      <c r="E224" t="s">
        <v>24</v>
      </c>
      <c r="G224" t="s">
        <v>4432</v>
      </c>
    </row>
    <row r="225" spans="1:7">
      <c r="A225">
        <v>199</v>
      </c>
      <c r="B225">
        <v>5</v>
      </c>
      <c r="C225" t="s">
        <v>16553</v>
      </c>
      <c r="D225" s="31" t="s">
        <v>16559</v>
      </c>
      <c r="E225" t="s">
        <v>24</v>
      </c>
      <c r="G225" t="s">
        <v>16560</v>
      </c>
    </row>
    <row r="226" spans="1:7">
      <c r="A226">
        <v>199</v>
      </c>
      <c r="B226">
        <v>5</v>
      </c>
      <c r="C226" t="s">
        <v>16945</v>
      </c>
      <c r="D226" s="31" t="s">
        <v>26406</v>
      </c>
      <c r="E226" t="s">
        <v>24</v>
      </c>
      <c r="G226" t="s">
        <v>16957</v>
      </c>
    </row>
    <row r="227" spans="1:7">
      <c r="A227">
        <v>199</v>
      </c>
      <c r="B227">
        <v>5</v>
      </c>
      <c r="C227" t="s">
        <v>26407</v>
      </c>
      <c r="D227" s="31" t="s">
        <v>26408</v>
      </c>
      <c r="E227" t="s">
        <v>40</v>
      </c>
      <c r="F227" t="s">
        <v>26333</v>
      </c>
      <c r="G227" t="s">
        <v>26409</v>
      </c>
    </row>
    <row r="228" spans="1:7">
      <c r="A228">
        <v>199</v>
      </c>
      <c r="B228">
        <v>5</v>
      </c>
      <c r="C228" t="s">
        <v>26410</v>
      </c>
      <c r="D228" s="31" t="s">
        <v>26411</v>
      </c>
      <c r="E228" t="s">
        <v>24</v>
      </c>
      <c r="G228" t="s">
        <v>26412</v>
      </c>
    </row>
    <row r="229" spans="1:7">
      <c r="A229">
        <v>199</v>
      </c>
      <c r="B229">
        <v>5</v>
      </c>
      <c r="C229" t="s">
        <v>26413</v>
      </c>
      <c r="D229" s="31" t="s">
        <v>26414</v>
      </c>
      <c r="E229" t="s">
        <v>206</v>
      </c>
      <c r="G229" t="s">
        <v>5656</v>
      </c>
    </row>
    <row r="230" spans="1:7">
      <c r="A230">
        <v>199</v>
      </c>
      <c r="B230">
        <v>5</v>
      </c>
      <c r="C230" t="s">
        <v>26415</v>
      </c>
      <c r="D230" s="31" t="s">
        <v>26416</v>
      </c>
      <c r="E230" t="s">
        <v>665</v>
      </c>
      <c r="G230" t="s">
        <v>26417</v>
      </c>
    </row>
    <row r="231" spans="1:7">
      <c r="A231">
        <v>199</v>
      </c>
      <c r="B231">
        <v>5</v>
      </c>
      <c r="C231" t="s">
        <v>26418</v>
      </c>
      <c r="D231" s="31" t="s">
        <v>26419</v>
      </c>
      <c r="E231" t="s">
        <v>40</v>
      </c>
      <c r="F231" t="s">
        <v>26137</v>
      </c>
      <c r="G231" t="s">
        <v>26420</v>
      </c>
    </row>
    <row r="232" spans="1:7">
      <c r="A232">
        <v>199</v>
      </c>
      <c r="B232">
        <v>5</v>
      </c>
      <c r="C232" t="s">
        <v>26421</v>
      </c>
      <c r="D232" s="31" t="s">
        <v>26422</v>
      </c>
      <c r="E232" t="s">
        <v>24</v>
      </c>
      <c r="G232" t="s">
        <v>26423</v>
      </c>
    </row>
    <row r="233" spans="1:7">
      <c r="A233">
        <v>199</v>
      </c>
      <c r="B233">
        <v>5</v>
      </c>
      <c r="C233" t="s">
        <v>3761</v>
      </c>
      <c r="D233" s="31" t="s">
        <v>3762</v>
      </c>
      <c r="E233" t="s">
        <v>40</v>
      </c>
      <c r="F233" t="s">
        <v>26333</v>
      </c>
      <c r="G233" t="s">
        <v>26424</v>
      </c>
    </row>
    <row r="234" spans="1:7">
      <c r="A234">
        <v>199</v>
      </c>
      <c r="B234">
        <v>5</v>
      </c>
      <c r="C234" t="s">
        <v>25983</v>
      </c>
      <c r="D234" s="31" t="s">
        <v>25984</v>
      </c>
      <c r="E234" t="s">
        <v>40</v>
      </c>
      <c r="F234" t="s">
        <v>26237</v>
      </c>
      <c r="G234" t="s">
        <v>26425</v>
      </c>
    </row>
    <row r="235" spans="1:7">
      <c r="A235">
        <v>199</v>
      </c>
      <c r="B235">
        <v>5</v>
      </c>
      <c r="C235" t="s">
        <v>26426</v>
      </c>
      <c r="D235" s="31" t="s">
        <v>26427</v>
      </c>
      <c r="E235" t="s">
        <v>24</v>
      </c>
      <c r="G235" t="s">
        <v>26428</v>
      </c>
    </row>
    <row r="236" spans="1:7">
      <c r="A236">
        <v>199</v>
      </c>
      <c r="B236">
        <v>5</v>
      </c>
      <c r="C236" t="s">
        <v>26429</v>
      </c>
      <c r="D236" s="31" t="s">
        <v>26430</v>
      </c>
      <c r="E236" t="s">
        <v>24</v>
      </c>
      <c r="G236" t="s">
        <v>26431</v>
      </c>
    </row>
    <row r="237" spans="1:7">
      <c r="A237">
        <v>199</v>
      </c>
      <c r="B237">
        <v>5</v>
      </c>
      <c r="C237" t="s">
        <v>26432</v>
      </c>
      <c r="D237" s="31" t="s">
        <v>26433</v>
      </c>
      <c r="E237" t="s">
        <v>128</v>
      </c>
      <c r="G237" t="s">
        <v>1040</v>
      </c>
    </row>
    <row r="238" spans="1:7">
      <c r="A238">
        <v>199</v>
      </c>
      <c r="B238">
        <v>5</v>
      </c>
      <c r="C238" t="s">
        <v>13532</v>
      </c>
      <c r="D238" s="31" t="s">
        <v>13533</v>
      </c>
      <c r="E238" t="s">
        <v>40</v>
      </c>
      <c r="F238" t="s">
        <v>26237</v>
      </c>
      <c r="G238" t="s">
        <v>26434</v>
      </c>
    </row>
    <row r="239" spans="1:7">
      <c r="A239">
        <v>237</v>
      </c>
      <c r="B239">
        <v>4</v>
      </c>
      <c r="C239" t="s">
        <v>26435</v>
      </c>
      <c r="D239" s="31" t="s">
        <v>26436</v>
      </c>
      <c r="E239" t="s">
        <v>24</v>
      </c>
      <c r="G239" t="s">
        <v>26437</v>
      </c>
    </row>
    <row r="240" spans="1:7">
      <c r="A240">
        <v>237</v>
      </c>
      <c r="B240">
        <v>4</v>
      </c>
      <c r="C240" t="s">
        <v>18293</v>
      </c>
      <c r="D240" s="31" t="s">
        <v>26438</v>
      </c>
      <c r="E240" t="s">
        <v>24</v>
      </c>
      <c r="G240" t="s">
        <v>1701</v>
      </c>
    </row>
    <row r="241" spans="1:7">
      <c r="A241">
        <v>237</v>
      </c>
      <c r="B241">
        <v>4</v>
      </c>
      <c r="C241" t="s">
        <v>17952</v>
      </c>
      <c r="D241" s="31" t="s">
        <v>17953</v>
      </c>
      <c r="E241" t="s">
        <v>128</v>
      </c>
      <c r="G241" t="s">
        <v>26439</v>
      </c>
    </row>
    <row r="242" spans="1:7">
      <c r="A242">
        <v>237</v>
      </c>
      <c r="B242">
        <v>4</v>
      </c>
      <c r="C242" t="s">
        <v>26440</v>
      </c>
      <c r="D242" s="31" t="s">
        <v>26441</v>
      </c>
      <c r="E242" t="s">
        <v>24</v>
      </c>
      <c r="G242" t="s">
        <v>26442</v>
      </c>
    </row>
    <row r="243" spans="1:7">
      <c r="A243">
        <v>237</v>
      </c>
      <c r="B243">
        <v>4</v>
      </c>
      <c r="C243" t="s">
        <v>20380</v>
      </c>
      <c r="D243" s="31" t="s">
        <v>20381</v>
      </c>
      <c r="E243" t="s">
        <v>40</v>
      </c>
      <c r="F243" t="s">
        <v>26443</v>
      </c>
      <c r="G243" t="s">
        <v>26444</v>
      </c>
    </row>
    <row r="244" spans="1:7">
      <c r="A244">
        <v>237</v>
      </c>
      <c r="B244">
        <v>4</v>
      </c>
      <c r="C244" t="s">
        <v>26445</v>
      </c>
      <c r="D244" s="31" t="s">
        <v>26446</v>
      </c>
      <c r="E244" t="s">
        <v>24</v>
      </c>
      <c r="G244" t="s">
        <v>26447</v>
      </c>
    </row>
    <row r="245" spans="1:7">
      <c r="A245">
        <v>237</v>
      </c>
      <c r="B245">
        <v>4</v>
      </c>
      <c r="C245" t="s">
        <v>26448</v>
      </c>
      <c r="D245" s="31" t="s">
        <v>26449</v>
      </c>
      <c r="E245" t="s">
        <v>40</v>
      </c>
      <c r="F245" t="s">
        <v>26450</v>
      </c>
      <c r="G245" t="s">
        <v>24870</v>
      </c>
    </row>
    <row r="246" spans="1:7">
      <c r="A246">
        <v>237</v>
      </c>
      <c r="B246">
        <v>4</v>
      </c>
      <c r="C246" t="s">
        <v>18567</v>
      </c>
      <c r="D246" s="31" t="s">
        <v>18568</v>
      </c>
      <c r="E246" t="s">
        <v>40</v>
      </c>
      <c r="F246" t="s">
        <v>26333</v>
      </c>
      <c r="G246" t="s">
        <v>21927</v>
      </c>
    </row>
    <row r="247" spans="1:7">
      <c r="A247">
        <v>237</v>
      </c>
      <c r="B247">
        <v>4</v>
      </c>
      <c r="C247" t="s">
        <v>7516</v>
      </c>
      <c r="D247" s="31" t="s">
        <v>7517</v>
      </c>
      <c r="E247" t="s">
        <v>40</v>
      </c>
      <c r="F247" t="s">
        <v>26126</v>
      </c>
      <c r="G247" t="s">
        <v>26451</v>
      </c>
    </row>
    <row r="248" spans="1:7">
      <c r="A248">
        <v>237</v>
      </c>
      <c r="B248">
        <v>4</v>
      </c>
      <c r="C248" t="s">
        <v>26452</v>
      </c>
      <c r="D248" s="31" t="s">
        <v>26453</v>
      </c>
      <c r="E248" t="s">
        <v>40</v>
      </c>
      <c r="F248" t="s">
        <v>26126</v>
      </c>
      <c r="G248" t="s">
        <v>26454</v>
      </c>
    </row>
    <row r="249" spans="1:7">
      <c r="A249">
        <v>237</v>
      </c>
      <c r="B249">
        <v>4</v>
      </c>
      <c r="C249" t="s">
        <v>5557</v>
      </c>
      <c r="D249" s="31" t="s">
        <v>26455</v>
      </c>
      <c r="E249" t="s">
        <v>24</v>
      </c>
      <c r="G249" t="s">
        <v>26456</v>
      </c>
    </row>
    <row r="250" spans="1:7">
      <c r="A250">
        <v>237</v>
      </c>
      <c r="B250">
        <v>4</v>
      </c>
      <c r="C250" t="s">
        <v>8950</v>
      </c>
      <c r="D250" s="31" t="s">
        <v>8951</v>
      </c>
      <c r="E250" t="s">
        <v>40</v>
      </c>
      <c r="F250" t="s">
        <v>26214</v>
      </c>
      <c r="G250" t="s">
        <v>8952</v>
      </c>
    </row>
    <row r="251" spans="1:7">
      <c r="A251">
        <v>237</v>
      </c>
      <c r="B251">
        <v>4</v>
      </c>
      <c r="C251" t="s">
        <v>26457</v>
      </c>
      <c r="D251" s="31" t="s">
        <v>26458</v>
      </c>
      <c r="E251" t="s">
        <v>24</v>
      </c>
      <c r="G251" t="s">
        <v>4438</v>
      </c>
    </row>
    <row r="252" spans="1:7">
      <c r="A252">
        <v>237</v>
      </c>
      <c r="B252">
        <v>4</v>
      </c>
      <c r="C252" t="s">
        <v>7829</v>
      </c>
      <c r="D252" s="31" t="s">
        <v>7830</v>
      </c>
      <c r="E252" t="s">
        <v>24</v>
      </c>
      <c r="G252" t="s">
        <v>26459</v>
      </c>
    </row>
    <row r="253" spans="1:7">
      <c r="A253">
        <v>237</v>
      </c>
      <c r="B253">
        <v>4</v>
      </c>
      <c r="C253" t="s">
        <v>26460</v>
      </c>
      <c r="D253" s="31" t="s">
        <v>26461</v>
      </c>
      <c r="E253" t="s">
        <v>24</v>
      </c>
      <c r="G253" t="s">
        <v>26462</v>
      </c>
    </row>
    <row r="254" spans="1:7">
      <c r="A254">
        <v>237</v>
      </c>
      <c r="B254">
        <v>4</v>
      </c>
      <c r="C254" t="s">
        <v>21879</v>
      </c>
      <c r="D254" s="31" t="s">
        <v>21871</v>
      </c>
      <c r="E254" t="s">
        <v>24</v>
      </c>
      <c r="G254" t="s">
        <v>1412</v>
      </c>
    </row>
    <row r="255" spans="1:7">
      <c r="A255">
        <v>237</v>
      </c>
      <c r="B255">
        <v>4</v>
      </c>
      <c r="C255" t="s">
        <v>1672</v>
      </c>
      <c r="D255" s="31" t="s">
        <v>1664</v>
      </c>
      <c r="E255" t="s">
        <v>24</v>
      </c>
      <c r="G255" t="s">
        <v>4738</v>
      </c>
    </row>
    <row r="256" spans="1:7">
      <c r="A256">
        <v>237</v>
      </c>
      <c r="B256">
        <v>4</v>
      </c>
      <c r="C256" t="s">
        <v>1620</v>
      </c>
      <c r="D256" s="31" t="s">
        <v>26463</v>
      </c>
      <c r="E256" t="s">
        <v>24</v>
      </c>
      <c r="G256" t="s">
        <v>1615</v>
      </c>
    </row>
    <row r="257" spans="1:7">
      <c r="A257">
        <v>237</v>
      </c>
      <c r="B257">
        <v>4</v>
      </c>
      <c r="C257" t="s">
        <v>15302</v>
      </c>
      <c r="D257" s="31" t="s">
        <v>15303</v>
      </c>
      <c r="E257" t="s">
        <v>40</v>
      </c>
      <c r="F257" t="s">
        <v>26464</v>
      </c>
      <c r="G257" t="s">
        <v>26465</v>
      </c>
    </row>
    <row r="258" spans="1:7">
      <c r="A258">
        <v>237</v>
      </c>
      <c r="B258">
        <v>4</v>
      </c>
      <c r="C258" t="s">
        <v>1338</v>
      </c>
      <c r="D258" s="31" t="s">
        <v>1347</v>
      </c>
      <c r="E258" t="s">
        <v>1116</v>
      </c>
      <c r="G258" t="s">
        <v>1117</v>
      </c>
    </row>
    <row r="259" spans="1:7">
      <c r="A259">
        <v>237</v>
      </c>
      <c r="B259">
        <v>4</v>
      </c>
      <c r="C259" t="s">
        <v>15174</v>
      </c>
      <c r="D259" s="31" t="s">
        <v>26466</v>
      </c>
      <c r="E259" t="s">
        <v>24</v>
      </c>
      <c r="G259" t="s">
        <v>15176</v>
      </c>
    </row>
    <row r="260" spans="1:7">
      <c r="A260">
        <v>237</v>
      </c>
      <c r="B260">
        <v>4</v>
      </c>
      <c r="C260" t="s">
        <v>24133</v>
      </c>
      <c r="D260" s="31" t="s">
        <v>26467</v>
      </c>
      <c r="E260" t="s">
        <v>24</v>
      </c>
      <c r="G260" t="s">
        <v>26468</v>
      </c>
    </row>
    <row r="261" spans="1:7">
      <c r="A261">
        <v>237</v>
      </c>
      <c r="B261">
        <v>4</v>
      </c>
      <c r="C261" t="s">
        <v>12761</v>
      </c>
      <c r="D261" s="31" t="s">
        <v>12762</v>
      </c>
      <c r="E261" t="s">
        <v>40</v>
      </c>
      <c r="F261" t="s">
        <v>26469</v>
      </c>
      <c r="G261" t="s">
        <v>194</v>
      </c>
    </row>
    <row r="262" spans="1:7">
      <c r="A262">
        <v>237</v>
      </c>
      <c r="B262">
        <v>4</v>
      </c>
      <c r="C262" t="s">
        <v>6506</v>
      </c>
      <c r="D262" s="31" t="s">
        <v>6507</v>
      </c>
      <c r="E262" t="s">
        <v>24</v>
      </c>
      <c r="G262" t="s">
        <v>26470</v>
      </c>
    </row>
    <row r="263" spans="1:7">
      <c r="A263">
        <v>237</v>
      </c>
      <c r="B263">
        <v>4</v>
      </c>
      <c r="C263" t="s">
        <v>24008</v>
      </c>
      <c r="D263" s="31" t="s">
        <v>24009</v>
      </c>
      <c r="E263" t="s">
        <v>24</v>
      </c>
      <c r="G263" t="s">
        <v>26471</v>
      </c>
    </row>
    <row r="264" spans="1:7">
      <c r="A264">
        <v>237</v>
      </c>
      <c r="B264">
        <v>4</v>
      </c>
      <c r="C264" t="s">
        <v>26472</v>
      </c>
      <c r="D264" s="31" t="s">
        <v>26473</v>
      </c>
      <c r="E264" t="s">
        <v>665</v>
      </c>
      <c r="G264" t="s">
        <v>24240</v>
      </c>
    </row>
    <row r="265" spans="1:7">
      <c r="A265">
        <v>237</v>
      </c>
      <c r="B265">
        <v>4</v>
      </c>
      <c r="C265" t="s">
        <v>6492</v>
      </c>
      <c r="D265" s="31" t="s">
        <v>26474</v>
      </c>
      <c r="E265" t="s">
        <v>24</v>
      </c>
      <c r="G265" t="s">
        <v>26475</v>
      </c>
    </row>
    <row r="266" spans="1:7">
      <c r="A266">
        <v>237</v>
      </c>
      <c r="B266">
        <v>4</v>
      </c>
      <c r="C266" t="s">
        <v>26476</v>
      </c>
      <c r="D266" s="31" t="s">
        <v>26477</v>
      </c>
      <c r="E266" t="s">
        <v>24</v>
      </c>
      <c r="G266" t="s">
        <v>400</v>
      </c>
    </row>
    <row r="267" spans="1:7">
      <c r="A267">
        <v>237</v>
      </c>
      <c r="B267">
        <v>4</v>
      </c>
      <c r="C267" t="s">
        <v>24501</v>
      </c>
      <c r="D267" s="31" t="s">
        <v>26478</v>
      </c>
      <c r="E267" t="s">
        <v>34</v>
      </c>
      <c r="G267" t="s">
        <v>26479</v>
      </c>
    </row>
    <row r="268" spans="1:7">
      <c r="A268">
        <v>237</v>
      </c>
      <c r="B268">
        <v>4</v>
      </c>
      <c r="C268" t="s">
        <v>26480</v>
      </c>
      <c r="D268" s="31" t="s">
        <v>26481</v>
      </c>
      <c r="E268" t="s">
        <v>24</v>
      </c>
      <c r="G268" t="s">
        <v>5513</v>
      </c>
    </row>
    <row r="269" spans="1:7">
      <c r="A269">
        <v>237</v>
      </c>
      <c r="B269">
        <v>4</v>
      </c>
      <c r="C269" t="s">
        <v>26482</v>
      </c>
      <c r="D269" s="31" t="s">
        <v>26483</v>
      </c>
      <c r="E269" t="s">
        <v>24</v>
      </c>
      <c r="G269" t="s">
        <v>26484</v>
      </c>
    </row>
    <row r="270" spans="1:7">
      <c r="A270">
        <v>237</v>
      </c>
      <c r="B270">
        <v>4</v>
      </c>
      <c r="C270" t="s">
        <v>11752</v>
      </c>
      <c r="D270" s="31" t="s">
        <v>26485</v>
      </c>
      <c r="E270" t="s">
        <v>128</v>
      </c>
      <c r="G270" t="s">
        <v>11754</v>
      </c>
    </row>
    <row r="271" spans="1:7">
      <c r="A271">
        <v>237</v>
      </c>
      <c r="B271">
        <v>4</v>
      </c>
      <c r="C271" t="s">
        <v>22102</v>
      </c>
      <c r="D271" s="31" t="s">
        <v>22103</v>
      </c>
      <c r="E271" t="s">
        <v>40</v>
      </c>
      <c r="F271" t="s">
        <v>26486</v>
      </c>
      <c r="G271" t="s">
        <v>26487</v>
      </c>
    </row>
    <row r="272" spans="1:7">
      <c r="A272">
        <v>237</v>
      </c>
      <c r="B272">
        <v>4</v>
      </c>
      <c r="C272" t="s">
        <v>22206</v>
      </c>
      <c r="D272" s="31" t="s">
        <v>22204</v>
      </c>
      <c r="E272" t="s">
        <v>34</v>
      </c>
      <c r="G272" t="s">
        <v>22205</v>
      </c>
    </row>
    <row r="273" spans="1:7">
      <c r="A273">
        <v>237</v>
      </c>
      <c r="B273">
        <v>4</v>
      </c>
      <c r="C273" t="s">
        <v>26488</v>
      </c>
      <c r="D273" s="31" t="s">
        <v>26489</v>
      </c>
      <c r="E273" t="s">
        <v>24</v>
      </c>
      <c r="G273" t="s">
        <v>26490</v>
      </c>
    </row>
    <row r="274" spans="1:7">
      <c r="A274">
        <v>237</v>
      </c>
      <c r="B274">
        <v>4</v>
      </c>
      <c r="C274" t="s">
        <v>12314</v>
      </c>
      <c r="D274" s="31" t="s">
        <v>12315</v>
      </c>
      <c r="E274" t="s">
        <v>24</v>
      </c>
      <c r="G274" t="s">
        <v>13195</v>
      </c>
    </row>
    <row r="275" spans="1:7">
      <c r="A275">
        <v>237</v>
      </c>
      <c r="B275">
        <v>4</v>
      </c>
      <c r="C275" t="s">
        <v>26491</v>
      </c>
      <c r="D275" s="31" t="s">
        <v>26492</v>
      </c>
      <c r="E275" t="s">
        <v>40</v>
      </c>
      <c r="F275" t="s">
        <v>26137</v>
      </c>
      <c r="G275" t="s">
        <v>26493</v>
      </c>
    </row>
    <row r="276" spans="1:7">
      <c r="A276">
        <v>237</v>
      </c>
      <c r="B276">
        <v>4</v>
      </c>
      <c r="C276" t="s">
        <v>26494</v>
      </c>
      <c r="D276" s="31" t="s">
        <v>26495</v>
      </c>
      <c r="E276" t="s">
        <v>34</v>
      </c>
      <c r="G276" t="s">
        <v>26496</v>
      </c>
    </row>
    <row r="277" spans="1:7">
      <c r="A277">
        <v>237</v>
      </c>
      <c r="B277">
        <v>4</v>
      </c>
      <c r="C277" t="s">
        <v>26497</v>
      </c>
      <c r="D277" s="31" t="s">
        <v>26498</v>
      </c>
      <c r="E277" t="s">
        <v>24</v>
      </c>
      <c r="G277" t="s">
        <v>24567</v>
      </c>
    </row>
    <row r="278" spans="1:7">
      <c r="A278">
        <v>237</v>
      </c>
      <c r="B278">
        <v>4</v>
      </c>
      <c r="C278" t="s">
        <v>26499</v>
      </c>
      <c r="D278" s="31" t="s">
        <v>26500</v>
      </c>
      <c r="E278" t="s">
        <v>24</v>
      </c>
      <c r="G278" t="s">
        <v>26501</v>
      </c>
    </row>
    <row r="279" spans="1:7">
      <c r="A279">
        <v>237</v>
      </c>
      <c r="B279">
        <v>4</v>
      </c>
      <c r="C279" t="s">
        <v>26502</v>
      </c>
      <c r="D279" s="31" t="s">
        <v>26503</v>
      </c>
      <c r="E279" t="s">
        <v>24</v>
      </c>
      <c r="G279" t="s">
        <v>26504</v>
      </c>
    </row>
    <row r="280" spans="1:7">
      <c r="A280">
        <v>237</v>
      </c>
      <c r="B280">
        <v>4</v>
      </c>
      <c r="C280" t="s">
        <v>2012</v>
      </c>
      <c r="D280" s="31" t="s">
        <v>2008</v>
      </c>
      <c r="E280" t="s">
        <v>665</v>
      </c>
      <c r="G280" t="s">
        <v>26505</v>
      </c>
    </row>
    <row r="281" spans="1:7">
      <c r="A281">
        <v>237</v>
      </c>
      <c r="B281">
        <v>4</v>
      </c>
      <c r="C281" t="s">
        <v>24775</v>
      </c>
      <c r="D281" s="31" t="s">
        <v>24776</v>
      </c>
      <c r="E281" t="s">
        <v>40</v>
      </c>
      <c r="F281" t="s">
        <v>26443</v>
      </c>
      <c r="G281" t="s">
        <v>26506</v>
      </c>
    </row>
    <row r="282" spans="1:7">
      <c r="A282">
        <v>237</v>
      </c>
      <c r="B282">
        <v>4</v>
      </c>
      <c r="C282" t="s">
        <v>26507</v>
      </c>
      <c r="D282" s="31" t="s">
        <v>26508</v>
      </c>
      <c r="E282" t="s">
        <v>1872</v>
      </c>
      <c r="G282" t="s">
        <v>1873</v>
      </c>
    </row>
    <row r="283" spans="1:7">
      <c r="A283">
        <v>237</v>
      </c>
      <c r="B283">
        <v>4</v>
      </c>
      <c r="C283" t="s">
        <v>26509</v>
      </c>
      <c r="D283" s="31" t="s">
        <v>26510</v>
      </c>
      <c r="E283" t="s">
        <v>34</v>
      </c>
      <c r="G283" t="s">
        <v>26511</v>
      </c>
    </row>
    <row r="284" spans="1:7">
      <c r="A284">
        <v>237</v>
      </c>
      <c r="B284">
        <v>4</v>
      </c>
      <c r="C284" t="s">
        <v>3903</v>
      </c>
      <c r="D284" s="31" t="s">
        <v>3904</v>
      </c>
      <c r="E284" t="s">
        <v>40</v>
      </c>
      <c r="F284" t="s">
        <v>26237</v>
      </c>
      <c r="G284" t="s">
        <v>26512</v>
      </c>
    </row>
    <row r="285" spans="1:7">
      <c r="A285">
        <v>283</v>
      </c>
      <c r="B285">
        <v>3</v>
      </c>
      <c r="C285" t="s">
        <v>16101</v>
      </c>
      <c r="D285" s="31" t="s">
        <v>16102</v>
      </c>
      <c r="E285" t="s">
        <v>40</v>
      </c>
      <c r="F285" t="s">
        <v>26443</v>
      </c>
      <c r="G285" t="s">
        <v>10498</v>
      </c>
    </row>
    <row r="286" spans="1:7">
      <c r="A286">
        <v>283</v>
      </c>
      <c r="B286">
        <v>3</v>
      </c>
      <c r="C286" t="s">
        <v>26513</v>
      </c>
      <c r="D286" s="31" t="s">
        <v>26514</v>
      </c>
      <c r="E286" t="s">
        <v>665</v>
      </c>
      <c r="G286" t="s">
        <v>26515</v>
      </c>
    </row>
    <row r="287" spans="1:7">
      <c r="A287">
        <v>283</v>
      </c>
      <c r="B287">
        <v>3</v>
      </c>
      <c r="C287" t="s">
        <v>26516</v>
      </c>
      <c r="D287" s="31" t="s">
        <v>26517</v>
      </c>
      <c r="E287" t="s">
        <v>1872</v>
      </c>
      <c r="G287" t="s">
        <v>5949</v>
      </c>
    </row>
    <row r="288" spans="1:7">
      <c r="A288">
        <v>283</v>
      </c>
      <c r="B288">
        <v>3</v>
      </c>
      <c r="C288" t="s">
        <v>9880</v>
      </c>
      <c r="D288" s="31" t="s">
        <v>9881</v>
      </c>
      <c r="E288" t="s">
        <v>40</v>
      </c>
      <c r="F288" t="s">
        <v>26518</v>
      </c>
      <c r="G288" t="s">
        <v>26519</v>
      </c>
    </row>
    <row r="289" spans="1:7">
      <c r="A289">
        <v>283</v>
      </c>
      <c r="B289">
        <v>3</v>
      </c>
      <c r="C289" t="s">
        <v>20171</v>
      </c>
      <c r="D289" s="31" t="s">
        <v>26520</v>
      </c>
      <c r="E289" t="s">
        <v>24</v>
      </c>
      <c r="G289" t="s">
        <v>14092</v>
      </c>
    </row>
    <row r="290" spans="1:7">
      <c r="A290">
        <v>283</v>
      </c>
      <c r="B290">
        <v>3</v>
      </c>
      <c r="C290" t="s">
        <v>9039</v>
      </c>
      <c r="D290" s="31" t="s">
        <v>9040</v>
      </c>
      <c r="E290" t="s">
        <v>40</v>
      </c>
      <c r="F290" t="s">
        <v>26443</v>
      </c>
      <c r="G290" t="s">
        <v>26521</v>
      </c>
    </row>
    <row r="291" spans="1:7">
      <c r="A291">
        <v>283</v>
      </c>
      <c r="B291">
        <v>3</v>
      </c>
      <c r="C291" t="s">
        <v>20872</v>
      </c>
      <c r="D291" s="31" t="s">
        <v>20873</v>
      </c>
      <c r="E291" t="s">
        <v>40</v>
      </c>
      <c r="F291" t="s">
        <v>26393</v>
      </c>
      <c r="G291" t="s">
        <v>26522</v>
      </c>
    </row>
    <row r="292" spans="1:7">
      <c r="A292">
        <v>283</v>
      </c>
      <c r="B292">
        <v>3</v>
      </c>
      <c r="C292" t="s">
        <v>26523</v>
      </c>
      <c r="D292" s="31" t="s">
        <v>26524</v>
      </c>
      <c r="E292" t="s">
        <v>24</v>
      </c>
      <c r="G292" t="s">
        <v>26525</v>
      </c>
    </row>
    <row r="293" spans="1:7">
      <c r="A293">
        <v>283</v>
      </c>
      <c r="B293">
        <v>3</v>
      </c>
      <c r="C293" t="s">
        <v>26526</v>
      </c>
      <c r="D293" s="31" t="s">
        <v>26527</v>
      </c>
      <c r="E293" t="s">
        <v>24</v>
      </c>
      <c r="G293" t="s">
        <v>26528</v>
      </c>
    </row>
    <row r="294" spans="1:7">
      <c r="A294">
        <v>283</v>
      </c>
      <c r="B294">
        <v>3</v>
      </c>
      <c r="C294" t="s">
        <v>16216</v>
      </c>
      <c r="D294" s="31" t="s">
        <v>16217</v>
      </c>
      <c r="E294" t="s">
        <v>40</v>
      </c>
      <c r="F294" t="s">
        <v>26272</v>
      </c>
      <c r="G294" t="s">
        <v>26529</v>
      </c>
    </row>
    <row r="295" spans="1:7">
      <c r="A295">
        <v>283</v>
      </c>
      <c r="B295">
        <v>3</v>
      </c>
      <c r="C295" t="s">
        <v>16311</v>
      </c>
      <c r="D295" s="31" t="s">
        <v>16312</v>
      </c>
      <c r="E295" t="s">
        <v>24</v>
      </c>
      <c r="G295" t="s">
        <v>26530</v>
      </c>
    </row>
    <row r="296" spans="1:7">
      <c r="A296">
        <v>283</v>
      </c>
      <c r="B296">
        <v>3</v>
      </c>
      <c r="C296" t="s">
        <v>26531</v>
      </c>
      <c r="D296" s="31" t="s">
        <v>26251</v>
      </c>
      <c r="E296" t="s">
        <v>24</v>
      </c>
      <c r="G296" t="s">
        <v>26532</v>
      </c>
    </row>
    <row r="297" spans="1:7">
      <c r="A297">
        <v>283</v>
      </c>
      <c r="B297">
        <v>3</v>
      </c>
      <c r="C297" t="s">
        <v>19850</v>
      </c>
      <c r="D297" s="31" t="s">
        <v>19851</v>
      </c>
      <c r="E297" t="s">
        <v>24</v>
      </c>
      <c r="G297" t="s">
        <v>19852</v>
      </c>
    </row>
    <row r="298" spans="1:7">
      <c r="A298">
        <v>283</v>
      </c>
      <c r="B298">
        <v>3</v>
      </c>
      <c r="C298" t="s">
        <v>15021</v>
      </c>
      <c r="D298" s="31" t="s">
        <v>26533</v>
      </c>
      <c r="E298" t="s">
        <v>24</v>
      </c>
      <c r="G298" t="s">
        <v>15055</v>
      </c>
    </row>
    <row r="299" spans="1:7">
      <c r="A299">
        <v>283</v>
      </c>
      <c r="B299">
        <v>3</v>
      </c>
      <c r="C299" t="s">
        <v>25708</v>
      </c>
      <c r="D299" s="31" t="s">
        <v>26534</v>
      </c>
      <c r="E299" t="s">
        <v>24</v>
      </c>
      <c r="G299" t="s">
        <v>26535</v>
      </c>
    </row>
    <row r="300" spans="1:7">
      <c r="A300">
        <v>283</v>
      </c>
      <c r="B300">
        <v>3</v>
      </c>
      <c r="C300" t="s">
        <v>26536</v>
      </c>
      <c r="D300" s="31" t="s">
        <v>26537</v>
      </c>
      <c r="E300" t="s">
        <v>24</v>
      </c>
      <c r="G300" t="s">
        <v>13538</v>
      </c>
    </row>
    <row r="301" spans="1:7">
      <c r="A301">
        <v>283</v>
      </c>
      <c r="B301">
        <v>3</v>
      </c>
      <c r="C301" t="s">
        <v>13322</v>
      </c>
      <c r="D301" s="31" t="s">
        <v>26538</v>
      </c>
      <c r="E301" t="s">
        <v>24</v>
      </c>
      <c r="G301" t="s">
        <v>13319</v>
      </c>
    </row>
    <row r="302" spans="1:7">
      <c r="A302">
        <v>283</v>
      </c>
      <c r="B302">
        <v>3</v>
      </c>
      <c r="C302" t="s">
        <v>26539</v>
      </c>
      <c r="D302" s="31" t="s">
        <v>26540</v>
      </c>
      <c r="E302" t="s">
        <v>24</v>
      </c>
      <c r="G302" t="s">
        <v>19317</v>
      </c>
    </row>
    <row r="303" spans="1:7">
      <c r="A303">
        <v>283</v>
      </c>
      <c r="B303">
        <v>3</v>
      </c>
      <c r="C303" t="s">
        <v>21533</v>
      </c>
      <c r="D303" s="31" t="s">
        <v>21534</v>
      </c>
      <c r="E303" t="s">
        <v>24</v>
      </c>
      <c r="G303" t="s">
        <v>26541</v>
      </c>
    </row>
    <row r="304" spans="1:7">
      <c r="A304">
        <v>283</v>
      </c>
      <c r="B304">
        <v>3</v>
      </c>
      <c r="C304" t="s">
        <v>8905</v>
      </c>
      <c r="D304" s="31" t="s">
        <v>8906</v>
      </c>
      <c r="E304" t="s">
        <v>40</v>
      </c>
      <c r="F304" t="s">
        <v>26393</v>
      </c>
      <c r="G304" t="s">
        <v>26542</v>
      </c>
    </row>
    <row r="305" spans="1:7">
      <c r="A305">
        <v>283</v>
      </c>
      <c r="B305">
        <v>3</v>
      </c>
      <c r="C305" t="s">
        <v>11698</v>
      </c>
      <c r="D305" s="31" t="s">
        <v>11699</v>
      </c>
      <c r="E305" t="s">
        <v>665</v>
      </c>
      <c r="G305" t="s">
        <v>11700</v>
      </c>
    </row>
    <row r="306" spans="1:7">
      <c r="A306">
        <v>283</v>
      </c>
      <c r="B306">
        <v>3</v>
      </c>
      <c r="C306" t="s">
        <v>11650</v>
      </c>
      <c r="D306" s="31" t="s">
        <v>11651</v>
      </c>
      <c r="E306" t="s">
        <v>40</v>
      </c>
      <c r="F306" t="s">
        <v>26137</v>
      </c>
      <c r="G306" t="s">
        <v>26543</v>
      </c>
    </row>
    <row r="307" spans="1:7">
      <c r="A307">
        <v>283</v>
      </c>
      <c r="B307">
        <v>3</v>
      </c>
      <c r="C307" t="s">
        <v>26544</v>
      </c>
      <c r="D307" s="31" t="s">
        <v>26545</v>
      </c>
      <c r="E307" t="s">
        <v>128</v>
      </c>
      <c r="G307" t="s">
        <v>21864</v>
      </c>
    </row>
    <row r="308" spans="1:7">
      <c r="A308">
        <v>283</v>
      </c>
      <c r="B308">
        <v>3</v>
      </c>
      <c r="C308" t="s">
        <v>22020</v>
      </c>
      <c r="D308" s="31" t="s">
        <v>22021</v>
      </c>
      <c r="E308" t="s">
        <v>40</v>
      </c>
      <c r="F308" t="s">
        <v>26443</v>
      </c>
      <c r="G308" t="s">
        <v>26546</v>
      </c>
    </row>
    <row r="309" spans="1:7">
      <c r="A309">
        <v>283</v>
      </c>
      <c r="B309">
        <v>3</v>
      </c>
      <c r="C309" t="s">
        <v>6772</v>
      </c>
      <c r="D309" s="31" t="s">
        <v>26547</v>
      </c>
      <c r="E309" t="s">
        <v>24</v>
      </c>
      <c r="G309" t="s">
        <v>26548</v>
      </c>
    </row>
    <row r="310" spans="1:7">
      <c r="A310">
        <v>283</v>
      </c>
      <c r="B310">
        <v>3</v>
      </c>
      <c r="C310" t="s">
        <v>6822</v>
      </c>
      <c r="D310" s="31" t="s">
        <v>26549</v>
      </c>
      <c r="E310" t="s">
        <v>24</v>
      </c>
      <c r="G310" t="s">
        <v>6821</v>
      </c>
    </row>
    <row r="311" spans="1:7">
      <c r="A311">
        <v>283</v>
      </c>
      <c r="B311">
        <v>3</v>
      </c>
      <c r="C311" t="s">
        <v>26550</v>
      </c>
      <c r="D311" s="31" t="s">
        <v>26551</v>
      </c>
      <c r="E311" t="s">
        <v>24</v>
      </c>
      <c r="G311" t="s">
        <v>26552</v>
      </c>
    </row>
    <row r="312" spans="1:7">
      <c r="A312">
        <v>283</v>
      </c>
      <c r="B312">
        <v>3</v>
      </c>
      <c r="C312" t="s">
        <v>26553</v>
      </c>
      <c r="D312" s="31" t="s">
        <v>26554</v>
      </c>
      <c r="E312" t="s">
        <v>40</v>
      </c>
      <c r="F312" t="s">
        <v>26272</v>
      </c>
      <c r="G312" t="s">
        <v>361</v>
      </c>
    </row>
    <row r="313" spans="1:7">
      <c r="A313">
        <v>283</v>
      </c>
      <c r="B313">
        <v>3</v>
      </c>
      <c r="C313" t="s">
        <v>7545</v>
      </c>
      <c r="D313" s="31" t="s">
        <v>26555</v>
      </c>
      <c r="E313" t="s">
        <v>24</v>
      </c>
      <c r="G313" t="s">
        <v>26556</v>
      </c>
    </row>
    <row r="314" spans="1:7">
      <c r="A314">
        <v>283</v>
      </c>
      <c r="B314">
        <v>3</v>
      </c>
      <c r="C314" t="s">
        <v>21165</v>
      </c>
      <c r="D314" s="31" t="s">
        <v>26557</v>
      </c>
      <c r="E314" t="s">
        <v>24</v>
      </c>
      <c r="G314" t="s">
        <v>26558</v>
      </c>
    </row>
    <row r="315" spans="1:7">
      <c r="A315">
        <v>283</v>
      </c>
      <c r="B315">
        <v>3</v>
      </c>
      <c r="C315" t="s">
        <v>26559</v>
      </c>
      <c r="D315" s="31" t="s">
        <v>26560</v>
      </c>
      <c r="E315" t="s">
        <v>40</v>
      </c>
      <c r="F315" t="s">
        <v>26126</v>
      </c>
      <c r="G315" t="s">
        <v>26561</v>
      </c>
    </row>
    <row r="316" spans="1:7">
      <c r="A316">
        <v>283</v>
      </c>
      <c r="B316">
        <v>3</v>
      </c>
      <c r="C316" t="s">
        <v>22</v>
      </c>
      <c r="D316" s="31" t="s">
        <v>23</v>
      </c>
      <c r="E316" t="s">
        <v>24</v>
      </c>
      <c r="G316" t="s">
        <v>15717</v>
      </c>
    </row>
    <row r="317" spans="1:7">
      <c r="A317">
        <v>283</v>
      </c>
      <c r="B317">
        <v>3</v>
      </c>
      <c r="C317" t="s">
        <v>2443</v>
      </c>
      <c r="D317" s="31" t="s">
        <v>26562</v>
      </c>
      <c r="E317" t="s">
        <v>24</v>
      </c>
      <c r="G317" t="s">
        <v>9817</v>
      </c>
    </row>
    <row r="318" spans="1:7">
      <c r="A318">
        <v>283</v>
      </c>
      <c r="B318">
        <v>3</v>
      </c>
      <c r="C318" t="s">
        <v>26563</v>
      </c>
      <c r="D318" s="31" t="s">
        <v>26564</v>
      </c>
      <c r="E318" t="s">
        <v>24</v>
      </c>
      <c r="G318" t="s">
        <v>370</v>
      </c>
    </row>
    <row r="319" spans="1:7">
      <c r="A319">
        <v>283</v>
      </c>
      <c r="B319">
        <v>3</v>
      </c>
      <c r="C319" t="s">
        <v>1720</v>
      </c>
      <c r="D319" s="31" t="s">
        <v>1721</v>
      </c>
      <c r="E319" t="s">
        <v>40</v>
      </c>
      <c r="F319" t="s">
        <v>26443</v>
      </c>
      <c r="G319" t="s">
        <v>26565</v>
      </c>
    </row>
    <row r="320" spans="1:7">
      <c r="A320">
        <v>283</v>
      </c>
      <c r="B320">
        <v>3</v>
      </c>
      <c r="C320" t="s">
        <v>1791</v>
      </c>
      <c r="D320" s="31" t="s">
        <v>26566</v>
      </c>
      <c r="E320" t="s">
        <v>24</v>
      </c>
      <c r="G320" t="s">
        <v>8861</v>
      </c>
    </row>
    <row r="321" spans="1:7">
      <c r="A321">
        <v>283</v>
      </c>
      <c r="B321">
        <v>3</v>
      </c>
      <c r="C321" t="s">
        <v>26567</v>
      </c>
      <c r="D321" s="31" t="s">
        <v>26568</v>
      </c>
      <c r="E321" t="s">
        <v>24</v>
      </c>
      <c r="G321" t="s">
        <v>3088</v>
      </c>
    </row>
    <row r="322" spans="1:7">
      <c r="A322">
        <v>283</v>
      </c>
      <c r="B322">
        <v>3</v>
      </c>
      <c r="C322" t="s">
        <v>23213</v>
      </c>
      <c r="D322" s="31" t="s">
        <v>23214</v>
      </c>
      <c r="E322" t="s">
        <v>40</v>
      </c>
      <c r="F322" t="s">
        <v>26126</v>
      </c>
      <c r="G322" t="s">
        <v>26569</v>
      </c>
    </row>
    <row r="323" spans="1:7">
      <c r="A323">
        <v>283</v>
      </c>
      <c r="B323">
        <v>3</v>
      </c>
      <c r="C323" t="s">
        <v>24660</v>
      </c>
      <c r="D323" s="31" t="s">
        <v>26570</v>
      </c>
      <c r="E323" t="s">
        <v>24</v>
      </c>
      <c r="G323" t="s">
        <v>24662</v>
      </c>
    </row>
    <row r="324" spans="1:7">
      <c r="A324">
        <v>283</v>
      </c>
      <c r="B324">
        <v>3</v>
      </c>
      <c r="C324" t="s">
        <v>26571</v>
      </c>
      <c r="D324" s="31" t="s">
        <v>26572</v>
      </c>
      <c r="E324" t="s">
        <v>1872</v>
      </c>
      <c r="G324" t="s">
        <v>26573</v>
      </c>
    </row>
    <row r="325" spans="1:7">
      <c r="A325">
        <v>283</v>
      </c>
      <c r="B325">
        <v>3</v>
      </c>
      <c r="C325" t="s">
        <v>2228</v>
      </c>
      <c r="D325" s="31" t="s">
        <v>2229</v>
      </c>
      <c r="E325" t="s">
        <v>24</v>
      </c>
      <c r="G325" t="s">
        <v>2236</v>
      </c>
    </row>
    <row r="326" spans="1:7">
      <c r="A326">
        <v>283</v>
      </c>
      <c r="B326">
        <v>3</v>
      </c>
      <c r="C326" t="s">
        <v>1937</v>
      </c>
      <c r="D326" s="31" t="s">
        <v>26574</v>
      </c>
      <c r="E326" t="s">
        <v>24</v>
      </c>
      <c r="G326" t="s">
        <v>26575</v>
      </c>
    </row>
    <row r="327" spans="1:7">
      <c r="A327">
        <v>283</v>
      </c>
      <c r="B327">
        <v>3</v>
      </c>
      <c r="C327" t="s">
        <v>2644</v>
      </c>
      <c r="D327" s="31" t="s">
        <v>26576</v>
      </c>
      <c r="E327" t="s">
        <v>24</v>
      </c>
      <c r="G327" t="s">
        <v>778</v>
      </c>
    </row>
    <row r="328" spans="1:7">
      <c r="A328">
        <v>283</v>
      </c>
      <c r="B328">
        <v>3</v>
      </c>
      <c r="C328" t="s">
        <v>1044</v>
      </c>
      <c r="D328" s="31" t="s">
        <v>1045</v>
      </c>
      <c r="E328" t="s">
        <v>24</v>
      </c>
      <c r="G328" t="s">
        <v>26577</v>
      </c>
    </row>
    <row r="329" spans="1:7">
      <c r="A329">
        <v>283</v>
      </c>
      <c r="B329">
        <v>3</v>
      </c>
      <c r="C329" t="s">
        <v>2130</v>
      </c>
      <c r="D329" s="31" t="s">
        <v>2131</v>
      </c>
      <c r="E329" t="s">
        <v>24</v>
      </c>
      <c r="G329" t="s">
        <v>2132</v>
      </c>
    </row>
    <row r="330" spans="1:7">
      <c r="A330">
        <v>283</v>
      </c>
      <c r="B330">
        <v>3</v>
      </c>
      <c r="C330" t="s">
        <v>5913</v>
      </c>
      <c r="D330" s="31" t="s">
        <v>26578</v>
      </c>
      <c r="E330" t="s">
        <v>24</v>
      </c>
      <c r="G330" t="s">
        <v>13195</v>
      </c>
    </row>
    <row r="331" spans="1:7">
      <c r="A331">
        <v>283</v>
      </c>
      <c r="B331">
        <v>3</v>
      </c>
      <c r="C331" t="s">
        <v>26579</v>
      </c>
      <c r="D331" s="31" t="s">
        <v>26580</v>
      </c>
      <c r="E331" t="s">
        <v>24</v>
      </c>
      <c r="G331" t="s">
        <v>9385</v>
      </c>
    </row>
    <row r="332" spans="1:7">
      <c r="A332">
        <v>283</v>
      </c>
      <c r="B332">
        <v>3</v>
      </c>
      <c r="C332" t="s">
        <v>26581</v>
      </c>
      <c r="D332" s="31" t="s">
        <v>26582</v>
      </c>
      <c r="E332" t="s">
        <v>1333</v>
      </c>
      <c r="G332" t="s">
        <v>26302</v>
      </c>
    </row>
    <row r="333" spans="1:7">
      <c r="A333">
        <v>283</v>
      </c>
      <c r="B333">
        <v>3</v>
      </c>
      <c r="C333" t="s">
        <v>3546</v>
      </c>
      <c r="D333" s="31" t="s">
        <v>26583</v>
      </c>
      <c r="E333" t="s">
        <v>24</v>
      </c>
      <c r="G333" t="s">
        <v>26584</v>
      </c>
    </row>
    <row r="334" spans="1:7">
      <c r="A334">
        <v>283</v>
      </c>
      <c r="B334">
        <v>3</v>
      </c>
      <c r="C334" t="s">
        <v>26585</v>
      </c>
      <c r="D334" s="31" t="s">
        <v>26586</v>
      </c>
      <c r="E334" t="s">
        <v>24</v>
      </c>
      <c r="G334" t="s">
        <v>26577</v>
      </c>
    </row>
    <row r="335" spans="1:7">
      <c r="A335">
        <v>283</v>
      </c>
      <c r="B335">
        <v>3</v>
      </c>
      <c r="C335" t="s">
        <v>4001</v>
      </c>
      <c r="D335" s="31" t="s">
        <v>26587</v>
      </c>
      <c r="E335" t="s">
        <v>24</v>
      </c>
      <c r="G335" t="s">
        <v>4004</v>
      </c>
    </row>
    <row r="336" spans="1:7">
      <c r="A336">
        <v>283</v>
      </c>
      <c r="B336">
        <v>3</v>
      </c>
      <c r="C336" t="s">
        <v>26588</v>
      </c>
      <c r="D336" s="31" t="s">
        <v>26589</v>
      </c>
      <c r="E336" t="s">
        <v>24</v>
      </c>
      <c r="G336" t="s">
        <v>8275</v>
      </c>
    </row>
    <row r="337" spans="1:7">
      <c r="A337">
        <v>283</v>
      </c>
      <c r="B337">
        <v>3</v>
      </c>
      <c r="C337" t="s">
        <v>26590</v>
      </c>
      <c r="D337" s="31" t="s">
        <v>26591</v>
      </c>
      <c r="E337" t="s">
        <v>24</v>
      </c>
      <c r="G337" t="s">
        <v>2524</v>
      </c>
    </row>
    <row r="338" spans="1:7">
      <c r="A338">
        <v>283</v>
      </c>
      <c r="B338">
        <v>3</v>
      </c>
      <c r="C338" t="s">
        <v>23676</v>
      </c>
      <c r="D338" s="31" t="s">
        <v>23677</v>
      </c>
      <c r="E338" t="s">
        <v>40</v>
      </c>
      <c r="F338" t="s">
        <v>26126</v>
      </c>
      <c r="G338" t="s">
        <v>26592</v>
      </c>
    </row>
    <row r="339" spans="1:7">
      <c r="A339">
        <v>283</v>
      </c>
      <c r="B339">
        <v>3</v>
      </c>
      <c r="C339" t="s">
        <v>23530</v>
      </c>
      <c r="D339" s="31" t="s">
        <v>23527</v>
      </c>
      <c r="E339" t="s">
        <v>24</v>
      </c>
      <c r="G339" t="s">
        <v>4367</v>
      </c>
    </row>
    <row r="340" spans="1:7">
      <c r="A340">
        <v>283</v>
      </c>
      <c r="B340">
        <v>3</v>
      </c>
      <c r="C340" t="s">
        <v>23249</v>
      </c>
      <c r="D340" s="31" t="s">
        <v>23250</v>
      </c>
      <c r="E340" t="s">
        <v>24</v>
      </c>
      <c r="G340" t="s">
        <v>26593</v>
      </c>
    </row>
    <row r="341" spans="1:7">
      <c r="A341">
        <v>283</v>
      </c>
      <c r="B341">
        <v>3</v>
      </c>
      <c r="C341" t="s">
        <v>25125</v>
      </c>
      <c r="D341" s="31" t="s">
        <v>26594</v>
      </c>
      <c r="E341" t="s">
        <v>24</v>
      </c>
      <c r="G341" t="s">
        <v>25127</v>
      </c>
    </row>
    <row r="342" spans="1:7">
      <c r="A342">
        <v>283</v>
      </c>
      <c r="B342">
        <v>3</v>
      </c>
      <c r="C342" t="s">
        <v>24121</v>
      </c>
      <c r="D342" s="31" t="s">
        <v>24122</v>
      </c>
      <c r="E342" t="s">
        <v>40</v>
      </c>
      <c r="F342" t="s">
        <v>26137</v>
      </c>
      <c r="G342" t="s">
        <v>26595</v>
      </c>
    </row>
    <row r="343" spans="1:7">
      <c r="A343">
        <v>283</v>
      </c>
      <c r="B343">
        <v>3</v>
      </c>
      <c r="C343" t="s">
        <v>24510</v>
      </c>
      <c r="D343" s="31" t="s">
        <v>24511</v>
      </c>
      <c r="E343" t="s">
        <v>24</v>
      </c>
      <c r="G343" t="s">
        <v>24512</v>
      </c>
    </row>
    <row r="344" spans="1:7">
      <c r="A344">
        <v>283</v>
      </c>
      <c r="B344">
        <v>3</v>
      </c>
      <c r="C344" t="s">
        <v>24841</v>
      </c>
      <c r="D344" s="31" t="s">
        <v>24842</v>
      </c>
      <c r="E344" t="s">
        <v>40</v>
      </c>
      <c r="F344" t="s">
        <v>26126</v>
      </c>
      <c r="G344" t="s">
        <v>3069</v>
      </c>
    </row>
    <row r="345" spans="1:7">
      <c r="A345">
        <v>283</v>
      </c>
      <c r="B345">
        <v>3</v>
      </c>
      <c r="C345" t="s">
        <v>5758</v>
      </c>
      <c r="D345" s="31" t="s">
        <v>5754</v>
      </c>
      <c r="E345" t="s">
        <v>24</v>
      </c>
      <c r="G345" t="s">
        <v>26596</v>
      </c>
    </row>
    <row r="346" spans="1:7">
      <c r="A346">
        <v>283</v>
      </c>
      <c r="B346">
        <v>3</v>
      </c>
      <c r="C346" t="s">
        <v>18538</v>
      </c>
      <c r="D346" s="31" t="s">
        <v>26597</v>
      </c>
      <c r="E346" t="s">
        <v>24</v>
      </c>
      <c r="G346" t="s">
        <v>26598</v>
      </c>
    </row>
    <row r="347" spans="1:7">
      <c r="A347">
        <v>283</v>
      </c>
      <c r="B347">
        <v>3</v>
      </c>
      <c r="C347" t="s">
        <v>17801</v>
      </c>
      <c r="D347" s="31" t="s">
        <v>17802</v>
      </c>
      <c r="E347" t="s">
        <v>24</v>
      </c>
      <c r="G347" t="s">
        <v>26599</v>
      </c>
    </row>
    <row r="348" spans="1:7">
      <c r="A348">
        <v>283</v>
      </c>
      <c r="B348">
        <v>3</v>
      </c>
      <c r="C348" t="s">
        <v>18934</v>
      </c>
      <c r="D348" s="31" t="s">
        <v>18935</v>
      </c>
      <c r="E348" t="s">
        <v>128</v>
      </c>
      <c r="G348" t="s">
        <v>6598</v>
      </c>
    </row>
    <row r="349" spans="1:7">
      <c r="A349">
        <v>283</v>
      </c>
      <c r="B349">
        <v>3</v>
      </c>
      <c r="C349" t="s">
        <v>18330</v>
      </c>
      <c r="D349" s="31" t="s">
        <v>18331</v>
      </c>
      <c r="E349" t="s">
        <v>24</v>
      </c>
      <c r="G349" t="s">
        <v>18332</v>
      </c>
    </row>
    <row r="350" spans="1:7">
      <c r="A350">
        <v>283</v>
      </c>
      <c r="B350">
        <v>3</v>
      </c>
      <c r="C350" t="s">
        <v>26600</v>
      </c>
      <c r="D350" s="31" t="s">
        <v>26601</v>
      </c>
      <c r="E350" t="s">
        <v>24</v>
      </c>
      <c r="G350" t="s">
        <v>15824</v>
      </c>
    </row>
    <row r="351" spans="1:7">
      <c r="A351">
        <v>283</v>
      </c>
      <c r="B351">
        <v>3</v>
      </c>
      <c r="C351" t="s">
        <v>4848</v>
      </c>
      <c r="D351" s="31" t="s">
        <v>4849</v>
      </c>
      <c r="E351" t="s">
        <v>24</v>
      </c>
      <c r="G351" t="s">
        <v>290</v>
      </c>
    </row>
    <row r="352" spans="1:7">
      <c r="A352">
        <v>283</v>
      </c>
      <c r="B352">
        <v>3</v>
      </c>
      <c r="C352" t="s">
        <v>17915</v>
      </c>
      <c r="D352" s="31" t="s">
        <v>26602</v>
      </c>
      <c r="E352" t="s">
        <v>24</v>
      </c>
      <c r="G352" t="s">
        <v>26603</v>
      </c>
    </row>
    <row r="353" spans="1:7">
      <c r="A353">
        <v>283</v>
      </c>
      <c r="B353">
        <v>3</v>
      </c>
      <c r="C353" t="s">
        <v>5749</v>
      </c>
      <c r="D353" s="31" t="s">
        <v>5750</v>
      </c>
      <c r="E353" t="s">
        <v>40</v>
      </c>
      <c r="F353" t="s">
        <v>26393</v>
      </c>
      <c r="G353" t="s">
        <v>18997</v>
      </c>
    </row>
    <row r="354" spans="1:7">
      <c r="A354">
        <v>283</v>
      </c>
      <c r="B354">
        <v>3</v>
      </c>
      <c r="C354" t="s">
        <v>17608</v>
      </c>
      <c r="D354" s="31" t="s">
        <v>17609</v>
      </c>
      <c r="E354" t="s">
        <v>34</v>
      </c>
      <c r="G354" t="s">
        <v>17610</v>
      </c>
    </row>
    <row r="355" spans="1:7">
      <c r="A355">
        <v>353</v>
      </c>
      <c r="B355">
        <v>2</v>
      </c>
      <c r="C355" t="s">
        <v>19964</v>
      </c>
      <c r="D355" s="31" t="s">
        <v>26604</v>
      </c>
      <c r="E355" t="s">
        <v>24</v>
      </c>
      <c r="G355" t="s">
        <v>26605</v>
      </c>
    </row>
    <row r="356" spans="1:7">
      <c r="A356">
        <v>353</v>
      </c>
      <c r="B356">
        <v>2</v>
      </c>
      <c r="C356" t="s">
        <v>20374</v>
      </c>
      <c r="D356" s="31" t="s">
        <v>20375</v>
      </c>
      <c r="E356" t="s">
        <v>40</v>
      </c>
      <c r="F356" t="s">
        <v>26393</v>
      </c>
      <c r="G356" t="s">
        <v>18975</v>
      </c>
    </row>
    <row r="357" spans="1:7">
      <c r="A357">
        <v>353</v>
      </c>
      <c r="B357">
        <v>2</v>
      </c>
      <c r="C357" t="s">
        <v>19471</v>
      </c>
      <c r="D357" s="31" t="s">
        <v>19472</v>
      </c>
      <c r="E357" t="s">
        <v>24</v>
      </c>
      <c r="G357" t="s">
        <v>26606</v>
      </c>
    </row>
    <row r="358" spans="1:7">
      <c r="A358">
        <v>353</v>
      </c>
      <c r="B358">
        <v>2</v>
      </c>
      <c r="C358" t="s">
        <v>19764</v>
      </c>
      <c r="D358" s="31" t="s">
        <v>26607</v>
      </c>
      <c r="E358" t="s">
        <v>24</v>
      </c>
      <c r="G358" t="s">
        <v>26608</v>
      </c>
    </row>
    <row r="359" spans="1:7">
      <c r="A359">
        <v>353</v>
      </c>
      <c r="B359">
        <v>2</v>
      </c>
      <c r="C359" t="s">
        <v>26609</v>
      </c>
      <c r="D359" s="31" t="s">
        <v>26610</v>
      </c>
      <c r="E359" t="s">
        <v>24</v>
      </c>
      <c r="G359" t="s">
        <v>26611</v>
      </c>
    </row>
    <row r="360" spans="1:7">
      <c r="A360">
        <v>353</v>
      </c>
      <c r="B360">
        <v>2</v>
      </c>
      <c r="C360" t="s">
        <v>19945</v>
      </c>
      <c r="D360" s="31" t="s">
        <v>19946</v>
      </c>
      <c r="E360" t="s">
        <v>40</v>
      </c>
      <c r="F360" t="s">
        <v>26214</v>
      </c>
      <c r="G360" t="s">
        <v>26612</v>
      </c>
    </row>
    <row r="361" spans="1:7">
      <c r="A361">
        <v>353</v>
      </c>
      <c r="B361">
        <v>2</v>
      </c>
      <c r="C361" t="s">
        <v>20099</v>
      </c>
      <c r="D361" s="31" t="s">
        <v>20100</v>
      </c>
      <c r="E361" t="s">
        <v>24</v>
      </c>
      <c r="G361" t="s">
        <v>20101</v>
      </c>
    </row>
    <row r="362" spans="1:7">
      <c r="A362">
        <v>353</v>
      </c>
      <c r="B362">
        <v>2</v>
      </c>
      <c r="C362" t="s">
        <v>26613</v>
      </c>
      <c r="D362" s="31" t="s">
        <v>26614</v>
      </c>
      <c r="E362" t="s">
        <v>40</v>
      </c>
      <c r="F362" t="s">
        <v>26237</v>
      </c>
      <c r="G362" t="s">
        <v>20000</v>
      </c>
    </row>
    <row r="363" spans="1:7">
      <c r="A363">
        <v>353</v>
      </c>
      <c r="B363">
        <v>2</v>
      </c>
      <c r="C363" t="s">
        <v>4011</v>
      </c>
      <c r="D363" s="31" t="s">
        <v>4012</v>
      </c>
      <c r="E363" t="s">
        <v>24</v>
      </c>
      <c r="G363" t="s">
        <v>4015</v>
      </c>
    </row>
    <row r="364" spans="1:7">
      <c r="A364">
        <v>353</v>
      </c>
      <c r="B364">
        <v>2</v>
      </c>
      <c r="C364" t="s">
        <v>21761</v>
      </c>
      <c r="D364" s="31" t="s">
        <v>26615</v>
      </c>
      <c r="E364" t="s">
        <v>24</v>
      </c>
      <c r="G364" t="s">
        <v>21760</v>
      </c>
    </row>
    <row r="365" spans="1:7">
      <c r="A365">
        <v>353</v>
      </c>
      <c r="B365">
        <v>2</v>
      </c>
      <c r="C365" t="s">
        <v>15677</v>
      </c>
      <c r="D365" s="31" t="s">
        <v>15678</v>
      </c>
      <c r="E365" t="s">
        <v>40</v>
      </c>
      <c r="F365" t="s">
        <v>26214</v>
      </c>
      <c r="G365" t="s">
        <v>26616</v>
      </c>
    </row>
    <row r="366" spans="1:7">
      <c r="A366">
        <v>353</v>
      </c>
      <c r="B366">
        <v>2</v>
      </c>
      <c r="C366" t="s">
        <v>7138</v>
      </c>
      <c r="D366" s="31" t="s">
        <v>7136</v>
      </c>
      <c r="E366" t="s">
        <v>24</v>
      </c>
      <c r="G366" t="s">
        <v>26617</v>
      </c>
    </row>
    <row r="367" spans="1:7">
      <c r="A367">
        <v>353</v>
      </c>
      <c r="B367">
        <v>2</v>
      </c>
      <c r="C367" t="s">
        <v>26618</v>
      </c>
      <c r="D367" s="31" t="s">
        <v>26619</v>
      </c>
      <c r="E367" t="s">
        <v>24</v>
      </c>
      <c r="G367" t="s">
        <v>26620</v>
      </c>
    </row>
    <row r="368" spans="1:7">
      <c r="A368">
        <v>353</v>
      </c>
      <c r="B368">
        <v>2</v>
      </c>
      <c r="C368" t="s">
        <v>20950</v>
      </c>
      <c r="D368" s="31" t="s">
        <v>20957</v>
      </c>
      <c r="E368" t="s">
        <v>24</v>
      </c>
      <c r="G368" t="s">
        <v>26621</v>
      </c>
    </row>
    <row r="369" spans="1:7">
      <c r="A369">
        <v>353</v>
      </c>
      <c r="B369">
        <v>2</v>
      </c>
      <c r="C369" t="s">
        <v>23932</v>
      </c>
      <c r="D369" s="31" t="s">
        <v>23933</v>
      </c>
      <c r="E369" t="s">
        <v>40</v>
      </c>
      <c r="F369" t="s">
        <v>26237</v>
      </c>
      <c r="G369" t="s">
        <v>5258</v>
      </c>
    </row>
    <row r="370" spans="1:7">
      <c r="A370">
        <v>353</v>
      </c>
      <c r="B370">
        <v>2</v>
      </c>
      <c r="C370" t="s">
        <v>13384</v>
      </c>
      <c r="D370" s="31" t="s">
        <v>13385</v>
      </c>
      <c r="E370" t="s">
        <v>24</v>
      </c>
      <c r="G370" t="s">
        <v>13386</v>
      </c>
    </row>
    <row r="371" spans="1:7">
      <c r="A371">
        <v>353</v>
      </c>
      <c r="B371">
        <v>2</v>
      </c>
      <c r="C371" t="s">
        <v>24761</v>
      </c>
      <c r="D371" s="31" t="s">
        <v>26622</v>
      </c>
      <c r="E371" t="s">
        <v>128</v>
      </c>
      <c r="G371" t="s">
        <v>26623</v>
      </c>
    </row>
    <row r="372" spans="1:7">
      <c r="A372">
        <v>353</v>
      </c>
      <c r="B372">
        <v>2</v>
      </c>
      <c r="C372" t="s">
        <v>3080</v>
      </c>
      <c r="D372" s="31" t="s">
        <v>26624</v>
      </c>
      <c r="E372" t="s">
        <v>24</v>
      </c>
      <c r="G372" t="s">
        <v>26625</v>
      </c>
    </row>
    <row r="373" spans="1:7">
      <c r="A373">
        <v>353</v>
      </c>
      <c r="B373">
        <v>2</v>
      </c>
      <c r="C373" t="s">
        <v>26626</v>
      </c>
      <c r="D373" s="31" t="s">
        <v>26627</v>
      </c>
      <c r="E373" t="s">
        <v>34</v>
      </c>
      <c r="G373" t="s">
        <v>24468</v>
      </c>
    </row>
    <row r="374" spans="1:7">
      <c r="A374">
        <v>353</v>
      </c>
      <c r="B374">
        <v>2</v>
      </c>
      <c r="C374" t="s">
        <v>13581</v>
      </c>
      <c r="D374" s="31" t="s">
        <v>13582</v>
      </c>
      <c r="E374" t="s">
        <v>24</v>
      </c>
      <c r="G374" t="s">
        <v>21580</v>
      </c>
    </row>
    <row r="375" spans="1:7">
      <c r="A375">
        <v>353</v>
      </c>
      <c r="B375">
        <v>2</v>
      </c>
      <c r="C375" t="s">
        <v>14418</v>
      </c>
      <c r="D375" s="31" t="s">
        <v>26628</v>
      </c>
      <c r="E375" t="s">
        <v>128</v>
      </c>
      <c r="G375" t="s">
        <v>26629</v>
      </c>
    </row>
    <row r="376" spans="1:7">
      <c r="A376">
        <v>353</v>
      </c>
      <c r="B376">
        <v>2</v>
      </c>
      <c r="C376" t="s">
        <v>26630</v>
      </c>
      <c r="D376" s="31" t="s">
        <v>26631</v>
      </c>
      <c r="E376" t="s">
        <v>24</v>
      </c>
      <c r="G376" t="s">
        <v>22155</v>
      </c>
    </row>
    <row r="377" spans="1:7">
      <c r="A377">
        <v>353</v>
      </c>
      <c r="B377">
        <v>2</v>
      </c>
      <c r="C377" t="s">
        <v>6320</v>
      </c>
      <c r="D377" s="31" t="s">
        <v>6321</v>
      </c>
      <c r="E377" t="s">
        <v>40</v>
      </c>
      <c r="F377" t="s">
        <v>26126</v>
      </c>
      <c r="G377" t="s">
        <v>26632</v>
      </c>
    </row>
    <row r="378" spans="1:7">
      <c r="A378">
        <v>353</v>
      </c>
      <c r="B378">
        <v>2</v>
      </c>
      <c r="C378" t="s">
        <v>12701</v>
      </c>
      <c r="D378" s="31" t="s">
        <v>12702</v>
      </c>
      <c r="E378" t="s">
        <v>24</v>
      </c>
      <c r="G378" t="s">
        <v>1293</v>
      </c>
    </row>
    <row r="379" spans="1:7">
      <c r="A379">
        <v>353</v>
      </c>
      <c r="B379">
        <v>2</v>
      </c>
      <c r="C379" t="s">
        <v>23073</v>
      </c>
      <c r="D379" s="31" t="s">
        <v>26633</v>
      </c>
      <c r="E379" t="s">
        <v>24</v>
      </c>
      <c r="G379" t="s">
        <v>24001</v>
      </c>
    </row>
    <row r="380" spans="1:7">
      <c r="A380">
        <v>353</v>
      </c>
      <c r="B380">
        <v>2</v>
      </c>
      <c r="C380" t="s">
        <v>26634</v>
      </c>
      <c r="D380" s="31" t="s">
        <v>26635</v>
      </c>
      <c r="E380" t="s">
        <v>24</v>
      </c>
      <c r="G380" t="s">
        <v>14119</v>
      </c>
    </row>
    <row r="381" spans="1:7">
      <c r="A381">
        <v>353</v>
      </c>
      <c r="B381">
        <v>2</v>
      </c>
      <c r="C381" t="s">
        <v>16305</v>
      </c>
      <c r="D381" s="31" t="s">
        <v>26636</v>
      </c>
      <c r="E381" t="s">
        <v>24</v>
      </c>
      <c r="G381" t="s">
        <v>26637</v>
      </c>
    </row>
    <row r="382" spans="1:7">
      <c r="A382">
        <v>353</v>
      </c>
      <c r="B382">
        <v>2</v>
      </c>
      <c r="C382" t="s">
        <v>26638</v>
      </c>
      <c r="D382" s="31" t="s">
        <v>26639</v>
      </c>
      <c r="E382" t="s">
        <v>34</v>
      </c>
      <c r="G382" t="s">
        <v>388</v>
      </c>
    </row>
    <row r="383" spans="1:7">
      <c r="A383">
        <v>353</v>
      </c>
      <c r="B383">
        <v>2</v>
      </c>
      <c r="C383" t="s">
        <v>26640</v>
      </c>
      <c r="D383" s="31" t="s">
        <v>26641</v>
      </c>
      <c r="E383" t="s">
        <v>24</v>
      </c>
      <c r="G383" t="s">
        <v>14072</v>
      </c>
    </row>
    <row r="384" spans="1:7">
      <c r="A384">
        <v>353</v>
      </c>
      <c r="B384">
        <v>2</v>
      </c>
      <c r="C384" t="s">
        <v>25147</v>
      </c>
      <c r="D384" s="31" t="s">
        <v>25148</v>
      </c>
      <c r="E384" t="s">
        <v>34</v>
      </c>
      <c r="G384" t="s">
        <v>25149</v>
      </c>
    </row>
    <row r="385" spans="1:7">
      <c r="A385">
        <v>353</v>
      </c>
      <c r="B385">
        <v>2</v>
      </c>
      <c r="C385" t="s">
        <v>26642</v>
      </c>
      <c r="D385" s="31" t="s">
        <v>26643</v>
      </c>
      <c r="E385" t="s">
        <v>24</v>
      </c>
      <c r="G385" t="s">
        <v>26644</v>
      </c>
    </row>
    <row r="386" spans="1:7">
      <c r="A386">
        <v>353</v>
      </c>
      <c r="B386">
        <v>2</v>
      </c>
      <c r="C386" t="s">
        <v>26645</v>
      </c>
      <c r="D386" s="31" t="s">
        <v>26646</v>
      </c>
      <c r="E386" t="s">
        <v>24</v>
      </c>
      <c r="G386" t="s">
        <v>26647</v>
      </c>
    </row>
    <row r="387" spans="1:7">
      <c r="A387">
        <v>353</v>
      </c>
      <c r="B387">
        <v>2</v>
      </c>
      <c r="C387" t="s">
        <v>26648</v>
      </c>
      <c r="D387" s="31" t="s">
        <v>26649</v>
      </c>
      <c r="E387" t="s">
        <v>40</v>
      </c>
      <c r="F387" t="s">
        <v>26443</v>
      </c>
      <c r="G387" t="s">
        <v>26650</v>
      </c>
    </row>
    <row r="388" spans="1:7">
      <c r="A388">
        <v>353</v>
      </c>
      <c r="B388">
        <v>2</v>
      </c>
      <c r="C388" t="s">
        <v>6430</v>
      </c>
      <c r="D388" s="31" t="s">
        <v>6431</v>
      </c>
      <c r="E388" t="s">
        <v>34</v>
      </c>
      <c r="G388" t="s">
        <v>6432</v>
      </c>
    </row>
    <row r="389" spans="1:7">
      <c r="A389">
        <v>353</v>
      </c>
      <c r="B389">
        <v>2</v>
      </c>
      <c r="C389" t="s">
        <v>8809</v>
      </c>
      <c r="D389" s="31" t="s">
        <v>8810</v>
      </c>
      <c r="E389" t="s">
        <v>24</v>
      </c>
      <c r="G389" t="s">
        <v>26651</v>
      </c>
    </row>
    <row r="390" spans="1:7">
      <c r="A390">
        <v>353</v>
      </c>
      <c r="B390">
        <v>2</v>
      </c>
      <c r="C390" t="s">
        <v>26652</v>
      </c>
      <c r="D390" s="31" t="s">
        <v>26653</v>
      </c>
      <c r="E390" t="s">
        <v>24</v>
      </c>
      <c r="G390" t="s">
        <v>7273</v>
      </c>
    </row>
    <row r="391" spans="1:7">
      <c r="A391">
        <v>353</v>
      </c>
      <c r="B391">
        <v>2</v>
      </c>
      <c r="C391" t="s">
        <v>26654</v>
      </c>
      <c r="D391" s="31" t="s">
        <v>26655</v>
      </c>
      <c r="E391" t="s">
        <v>24</v>
      </c>
      <c r="G391" t="s">
        <v>26656</v>
      </c>
    </row>
    <row r="392" spans="1:7">
      <c r="A392">
        <v>353</v>
      </c>
      <c r="B392">
        <v>2</v>
      </c>
      <c r="C392" t="s">
        <v>26657</v>
      </c>
      <c r="D392" s="31" t="s">
        <v>26658</v>
      </c>
      <c r="E392" t="s">
        <v>24</v>
      </c>
      <c r="G392" t="s">
        <v>26659</v>
      </c>
    </row>
    <row r="393" spans="1:7">
      <c r="A393">
        <v>353</v>
      </c>
      <c r="B393">
        <v>2</v>
      </c>
      <c r="C393" t="s">
        <v>6889</v>
      </c>
      <c r="D393" s="31" t="s">
        <v>6892</v>
      </c>
      <c r="E393" t="s">
        <v>34</v>
      </c>
      <c r="G393" t="s">
        <v>6893</v>
      </c>
    </row>
    <row r="394" spans="1:7">
      <c r="A394">
        <v>353</v>
      </c>
      <c r="B394">
        <v>2</v>
      </c>
      <c r="C394" t="s">
        <v>17449</v>
      </c>
      <c r="D394" s="31" t="s">
        <v>17450</v>
      </c>
      <c r="E394" t="s">
        <v>24</v>
      </c>
      <c r="G394" t="s">
        <v>20656</v>
      </c>
    </row>
    <row r="395" spans="1:7">
      <c r="A395">
        <v>353</v>
      </c>
      <c r="B395">
        <v>2</v>
      </c>
      <c r="C395" t="s">
        <v>17595</v>
      </c>
      <c r="D395" s="31" t="s">
        <v>26660</v>
      </c>
      <c r="E395" t="s">
        <v>24</v>
      </c>
      <c r="G395" t="s">
        <v>26661</v>
      </c>
    </row>
    <row r="396" spans="1:7">
      <c r="A396">
        <v>353</v>
      </c>
      <c r="B396">
        <v>2</v>
      </c>
      <c r="C396" t="s">
        <v>16550</v>
      </c>
      <c r="D396" s="31" t="s">
        <v>16551</v>
      </c>
      <c r="E396" t="s">
        <v>40</v>
      </c>
      <c r="F396" t="s">
        <v>26137</v>
      </c>
      <c r="G396" t="s">
        <v>26662</v>
      </c>
    </row>
    <row r="397" spans="1:7">
      <c r="A397">
        <v>353</v>
      </c>
      <c r="B397">
        <v>2</v>
      </c>
      <c r="C397" t="s">
        <v>26663</v>
      </c>
      <c r="D397" s="31" t="s">
        <v>26664</v>
      </c>
      <c r="E397" t="s">
        <v>24</v>
      </c>
      <c r="G397" t="s">
        <v>26665</v>
      </c>
    </row>
    <row r="398" spans="1:7">
      <c r="A398">
        <v>353</v>
      </c>
      <c r="B398">
        <v>2</v>
      </c>
      <c r="C398" t="s">
        <v>26666</v>
      </c>
      <c r="D398" s="31" t="s">
        <v>26667</v>
      </c>
      <c r="E398" t="s">
        <v>24</v>
      </c>
      <c r="G398" t="s">
        <v>26668</v>
      </c>
    </row>
    <row r="399" spans="1:7">
      <c r="A399">
        <v>353</v>
      </c>
      <c r="B399">
        <v>2</v>
      </c>
      <c r="C399" t="s">
        <v>7623</v>
      </c>
      <c r="D399" s="31" t="s">
        <v>26669</v>
      </c>
      <c r="E399" t="s">
        <v>24</v>
      </c>
      <c r="G399" t="s">
        <v>11592</v>
      </c>
    </row>
    <row r="400" spans="1:7">
      <c r="A400">
        <v>353</v>
      </c>
      <c r="B400">
        <v>2</v>
      </c>
      <c r="C400" t="s">
        <v>26670</v>
      </c>
      <c r="D400" s="31" t="s">
        <v>26671</v>
      </c>
      <c r="E400" t="s">
        <v>24</v>
      </c>
      <c r="G400" t="s">
        <v>26672</v>
      </c>
    </row>
    <row r="401" spans="1:7">
      <c r="A401">
        <v>353</v>
      </c>
      <c r="B401">
        <v>2</v>
      </c>
      <c r="C401" t="s">
        <v>26673</v>
      </c>
      <c r="D401" s="31" t="s">
        <v>26674</v>
      </c>
      <c r="E401" t="s">
        <v>24</v>
      </c>
      <c r="G401" t="s">
        <v>26675</v>
      </c>
    </row>
    <row r="402" spans="1:7">
      <c r="A402">
        <v>353</v>
      </c>
      <c r="B402">
        <v>2</v>
      </c>
      <c r="C402" t="s">
        <v>26676</v>
      </c>
      <c r="D402" s="31" t="s">
        <v>26677</v>
      </c>
      <c r="E402" t="s">
        <v>24</v>
      </c>
      <c r="G402" t="s">
        <v>24907</v>
      </c>
    </row>
    <row r="403" spans="1:7">
      <c r="A403">
        <v>353</v>
      </c>
      <c r="B403">
        <v>2</v>
      </c>
      <c r="C403" t="s">
        <v>26678</v>
      </c>
      <c r="D403" s="31" t="s">
        <v>26679</v>
      </c>
      <c r="E403" t="s">
        <v>24</v>
      </c>
      <c r="G403" t="s">
        <v>26680</v>
      </c>
    </row>
    <row r="404" spans="1:7">
      <c r="A404">
        <v>353</v>
      </c>
      <c r="B404">
        <v>2</v>
      </c>
      <c r="C404" t="s">
        <v>26681</v>
      </c>
      <c r="D404" s="31" t="s">
        <v>26682</v>
      </c>
      <c r="E404" t="s">
        <v>24</v>
      </c>
      <c r="G404" t="s">
        <v>26683</v>
      </c>
    </row>
    <row r="405" spans="1:7">
      <c r="A405">
        <v>353</v>
      </c>
      <c r="B405">
        <v>2</v>
      </c>
      <c r="C405" t="s">
        <v>26684</v>
      </c>
      <c r="D405" s="31" t="s">
        <v>26685</v>
      </c>
      <c r="E405" t="s">
        <v>24</v>
      </c>
      <c r="G405" t="s">
        <v>299</v>
      </c>
    </row>
    <row r="406" spans="1:7">
      <c r="A406">
        <v>353</v>
      </c>
      <c r="B406">
        <v>2</v>
      </c>
      <c r="C406" t="s">
        <v>26686</v>
      </c>
      <c r="D406" s="31" t="s">
        <v>26687</v>
      </c>
      <c r="E406" t="s">
        <v>24</v>
      </c>
      <c r="G406" t="s">
        <v>26688</v>
      </c>
    </row>
    <row r="407" spans="1:7">
      <c r="A407">
        <v>353</v>
      </c>
      <c r="B407">
        <v>2</v>
      </c>
      <c r="C407" t="s">
        <v>26689</v>
      </c>
      <c r="D407" s="31" t="s">
        <v>26690</v>
      </c>
      <c r="E407" t="s">
        <v>128</v>
      </c>
      <c r="G407" t="s">
        <v>26691</v>
      </c>
    </row>
    <row r="408" spans="1:7">
      <c r="A408">
        <v>353</v>
      </c>
      <c r="B408">
        <v>2</v>
      </c>
      <c r="C408" t="s">
        <v>7844</v>
      </c>
      <c r="D408" s="31" t="s">
        <v>7845</v>
      </c>
      <c r="E408" t="s">
        <v>40</v>
      </c>
      <c r="F408" t="s">
        <v>26272</v>
      </c>
      <c r="G408" t="s">
        <v>26692</v>
      </c>
    </row>
    <row r="409" spans="1:7">
      <c r="A409">
        <v>353</v>
      </c>
      <c r="B409">
        <v>2</v>
      </c>
      <c r="C409" t="s">
        <v>26693</v>
      </c>
      <c r="D409" s="31" t="s">
        <v>26694</v>
      </c>
      <c r="E409" t="s">
        <v>24</v>
      </c>
      <c r="G409" t="s">
        <v>26695</v>
      </c>
    </row>
    <row r="410" spans="1:7">
      <c r="A410">
        <v>353</v>
      </c>
      <c r="B410">
        <v>2</v>
      </c>
      <c r="C410" t="s">
        <v>26696</v>
      </c>
      <c r="D410" s="31" t="s">
        <v>26697</v>
      </c>
      <c r="E410" t="s">
        <v>24</v>
      </c>
      <c r="G410" t="s">
        <v>26698</v>
      </c>
    </row>
    <row r="411" spans="1:7">
      <c r="A411">
        <v>353</v>
      </c>
      <c r="B411">
        <v>2</v>
      </c>
      <c r="C411" t="s">
        <v>26699</v>
      </c>
      <c r="D411" s="31" t="s">
        <v>26700</v>
      </c>
      <c r="E411" t="s">
        <v>24</v>
      </c>
      <c r="G411" t="s">
        <v>8843</v>
      </c>
    </row>
    <row r="412" spans="1:7">
      <c r="A412">
        <v>353</v>
      </c>
      <c r="B412">
        <v>2</v>
      </c>
      <c r="C412" t="s">
        <v>7935</v>
      </c>
      <c r="D412" s="31" t="s">
        <v>7936</v>
      </c>
      <c r="E412" t="s">
        <v>40</v>
      </c>
      <c r="F412" t="s">
        <v>26443</v>
      </c>
      <c r="G412" t="s">
        <v>26701</v>
      </c>
    </row>
    <row r="413" spans="1:7">
      <c r="A413">
        <v>353</v>
      </c>
      <c r="B413">
        <v>2</v>
      </c>
      <c r="C413" t="s">
        <v>7938</v>
      </c>
      <c r="D413" s="31" t="s">
        <v>26702</v>
      </c>
      <c r="E413" t="s">
        <v>24</v>
      </c>
      <c r="G413" t="s">
        <v>1336</v>
      </c>
    </row>
    <row r="414" spans="1:7">
      <c r="A414">
        <v>353</v>
      </c>
      <c r="B414">
        <v>2</v>
      </c>
      <c r="C414" t="s">
        <v>26703</v>
      </c>
      <c r="D414" s="31" t="s">
        <v>26704</v>
      </c>
      <c r="E414" t="s">
        <v>24</v>
      </c>
      <c r="G414" t="s">
        <v>7229</v>
      </c>
    </row>
    <row r="415" spans="1:7">
      <c r="A415">
        <v>353</v>
      </c>
      <c r="B415">
        <v>2</v>
      </c>
      <c r="C415" t="s">
        <v>26705</v>
      </c>
      <c r="D415" s="31" t="s">
        <v>26706</v>
      </c>
      <c r="E415" t="s">
        <v>665</v>
      </c>
      <c r="G415" t="s">
        <v>26707</v>
      </c>
    </row>
    <row r="416" spans="1:7">
      <c r="A416">
        <v>353</v>
      </c>
      <c r="B416">
        <v>2</v>
      </c>
      <c r="C416" t="s">
        <v>21697</v>
      </c>
      <c r="D416" s="31" t="s">
        <v>26708</v>
      </c>
      <c r="E416" t="s">
        <v>24</v>
      </c>
      <c r="G416" t="s">
        <v>2818</v>
      </c>
    </row>
    <row r="417" spans="1:7">
      <c r="A417">
        <v>353</v>
      </c>
      <c r="B417">
        <v>2</v>
      </c>
      <c r="C417" t="s">
        <v>21188</v>
      </c>
      <c r="D417" s="31" t="s">
        <v>26709</v>
      </c>
      <c r="E417" t="s">
        <v>128</v>
      </c>
      <c r="G417" t="s">
        <v>26710</v>
      </c>
    </row>
    <row r="418" spans="1:7">
      <c r="A418">
        <v>353</v>
      </c>
      <c r="B418">
        <v>2</v>
      </c>
      <c r="C418" t="s">
        <v>22634</v>
      </c>
      <c r="D418" s="31" t="s">
        <v>22635</v>
      </c>
      <c r="E418" t="s">
        <v>40</v>
      </c>
      <c r="F418" t="s">
        <v>26237</v>
      </c>
      <c r="G418" t="s">
        <v>11528</v>
      </c>
    </row>
    <row r="419" spans="1:7">
      <c r="A419">
        <v>353</v>
      </c>
      <c r="B419">
        <v>2</v>
      </c>
      <c r="C419" t="s">
        <v>22574</v>
      </c>
      <c r="D419" s="31" t="s">
        <v>22575</v>
      </c>
      <c r="E419" t="s">
        <v>24</v>
      </c>
      <c r="G419" t="s">
        <v>26711</v>
      </c>
    </row>
    <row r="420" spans="1:7">
      <c r="A420">
        <v>353</v>
      </c>
      <c r="B420">
        <v>2</v>
      </c>
      <c r="C420" t="s">
        <v>2297</v>
      </c>
      <c r="D420" s="31" t="s">
        <v>26712</v>
      </c>
      <c r="E420" t="s">
        <v>24</v>
      </c>
      <c r="G420" t="s">
        <v>5594</v>
      </c>
    </row>
    <row r="421" spans="1:7">
      <c r="A421">
        <v>353</v>
      </c>
      <c r="B421">
        <v>2</v>
      </c>
      <c r="C421" t="s">
        <v>26713</v>
      </c>
      <c r="D421" s="31" t="s">
        <v>26714</v>
      </c>
      <c r="E421" t="s">
        <v>24</v>
      </c>
      <c r="G421" t="s">
        <v>26715</v>
      </c>
    </row>
    <row r="422" spans="1:7">
      <c r="A422">
        <v>353</v>
      </c>
      <c r="B422">
        <v>2</v>
      </c>
      <c r="C422" t="s">
        <v>26716</v>
      </c>
      <c r="D422" s="31" t="s">
        <v>26717</v>
      </c>
      <c r="E422" t="s">
        <v>24</v>
      </c>
      <c r="G422" t="s">
        <v>26718</v>
      </c>
    </row>
    <row r="423" spans="1:7">
      <c r="A423">
        <v>353</v>
      </c>
      <c r="B423">
        <v>2</v>
      </c>
      <c r="C423" t="s">
        <v>22711</v>
      </c>
      <c r="D423" s="31" t="s">
        <v>22712</v>
      </c>
      <c r="E423" t="s">
        <v>40</v>
      </c>
      <c r="F423" t="s">
        <v>26126</v>
      </c>
      <c r="G423" t="s">
        <v>2923</v>
      </c>
    </row>
    <row r="424" spans="1:7">
      <c r="A424">
        <v>353</v>
      </c>
      <c r="B424">
        <v>2</v>
      </c>
      <c r="C424" t="s">
        <v>26719</v>
      </c>
      <c r="D424" s="31" t="s">
        <v>26720</v>
      </c>
      <c r="E424" t="s">
        <v>24</v>
      </c>
      <c r="G424" t="s">
        <v>26721</v>
      </c>
    </row>
    <row r="425" spans="1:7">
      <c r="A425">
        <v>353</v>
      </c>
      <c r="B425">
        <v>2</v>
      </c>
      <c r="C425" t="s">
        <v>26722</v>
      </c>
      <c r="D425" s="31" t="s">
        <v>26723</v>
      </c>
      <c r="E425" t="s">
        <v>24</v>
      </c>
      <c r="G425" t="s">
        <v>26724</v>
      </c>
    </row>
    <row r="426" spans="1:7">
      <c r="A426">
        <v>353</v>
      </c>
      <c r="B426">
        <v>2</v>
      </c>
      <c r="C426" t="s">
        <v>26725</v>
      </c>
      <c r="D426" s="31" t="s">
        <v>26726</v>
      </c>
      <c r="E426" t="s">
        <v>24</v>
      </c>
      <c r="G426" t="s">
        <v>5344</v>
      </c>
    </row>
    <row r="427" spans="1:7">
      <c r="A427">
        <v>353</v>
      </c>
      <c r="B427">
        <v>2</v>
      </c>
      <c r="C427" t="s">
        <v>25183</v>
      </c>
      <c r="D427" s="31" t="s">
        <v>25181</v>
      </c>
      <c r="E427" t="s">
        <v>24</v>
      </c>
      <c r="G427" t="s">
        <v>25140</v>
      </c>
    </row>
    <row r="428" spans="1:7">
      <c r="A428">
        <v>353</v>
      </c>
      <c r="B428">
        <v>2</v>
      </c>
      <c r="C428" t="s">
        <v>4541</v>
      </c>
      <c r="D428" s="31" t="s">
        <v>4542</v>
      </c>
      <c r="E428" t="s">
        <v>24</v>
      </c>
      <c r="G428" t="s">
        <v>19376</v>
      </c>
    </row>
    <row r="429" spans="1:7">
      <c r="A429">
        <v>353</v>
      </c>
      <c r="B429">
        <v>2</v>
      </c>
      <c r="C429" t="s">
        <v>12095</v>
      </c>
      <c r="D429" s="31" t="s">
        <v>26727</v>
      </c>
      <c r="E429" t="s">
        <v>24</v>
      </c>
      <c r="G429" t="s">
        <v>26728</v>
      </c>
    </row>
    <row r="430" spans="1:7">
      <c r="A430">
        <v>353</v>
      </c>
      <c r="B430">
        <v>2</v>
      </c>
      <c r="C430" t="s">
        <v>26729</v>
      </c>
      <c r="D430" s="31" t="s">
        <v>26730</v>
      </c>
      <c r="E430" t="s">
        <v>24</v>
      </c>
      <c r="G430" t="s">
        <v>4491</v>
      </c>
    </row>
    <row r="431" spans="1:7">
      <c r="A431">
        <v>353</v>
      </c>
      <c r="B431">
        <v>2</v>
      </c>
      <c r="C431" t="s">
        <v>11598</v>
      </c>
      <c r="D431" s="31" t="s">
        <v>11599</v>
      </c>
      <c r="E431" t="s">
        <v>24</v>
      </c>
      <c r="G431" t="s">
        <v>2765</v>
      </c>
    </row>
    <row r="432" spans="1:7">
      <c r="A432">
        <v>353</v>
      </c>
      <c r="B432">
        <v>2</v>
      </c>
      <c r="C432" t="s">
        <v>9731</v>
      </c>
      <c r="D432" s="31" t="s">
        <v>26731</v>
      </c>
      <c r="E432" t="s">
        <v>24</v>
      </c>
      <c r="G432" t="s">
        <v>26732</v>
      </c>
    </row>
    <row r="433" spans="1:7">
      <c r="A433">
        <v>353</v>
      </c>
      <c r="B433">
        <v>2</v>
      </c>
      <c r="C433" t="s">
        <v>4260</v>
      </c>
      <c r="D433" s="31" t="s">
        <v>4261</v>
      </c>
      <c r="E433" t="s">
        <v>40</v>
      </c>
      <c r="F433" t="s">
        <v>26126</v>
      </c>
      <c r="G433" t="s">
        <v>3805</v>
      </c>
    </row>
    <row r="434" spans="1:7">
      <c r="A434">
        <v>353</v>
      </c>
      <c r="B434">
        <v>2</v>
      </c>
      <c r="C434" t="s">
        <v>10134</v>
      </c>
      <c r="D434" s="31" t="s">
        <v>10135</v>
      </c>
      <c r="E434" t="s">
        <v>128</v>
      </c>
      <c r="G434" t="s">
        <v>26733</v>
      </c>
    </row>
    <row r="435" spans="1:7">
      <c r="A435">
        <v>353</v>
      </c>
      <c r="B435">
        <v>2</v>
      </c>
      <c r="C435" t="s">
        <v>4689</v>
      </c>
      <c r="D435" s="31" t="s">
        <v>26734</v>
      </c>
      <c r="E435" t="s">
        <v>24</v>
      </c>
      <c r="G435" t="s">
        <v>26735</v>
      </c>
    </row>
    <row r="436" spans="1:7">
      <c r="A436">
        <v>353</v>
      </c>
      <c r="B436">
        <v>2</v>
      </c>
      <c r="C436" t="s">
        <v>26736</v>
      </c>
      <c r="D436" s="31" t="s">
        <v>26737</v>
      </c>
      <c r="E436" t="s">
        <v>24</v>
      </c>
      <c r="G436" t="s">
        <v>10044</v>
      </c>
    </row>
    <row r="437" spans="1:7">
      <c r="A437">
        <v>353</v>
      </c>
      <c r="B437">
        <v>2</v>
      </c>
      <c r="C437" t="s">
        <v>5447</v>
      </c>
      <c r="D437" s="31" t="s">
        <v>5448</v>
      </c>
      <c r="E437" t="s">
        <v>40</v>
      </c>
      <c r="F437" t="s">
        <v>26126</v>
      </c>
      <c r="G437" t="s">
        <v>26738</v>
      </c>
    </row>
    <row r="438" spans="1:7">
      <c r="A438">
        <v>353</v>
      </c>
      <c r="B438">
        <v>2</v>
      </c>
      <c r="C438" t="s">
        <v>26739</v>
      </c>
      <c r="D438" s="31" t="s">
        <v>26740</v>
      </c>
      <c r="E438" t="s">
        <v>24</v>
      </c>
      <c r="G438" t="s">
        <v>8093</v>
      </c>
    </row>
    <row r="439" spans="1:7">
      <c r="A439">
        <v>353</v>
      </c>
      <c r="B439">
        <v>2</v>
      </c>
      <c r="C439" t="s">
        <v>9179</v>
      </c>
      <c r="D439" s="31" t="s">
        <v>9180</v>
      </c>
      <c r="E439" t="s">
        <v>40</v>
      </c>
      <c r="F439" t="s">
        <v>26443</v>
      </c>
      <c r="G439" t="s">
        <v>5921</v>
      </c>
    </row>
    <row r="440" spans="1:7">
      <c r="A440">
        <v>353</v>
      </c>
      <c r="B440">
        <v>2</v>
      </c>
      <c r="C440" t="s">
        <v>4146</v>
      </c>
      <c r="D440" s="31" t="s">
        <v>4147</v>
      </c>
      <c r="E440" t="s">
        <v>24</v>
      </c>
      <c r="G440" t="s">
        <v>1336</v>
      </c>
    </row>
    <row r="441" spans="1:7">
      <c r="A441">
        <v>353</v>
      </c>
      <c r="B441">
        <v>2</v>
      </c>
      <c r="C441" t="s">
        <v>11495</v>
      </c>
      <c r="D441" s="31" t="s">
        <v>26741</v>
      </c>
      <c r="E441" t="s">
        <v>24</v>
      </c>
      <c r="G441" t="s">
        <v>4367</v>
      </c>
    </row>
    <row r="442" spans="1:7">
      <c r="A442">
        <v>353</v>
      </c>
      <c r="B442">
        <v>2</v>
      </c>
      <c r="C442" t="s">
        <v>5113</v>
      </c>
      <c r="D442" s="31" t="s">
        <v>5114</v>
      </c>
      <c r="E442" t="s">
        <v>24</v>
      </c>
      <c r="G442" t="s">
        <v>4691</v>
      </c>
    </row>
    <row r="443" spans="1:7">
      <c r="A443">
        <v>353</v>
      </c>
      <c r="B443">
        <v>2</v>
      </c>
      <c r="C443" t="s">
        <v>5735</v>
      </c>
      <c r="D443" s="31" t="s">
        <v>26742</v>
      </c>
      <c r="E443" t="s">
        <v>24</v>
      </c>
      <c r="G443" t="s">
        <v>26743</v>
      </c>
    </row>
    <row r="444" spans="1:7">
      <c r="A444">
        <v>353</v>
      </c>
      <c r="B444">
        <v>2</v>
      </c>
      <c r="C444" t="s">
        <v>23378</v>
      </c>
      <c r="D444" s="31" t="s">
        <v>23379</v>
      </c>
      <c r="E444" t="s">
        <v>40</v>
      </c>
      <c r="F444" t="s">
        <v>26333</v>
      </c>
      <c r="G444" t="s">
        <v>26744</v>
      </c>
    </row>
    <row r="445" spans="1:7">
      <c r="A445">
        <v>353</v>
      </c>
      <c r="B445">
        <v>2</v>
      </c>
      <c r="C445" t="s">
        <v>10254</v>
      </c>
      <c r="D445" s="31" t="s">
        <v>26745</v>
      </c>
      <c r="E445" t="s">
        <v>24</v>
      </c>
      <c r="G445" t="s">
        <v>10256</v>
      </c>
    </row>
    <row r="446" spans="1:7">
      <c r="A446">
        <v>353</v>
      </c>
      <c r="B446">
        <v>2</v>
      </c>
      <c r="C446" t="s">
        <v>26746</v>
      </c>
      <c r="D446" s="31" t="s">
        <v>26747</v>
      </c>
      <c r="E446" t="s">
        <v>24</v>
      </c>
      <c r="G446" t="s">
        <v>26748</v>
      </c>
    </row>
    <row r="447" spans="1:7">
      <c r="A447">
        <v>353</v>
      </c>
      <c r="B447">
        <v>2</v>
      </c>
      <c r="C447" t="s">
        <v>13246</v>
      </c>
      <c r="D447" s="31" t="s">
        <v>13247</v>
      </c>
      <c r="E447" t="s">
        <v>40</v>
      </c>
      <c r="F447" t="s">
        <v>26155</v>
      </c>
      <c r="G447" t="s">
        <v>13291</v>
      </c>
    </row>
    <row r="448" spans="1:7">
      <c r="A448">
        <v>353</v>
      </c>
      <c r="B448">
        <v>2</v>
      </c>
      <c r="C448" t="s">
        <v>13269</v>
      </c>
      <c r="D448" s="31" t="s">
        <v>26749</v>
      </c>
      <c r="E448" t="s">
        <v>24</v>
      </c>
      <c r="G448" t="s">
        <v>26750</v>
      </c>
    </row>
    <row r="449" spans="1:7">
      <c r="A449">
        <v>447</v>
      </c>
      <c r="B449">
        <v>1</v>
      </c>
      <c r="C449" t="s">
        <v>26751</v>
      </c>
      <c r="D449" s="31" t="s">
        <v>26752</v>
      </c>
      <c r="E449" t="s">
        <v>24</v>
      </c>
      <c r="G449" t="s">
        <v>26753</v>
      </c>
    </row>
    <row r="450" spans="1:7">
      <c r="A450">
        <v>447</v>
      </c>
      <c r="B450">
        <v>1</v>
      </c>
      <c r="C450" t="s">
        <v>26754</v>
      </c>
      <c r="D450" s="31" t="s">
        <v>26755</v>
      </c>
      <c r="E450" t="s">
        <v>24</v>
      </c>
      <c r="G450" t="s">
        <v>26756</v>
      </c>
    </row>
    <row r="451" spans="1:7">
      <c r="A451">
        <v>447</v>
      </c>
      <c r="B451">
        <v>1</v>
      </c>
      <c r="C451" t="s">
        <v>26757</v>
      </c>
      <c r="D451" s="31" t="s">
        <v>26758</v>
      </c>
      <c r="E451" t="s">
        <v>24</v>
      </c>
      <c r="G451" t="s">
        <v>2445</v>
      </c>
    </row>
    <row r="452" spans="1:7">
      <c r="A452">
        <v>447</v>
      </c>
      <c r="B452">
        <v>1</v>
      </c>
      <c r="C452" t="s">
        <v>26759</v>
      </c>
      <c r="D452" s="31" t="s">
        <v>26760</v>
      </c>
      <c r="E452" t="s">
        <v>40</v>
      </c>
      <c r="F452" t="s">
        <v>26393</v>
      </c>
      <c r="G452" t="s">
        <v>26761</v>
      </c>
    </row>
    <row r="453" spans="1:7">
      <c r="A453">
        <v>447</v>
      </c>
      <c r="B453">
        <v>1</v>
      </c>
      <c r="C453" t="s">
        <v>25397</v>
      </c>
      <c r="D453" s="31" t="s">
        <v>26762</v>
      </c>
      <c r="E453" t="s">
        <v>40</v>
      </c>
      <c r="F453" t="s">
        <v>26126</v>
      </c>
      <c r="G453" t="s">
        <v>26763</v>
      </c>
    </row>
    <row r="454" spans="1:7">
      <c r="A454">
        <v>447</v>
      </c>
      <c r="B454">
        <v>1</v>
      </c>
      <c r="C454" t="s">
        <v>507</v>
      </c>
      <c r="D454" s="31" t="s">
        <v>504</v>
      </c>
      <c r="E454" t="s">
        <v>34</v>
      </c>
      <c r="G454" t="s">
        <v>505</v>
      </c>
    </row>
    <row r="455" spans="1:7">
      <c r="A455">
        <v>447</v>
      </c>
      <c r="B455">
        <v>1</v>
      </c>
      <c r="C455" t="s">
        <v>10029</v>
      </c>
      <c r="D455" s="31" t="s">
        <v>10030</v>
      </c>
      <c r="E455" t="s">
        <v>40</v>
      </c>
      <c r="F455" t="s">
        <v>26268</v>
      </c>
      <c r="G455" t="s">
        <v>4760</v>
      </c>
    </row>
    <row r="456" spans="1:7">
      <c r="A456">
        <v>447</v>
      </c>
      <c r="B456">
        <v>1</v>
      </c>
      <c r="C456" t="s">
        <v>8703</v>
      </c>
      <c r="D456" s="31" t="s">
        <v>26764</v>
      </c>
      <c r="E456" t="s">
        <v>24</v>
      </c>
      <c r="G456" t="s">
        <v>26765</v>
      </c>
    </row>
    <row r="457" spans="1:7">
      <c r="A457">
        <v>447</v>
      </c>
      <c r="B457">
        <v>1</v>
      </c>
      <c r="C457" t="s">
        <v>9467</v>
      </c>
      <c r="D457" s="31" t="s">
        <v>9468</v>
      </c>
      <c r="E457" t="s">
        <v>34</v>
      </c>
      <c r="G457" t="s">
        <v>9469</v>
      </c>
    </row>
    <row r="458" spans="1:7">
      <c r="A458">
        <v>447</v>
      </c>
      <c r="B458">
        <v>1</v>
      </c>
      <c r="C458" t="s">
        <v>26766</v>
      </c>
      <c r="D458" s="31" t="s">
        <v>26767</v>
      </c>
      <c r="E458" t="s">
        <v>40</v>
      </c>
      <c r="F458" t="s">
        <v>26126</v>
      </c>
      <c r="G458" t="s">
        <v>8764</v>
      </c>
    </row>
    <row r="459" spans="1:7">
      <c r="A459">
        <v>447</v>
      </c>
      <c r="B459">
        <v>1</v>
      </c>
      <c r="C459" t="s">
        <v>9639</v>
      </c>
      <c r="D459" s="31" t="s">
        <v>9640</v>
      </c>
      <c r="E459" t="s">
        <v>40</v>
      </c>
      <c r="F459" t="s">
        <v>26126</v>
      </c>
      <c r="G459" t="s">
        <v>18573</v>
      </c>
    </row>
    <row r="460" spans="1:7">
      <c r="A460">
        <v>447</v>
      </c>
      <c r="B460">
        <v>1</v>
      </c>
      <c r="C460" t="s">
        <v>26768</v>
      </c>
      <c r="D460" s="31" t="s">
        <v>26769</v>
      </c>
      <c r="E460" t="s">
        <v>40</v>
      </c>
      <c r="F460" t="s">
        <v>26770</v>
      </c>
      <c r="G460" t="s">
        <v>26771</v>
      </c>
    </row>
    <row r="461" spans="1:7">
      <c r="A461">
        <v>447</v>
      </c>
      <c r="B461">
        <v>1</v>
      </c>
      <c r="C461" t="s">
        <v>17630</v>
      </c>
      <c r="D461" s="31" t="s">
        <v>17631</v>
      </c>
      <c r="E461" t="s">
        <v>34</v>
      </c>
      <c r="G461" t="s">
        <v>17632</v>
      </c>
    </row>
    <row r="462" spans="1:7">
      <c r="A462">
        <v>447</v>
      </c>
      <c r="B462">
        <v>1</v>
      </c>
      <c r="C462" t="s">
        <v>8867</v>
      </c>
      <c r="D462" s="31" t="s">
        <v>8868</v>
      </c>
      <c r="E462" t="s">
        <v>40</v>
      </c>
      <c r="F462" t="s">
        <v>26443</v>
      </c>
      <c r="G462" t="s">
        <v>26772</v>
      </c>
    </row>
    <row r="463" spans="1:7">
      <c r="A463">
        <v>447</v>
      </c>
      <c r="B463">
        <v>1</v>
      </c>
      <c r="C463" t="s">
        <v>26773</v>
      </c>
      <c r="D463" s="31" t="s">
        <v>26774</v>
      </c>
      <c r="E463" t="s">
        <v>24</v>
      </c>
      <c r="G463" t="s">
        <v>23754</v>
      </c>
    </row>
    <row r="464" spans="1:7">
      <c r="A464">
        <v>447</v>
      </c>
      <c r="B464">
        <v>1</v>
      </c>
      <c r="C464" t="s">
        <v>26775</v>
      </c>
      <c r="D464" s="31" t="s">
        <v>26776</v>
      </c>
      <c r="E464" t="s">
        <v>1340</v>
      </c>
      <c r="G464" t="s">
        <v>2637</v>
      </c>
    </row>
    <row r="465" spans="1:7">
      <c r="A465">
        <v>447</v>
      </c>
      <c r="B465">
        <v>1</v>
      </c>
      <c r="C465" t="s">
        <v>26777</v>
      </c>
      <c r="D465" s="31" t="s">
        <v>26778</v>
      </c>
      <c r="E465" t="s">
        <v>24</v>
      </c>
      <c r="G465" t="s">
        <v>26779</v>
      </c>
    </row>
    <row r="466" spans="1:7">
      <c r="A466">
        <v>447</v>
      </c>
      <c r="B466">
        <v>1</v>
      </c>
      <c r="C466" t="s">
        <v>9835</v>
      </c>
      <c r="D466" s="31" t="s">
        <v>9836</v>
      </c>
      <c r="E466" t="s">
        <v>40</v>
      </c>
      <c r="F466" t="s">
        <v>18114</v>
      </c>
      <c r="G466" t="s">
        <v>26780</v>
      </c>
    </row>
    <row r="467" spans="1:7">
      <c r="A467">
        <v>447</v>
      </c>
      <c r="B467">
        <v>1</v>
      </c>
      <c r="C467" t="s">
        <v>26781</v>
      </c>
      <c r="D467" s="31" t="s">
        <v>26782</v>
      </c>
      <c r="E467" t="s">
        <v>665</v>
      </c>
      <c r="G467" t="s">
        <v>26783</v>
      </c>
    </row>
    <row r="468" spans="1:7">
      <c r="A468">
        <v>447</v>
      </c>
      <c r="B468">
        <v>1</v>
      </c>
      <c r="C468" t="s">
        <v>17507</v>
      </c>
      <c r="D468" s="31" t="s">
        <v>17499</v>
      </c>
      <c r="E468" t="s">
        <v>24</v>
      </c>
      <c r="G468" t="s">
        <v>17500</v>
      </c>
    </row>
    <row r="469" spans="1:7">
      <c r="A469">
        <v>447</v>
      </c>
      <c r="B469">
        <v>1</v>
      </c>
      <c r="C469" t="s">
        <v>26784</v>
      </c>
      <c r="D469" s="31" t="s">
        <v>26785</v>
      </c>
      <c r="E469" t="s">
        <v>128</v>
      </c>
      <c r="G469" t="s">
        <v>349</v>
      </c>
    </row>
    <row r="470" spans="1:7">
      <c r="A470">
        <v>447</v>
      </c>
      <c r="B470">
        <v>1</v>
      </c>
      <c r="C470" t="s">
        <v>17474</v>
      </c>
      <c r="D470" s="31" t="s">
        <v>26786</v>
      </c>
      <c r="E470" t="s">
        <v>24</v>
      </c>
      <c r="G470" t="s">
        <v>14112</v>
      </c>
    </row>
    <row r="471" spans="1:7">
      <c r="A471">
        <v>447</v>
      </c>
      <c r="B471">
        <v>1</v>
      </c>
      <c r="C471" t="s">
        <v>6828</v>
      </c>
      <c r="D471" s="31" t="s">
        <v>26787</v>
      </c>
      <c r="E471" t="s">
        <v>24</v>
      </c>
      <c r="G471" t="s">
        <v>6821</v>
      </c>
    </row>
    <row r="472" spans="1:7">
      <c r="A472">
        <v>447</v>
      </c>
      <c r="B472">
        <v>1</v>
      </c>
      <c r="C472" t="s">
        <v>26788</v>
      </c>
      <c r="D472" s="31" t="s">
        <v>26789</v>
      </c>
      <c r="E472" t="s">
        <v>24</v>
      </c>
      <c r="G472" t="s">
        <v>26790</v>
      </c>
    </row>
    <row r="473" spans="1:7">
      <c r="A473">
        <v>447</v>
      </c>
      <c r="B473">
        <v>1</v>
      </c>
      <c r="C473" t="s">
        <v>26791</v>
      </c>
      <c r="D473" s="31" t="s">
        <v>26792</v>
      </c>
      <c r="E473" t="s">
        <v>24</v>
      </c>
      <c r="G473" t="s">
        <v>26793</v>
      </c>
    </row>
    <row r="474" spans="1:7">
      <c r="A474">
        <v>447</v>
      </c>
      <c r="B474">
        <v>1</v>
      </c>
      <c r="C474" t="s">
        <v>26794</v>
      </c>
      <c r="D474" s="31" t="s">
        <v>26795</v>
      </c>
      <c r="E474" t="s">
        <v>665</v>
      </c>
      <c r="G474" t="s">
        <v>26796</v>
      </c>
    </row>
    <row r="475" spans="1:7">
      <c r="A475">
        <v>447</v>
      </c>
      <c r="B475">
        <v>1</v>
      </c>
      <c r="C475" t="s">
        <v>25336</v>
      </c>
      <c r="D475" s="31" t="s">
        <v>25337</v>
      </c>
      <c r="E475" t="s">
        <v>40</v>
      </c>
      <c r="F475" t="s">
        <v>26126</v>
      </c>
      <c r="G475" t="s">
        <v>26797</v>
      </c>
    </row>
    <row r="476" spans="1:7">
      <c r="A476">
        <v>447</v>
      </c>
      <c r="B476">
        <v>1</v>
      </c>
      <c r="C476" t="s">
        <v>26798</v>
      </c>
      <c r="D476" s="31" t="s">
        <v>26799</v>
      </c>
      <c r="E476" t="s">
        <v>24</v>
      </c>
      <c r="G476" t="s">
        <v>10832</v>
      </c>
    </row>
    <row r="477" spans="1:7">
      <c r="A477">
        <v>447</v>
      </c>
      <c r="B477">
        <v>1</v>
      </c>
      <c r="C477" t="s">
        <v>1379</v>
      </c>
      <c r="D477" s="31" t="s">
        <v>1380</v>
      </c>
      <c r="E477" t="s">
        <v>1333</v>
      </c>
      <c r="G477" t="s">
        <v>1334</v>
      </c>
    </row>
    <row r="478" spans="1:7">
      <c r="A478">
        <v>447</v>
      </c>
      <c r="B478">
        <v>1</v>
      </c>
      <c r="C478" t="s">
        <v>23893</v>
      </c>
      <c r="D478" s="31" t="s">
        <v>23894</v>
      </c>
      <c r="E478" t="s">
        <v>40</v>
      </c>
      <c r="F478" t="s">
        <v>26464</v>
      </c>
      <c r="G478" t="s">
        <v>13368</v>
      </c>
    </row>
    <row r="479" spans="1:7">
      <c r="A479">
        <v>447</v>
      </c>
      <c r="B479">
        <v>1</v>
      </c>
      <c r="C479" t="s">
        <v>17041</v>
      </c>
      <c r="D479" s="31" t="s">
        <v>17042</v>
      </c>
      <c r="E479" t="s">
        <v>40</v>
      </c>
      <c r="F479" t="s">
        <v>26393</v>
      </c>
      <c r="G479" t="s">
        <v>17984</v>
      </c>
    </row>
    <row r="480" spans="1:7">
      <c r="A480">
        <v>447</v>
      </c>
      <c r="B480">
        <v>1</v>
      </c>
      <c r="C480" t="s">
        <v>26800</v>
      </c>
      <c r="D480" s="31" t="s">
        <v>17042</v>
      </c>
      <c r="E480" t="s">
        <v>40</v>
      </c>
      <c r="F480" t="s">
        <v>26126</v>
      </c>
      <c r="G480" t="s">
        <v>6121</v>
      </c>
    </row>
    <row r="481" spans="1:7">
      <c r="A481">
        <v>447</v>
      </c>
      <c r="B481">
        <v>1</v>
      </c>
      <c r="C481" t="s">
        <v>10738</v>
      </c>
      <c r="D481" s="31" t="s">
        <v>26801</v>
      </c>
      <c r="E481" t="s">
        <v>665</v>
      </c>
      <c r="G481" t="s">
        <v>26802</v>
      </c>
    </row>
    <row r="482" spans="1:7">
      <c r="A482">
        <v>447</v>
      </c>
      <c r="B482">
        <v>1</v>
      </c>
      <c r="C482" t="s">
        <v>26803</v>
      </c>
      <c r="D482" s="31" t="s">
        <v>26804</v>
      </c>
      <c r="E482" t="s">
        <v>24</v>
      </c>
      <c r="G482" t="s">
        <v>26805</v>
      </c>
    </row>
    <row r="483" spans="1:7">
      <c r="A483">
        <v>447</v>
      </c>
      <c r="B483">
        <v>1</v>
      </c>
      <c r="C483" t="s">
        <v>26806</v>
      </c>
      <c r="D483" s="31" t="s">
        <v>26807</v>
      </c>
      <c r="E483" t="s">
        <v>1872</v>
      </c>
      <c r="G483" t="s">
        <v>26573</v>
      </c>
    </row>
    <row r="484" spans="1:7">
      <c r="A484">
        <v>447</v>
      </c>
      <c r="B484">
        <v>1</v>
      </c>
      <c r="C484" t="s">
        <v>10922</v>
      </c>
      <c r="D484" s="31" t="s">
        <v>26808</v>
      </c>
      <c r="E484" t="s">
        <v>24</v>
      </c>
      <c r="G484" t="s">
        <v>26809</v>
      </c>
    </row>
    <row r="485" spans="1:7">
      <c r="A485">
        <v>447</v>
      </c>
      <c r="B485">
        <v>1</v>
      </c>
      <c r="C485" t="s">
        <v>1904</v>
      </c>
      <c r="D485" s="31" t="s">
        <v>1905</v>
      </c>
      <c r="E485" t="s">
        <v>40</v>
      </c>
      <c r="F485" t="s">
        <v>26126</v>
      </c>
      <c r="G485" t="s">
        <v>7709</v>
      </c>
    </row>
    <row r="486" spans="1:7">
      <c r="A486">
        <v>447</v>
      </c>
      <c r="B486">
        <v>1</v>
      </c>
      <c r="C486" t="s">
        <v>16480</v>
      </c>
      <c r="D486" s="31" t="s">
        <v>16481</v>
      </c>
      <c r="E486" t="s">
        <v>40</v>
      </c>
      <c r="F486" t="s">
        <v>26126</v>
      </c>
      <c r="G486" t="s">
        <v>4457</v>
      </c>
    </row>
    <row r="487" spans="1:7">
      <c r="A487">
        <v>447</v>
      </c>
      <c r="B487">
        <v>1</v>
      </c>
      <c r="C487" t="s">
        <v>26810</v>
      </c>
      <c r="D487" s="31" t="s">
        <v>26811</v>
      </c>
      <c r="E487" t="s">
        <v>1872</v>
      </c>
      <c r="G487" t="s">
        <v>2648</v>
      </c>
    </row>
    <row r="488" spans="1:7">
      <c r="A488">
        <v>447</v>
      </c>
      <c r="B488">
        <v>1</v>
      </c>
      <c r="C488" t="s">
        <v>26812</v>
      </c>
      <c r="D488" s="31" t="s">
        <v>26813</v>
      </c>
      <c r="E488" t="s">
        <v>24</v>
      </c>
      <c r="G488" t="s">
        <v>26814</v>
      </c>
    </row>
    <row r="489" spans="1:7">
      <c r="A489">
        <v>447</v>
      </c>
      <c r="B489">
        <v>1</v>
      </c>
      <c r="C489" t="s">
        <v>26815</v>
      </c>
      <c r="D489" s="31" t="s">
        <v>26816</v>
      </c>
      <c r="E489" t="s">
        <v>40</v>
      </c>
      <c r="F489" t="s">
        <v>26126</v>
      </c>
      <c r="G489" t="s">
        <v>26817</v>
      </c>
    </row>
    <row r="490" spans="1:7">
      <c r="A490">
        <v>447</v>
      </c>
      <c r="B490">
        <v>1</v>
      </c>
      <c r="C490" t="s">
        <v>25825</v>
      </c>
      <c r="D490" s="31" t="s">
        <v>26818</v>
      </c>
      <c r="E490" t="s">
        <v>128</v>
      </c>
      <c r="G490" t="s">
        <v>24555</v>
      </c>
    </row>
    <row r="491" spans="1:7">
      <c r="A491">
        <v>447</v>
      </c>
      <c r="B491">
        <v>1</v>
      </c>
      <c r="C491" t="s">
        <v>503</v>
      </c>
      <c r="D491" s="31" t="s">
        <v>26819</v>
      </c>
      <c r="E491" t="s">
        <v>24</v>
      </c>
      <c r="G491" t="s">
        <v>4925</v>
      </c>
    </row>
    <row r="492" spans="1:7">
      <c r="A492">
        <v>447</v>
      </c>
      <c r="B492">
        <v>1</v>
      </c>
      <c r="C492" t="s">
        <v>26820</v>
      </c>
      <c r="D492" s="31" t="s">
        <v>26821</v>
      </c>
      <c r="E492" t="s">
        <v>24</v>
      </c>
      <c r="G492" t="s">
        <v>1770</v>
      </c>
    </row>
    <row r="493" spans="1:7">
      <c r="A493">
        <v>447</v>
      </c>
      <c r="B493">
        <v>1</v>
      </c>
      <c r="C493" t="s">
        <v>25986</v>
      </c>
      <c r="D493" s="31" t="s">
        <v>26822</v>
      </c>
      <c r="E493" t="s">
        <v>24</v>
      </c>
      <c r="G493" t="s">
        <v>1770</v>
      </c>
    </row>
    <row r="494" spans="1:7">
      <c r="A494">
        <v>447</v>
      </c>
      <c r="B494">
        <v>1</v>
      </c>
      <c r="C494" t="s">
        <v>25972</v>
      </c>
      <c r="D494" s="31" t="s">
        <v>25973</v>
      </c>
      <c r="E494" t="s">
        <v>40</v>
      </c>
      <c r="F494" t="s">
        <v>18114</v>
      </c>
      <c r="G494" t="s">
        <v>26823</v>
      </c>
    </row>
    <row r="495" spans="1:7">
      <c r="A495">
        <v>447</v>
      </c>
      <c r="B495">
        <v>1</v>
      </c>
      <c r="C495" t="s">
        <v>4626</v>
      </c>
      <c r="D495" s="31" t="s">
        <v>4627</v>
      </c>
      <c r="E495" t="s">
        <v>24</v>
      </c>
      <c r="G495" t="s">
        <v>717</v>
      </c>
    </row>
    <row r="496" spans="1:7">
      <c r="A496">
        <v>447</v>
      </c>
      <c r="B496">
        <v>1</v>
      </c>
      <c r="C496" t="s">
        <v>4234</v>
      </c>
      <c r="D496" s="31" t="s">
        <v>4229</v>
      </c>
      <c r="E496" t="s">
        <v>24</v>
      </c>
      <c r="G496" t="s">
        <v>26824</v>
      </c>
    </row>
    <row r="497" spans="1:7">
      <c r="A497">
        <v>447</v>
      </c>
      <c r="B497">
        <v>1</v>
      </c>
      <c r="C497" t="s">
        <v>4108</v>
      </c>
      <c r="D497" s="31" t="s">
        <v>4109</v>
      </c>
      <c r="E497" t="s">
        <v>24</v>
      </c>
      <c r="G497" t="s">
        <v>26825</v>
      </c>
    </row>
    <row r="498" spans="1:7">
      <c r="A498">
        <v>447</v>
      </c>
      <c r="B498">
        <v>1</v>
      </c>
      <c r="C498" t="s">
        <v>26826</v>
      </c>
      <c r="D498" s="31" t="s">
        <v>26827</v>
      </c>
      <c r="E498" t="s">
        <v>665</v>
      </c>
      <c r="G498" t="s">
        <v>26828</v>
      </c>
    </row>
    <row r="499" spans="1:7">
      <c r="A499">
        <v>447</v>
      </c>
      <c r="B499">
        <v>1</v>
      </c>
      <c r="C499" t="s">
        <v>10033</v>
      </c>
      <c r="D499" s="31" t="s">
        <v>10034</v>
      </c>
      <c r="E499" t="s">
        <v>40</v>
      </c>
      <c r="F499" t="s">
        <v>26393</v>
      </c>
      <c r="G499" t="s">
        <v>26829</v>
      </c>
    </row>
    <row r="500" spans="1:7">
      <c r="A500">
        <v>447</v>
      </c>
      <c r="B500">
        <v>1</v>
      </c>
      <c r="C500" t="s">
        <v>26830</v>
      </c>
      <c r="D500" s="31" t="s">
        <v>26831</v>
      </c>
      <c r="E500" t="s">
        <v>665</v>
      </c>
      <c r="G500" t="s">
        <v>26832</v>
      </c>
    </row>
    <row r="501" spans="1:7">
      <c r="A501">
        <v>447</v>
      </c>
      <c r="B501">
        <v>1</v>
      </c>
      <c r="C501" t="s">
        <v>26833</v>
      </c>
      <c r="D501" s="31" t="s">
        <v>26834</v>
      </c>
      <c r="E501" t="s">
        <v>24</v>
      </c>
      <c r="G501" t="s">
        <v>20101</v>
      </c>
    </row>
    <row r="502" spans="1:7">
      <c r="A502">
        <v>447</v>
      </c>
      <c r="B502">
        <v>1</v>
      </c>
      <c r="C502" t="s">
        <v>24516</v>
      </c>
      <c r="D502" s="31" t="s">
        <v>24517</v>
      </c>
      <c r="E502" t="s">
        <v>40</v>
      </c>
      <c r="F502" t="s">
        <v>26126</v>
      </c>
      <c r="G502" t="s">
        <v>26835</v>
      </c>
    </row>
    <row r="503" spans="1:7">
      <c r="A503">
        <v>447</v>
      </c>
      <c r="B503">
        <v>1</v>
      </c>
      <c r="C503" t="s">
        <v>26836</v>
      </c>
      <c r="D503" s="31" t="s">
        <v>26837</v>
      </c>
      <c r="E503" t="s">
        <v>128</v>
      </c>
      <c r="G503" t="s">
        <v>1209</v>
      </c>
    </row>
    <row r="504" spans="1:7">
      <c r="A504">
        <v>447</v>
      </c>
      <c r="B504">
        <v>1</v>
      </c>
      <c r="C504" t="s">
        <v>1346</v>
      </c>
      <c r="D504" s="31" t="s">
        <v>1328</v>
      </c>
      <c r="E504" t="s">
        <v>1333</v>
      </c>
      <c r="G504" t="s">
        <v>1334</v>
      </c>
    </row>
    <row r="505" spans="1:7">
      <c r="A505">
        <v>447</v>
      </c>
      <c r="B505">
        <v>1</v>
      </c>
      <c r="C505" t="s">
        <v>26838</v>
      </c>
      <c r="D505" s="31" t="s">
        <v>26839</v>
      </c>
      <c r="E505" t="s">
        <v>128</v>
      </c>
      <c r="G505" t="s">
        <v>24092</v>
      </c>
    </row>
    <row r="506" spans="1:7">
      <c r="A506">
        <v>447</v>
      </c>
      <c r="B506">
        <v>1</v>
      </c>
      <c r="C506" t="s">
        <v>26840</v>
      </c>
      <c r="D506" s="31" t="s">
        <v>26841</v>
      </c>
      <c r="E506" t="s">
        <v>24</v>
      </c>
      <c r="G506" t="s">
        <v>23987</v>
      </c>
    </row>
    <row r="507" spans="1:7">
      <c r="A507">
        <v>447</v>
      </c>
      <c r="B507">
        <v>1</v>
      </c>
      <c r="C507" t="s">
        <v>26842</v>
      </c>
      <c r="D507" s="31" t="s">
        <v>26843</v>
      </c>
      <c r="E507" t="s">
        <v>24</v>
      </c>
      <c r="G507" t="s">
        <v>26844</v>
      </c>
    </row>
    <row r="508" spans="1:7">
      <c r="A508">
        <v>447</v>
      </c>
      <c r="B508">
        <v>1</v>
      </c>
      <c r="C508" t="s">
        <v>26845</v>
      </c>
      <c r="D508" s="31" t="s">
        <v>26846</v>
      </c>
      <c r="E508" t="s">
        <v>24</v>
      </c>
      <c r="G508" t="s">
        <v>26847</v>
      </c>
    </row>
    <row r="509" spans="1:7">
      <c r="A509">
        <v>447</v>
      </c>
      <c r="B509">
        <v>1</v>
      </c>
      <c r="C509" t="s">
        <v>26848</v>
      </c>
      <c r="D509" s="31" t="s">
        <v>26849</v>
      </c>
      <c r="E509" t="s">
        <v>665</v>
      </c>
      <c r="G509" t="s">
        <v>26850</v>
      </c>
    </row>
    <row r="510" spans="1:7">
      <c r="A510">
        <v>447</v>
      </c>
      <c r="B510">
        <v>1</v>
      </c>
      <c r="C510" t="s">
        <v>20677</v>
      </c>
      <c r="D510" s="31" t="s">
        <v>26851</v>
      </c>
      <c r="E510" t="s">
        <v>24</v>
      </c>
      <c r="G510" t="s">
        <v>20679</v>
      </c>
    </row>
    <row r="511" spans="1:7">
      <c r="A511">
        <v>447</v>
      </c>
      <c r="B511">
        <v>1</v>
      </c>
      <c r="C511" t="s">
        <v>5654</v>
      </c>
      <c r="D511" s="31" t="s">
        <v>26852</v>
      </c>
      <c r="E511" t="s">
        <v>206</v>
      </c>
      <c r="G511" t="s">
        <v>5656</v>
      </c>
    </row>
    <row r="512" spans="1:7">
      <c r="A512">
        <v>447</v>
      </c>
      <c r="B512">
        <v>1</v>
      </c>
      <c r="C512" t="s">
        <v>17940</v>
      </c>
      <c r="D512" s="31" t="s">
        <v>17944</v>
      </c>
      <c r="E512" t="s">
        <v>24</v>
      </c>
      <c r="G512" t="s">
        <v>26853</v>
      </c>
    </row>
    <row r="513" spans="1:7">
      <c r="A513">
        <v>447</v>
      </c>
      <c r="B513">
        <v>1</v>
      </c>
      <c r="C513" t="s">
        <v>10415</v>
      </c>
      <c r="D513" s="31" t="s">
        <v>10416</v>
      </c>
      <c r="E513" t="s">
        <v>34</v>
      </c>
      <c r="G513" t="s">
        <v>10417</v>
      </c>
    </row>
    <row r="514" spans="1:7">
      <c r="A514">
        <v>447</v>
      </c>
      <c r="B514">
        <v>1</v>
      </c>
      <c r="C514" t="s">
        <v>20138</v>
      </c>
      <c r="D514" s="31" t="s">
        <v>26854</v>
      </c>
      <c r="E514" t="s">
        <v>24</v>
      </c>
      <c r="G514" t="s">
        <v>26855</v>
      </c>
    </row>
    <row r="515" spans="1:7">
      <c r="A515">
        <v>447</v>
      </c>
      <c r="B515">
        <v>1</v>
      </c>
      <c r="C515" t="s">
        <v>26856</v>
      </c>
      <c r="D515" s="31" t="s">
        <v>26857</v>
      </c>
      <c r="E515" t="s">
        <v>665</v>
      </c>
      <c r="G515" t="s">
        <v>1757</v>
      </c>
    </row>
    <row r="516" spans="1:7">
      <c r="A516">
        <v>447</v>
      </c>
      <c r="B516">
        <v>1</v>
      </c>
      <c r="C516" t="s">
        <v>6549</v>
      </c>
      <c r="D516" s="31" t="s">
        <v>6550</v>
      </c>
      <c r="E516" t="s">
        <v>128</v>
      </c>
      <c r="G516" t="s">
        <v>26858</v>
      </c>
    </row>
    <row r="517" spans="1:7">
      <c r="A517">
        <v>447</v>
      </c>
      <c r="B517">
        <v>1</v>
      </c>
      <c r="C517" t="s">
        <v>26859</v>
      </c>
      <c r="D517" s="31" t="s">
        <v>26860</v>
      </c>
      <c r="E517" t="s">
        <v>128</v>
      </c>
      <c r="G517" t="s">
        <v>26861</v>
      </c>
    </row>
    <row r="518" spans="1:7">
      <c r="A518">
        <v>447</v>
      </c>
      <c r="B518">
        <v>1</v>
      </c>
      <c r="C518" t="s">
        <v>17922</v>
      </c>
      <c r="D518" s="31" t="s">
        <v>17920</v>
      </c>
      <c r="E518" t="s">
        <v>24</v>
      </c>
      <c r="G518" t="s">
        <v>17917</v>
      </c>
    </row>
    <row r="519" spans="1:7">
      <c r="A519">
        <v>447</v>
      </c>
      <c r="B519">
        <v>1</v>
      </c>
      <c r="C519" t="s">
        <v>4489</v>
      </c>
      <c r="D519" s="31" t="s">
        <v>26862</v>
      </c>
      <c r="E519" t="s">
        <v>24</v>
      </c>
      <c r="G519" t="s">
        <v>4491</v>
      </c>
    </row>
    <row r="520" spans="1:7">
      <c r="A520">
        <v>447</v>
      </c>
      <c r="B520">
        <v>1</v>
      </c>
      <c r="C520" t="s">
        <v>26863</v>
      </c>
      <c r="D520" s="31" t="s">
        <v>26864</v>
      </c>
      <c r="E520" t="s">
        <v>128</v>
      </c>
      <c r="G520" t="s">
        <v>26865</v>
      </c>
    </row>
    <row r="521" spans="1:7">
      <c r="A521">
        <v>447</v>
      </c>
      <c r="B521">
        <v>1</v>
      </c>
      <c r="C521" t="s">
        <v>18153</v>
      </c>
      <c r="D521" s="31" t="s">
        <v>26866</v>
      </c>
      <c r="E521" t="s">
        <v>24</v>
      </c>
      <c r="G521" t="s">
        <v>20499</v>
      </c>
    </row>
    <row r="522" spans="1:7">
      <c r="A522">
        <v>447</v>
      </c>
      <c r="B522">
        <v>1</v>
      </c>
      <c r="C522" t="s">
        <v>7073</v>
      </c>
      <c r="D522" s="31" t="s">
        <v>26867</v>
      </c>
      <c r="E522" t="s">
        <v>128</v>
      </c>
      <c r="G522" t="s">
        <v>11623</v>
      </c>
    </row>
    <row r="523" spans="1:7">
      <c r="A523">
        <v>447</v>
      </c>
      <c r="B523">
        <v>1</v>
      </c>
      <c r="C523" t="s">
        <v>18310</v>
      </c>
      <c r="D523" s="31" t="s">
        <v>26868</v>
      </c>
      <c r="E523" t="s">
        <v>24</v>
      </c>
      <c r="G523" t="s">
        <v>26869</v>
      </c>
    </row>
    <row r="524" spans="1:7">
      <c r="A524">
        <v>447</v>
      </c>
      <c r="B524">
        <v>1</v>
      </c>
      <c r="C524" t="s">
        <v>26870</v>
      </c>
      <c r="D524" s="31" t="s">
        <v>26871</v>
      </c>
      <c r="E524" t="s">
        <v>24</v>
      </c>
      <c r="G524" t="s">
        <v>26872</v>
      </c>
    </row>
    <row r="525" spans="1:7">
      <c r="A525">
        <v>447</v>
      </c>
      <c r="B525">
        <v>1</v>
      </c>
      <c r="C525" t="s">
        <v>26873</v>
      </c>
      <c r="D525" s="31" t="s">
        <v>26874</v>
      </c>
      <c r="E525" t="s">
        <v>40</v>
      </c>
      <c r="F525" t="s">
        <v>26875</v>
      </c>
      <c r="G525" t="s">
        <v>26876</v>
      </c>
    </row>
    <row r="526" spans="1:7">
      <c r="A526">
        <v>447</v>
      </c>
      <c r="B526">
        <v>1</v>
      </c>
      <c r="C526" t="s">
        <v>26877</v>
      </c>
      <c r="D526" s="31" t="s">
        <v>26878</v>
      </c>
      <c r="E526" t="s">
        <v>24</v>
      </c>
      <c r="G526" t="s">
        <v>26879</v>
      </c>
    </row>
    <row r="527" spans="1:7">
      <c r="A527">
        <v>447</v>
      </c>
      <c r="B527">
        <v>1</v>
      </c>
      <c r="C527" t="s">
        <v>6632</v>
      </c>
      <c r="D527" s="31" t="s">
        <v>6633</v>
      </c>
      <c r="E527" t="s">
        <v>34</v>
      </c>
      <c r="G527" t="s">
        <v>6634</v>
      </c>
    </row>
    <row r="528" spans="1:7">
      <c r="A528">
        <v>447</v>
      </c>
      <c r="B528">
        <v>1</v>
      </c>
      <c r="C528" t="s">
        <v>6687</v>
      </c>
      <c r="D528" s="31" t="s">
        <v>26880</v>
      </c>
      <c r="E528" t="s">
        <v>24</v>
      </c>
      <c r="G528" t="s">
        <v>6689</v>
      </c>
    </row>
    <row r="529" spans="1:7">
      <c r="A529">
        <v>447</v>
      </c>
      <c r="B529">
        <v>1</v>
      </c>
      <c r="C529" t="s">
        <v>6612</v>
      </c>
      <c r="D529" s="31" t="s">
        <v>6613</v>
      </c>
      <c r="E529" t="s">
        <v>40</v>
      </c>
      <c r="F529" t="s">
        <v>26126</v>
      </c>
      <c r="G529" t="s">
        <v>26881</v>
      </c>
    </row>
    <row r="530" spans="1:7">
      <c r="A530">
        <v>447</v>
      </c>
      <c r="B530">
        <v>1</v>
      </c>
      <c r="C530" t="s">
        <v>18872</v>
      </c>
      <c r="D530" s="31" t="s">
        <v>18873</v>
      </c>
      <c r="E530" t="s">
        <v>40</v>
      </c>
      <c r="F530" t="s">
        <v>26126</v>
      </c>
      <c r="G530" t="s">
        <v>26817</v>
      </c>
    </row>
    <row r="531" spans="1:7">
      <c r="A531">
        <v>447</v>
      </c>
      <c r="B531">
        <v>1</v>
      </c>
      <c r="C531" t="s">
        <v>26882</v>
      </c>
      <c r="D531" s="31" t="s">
        <v>26883</v>
      </c>
      <c r="E531" t="s">
        <v>24</v>
      </c>
      <c r="G531" t="s">
        <v>26884</v>
      </c>
    </row>
    <row r="532" spans="1:7">
      <c r="A532">
        <v>447</v>
      </c>
      <c r="B532">
        <v>1</v>
      </c>
      <c r="C532" t="s">
        <v>6480</v>
      </c>
      <c r="D532" s="31" t="s">
        <v>6481</v>
      </c>
      <c r="E532" t="s">
        <v>40</v>
      </c>
      <c r="F532" t="s">
        <v>26875</v>
      </c>
      <c r="G532" t="s">
        <v>775</v>
      </c>
    </row>
    <row r="533" spans="1:7">
      <c r="A533">
        <v>447</v>
      </c>
      <c r="B533">
        <v>1</v>
      </c>
      <c r="C533" t="s">
        <v>7209</v>
      </c>
      <c r="D533" s="31" t="s">
        <v>7216</v>
      </c>
      <c r="E533" t="s">
        <v>24</v>
      </c>
      <c r="G533" t="s">
        <v>26885</v>
      </c>
    </row>
    <row r="534" spans="1:7">
      <c r="A534">
        <v>447</v>
      </c>
      <c r="B534">
        <v>1</v>
      </c>
      <c r="C534" t="s">
        <v>26886</v>
      </c>
      <c r="D534" s="31" t="s">
        <v>26887</v>
      </c>
      <c r="E534" t="s">
        <v>24</v>
      </c>
      <c r="G534" t="s">
        <v>16158</v>
      </c>
    </row>
    <row r="535" spans="1:7">
      <c r="A535">
        <v>447</v>
      </c>
      <c r="B535">
        <v>1</v>
      </c>
      <c r="C535" t="s">
        <v>26888</v>
      </c>
      <c r="D535" s="31" t="s">
        <v>5655</v>
      </c>
      <c r="E535" t="s">
        <v>206</v>
      </c>
      <c r="G535" t="s">
        <v>26889</v>
      </c>
    </row>
    <row r="536" spans="1:7">
      <c r="A536">
        <v>447</v>
      </c>
      <c r="B536">
        <v>1</v>
      </c>
      <c r="C536" t="s">
        <v>9096</v>
      </c>
      <c r="D536" s="31" t="s">
        <v>26890</v>
      </c>
      <c r="E536" t="s">
        <v>24</v>
      </c>
      <c r="G536" t="s">
        <v>26891</v>
      </c>
    </row>
    <row r="537" spans="1:7">
      <c r="A537">
        <v>447</v>
      </c>
      <c r="B537">
        <v>1</v>
      </c>
      <c r="C537" t="s">
        <v>6345</v>
      </c>
      <c r="D537" s="31" t="s">
        <v>6346</v>
      </c>
      <c r="E537" t="s">
        <v>40</v>
      </c>
      <c r="F537" t="s">
        <v>26443</v>
      </c>
      <c r="G537" t="s">
        <v>26892</v>
      </c>
    </row>
    <row r="538" spans="1:7">
      <c r="A538">
        <v>447</v>
      </c>
      <c r="B538">
        <v>1</v>
      </c>
      <c r="C538" t="s">
        <v>26893</v>
      </c>
      <c r="D538" s="31" t="s">
        <v>26894</v>
      </c>
      <c r="E538" t="s">
        <v>128</v>
      </c>
      <c r="G538" t="s">
        <v>26895</v>
      </c>
    </row>
    <row r="539" spans="1:7">
      <c r="A539">
        <v>447</v>
      </c>
      <c r="B539">
        <v>1</v>
      </c>
      <c r="C539" t="s">
        <v>26896</v>
      </c>
      <c r="D539" s="31" t="s">
        <v>26897</v>
      </c>
      <c r="E539" t="s">
        <v>40</v>
      </c>
      <c r="F539" t="s">
        <v>26126</v>
      </c>
      <c r="G539" t="s">
        <v>26898</v>
      </c>
    </row>
    <row r="540" spans="1:7">
      <c r="A540">
        <v>447</v>
      </c>
      <c r="B540">
        <v>1</v>
      </c>
      <c r="C540" t="s">
        <v>6571</v>
      </c>
      <c r="D540" s="31" t="s">
        <v>6572</v>
      </c>
      <c r="E540" t="s">
        <v>40</v>
      </c>
      <c r="F540" t="s">
        <v>26126</v>
      </c>
      <c r="G540" t="s">
        <v>6579</v>
      </c>
    </row>
    <row r="541" spans="1:7">
      <c r="A541">
        <v>447</v>
      </c>
      <c r="B541">
        <v>1</v>
      </c>
      <c r="C541" t="s">
        <v>26899</v>
      </c>
      <c r="D541" s="31" t="s">
        <v>26900</v>
      </c>
      <c r="E541" t="s">
        <v>128</v>
      </c>
      <c r="G541" t="s">
        <v>6967</v>
      </c>
    </row>
    <row r="542" spans="1:7">
      <c r="A542">
        <v>447</v>
      </c>
      <c r="B542">
        <v>1</v>
      </c>
      <c r="C542" t="s">
        <v>18622</v>
      </c>
      <c r="D542" s="31" t="s">
        <v>18623</v>
      </c>
      <c r="E542" t="s">
        <v>24</v>
      </c>
      <c r="G542" t="s">
        <v>18638</v>
      </c>
    </row>
    <row r="543" spans="1:7">
      <c r="A543">
        <v>447</v>
      </c>
      <c r="B543">
        <v>1</v>
      </c>
      <c r="C543" t="s">
        <v>18639</v>
      </c>
      <c r="D543" s="31" t="s">
        <v>26901</v>
      </c>
      <c r="E543" t="s">
        <v>24</v>
      </c>
      <c r="G543" t="s">
        <v>2950</v>
      </c>
    </row>
    <row r="544" spans="1:7">
      <c r="A544">
        <v>447</v>
      </c>
      <c r="B544">
        <v>1</v>
      </c>
      <c r="C544" t="s">
        <v>18928</v>
      </c>
      <c r="D544" s="31" t="s">
        <v>26902</v>
      </c>
      <c r="E544" t="s">
        <v>128</v>
      </c>
      <c r="G544" t="s">
        <v>18924</v>
      </c>
    </row>
    <row r="545" spans="1:7">
      <c r="A545">
        <v>447</v>
      </c>
      <c r="B545">
        <v>1</v>
      </c>
      <c r="C545" t="s">
        <v>26903</v>
      </c>
      <c r="D545" s="31" t="s">
        <v>26904</v>
      </c>
      <c r="E545" t="s">
        <v>24</v>
      </c>
      <c r="G545" t="s">
        <v>26905</v>
      </c>
    </row>
    <row r="546" spans="1:7">
      <c r="A546">
        <v>447</v>
      </c>
      <c r="B546">
        <v>1</v>
      </c>
      <c r="C546" t="s">
        <v>17385</v>
      </c>
      <c r="D546" s="31" t="s">
        <v>17386</v>
      </c>
      <c r="E546" t="s">
        <v>24</v>
      </c>
      <c r="G546" t="s">
        <v>26906</v>
      </c>
    </row>
    <row r="547" spans="1:7">
      <c r="A547">
        <v>447</v>
      </c>
      <c r="B547">
        <v>1</v>
      </c>
      <c r="C547" t="s">
        <v>26907</v>
      </c>
      <c r="D547" s="31" t="s">
        <v>26908</v>
      </c>
      <c r="E547" t="s">
        <v>24</v>
      </c>
      <c r="G547" t="s">
        <v>26909</v>
      </c>
    </row>
    <row r="548" spans="1:7">
      <c r="A548">
        <v>447</v>
      </c>
      <c r="B548">
        <v>1</v>
      </c>
      <c r="C548" t="s">
        <v>10309</v>
      </c>
      <c r="D548" s="31" t="s">
        <v>26910</v>
      </c>
      <c r="E548" t="s">
        <v>24</v>
      </c>
      <c r="G548" t="s">
        <v>19197</v>
      </c>
    </row>
    <row r="549" spans="1:7">
      <c r="A549">
        <v>447</v>
      </c>
      <c r="B549">
        <v>1</v>
      </c>
      <c r="C549" t="s">
        <v>6924</v>
      </c>
      <c r="D549" s="31" t="s">
        <v>6925</v>
      </c>
      <c r="E549" t="s">
        <v>24</v>
      </c>
      <c r="G549" t="s">
        <v>6926</v>
      </c>
    </row>
    <row r="550" spans="1:7">
      <c r="A550">
        <v>447</v>
      </c>
      <c r="B550">
        <v>1</v>
      </c>
      <c r="C550" t="s">
        <v>18565</v>
      </c>
      <c r="D550" s="31" t="s">
        <v>18563</v>
      </c>
      <c r="E550" t="s">
        <v>24</v>
      </c>
      <c r="G550" t="s">
        <v>21190</v>
      </c>
    </row>
    <row r="551" spans="1:7">
      <c r="A551">
        <v>447</v>
      </c>
      <c r="B551">
        <v>1</v>
      </c>
      <c r="C551" t="s">
        <v>26911</v>
      </c>
      <c r="D551" s="31" t="s">
        <v>26912</v>
      </c>
      <c r="E551" t="s">
        <v>24</v>
      </c>
      <c r="G551" t="s">
        <v>5161</v>
      </c>
    </row>
    <row r="552" spans="1:7">
      <c r="A552">
        <v>447</v>
      </c>
      <c r="B552">
        <v>1</v>
      </c>
      <c r="C552" t="s">
        <v>26913</v>
      </c>
      <c r="D552" s="31" t="s">
        <v>26914</v>
      </c>
      <c r="E552" t="s">
        <v>128</v>
      </c>
      <c r="G552" t="s">
        <v>26915</v>
      </c>
    </row>
    <row r="553" spans="1:7">
      <c r="A553">
        <v>447</v>
      </c>
      <c r="B553">
        <v>1</v>
      </c>
      <c r="C553" t="s">
        <v>26916</v>
      </c>
      <c r="D553" s="31" t="s">
        <v>26917</v>
      </c>
      <c r="E553" t="s">
        <v>40</v>
      </c>
      <c r="F553" t="s">
        <v>26126</v>
      </c>
      <c r="G553" t="s">
        <v>26918</v>
      </c>
    </row>
    <row r="554" spans="1:7">
      <c r="A554">
        <v>447</v>
      </c>
      <c r="B554">
        <v>1</v>
      </c>
      <c r="C554" t="s">
        <v>26919</v>
      </c>
      <c r="D554" s="31" t="s">
        <v>26920</v>
      </c>
      <c r="E554" t="s">
        <v>24</v>
      </c>
      <c r="G554" t="s">
        <v>20798</v>
      </c>
    </row>
    <row r="555" spans="1:7">
      <c r="A555">
        <v>447</v>
      </c>
      <c r="B555">
        <v>1</v>
      </c>
      <c r="C555" t="s">
        <v>26921</v>
      </c>
      <c r="D555" s="31" t="s">
        <v>26922</v>
      </c>
      <c r="E555" t="s">
        <v>24</v>
      </c>
      <c r="G555" t="s">
        <v>20798</v>
      </c>
    </row>
    <row r="556" spans="1:7">
      <c r="A556">
        <v>447</v>
      </c>
      <c r="B556">
        <v>1</v>
      </c>
      <c r="C556" t="s">
        <v>26923</v>
      </c>
      <c r="D556" s="31" t="s">
        <v>26924</v>
      </c>
      <c r="E556" t="s">
        <v>24</v>
      </c>
      <c r="G556" t="s">
        <v>2060</v>
      </c>
    </row>
    <row r="557" spans="1:7">
      <c r="A557">
        <v>447</v>
      </c>
      <c r="B557">
        <v>1</v>
      </c>
      <c r="C557" t="s">
        <v>8554</v>
      </c>
      <c r="D557" s="31" t="s">
        <v>8555</v>
      </c>
      <c r="E557" t="s">
        <v>40</v>
      </c>
      <c r="F557" t="s">
        <v>26126</v>
      </c>
      <c r="G557" t="s">
        <v>26925</v>
      </c>
    </row>
    <row r="558" spans="1:7">
      <c r="A558">
        <v>447</v>
      </c>
      <c r="B558">
        <v>1</v>
      </c>
      <c r="C558" t="s">
        <v>8344</v>
      </c>
      <c r="D558" s="31" t="s">
        <v>8345</v>
      </c>
      <c r="E558" t="s">
        <v>40</v>
      </c>
      <c r="F558" t="s">
        <v>26464</v>
      </c>
      <c r="G558" t="s">
        <v>26926</v>
      </c>
    </row>
    <row r="559" spans="1:7">
      <c r="A559">
        <v>447</v>
      </c>
      <c r="B559">
        <v>1</v>
      </c>
      <c r="C559" t="s">
        <v>7201</v>
      </c>
      <c r="D559" s="31" t="s">
        <v>26927</v>
      </c>
      <c r="E559" t="s">
        <v>24</v>
      </c>
      <c r="G559" t="s">
        <v>7217</v>
      </c>
    </row>
    <row r="560" spans="1:7">
      <c r="A560">
        <v>447</v>
      </c>
      <c r="B560">
        <v>1</v>
      </c>
      <c r="C560" t="s">
        <v>8650</v>
      </c>
      <c r="D560" s="31" t="s">
        <v>8651</v>
      </c>
      <c r="E560" t="s">
        <v>40</v>
      </c>
      <c r="F560" t="s">
        <v>26126</v>
      </c>
      <c r="G560" t="s">
        <v>26928</v>
      </c>
    </row>
    <row r="561" spans="1:7">
      <c r="A561">
        <v>447</v>
      </c>
      <c r="B561">
        <v>1</v>
      </c>
      <c r="C561" t="s">
        <v>18217</v>
      </c>
      <c r="D561" s="31" t="s">
        <v>26929</v>
      </c>
      <c r="E561" t="s">
        <v>128</v>
      </c>
      <c r="G561" t="s">
        <v>26930</v>
      </c>
    </row>
    <row r="562" spans="1:7">
      <c r="A562">
        <v>447</v>
      </c>
      <c r="B562">
        <v>1</v>
      </c>
      <c r="C562" t="s">
        <v>26931</v>
      </c>
      <c r="D562" s="31" t="s">
        <v>26932</v>
      </c>
      <c r="E562" t="s">
        <v>40</v>
      </c>
      <c r="F562" t="s">
        <v>26443</v>
      </c>
      <c r="G562" t="s">
        <v>16539</v>
      </c>
    </row>
    <row r="563" spans="1:7">
      <c r="A563">
        <v>447</v>
      </c>
      <c r="B563">
        <v>1</v>
      </c>
      <c r="C563" t="s">
        <v>26933</v>
      </c>
      <c r="D563" s="31" t="s">
        <v>26934</v>
      </c>
      <c r="E563" t="s">
        <v>24</v>
      </c>
      <c r="G563" t="s">
        <v>14411</v>
      </c>
    </row>
    <row r="564" spans="1:7">
      <c r="A564">
        <v>447</v>
      </c>
      <c r="B564">
        <v>1</v>
      </c>
      <c r="C564" t="s">
        <v>26935</v>
      </c>
      <c r="D564" s="31" t="s">
        <v>26936</v>
      </c>
      <c r="E564" t="s">
        <v>128</v>
      </c>
      <c r="G564" t="s">
        <v>7956</v>
      </c>
    </row>
    <row r="565" spans="1:7">
      <c r="A565">
        <v>447</v>
      </c>
      <c r="B565">
        <v>1</v>
      </c>
      <c r="C565" t="s">
        <v>26937</v>
      </c>
      <c r="D565" s="31" t="s">
        <v>26938</v>
      </c>
      <c r="E565" t="s">
        <v>24</v>
      </c>
      <c r="G565" t="s">
        <v>26939</v>
      </c>
    </row>
    <row r="566" spans="1:7">
      <c r="A566">
        <v>447</v>
      </c>
      <c r="B566">
        <v>1</v>
      </c>
      <c r="C566" t="s">
        <v>18275</v>
      </c>
      <c r="D566" s="31" t="s">
        <v>26940</v>
      </c>
      <c r="E566" t="s">
        <v>24</v>
      </c>
      <c r="G566" t="s">
        <v>18282</v>
      </c>
    </row>
    <row r="567" spans="1:7">
      <c r="A567">
        <v>447</v>
      </c>
      <c r="B567">
        <v>1</v>
      </c>
      <c r="C567" t="s">
        <v>8489</v>
      </c>
      <c r="D567" s="31" t="s">
        <v>8490</v>
      </c>
      <c r="E567" t="s">
        <v>40</v>
      </c>
      <c r="F567" t="s">
        <v>26126</v>
      </c>
      <c r="G567" t="s">
        <v>26941</v>
      </c>
    </row>
    <row r="568" spans="1:7">
      <c r="A568">
        <v>447</v>
      </c>
      <c r="B568">
        <v>1</v>
      </c>
      <c r="C568" t="s">
        <v>8204</v>
      </c>
      <c r="D568" s="31" t="s">
        <v>8205</v>
      </c>
      <c r="E568" t="s">
        <v>40</v>
      </c>
      <c r="F568" t="s">
        <v>18114</v>
      </c>
      <c r="G568" t="s">
        <v>26942</v>
      </c>
    </row>
    <row r="569" spans="1:7">
      <c r="A569">
        <v>447</v>
      </c>
      <c r="B569">
        <v>1</v>
      </c>
      <c r="C569" t="s">
        <v>4414</v>
      </c>
      <c r="D569" s="31" t="s">
        <v>4415</v>
      </c>
      <c r="E569" t="s">
        <v>24</v>
      </c>
      <c r="G569" t="s">
        <v>6259</v>
      </c>
    </row>
    <row r="570" spans="1:7">
      <c r="A570">
        <v>447</v>
      </c>
      <c r="B570">
        <v>1</v>
      </c>
      <c r="C570" t="s">
        <v>4917</v>
      </c>
      <c r="D570" s="31" t="s">
        <v>26943</v>
      </c>
      <c r="E570" t="s">
        <v>24</v>
      </c>
      <c r="G570" t="s">
        <v>4919</v>
      </c>
    </row>
    <row r="571" spans="1:7">
      <c r="A571">
        <v>447</v>
      </c>
      <c r="B571">
        <v>1</v>
      </c>
      <c r="C571" t="s">
        <v>7861</v>
      </c>
      <c r="D571" s="31" t="s">
        <v>7862</v>
      </c>
      <c r="E571" t="s">
        <v>34</v>
      </c>
      <c r="G571" t="s">
        <v>7863</v>
      </c>
    </row>
    <row r="572" spans="1:7">
      <c r="A572">
        <v>447</v>
      </c>
      <c r="B572">
        <v>1</v>
      </c>
      <c r="C572" t="s">
        <v>26944</v>
      </c>
      <c r="D572" s="31" t="s">
        <v>26945</v>
      </c>
      <c r="E572" t="s">
        <v>24</v>
      </c>
      <c r="G572" t="s">
        <v>10104</v>
      </c>
    </row>
    <row r="573" spans="1:7">
      <c r="A573">
        <v>447</v>
      </c>
      <c r="B573">
        <v>1</v>
      </c>
      <c r="C573" t="s">
        <v>4771</v>
      </c>
      <c r="D573" s="31" t="s">
        <v>4772</v>
      </c>
      <c r="E573" t="s">
        <v>40</v>
      </c>
      <c r="F573" t="s">
        <v>26126</v>
      </c>
      <c r="G573" t="s">
        <v>26946</v>
      </c>
    </row>
    <row r="574" spans="1:7">
      <c r="A574">
        <v>447</v>
      </c>
      <c r="B574">
        <v>1</v>
      </c>
      <c r="C574" t="s">
        <v>18530</v>
      </c>
      <c r="D574" s="31" t="s">
        <v>18531</v>
      </c>
      <c r="E574" t="s">
        <v>40</v>
      </c>
      <c r="F574" t="s">
        <v>26947</v>
      </c>
      <c r="G574" t="s">
        <v>26948</v>
      </c>
    </row>
    <row r="575" spans="1:7">
      <c r="A575">
        <v>447</v>
      </c>
      <c r="B575">
        <v>1</v>
      </c>
      <c r="C575" t="s">
        <v>26949</v>
      </c>
      <c r="D575" s="31" t="s">
        <v>26950</v>
      </c>
      <c r="E575" t="s">
        <v>24</v>
      </c>
      <c r="G575" t="s">
        <v>19406</v>
      </c>
    </row>
    <row r="576" spans="1:7">
      <c r="A576">
        <v>447</v>
      </c>
      <c r="B576">
        <v>1</v>
      </c>
      <c r="C576" t="s">
        <v>22967</v>
      </c>
      <c r="D576" s="31" t="s">
        <v>22968</v>
      </c>
      <c r="E576" t="s">
        <v>34</v>
      </c>
      <c r="G576" t="s">
        <v>22969</v>
      </c>
    </row>
    <row r="577" spans="1:7">
      <c r="A577">
        <v>447</v>
      </c>
      <c r="B577">
        <v>1</v>
      </c>
      <c r="C577" t="s">
        <v>16324</v>
      </c>
      <c r="D577" s="31" t="s">
        <v>26951</v>
      </c>
      <c r="E577" t="s">
        <v>24</v>
      </c>
      <c r="G577" t="s">
        <v>26952</v>
      </c>
    </row>
    <row r="578" spans="1:7">
      <c r="A578">
        <v>447</v>
      </c>
      <c r="B578">
        <v>1</v>
      </c>
      <c r="C578" t="s">
        <v>15862</v>
      </c>
      <c r="D578" s="31" t="s">
        <v>15863</v>
      </c>
      <c r="E578" t="s">
        <v>40</v>
      </c>
      <c r="F578" t="s">
        <v>26875</v>
      </c>
      <c r="G578" t="s">
        <v>15891</v>
      </c>
    </row>
    <row r="579" spans="1:7">
      <c r="A579">
        <v>447</v>
      </c>
      <c r="B579">
        <v>1</v>
      </c>
      <c r="C579" t="s">
        <v>15870</v>
      </c>
      <c r="D579" s="31" t="s">
        <v>15871</v>
      </c>
      <c r="E579" t="s">
        <v>40</v>
      </c>
      <c r="F579" t="s">
        <v>26393</v>
      </c>
      <c r="G579" t="s">
        <v>24769</v>
      </c>
    </row>
    <row r="580" spans="1:7">
      <c r="A580">
        <v>447</v>
      </c>
      <c r="B580">
        <v>1</v>
      </c>
      <c r="C580" t="s">
        <v>15876</v>
      </c>
      <c r="D580" s="31" t="s">
        <v>26953</v>
      </c>
      <c r="E580" t="s">
        <v>24</v>
      </c>
      <c r="G580" t="s">
        <v>15879</v>
      </c>
    </row>
    <row r="581" spans="1:7">
      <c r="A581">
        <v>447</v>
      </c>
      <c r="B581">
        <v>1</v>
      </c>
      <c r="C581" t="s">
        <v>16194</v>
      </c>
      <c r="D581" s="31" t="s">
        <v>16195</v>
      </c>
      <c r="E581" t="s">
        <v>40</v>
      </c>
      <c r="F581" t="s">
        <v>26126</v>
      </c>
      <c r="G581" t="s">
        <v>26954</v>
      </c>
    </row>
    <row r="582" spans="1:7">
      <c r="A582">
        <v>447</v>
      </c>
      <c r="B582">
        <v>1</v>
      </c>
      <c r="C582" t="s">
        <v>26955</v>
      </c>
      <c r="D582" s="31" t="s">
        <v>26956</v>
      </c>
      <c r="E582" t="s">
        <v>128</v>
      </c>
      <c r="G582" t="s">
        <v>3791</v>
      </c>
    </row>
    <row r="583" spans="1:7">
      <c r="A583">
        <v>447</v>
      </c>
      <c r="B583">
        <v>1</v>
      </c>
      <c r="C583" t="s">
        <v>26957</v>
      </c>
      <c r="D583" s="31" t="s">
        <v>26958</v>
      </c>
      <c r="E583" t="s">
        <v>40</v>
      </c>
      <c r="F583" t="s">
        <v>26464</v>
      </c>
      <c r="G583" t="s">
        <v>2907</v>
      </c>
    </row>
    <row r="584" spans="1:7">
      <c r="A584">
        <v>447</v>
      </c>
      <c r="B584">
        <v>1</v>
      </c>
      <c r="C584" t="s">
        <v>16372</v>
      </c>
      <c r="D584" s="31" t="s">
        <v>16373</v>
      </c>
      <c r="E584" t="s">
        <v>40</v>
      </c>
      <c r="F584" t="s">
        <v>26959</v>
      </c>
      <c r="G584" t="s">
        <v>21418</v>
      </c>
    </row>
    <row r="585" spans="1:7">
      <c r="A585">
        <v>447</v>
      </c>
      <c r="B585">
        <v>1</v>
      </c>
      <c r="C585" t="s">
        <v>14693</v>
      </c>
      <c r="D585" s="31" t="s">
        <v>14698</v>
      </c>
      <c r="E585" t="s">
        <v>34</v>
      </c>
      <c r="G585" t="s">
        <v>14699</v>
      </c>
    </row>
    <row r="586" spans="1:7">
      <c r="A586">
        <v>447</v>
      </c>
      <c r="B586">
        <v>1</v>
      </c>
      <c r="C586" t="s">
        <v>15836</v>
      </c>
      <c r="D586" s="31" t="s">
        <v>26960</v>
      </c>
      <c r="E586" t="s">
        <v>24</v>
      </c>
      <c r="G586" t="s">
        <v>26961</v>
      </c>
    </row>
    <row r="587" spans="1:7">
      <c r="A587">
        <v>447</v>
      </c>
      <c r="B587">
        <v>1</v>
      </c>
      <c r="C587" t="s">
        <v>14804</v>
      </c>
      <c r="D587" s="31" t="s">
        <v>26962</v>
      </c>
      <c r="E587" t="s">
        <v>24</v>
      </c>
      <c r="G587" t="s">
        <v>26501</v>
      </c>
    </row>
    <row r="588" spans="1:7">
      <c r="A588">
        <v>447</v>
      </c>
      <c r="B588">
        <v>1</v>
      </c>
      <c r="C588" t="s">
        <v>26963</v>
      </c>
      <c r="D588" s="31" t="s">
        <v>26964</v>
      </c>
      <c r="E588" t="s">
        <v>24</v>
      </c>
      <c r="G588" t="s">
        <v>753</v>
      </c>
    </row>
    <row r="589" spans="1:7">
      <c r="A589">
        <v>447</v>
      </c>
      <c r="B589">
        <v>1</v>
      </c>
      <c r="C589" t="s">
        <v>23058</v>
      </c>
      <c r="D589" s="31" t="s">
        <v>26965</v>
      </c>
      <c r="E589" t="s">
        <v>24</v>
      </c>
      <c r="G589" t="s">
        <v>26966</v>
      </c>
    </row>
    <row r="590" spans="1:7">
      <c r="A590">
        <v>447</v>
      </c>
      <c r="B590">
        <v>1</v>
      </c>
      <c r="C590" t="s">
        <v>26967</v>
      </c>
      <c r="D590" s="31" t="s">
        <v>26968</v>
      </c>
      <c r="E590" t="s">
        <v>24</v>
      </c>
      <c r="G590" t="s">
        <v>26969</v>
      </c>
    </row>
    <row r="591" spans="1:7">
      <c r="A591">
        <v>447</v>
      </c>
      <c r="B591">
        <v>1</v>
      </c>
      <c r="C591" t="s">
        <v>15235</v>
      </c>
      <c r="D591" s="31" t="s">
        <v>26970</v>
      </c>
      <c r="E591" t="s">
        <v>24</v>
      </c>
      <c r="G591" t="s">
        <v>15237</v>
      </c>
    </row>
    <row r="592" spans="1:7">
      <c r="A592">
        <v>447</v>
      </c>
      <c r="B592">
        <v>1</v>
      </c>
      <c r="C592" t="s">
        <v>3751</v>
      </c>
      <c r="D592" s="31" t="s">
        <v>3752</v>
      </c>
      <c r="E592" t="s">
        <v>24</v>
      </c>
      <c r="G592" t="s">
        <v>23389</v>
      </c>
    </row>
    <row r="593" spans="1:7">
      <c r="A593">
        <v>447</v>
      </c>
      <c r="B593">
        <v>1</v>
      </c>
      <c r="C593" t="s">
        <v>26971</v>
      </c>
      <c r="D593" s="31" t="s">
        <v>26972</v>
      </c>
      <c r="E593" t="s">
        <v>24</v>
      </c>
      <c r="G593" t="s">
        <v>26973</v>
      </c>
    </row>
    <row r="594" spans="1:7">
      <c r="A594">
        <v>447</v>
      </c>
      <c r="B594">
        <v>1</v>
      </c>
      <c r="C594" t="s">
        <v>19303</v>
      </c>
      <c r="D594" s="31" t="s">
        <v>19304</v>
      </c>
      <c r="E594" t="s">
        <v>40</v>
      </c>
      <c r="F594" t="s">
        <v>26126</v>
      </c>
      <c r="G594" t="s">
        <v>26974</v>
      </c>
    </row>
    <row r="595" spans="1:7">
      <c r="A595">
        <v>447</v>
      </c>
      <c r="B595">
        <v>1</v>
      </c>
      <c r="C595" t="s">
        <v>19310</v>
      </c>
      <c r="D595" s="31" t="s">
        <v>19314</v>
      </c>
      <c r="E595" t="s">
        <v>24</v>
      </c>
      <c r="G595" t="s">
        <v>14060</v>
      </c>
    </row>
    <row r="596" spans="1:7">
      <c r="A596">
        <v>447</v>
      </c>
      <c r="B596">
        <v>1</v>
      </c>
      <c r="C596" t="s">
        <v>19306</v>
      </c>
      <c r="D596" s="31" t="s">
        <v>26975</v>
      </c>
      <c r="E596" t="s">
        <v>24</v>
      </c>
      <c r="G596" t="s">
        <v>12926</v>
      </c>
    </row>
    <row r="597" spans="1:7">
      <c r="A597">
        <v>447</v>
      </c>
      <c r="B597">
        <v>1</v>
      </c>
      <c r="C597" t="s">
        <v>13904</v>
      </c>
      <c r="D597" s="31" t="s">
        <v>26976</v>
      </c>
      <c r="E597" t="s">
        <v>24</v>
      </c>
      <c r="G597" t="s">
        <v>26977</v>
      </c>
    </row>
    <row r="598" spans="1:7">
      <c r="A598">
        <v>447</v>
      </c>
      <c r="B598">
        <v>1</v>
      </c>
      <c r="C598" t="s">
        <v>3497</v>
      </c>
      <c r="D598" s="31" t="s">
        <v>3498</v>
      </c>
      <c r="E598" t="s">
        <v>24</v>
      </c>
      <c r="G598" t="s">
        <v>3487</v>
      </c>
    </row>
    <row r="599" spans="1:7">
      <c r="A599">
        <v>447</v>
      </c>
      <c r="B599">
        <v>1</v>
      </c>
      <c r="C599" t="s">
        <v>26978</v>
      </c>
      <c r="D599" s="31" t="s">
        <v>26979</v>
      </c>
      <c r="E599" t="s">
        <v>40</v>
      </c>
      <c r="F599" t="s">
        <v>26126</v>
      </c>
      <c r="G599" t="s">
        <v>26980</v>
      </c>
    </row>
    <row r="600" spans="1:7">
      <c r="A600">
        <v>447</v>
      </c>
      <c r="B600">
        <v>1</v>
      </c>
      <c r="C600" t="s">
        <v>16079</v>
      </c>
      <c r="D600" s="31" t="s">
        <v>16080</v>
      </c>
      <c r="E600" t="s">
        <v>40</v>
      </c>
      <c r="F600" t="s">
        <v>26464</v>
      </c>
      <c r="G600" t="s">
        <v>26981</v>
      </c>
    </row>
    <row r="601" spans="1:7">
      <c r="A601">
        <v>447</v>
      </c>
      <c r="B601">
        <v>1</v>
      </c>
      <c r="C601" t="s">
        <v>15224</v>
      </c>
      <c r="D601" s="31" t="s">
        <v>15225</v>
      </c>
      <c r="E601" t="s">
        <v>40</v>
      </c>
      <c r="F601" t="s">
        <v>26126</v>
      </c>
      <c r="G601" t="s">
        <v>26982</v>
      </c>
    </row>
    <row r="602" spans="1:7">
      <c r="A602">
        <v>447</v>
      </c>
      <c r="B602">
        <v>1</v>
      </c>
      <c r="C602" t="s">
        <v>26983</v>
      </c>
      <c r="D602" s="31" t="s">
        <v>26984</v>
      </c>
      <c r="E602" t="s">
        <v>24</v>
      </c>
      <c r="G602" t="s">
        <v>26985</v>
      </c>
    </row>
    <row r="603" spans="1:7">
      <c r="A603">
        <v>447</v>
      </c>
      <c r="B603">
        <v>1</v>
      </c>
      <c r="C603" t="s">
        <v>3909</v>
      </c>
      <c r="D603" s="31" t="s">
        <v>26986</v>
      </c>
      <c r="E603" t="s">
        <v>24</v>
      </c>
      <c r="G603" t="s">
        <v>3911</v>
      </c>
    </row>
    <row r="604" spans="1:7">
      <c r="A604">
        <v>447</v>
      </c>
      <c r="B604">
        <v>1</v>
      </c>
      <c r="C604" t="s">
        <v>3907</v>
      </c>
      <c r="D604" s="31" t="s">
        <v>3904</v>
      </c>
      <c r="E604" t="s">
        <v>40</v>
      </c>
      <c r="F604" t="s">
        <v>26126</v>
      </c>
      <c r="G604" t="s">
        <v>3908</v>
      </c>
    </row>
    <row r="605" spans="1:7">
      <c r="A605">
        <v>447</v>
      </c>
      <c r="B605">
        <v>1</v>
      </c>
      <c r="C605" t="s">
        <v>5043</v>
      </c>
      <c r="D605" s="31" t="s">
        <v>5044</v>
      </c>
      <c r="E605" t="s">
        <v>24</v>
      </c>
      <c r="G605" t="s">
        <v>5045</v>
      </c>
    </row>
    <row r="606" spans="1:7">
      <c r="A606">
        <v>447</v>
      </c>
      <c r="B606">
        <v>1</v>
      </c>
      <c r="C606" t="s">
        <v>22963</v>
      </c>
      <c r="D606" s="31" t="s">
        <v>22964</v>
      </c>
      <c r="E606" t="s">
        <v>24</v>
      </c>
      <c r="G606" t="s">
        <v>26987</v>
      </c>
    </row>
    <row r="607" spans="1:7">
      <c r="A607">
        <v>447</v>
      </c>
      <c r="B607">
        <v>1</v>
      </c>
      <c r="C607" t="s">
        <v>15418</v>
      </c>
      <c r="D607" s="31" t="s">
        <v>15419</v>
      </c>
      <c r="E607" t="s">
        <v>40</v>
      </c>
      <c r="F607" t="s">
        <v>26126</v>
      </c>
      <c r="G607" t="s">
        <v>15470</v>
      </c>
    </row>
    <row r="608" spans="1:7">
      <c r="A608">
        <v>447</v>
      </c>
      <c r="B608">
        <v>1</v>
      </c>
      <c r="C608" t="s">
        <v>15707</v>
      </c>
      <c r="D608" s="31" t="s">
        <v>15706</v>
      </c>
      <c r="E608" t="s">
        <v>40</v>
      </c>
      <c r="F608" t="s">
        <v>26126</v>
      </c>
      <c r="G608" t="s">
        <v>26988</v>
      </c>
    </row>
    <row r="609" spans="1:7">
      <c r="A609">
        <v>447</v>
      </c>
      <c r="B609">
        <v>1</v>
      </c>
      <c r="C609" t="s">
        <v>26989</v>
      </c>
      <c r="D609" s="31" t="s">
        <v>26990</v>
      </c>
      <c r="E609" t="s">
        <v>24</v>
      </c>
      <c r="G609" t="s">
        <v>26991</v>
      </c>
    </row>
    <row r="610" spans="1:7">
      <c r="A610">
        <v>447</v>
      </c>
      <c r="B610">
        <v>1</v>
      </c>
      <c r="C610" t="s">
        <v>12676</v>
      </c>
      <c r="D610" s="31" t="s">
        <v>26992</v>
      </c>
      <c r="E610" t="s">
        <v>24</v>
      </c>
      <c r="G610" t="s">
        <v>12678</v>
      </c>
    </row>
    <row r="611" spans="1:7">
      <c r="A611">
        <v>447</v>
      </c>
      <c r="B611">
        <v>1</v>
      </c>
      <c r="C611" t="s">
        <v>26993</v>
      </c>
      <c r="D611" s="31" t="s">
        <v>26994</v>
      </c>
      <c r="E611" t="s">
        <v>24</v>
      </c>
      <c r="G611" t="s">
        <v>26995</v>
      </c>
    </row>
    <row r="612" spans="1:7">
      <c r="A612">
        <v>447</v>
      </c>
      <c r="B612">
        <v>1</v>
      </c>
      <c r="C612" t="s">
        <v>24011</v>
      </c>
      <c r="D612" s="31" t="s">
        <v>26996</v>
      </c>
      <c r="E612" t="s">
        <v>24</v>
      </c>
      <c r="G612" t="s">
        <v>2593</v>
      </c>
    </row>
    <row r="613" spans="1:7">
      <c r="A613">
        <v>447</v>
      </c>
      <c r="B613">
        <v>1</v>
      </c>
      <c r="C613" t="s">
        <v>14489</v>
      </c>
      <c r="D613" s="31" t="s">
        <v>14490</v>
      </c>
      <c r="E613" t="s">
        <v>40</v>
      </c>
      <c r="F613" t="s">
        <v>26770</v>
      </c>
      <c r="G613" t="s">
        <v>26997</v>
      </c>
    </row>
    <row r="614" spans="1:7">
      <c r="A614">
        <v>447</v>
      </c>
      <c r="B614">
        <v>1</v>
      </c>
      <c r="C614" t="s">
        <v>13086</v>
      </c>
      <c r="D614" s="31" t="s">
        <v>13087</v>
      </c>
      <c r="E614" t="s">
        <v>34</v>
      </c>
      <c r="G614" t="s">
        <v>13088</v>
      </c>
    </row>
    <row r="615" spans="1:7">
      <c r="A615">
        <v>447</v>
      </c>
      <c r="B615">
        <v>1</v>
      </c>
      <c r="C615" t="s">
        <v>14421</v>
      </c>
      <c r="D615" s="31" t="s">
        <v>26998</v>
      </c>
      <c r="E615" t="s">
        <v>24</v>
      </c>
      <c r="G615" t="s">
        <v>14497</v>
      </c>
    </row>
    <row r="616" spans="1:7">
      <c r="A616">
        <v>447</v>
      </c>
      <c r="B616">
        <v>1</v>
      </c>
      <c r="C616" t="s">
        <v>24496</v>
      </c>
      <c r="D616" s="31" t="s">
        <v>26999</v>
      </c>
      <c r="E616" t="s">
        <v>24</v>
      </c>
      <c r="G616" t="s">
        <v>8393</v>
      </c>
    </row>
    <row r="617" spans="1:7">
      <c r="A617">
        <v>447</v>
      </c>
      <c r="B617">
        <v>1</v>
      </c>
      <c r="C617" t="s">
        <v>24734</v>
      </c>
      <c r="D617" s="31" t="s">
        <v>24735</v>
      </c>
      <c r="E617" t="s">
        <v>40</v>
      </c>
      <c r="F617" t="s">
        <v>26126</v>
      </c>
      <c r="G617" t="s">
        <v>5344</v>
      </c>
    </row>
    <row r="618" spans="1:7">
      <c r="A618">
        <v>447</v>
      </c>
      <c r="B618">
        <v>1</v>
      </c>
      <c r="C618" t="s">
        <v>12277</v>
      </c>
      <c r="D618" s="31" t="s">
        <v>12278</v>
      </c>
      <c r="E618" t="s">
        <v>40</v>
      </c>
      <c r="F618" t="s">
        <v>26393</v>
      </c>
      <c r="G618" t="s">
        <v>6034</v>
      </c>
    </row>
    <row r="619" spans="1:7">
      <c r="A619">
        <v>447</v>
      </c>
      <c r="B619">
        <v>1</v>
      </c>
      <c r="C619" t="s">
        <v>27000</v>
      </c>
      <c r="D619" s="31" t="s">
        <v>27001</v>
      </c>
      <c r="E619" t="s">
        <v>40</v>
      </c>
      <c r="F619" t="s">
        <v>26393</v>
      </c>
      <c r="G619" t="s">
        <v>17068</v>
      </c>
    </row>
    <row r="620" spans="1:7">
      <c r="A620">
        <v>447</v>
      </c>
      <c r="B620">
        <v>1</v>
      </c>
      <c r="C620" t="s">
        <v>24266</v>
      </c>
      <c r="D620" s="31" t="s">
        <v>24267</v>
      </c>
      <c r="E620" t="s">
        <v>40</v>
      </c>
      <c r="F620" t="s">
        <v>26443</v>
      </c>
      <c r="G620" t="s">
        <v>48</v>
      </c>
    </row>
    <row r="621" spans="1:7">
      <c r="A621">
        <v>447</v>
      </c>
      <c r="B621">
        <v>1</v>
      </c>
      <c r="C621" t="s">
        <v>24353</v>
      </c>
      <c r="D621" s="31" t="s">
        <v>24354</v>
      </c>
      <c r="E621" t="s">
        <v>40</v>
      </c>
      <c r="F621" t="s">
        <v>27002</v>
      </c>
      <c r="G621" t="s">
        <v>27003</v>
      </c>
    </row>
    <row r="622" spans="1:7">
      <c r="A622">
        <v>447</v>
      </c>
      <c r="B622">
        <v>1</v>
      </c>
      <c r="C622" t="s">
        <v>13317</v>
      </c>
      <c r="D622" s="31" t="s">
        <v>13318</v>
      </c>
      <c r="E622" t="s">
        <v>40</v>
      </c>
      <c r="F622" t="s">
        <v>26126</v>
      </c>
      <c r="G622" t="s">
        <v>27004</v>
      </c>
    </row>
    <row r="623" spans="1:7">
      <c r="A623">
        <v>447</v>
      </c>
      <c r="B623">
        <v>1</v>
      </c>
      <c r="C623" t="s">
        <v>24543</v>
      </c>
      <c r="D623" s="31" t="s">
        <v>26303</v>
      </c>
      <c r="E623" t="s">
        <v>24</v>
      </c>
      <c r="G623" t="s">
        <v>24525</v>
      </c>
    </row>
    <row r="624" spans="1:7">
      <c r="A624">
        <v>447</v>
      </c>
      <c r="B624">
        <v>1</v>
      </c>
      <c r="C624" t="s">
        <v>27005</v>
      </c>
      <c r="D624" s="31" t="s">
        <v>27006</v>
      </c>
      <c r="E624" t="s">
        <v>24</v>
      </c>
      <c r="G624" t="s">
        <v>23660</v>
      </c>
    </row>
    <row r="625" spans="1:7">
      <c r="A625">
        <v>447</v>
      </c>
      <c r="B625">
        <v>1</v>
      </c>
      <c r="C625" t="s">
        <v>24785</v>
      </c>
      <c r="D625" s="31" t="s">
        <v>27007</v>
      </c>
      <c r="E625" t="s">
        <v>128</v>
      </c>
      <c r="G625" t="s">
        <v>4816</v>
      </c>
    </row>
    <row r="626" spans="1:7">
      <c r="A626">
        <v>447</v>
      </c>
      <c r="B626">
        <v>1</v>
      </c>
      <c r="C626" t="s">
        <v>12349</v>
      </c>
      <c r="D626" s="31" t="s">
        <v>12353</v>
      </c>
      <c r="E626" t="s">
        <v>128</v>
      </c>
      <c r="G626" t="s">
        <v>27008</v>
      </c>
    </row>
    <row r="627" spans="1:7">
      <c r="A627">
        <v>447</v>
      </c>
      <c r="B627">
        <v>1</v>
      </c>
      <c r="C627" t="s">
        <v>15229</v>
      </c>
      <c r="D627" s="31" t="s">
        <v>15230</v>
      </c>
      <c r="E627" t="s">
        <v>24</v>
      </c>
      <c r="G627" t="s">
        <v>27009</v>
      </c>
    </row>
    <row r="628" spans="1:7">
      <c r="A628">
        <v>447</v>
      </c>
      <c r="B628">
        <v>1</v>
      </c>
      <c r="C628" t="s">
        <v>27010</v>
      </c>
      <c r="D628" s="31" t="s">
        <v>27011</v>
      </c>
      <c r="E628" t="s">
        <v>24</v>
      </c>
      <c r="G628" t="s">
        <v>27012</v>
      </c>
    </row>
    <row r="629" spans="1:7">
      <c r="A629">
        <v>447</v>
      </c>
      <c r="B629">
        <v>1</v>
      </c>
      <c r="C629" t="s">
        <v>15318</v>
      </c>
      <c r="D629" s="31" t="s">
        <v>15319</v>
      </c>
      <c r="E629" t="s">
        <v>40</v>
      </c>
      <c r="F629" t="s">
        <v>26126</v>
      </c>
      <c r="G629" t="s">
        <v>15470</v>
      </c>
    </row>
    <row r="630" spans="1:7">
      <c r="A630">
        <v>447</v>
      </c>
      <c r="B630">
        <v>1</v>
      </c>
      <c r="C630" t="s">
        <v>27013</v>
      </c>
      <c r="D630" s="31" t="s">
        <v>27014</v>
      </c>
      <c r="E630" t="s">
        <v>40</v>
      </c>
      <c r="F630" t="s">
        <v>26464</v>
      </c>
      <c r="G630" t="s">
        <v>27015</v>
      </c>
    </row>
    <row r="631" spans="1:7">
      <c r="A631">
        <v>447</v>
      </c>
      <c r="B631">
        <v>1</v>
      </c>
      <c r="C631" t="s">
        <v>27016</v>
      </c>
      <c r="D631" s="31" t="s">
        <v>27017</v>
      </c>
      <c r="E631" t="s">
        <v>24</v>
      </c>
      <c r="G631" t="s">
        <v>12685</v>
      </c>
    </row>
    <row r="632" spans="1:7">
      <c r="A632">
        <v>447</v>
      </c>
      <c r="B632">
        <v>1</v>
      </c>
      <c r="C632" t="s">
        <v>27018</v>
      </c>
      <c r="D632" s="31" t="s">
        <v>27019</v>
      </c>
      <c r="E632" t="s">
        <v>128</v>
      </c>
      <c r="G632" t="s">
        <v>27020</v>
      </c>
    </row>
    <row r="633" spans="1:7">
      <c r="A633">
        <v>447</v>
      </c>
      <c r="B633">
        <v>1</v>
      </c>
      <c r="C633" t="s">
        <v>16281</v>
      </c>
      <c r="D633" s="31" t="s">
        <v>27021</v>
      </c>
      <c r="E633" t="s">
        <v>24</v>
      </c>
      <c r="G633" t="s">
        <v>27022</v>
      </c>
    </row>
    <row r="634" spans="1:7">
      <c r="A634">
        <v>447</v>
      </c>
      <c r="B634">
        <v>1</v>
      </c>
      <c r="C634" t="s">
        <v>27023</v>
      </c>
      <c r="D634" s="31" t="s">
        <v>27024</v>
      </c>
      <c r="E634" t="s">
        <v>24</v>
      </c>
      <c r="G634" t="s">
        <v>27025</v>
      </c>
    </row>
    <row r="635" spans="1:7">
      <c r="A635">
        <v>447</v>
      </c>
      <c r="B635">
        <v>1</v>
      </c>
      <c r="C635" t="s">
        <v>13817</v>
      </c>
      <c r="D635" s="31" t="s">
        <v>27026</v>
      </c>
      <c r="E635" t="s">
        <v>24</v>
      </c>
      <c r="G635" t="s">
        <v>3057</v>
      </c>
    </row>
    <row r="636" spans="1:7">
      <c r="A636">
        <v>447</v>
      </c>
      <c r="B636">
        <v>1</v>
      </c>
      <c r="C636" t="s">
        <v>27027</v>
      </c>
      <c r="D636" s="31" t="s">
        <v>27028</v>
      </c>
      <c r="E636" t="s">
        <v>24</v>
      </c>
      <c r="G636" t="s">
        <v>27029</v>
      </c>
    </row>
    <row r="637" spans="1:7">
      <c r="A637">
        <v>447</v>
      </c>
      <c r="B637">
        <v>1</v>
      </c>
      <c r="C637" t="s">
        <v>15137</v>
      </c>
      <c r="D637" s="31" t="s">
        <v>15138</v>
      </c>
      <c r="E637" t="s">
        <v>24</v>
      </c>
      <c r="G637" t="s">
        <v>27030</v>
      </c>
    </row>
    <row r="638" spans="1:7">
      <c r="A638">
        <v>447</v>
      </c>
      <c r="B638">
        <v>1</v>
      </c>
      <c r="C638" t="s">
        <v>27031</v>
      </c>
      <c r="D638" s="31" t="s">
        <v>27032</v>
      </c>
      <c r="E638" t="s">
        <v>24</v>
      </c>
      <c r="G638" t="s">
        <v>27033</v>
      </c>
    </row>
    <row r="639" spans="1:7">
      <c r="A639">
        <v>447</v>
      </c>
      <c r="B639">
        <v>1</v>
      </c>
      <c r="C639" t="s">
        <v>23994</v>
      </c>
      <c r="D639" s="31" t="s">
        <v>27034</v>
      </c>
      <c r="E639" t="s">
        <v>128</v>
      </c>
      <c r="G639" t="s">
        <v>27035</v>
      </c>
    </row>
    <row r="640" spans="1:7">
      <c r="A640">
        <v>447</v>
      </c>
      <c r="B640">
        <v>1</v>
      </c>
      <c r="C640" t="s">
        <v>15124</v>
      </c>
      <c r="D640" s="31" t="s">
        <v>15125</v>
      </c>
      <c r="E640" t="s">
        <v>40</v>
      </c>
      <c r="F640" t="s">
        <v>26464</v>
      </c>
      <c r="G640" t="s">
        <v>15129</v>
      </c>
    </row>
    <row r="641" spans="1:7">
      <c r="A641">
        <v>447</v>
      </c>
      <c r="B641">
        <v>1</v>
      </c>
      <c r="C641" t="s">
        <v>12251</v>
      </c>
      <c r="D641" s="31" t="s">
        <v>12252</v>
      </c>
      <c r="E641" t="s">
        <v>24</v>
      </c>
      <c r="G641" t="s">
        <v>12254</v>
      </c>
    </row>
    <row r="642" spans="1:7">
      <c r="A642">
        <v>447</v>
      </c>
      <c r="B642">
        <v>1</v>
      </c>
      <c r="C642" t="s">
        <v>27036</v>
      </c>
      <c r="D642" s="31" t="s">
        <v>27037</v>
      </c>
      <c r="E642" t="s">
        <v>24</v>
      </c>
      <c r="G642" t="s">
        <v>14060</v>
      </c>
    </row>
    <row r="643" spans="1:7">
      <c r="A643">
        <v>447</v>
      </c>
      <c r="B643">
        <v>1</v>
      </c>
      <c r="C643" t="s">
        <v>22630</v>
      </c>
      <c r="D643" s="31" t="s">
        <v>27038</v>
      </c>
      <c r="E643" t="s">
        <v>128</v>
      </c>
      <c r="G643" t="s">
        <v>27039</v>
      </c>
    </row>
    <row r="644" spans="1:7">
      <c r="A644">
        <v>447</v>
      </c>
      <c r="B644">
        <v>1</v>
      </c>
      <c r="C644" t="s">
        <v>27040</v>
      </c>
      <c r="D644" s="31" t="s">
        <v>27041</v>
      </c>
      <c r="E644" t="s">
        <v>128</v>
      </c>
      <c r="G644" t="s">
        <v>27042</v>
      </c>
    </row>
    <row r="645" spans="1:7">
      <c r="A645">
        <v>447</v>
      </c>
      <c r="B645">
        <v>1</v>
      </c>
      <c r="C645" t="s">
        <v>27043</v>
      </c>
      <c r="D645" s="31" t="s">
        <v>27044</v>
      </c>
      <c r="E645" t="s">
        <v>24</v>
      </c>
      <c r="G645" t="s">
        <v>27045</v>
      </c>
    </row>
    <row r="646" spans="1:7">
      <c r="A646">
        <v>447</v>
      </c>
      <c r="B646">
        <v>1</v>
      </c>
      <c r="C646" t="s">
        <v>11334</v>
      </c>
      <c r="D646" s="31" t="s">
        <v>11335</v>
      </c>
      <c r="E646" t="s">
        <v>40</v>
      </c>
      <c r="F646" t="s">
        <v>26947</v>
      </c>
      <c r="G646" t="s">
        <v>27046</v>
      </c>
    </row>
    <row r="647" spans="1:7">
      <c r="A647">
        <v>447</v>
      </c>
      <c r="B647">
        <v>1</v>
      </c>
      <c r="C647" t="s">
        <v>27047</v>
      </c>
      <c r="D647" s="31" t="s">
        <v>27048</v>
      </c>
      <c r="E647" t="s">
        <v>34</v>
      </c>
      <c r="G647" t="s">
        <v>27049</v>
      </c>
    </row>
    <row r="648" spans="1:7">
      <c r="A648">
        <v>447</v>
      </c>
      <c r="B648">
        <v>1</v>
      </c>
      <c r="C648" t="s">
        <v>5603</v>
      </c>
      <c r="D648" s="31" t="s">
        <v>27050</v>
      </c>
      <c r="E648" t="s">
        <v>24</v>
      </c>
      <c r="G648" t="s">
        <v>851</v>
      </c>
    </row>
    <row r="649" spans="1:7">
      <c r="A649">
        <v>447</v>
      </c>
      <c r="B649">
        <v>1</v>
      </c>
      <c r="C649" t="s">
        <v>27051</v>
      </c>
      <c r="D649" s="31" t="s">
        <v>27052</v>
      </c>
      <c r="E649" t="s">
        <v>24</v>
      </c>
      <c r="G649" t="s">
        <v>27053</v>
      </c>
    </row>
    <row r="650" spans="1:7">
      <c r="A650">
        <v>447</v>
      </c>
      <c r="B650">
        <v>1</v>
      </c>
      <c r="C650" t="s">
        <v>853</v>
      </c>
      <c r="D650" s="31" t="s">
        <v>27054</v>
      </c>
      <c r="E650" t="s">
        <v>24</v>
      </c>
      <c r="G650" t="s">
        <v>855</v>
      </c>
    </row>
    <row r="651" spans="1:7">
      <c r="A651">
        <v>447</v>
      </c>
      <c r="B651">
        <v>1</v>
      </c>
      <c r="C651" t="s">
        <v>27055</v>
      </c>
      <c r="D651" s="31" t="s">
        <v>27056</v>
      </c>
      <c r="E651" t="s">
        <v>40</v>
      </c>
      <c r="F651" t="s">
        <v>26443</v>
      </c>
      <c r="G651" t="s">
        <v>27057</v>
      </c>
    </row>
    <row r="652" spans="1:7">
      <c r="A652">
        <v>447</v>
      </c>
      <c r="B652">
        <v>1</v>
      </c>
      <c r="C652" t="s">
        <v>27058</v>
      </c>
      <c r="D652" s="31" t="s">
        <v>27059</v>
      </c>
      <c r="E652" t="s">
        <v>24</v>
      </c>
      <c r="G652" t="s">
        <v>27060</v>
      </c>
    </row>
    <row r="653" spans="1:7">
      <c r="A653">
        <v>447</v>
      </c>
      <c r="B653">
        <v>1</v>
      </c>
      <c r="C653" t="s">
        <v>27061</v>
      </c>
      <c r="D653" s="31" t="s">
        <v>27062</v>
      </c>
      <c r="E653" t="s">
        <v>24</v>
      </c>
      <c r="G653" t="s">
        <v>27063</v>
      </c>
    </row>
    <row r="654" spans="1:7">
      <c r="A654">
        <v>447</v>
      </c>
      <c r="B654">
        <v>1</v>
      </c>
      <c r="C654" t="s">
        <v>21516</v>
      </c>
      <c r="D654" s="31" t="s">
        <v>21517</v>
      </c>
      <c r="E654" t="s">
        <v>40</v>
      </c>
      <c r="F654" t="s">
        <v>26393</v>
      </c>
      <c r="G654" t="s">
        <v>4340</v>
      </c>
    </row>
    <row r="655" spans="1:7">
      <c r="A655">
        <v>447</v>
      </c>
      <c r="B655">
        <v>1</v>
      </c>
      <c r="C655" t="s">
        <v>27064</v>
      </c>
      <c r="D655" s="31" t="s">
        <v>27065</v>
      </c>
      <c r="E655" t="s">
        <v>34</v>
      </c>
      <c r="G655" t="s">
        <v>27066</v>
      </c>
    </row>
    <row r="656" spans="1:7">
      <c r="A656">
        <v>447</v>
      </c>
      <c r="B656">
        <v>1</v>
      </c>
      <c r="C656" t="s">
        <v>21507</v>
      </c>
      <c r="D656" s="31" t="s">
        <v>21508</v>
      </c>
      <c r="E656" t="s">
        <v>40</v>
      </c>
      <c r="F656" t="s">
        <v>26126</v>
      </c>
      <c r="G656" t="s">
        <v>27067</v>
      </c>
    </row>
    <row r="657" spans="1:7">
      <c r="A657">
        <v>447</v>
      </c>
      <c r="B657">
        <v>1</v>
      </c>
      <c r="C657" t="s">
        <v>21509</v>
      </c>
      <c r="D657" s="31" t="s">
        <v>27068</v>
      </c>
      <c r="E657" t="s">
        <v>24</v>
      </c>
      <c r="G657" t="s">
        <v>27069</v>
      </c>
    </row>
    <row r="658" spans="1:7">
      <c r="A658">
        <v>447</v>
      </c>
      <c r="B658">
        <v>1</v>
      </c>
      <c r="C658" t="s">
        <v>5435</v>
      </c>
      <c r="D658" s="31" t="s">
        <v>5436</v>
      </c>
      <c r="E658" t="s">
        <v>40</v>
      </c>
      <c r="F658" t="s">
        <v>26126</v>
      </c>
      <c r="G658" t="s">
        <v>3628</v>
      </c>
    </row>
    <row r="659" spans="1:7">
      <c r="A659">
        <v>447</v>
      </c>
      <c r="B659">
        <v>1</v>
      </c>
      <c r="C659" t="s">
        <v>27070</v>
      </c>
      <c r="D659" s="31" t="s">
        <v>27071</v>
      </c>
      <c r="E659" t="s">
        <v>24</v>
      </c>
      <c r="G659" t="s">
        <v>16560</v>
      </c>
    </row>
    <row r="660" spans="1:7">
      <c r="A660">
        <v>447</v>
      </c>
      <c r="B660">
        <v>1</v>
      </c>
      <c r="C660" t="s">
        <v>27072</v>
      </c>
      <c r="D660" s="31" t="s">
        <v>27073</v>
      </c>
      <c r="E660" t="s">
        <v>24</v>
      </c>
      <c r="G660" t="s">
        <v>27074</v>
      </c>
    </row>
    <row r="661" spans="1:7">
      <c r="A661">
        <v>447</v>
      </c>
      <c r="B661">
        <v>1</v>
      </c>
      <c r="C661" t="s">
        <v>16853</v>
      </c>
      <c r="D661" s="31" t="s">
        <v>16854</v>
      </c>
      <c r="E661" t="s">
        <v>40</v>
      </c>
      <c r="F661" t="s">
        <v>26393</v>
      </c>
      <c r="G661" t="s">
        <v>27075</v>
      </c>
    </row>
    <row r="662" spans="1:7">
      <c r="A662">
        <v>447</v>
      </c>
      <c r="B662">
        <v>1</v>
      </c>
      <c r="C662" t="s">
        <v>27076</v>
      </c>
      <c r="D662" s="31" t="s">
        <v>27077</v>
      </c>
      <c r="E662" t="s">
        <v>24</v>
      </c>
      <c r="G662" t="s">
        <v>26724</v>
      </c>
    </row>
    <row r="663" spans="1:7">
      <c r="A663">
        <v>447</v>
      </c>
      <c r="B663">
        <v>1</v>
      </c>
      <c r="C663" t="s">
        <v>22247</v>
      </c>
      <c r="D663" s="31" t="s">
        <v>22248</v>
      </c>
      <c r="E663" t="s">
        <v>40</v>
      </c>
      <c r="F663" t="s">
        <v>26875</v>
      </c>
      <c r="G663" t="s">
        <v>26565</v>
      </c>
    </row>
    <row r="664" spans="1:7">
      <c r="A664">
        <v>447</v>
      </c>
      <c r="B664">
        <v>1</v>
      </c>
      <c r="C664" t="s">
        <v>27078</v>
      </c>
      <c r="D664" s="31" t="s">
        <v>27079</v>
      </c>
      <c r="E664" t="s">
        <v>34</v>
      </c>
      <c r="G664" t="s">
        <v>27080</v>
      </c>
    </row>
    <row r="665" spans="1:7">
      <c r="A665">
        <v>447</v>
      </c>
      <c r="B665">
        <v>1</v>
      </c>
      <c r="C665" t="s">
        <v>27081</v>
      </c>
      <c r="D665" s="31" t="s">
        <v>27082</v>
      </c>
      <c r="E665" t="s">
        <v>24</v>
      </c>
      <c r="G665" t="s">
        <v>7688</v>
      </c>
    </row>
    <row r="666" spans="1:7">
      <c r="A666">
        <v>447</v>
      </c>
      <c r="B666">
        <v>1</v>
      </c>
      <c r="C666" t="s">
        <v>13375</v>
      </c>
      <c r="D666" s="31" t="s">
        <v>27083</v>
      </c>
      <c r="E666" t="s">
        <v>24</v>
      </c>
      <c r="G666" t="s">
        <v>27084</v>
      </c>
    </row>
    <row r="667" spans="1:7">
      <c r="A667">
        <v>447</v>
      </c>
      <c r="B667">
        <v>1</v>
      </c>
      <c r="C667" t="s">
        <v>27085</v>
      </c>
      <c r="D667" s="31" t="s">
        <v>27086</v>
      </c>
      <c r="E667" t="s">
        <v>24</v>
      </c>
      <c r="G667" t="s">
        <v>27087</v>
      </c>
    </row>
    <row r="668" spans="1:7">
      <c r="A668">
        <v>447</v>
      </c>
      <c r="B668">
        <v>1</v>
      </c>
      <c r="C668" t="s">
        <v>27088</v>
      </c>
      <c r="D668" s="31" t="s">
        <v>27089</v>
      </c>
      <c r="E668" t="s">
        <v>24</v>
      </c>
      <c r="G668" t="s">
        <v>27090</v>
      </c>
    </row>
    <row r="669" spans="1:7">
      <c r="A669">
        <v>447</v>
      </c>
      <c r="B669">
        <v>1</v>
      </c>
      <c r="C669" t="s">
        <v>27091</v>
      </c>
      <c r="D669" s="31" t="s">
        <v>27092</v>
      </c>
      <c r="E669" t="s">
        <v>665</v>
      </c>
      <c r="G669" t="s">
        <v>27093</v>
      </c>
    </row>
    <row r="670" spans="1:7">
      <c r="A670">
        <v>447</v>
      </c>
      <c r="B670">
        <v>1</v>
      </c>
      <c r="C670" t="s">
        <v>5280</v>
      </c>
      <c r="D670" s="31" t="s">
        <v>5281</v>
      </c>
      <c r="E670" t="s">
        <v>40</v>
      </c>
      <c r="F670" t="s">
        <v>26126</v>
      </c>
      <c r="G670" t="s">
        <v>2923</v>
      </c>
    </row>
    <row r="671" spans="1:7">
      <c r="A671">
        <v>447</v>
      </c>
      <c r="B671">
        <v>1</v>
      </c>
      <c r="C671" t="s">
        <v>22304</v>
      </c>
      <c r="D671" s="31" t="s">
        <v>22305</v>
      </c>
      <c r="E671" t="s">
        <v>24</v>
      </c>
      <c r="G671" t="s">
        <v>27094</v>
      </c>
    </row>
    <row r="672" spans="1:7">
      <c r="A672">
        <v>447</v>
      </c>
      <c r="B672">
        <v>1</v>
      </c>
      <c r="C672" t="s">
        <v>21963</v>
      </c>
      <c r="D672" s="31" t="s">
        <v>21964</v>
      </c>
      <c r="E672" t="s">
        <v>40</v>
      </c>
      <c r="F672" t="s">
        <v>26443</v>
      </c>
      <c r="G672" t="s">
        <v>27095</v>
      </c>
    </row>
    <row r="673" spans="1:7">
      <c r="A673">
        <v>447</v>
      </c>
      <c r="B673">
        <v>1</v>
      </c>
      <c r="C673" t="s">
        <v>21971</v>
      </c>
      <c r="D673" s="31" t="s">
        <v>27096</v>
      </c>
      <c r="E673" t="s">
        <v>24</v>
      </c>
      <c r="G673" t="s">
        <v>21511</v>
      </c>
    </row>
    <row r="674" spans="1:7">
      <c r="A674">
        <v>447</v>
      </c>
      <c r="B674">
        <v>1</v>
      </c>
      <c r="C674" t="s">
        <v>27097</v>
      </c>
      <c r="D674" s="31" t="s">
        <v>27098</v>
      </c>
      <c r="E674" t="s">
        <v>128</v>
      </c>
      <c r="G674" t="s">
        <v>27099</v>
      </c>
    </row>
    <row r="675" spans="1:7">
      <c r="A675">
        <v>447</v>
      </c>
      <c r="B675">
        <v>1</v>
      </c>
      <c r="C675" t="s">
        <v>27100</v>
      </c>
      <c r="D675" s="31" t="s">
        <v>27101</v>
      </c>
      <c r="E675" t="s">
        <v>24</v>
      </c>
      <c r="G675" t="s">
        <v>3911</v>
      </c>
    </row>
    <row r="676" spans="1:7">
      <c r="A676">
        <v>447</v>
      </c>
      <c r="B676">
        <v>1</v>
      </c>
      <c r="C676" t="s">
        <v>11322</v>
      </c>
      <c r="D676" s="31" t="s">
        <v>11329</v>
      </c>
      <c r="E676" t="s">
        <v>24</v>
      </c>
      <c r="G676" t="s">
        <v>11330</v>
      </c>
    </row>
    <row r="677" spans="1:7">
      <c r="A677">
        <v>447</v>
      </c>
      <c r="B677">
        <v>1</v>
      </c>
      <c r="C677" t="s">
        <v>19757</v>
      </c>
      <c r="D677" s="31" t="s">
        <v>19758</v>
      </c>
      <c r="E677" t="s">
        <v>40</v>
      </c>
      <c r="F677" t="s">
        <v>26770</v>
      </c>
      <c r="G677" t="s">
        <v>27102</v>
      </c>
    </row>
    <row r="678" spans="1:7">
      <c r="A678">
        <v>447</v>
      </c>
      <c r="B678">
        <v>1</v>
      </c>
      <c r="C678" t="s">
        <v>27103</v>
      </c>
      <c r="D678" s="31" t="s">
        <v>27104</v>
      </c>
      <c r="E678" t="s">
        <v>24</v>
      </c>
      <c r="G678" t="s">
        <v>9472</v>
      </c>
    </row>
    <row r="679" spans="1:7">
      <c r="A679">
        <v>447</v>
      </c>
      <c r="B679">
        <v>1</v>
      </c>
      <c r="C679" t="s">
        <v>27105</v>
      </c>
      <c r="D679" s="31" t="s">
        <v>27106</v>
      </c>
      <c r="E679" t="s">
        <v>24</v>
      </c>
      <c r="G679" t="s">
        <v>12473</v>
      </c>
    </row>
    <row r="680" spans="1:7">
      <c r="A680">
        <v>447</v>
      </c>
      <c r="B680">
        <v>1</v>
      </c>
      <c r="C680" t="s">
        <v>27107</v>
      </c>
      <c r="D680" s="31" t="s">
        <v>27108</v>
      </c>
      <c r="E680" t="s">
        <v>24</v>
      </c>
      <c r="G680" t="s">
        <v>27109</v>
      </c>
    </row>
    <row r="681" spans="1:7">
      <c r="A681">
        <v>447</v>
      </c>
      <c r="B681">
        <v>1</v>
      </c>
      <c r="C681" t="s">
        <v>27110</v>
      </c>
      <c r="D681" s="31" t="s">
        <v>27111</v>
      </c>
      <c r="E681" t="s">
        <v>1340</v>
      </c>
      <c r="G681" t="s">
        <v>27112</v>
      </c>
    </row>
    <row r="682" spans="1:7">
      <c r="A682">
        <v>447</v>
      </c>
      <c r="B682">
        <v>1</v>
      </c>
      <c r="C682" t="s">
        <v>11817</v>
      </c>
      <c r="D682" s="31" t="s">
        <v>27113</v>
      </c>
      <c r="E682" t="s">
        <v>24</v>
      </c>
      <c r="G682" t="s">
        <v>27114</v>
      </c>
    </row>
    <row r="683" spans="1:7">
      <c r="A683">
        <v>447</v>
      </c>
      <c r="B683">
        <v>1</v>
      </c>
      <c r="C683" t="s">
        <v>3085</v>
      </c>
      <c r="D683" s="31" t="s">
        <v>3086</v>
      </c>
      <c r="E683" t="s">
        <v>24</v>
      </c>
      <c r="G683" t="s">
        <v>27115</v>
      </c>
    </row>
    <row r="684" spans="1:7">
      <c r="A684">
        <v>447</v>
      </c>
      <c r="B684">
        <v>1</v>
      </c>
      <c r="C684" t="s">
        <v>5077</v>
      </c>
      <c r="D684" s="31" t="s">
        <v>5078</v>
      </c>
      <c r="E684" t="s">
        <v>40</v>
      </c>
      <c r="F684" t="s">
        <v>26126</v>
      </c>
      <c r="G684" t="s">
        <v>27116</v>
      </c>
    </row>
    <row r="685" spans="1:7">
      <c r="A685">
        <v>447</v>
      </c>
      <c r="B685">
        <v>1</v>
      </c>
      <c r="C685" t="s">
        <v>3094</v>
      </c>
      <c r="D685" s="31" t="s">
        <v>3095</v>
      </c>
      <c r="E685" t="s">
        <v>24</v>
      </c>
      <c r="G685" t="s">
        <v>27117</v>
      </c>
    </row>
    <row r="686" spans="1:7">
      <c r="A686">
        <v>447</v>
      </c>
      <c r="B686">
        <v>1</v>
      </c>
      <c r="C686" t="s">
        <v>27118</v>
      </c>
      <c r="D686" s="31" t="s">
        <v>27119</v>
      </c>
      <c r="E686" t="s">
        <v>24</v>
      </c>
      <c r="G686" t="s">
        <v>6228</v>
      </c>
    </row>
    <row r="687" spans="1:7">
      <c r="A687">
        <v>447</v>
      </c>
      <c r="B687">
        <v>1</v>
      </c>
      <c r="C687" t="s">
        <v>19770</v>
      </c>
      <c r="D687" s="31" t="s">
        <v>27120</v>
      </c>
      <c r="E687" t="s">
        <v>128</v>
      </c>
      <c r="G687" t="s">
        <v>19772</v>
      </c>
    </row>
    <row r="688" spans="1:7">
      <c r="A688">
        <v>447</v>
      </c>
      <c r="B688">
        <v>1</v>
      </c>
      <c r="C688" t="s">
        <v>13780</v>
      </c>
      <c r="D688" s="31" t="s">
        <v>13781</v>
      </c>
      <c r="E688" t="s">
        <v>24</v>
      </c>
      <c r="G688" t="s">
        <v>27121</v>
      </c>
    </row>
    <row r="689" spans="1:7">
      <c r="A689">
        <v>447</v>
      </c>
      <c r="B689">
        <v>1</v>
      </c>
      <c r="C689" t="s">
        <v>27122</v>
      </c>
      <c r="D689" s="31" t="s">
        <v>27123</v>
      </c>
      <c r="E689" t="s">
        <v>40</v>
      </c>
      <c r="F689" t="s">
        <v>26126</v>
      </c>
      <c r="G689" t="s">
        <v>27124</v>
      </c>
    </row>
    <row r="690" spans="1:7">
      <c r="A690">
        <v>447</v>
      </c>
      <c r="B690">
        <v>1</v>
      </c>
      <c r="C690" t="s">
        <v>19819</v>
      </c>
      <c r="D690" s="31" t="s">
        <v>19820</v>
      </c>
      <c r="E690" t="s">
        <v>40</v>
      </c>
      <c r="F690" t="s">
        <v>26126</v>
      </c>
      <c r="G690" t="s">
        <v>9123</v>
      </c>
    </row>
    <row r="691" spans="1:7">
      <c r="A691">
        <v>447</v>
      </c>
      <c r="B691">
        <v>1</v>
      </c>
      <c r="C691" t="s">
        <v>19838</v>
      </c>
      <c r="D691" s="31" t="s">
        <v>19839</v>
      </c>
      <c r="E691" t="s">
        <v>40</v>
      </c>
      <c r="F691" t="s">
        <v>26393</v>
      </c>
      <c r="G691" t="s">
        <v>27125</v>
      </c>
    </row>
    <row r="692" spans="1:7">
      <c r="A692">
        <v>447</v>
      </c>
      <c r="B692">
        <v>1</v>
      </c>
      <c r="C692" t="s">
        <v>3307</v>
      </c>
      <c r="D692" s="31" t="s">
        <v>27126</v>
      </c>
      <c r="E692" t="s">
        <v>24</v>
      </c>
      <c r="G692" t="s">
        <v>27127</v>
      </c>
    </row>
    <row r="693" spans="1:7">
      <c r="A693">
        <v>447</v>
      </c>
      <c r="B693">
        <v>1</v>
      </c>
      <c r="C693" t="s">
        <v>3328</v>
      </c>
      <c r="D693" s="31" t="s">
        <v>3329</v>
      </c>
      <c r="E693" t="s">
        <v>40</v>
      </c>
      <c r="F693" t="s">
        <v>26393</v>
      </c>
      <c r="G693" t="s">
        <v>27128</v>
      </c>
    </row>
    <row r="694" spans="1:7">
      <c r="A694">
        <v>447</v>
      </c>
      <c r="B694">
        <v>1</v>
      </c>
      <c r="C694" t="s">
        <v>16440</v>
      </c>
      <c r="D694" s="31" t="s">
        <v>16441</v>
      </c>
      <c r="E694" t="s">
        <v>40</v>
      </c>
      <c r="F694" t="s">
        <v>26393</v>
      </c>
      <c r="G694" t="s">
        <v>27129</v>
      </c>
    </row>
    <row r="695" spans="1:7">
      <c r="A695">
        <v>447</v>
      </c>
      <c r="B695">
        <v>1</v>
      </c>
      <c r="C695" t="s">
        <v>27130</v>
      </c>
      <c r="D695" s="31" t="s">
        <v>27131</v>
      </c>
      <c r="E695" t="s">
        <v>40</v>
      </c>
      <c r="F695" t="s">
        <v>26393</v>
      </c>
      <c r="G695" t="s">
        <v>2979</v>
      </c>
    </row>
    <row r="696" spans="1:7">
      <c r="A696">
        <v>447</v>
      </c>
      <c r="B696">
        <v>1</v>
      </c>
      <c r="C696" t="s">
        <v>27132</v>
      </c>
      <c r="D696" s="31" t="s">
        <v>27133</v>
      </c>
      <c r="E696" t="s">
        <v>40</v>
      </c>
      <c r="F696" t="s">
        <v>26126</v>
      </c>
      <c r="G696" t="s">
        <v>6228</v>
      </c>
    </row>
    <row r="697" spans="1:7">
      <c r="A697">
        <v>447</v>
      </c>
      <c r="B697">
        <v>1</v>
      </c>
      <c r="C697" t="s">
        <v>27134</v>
      </c>
      <c r="D697" s="31" t="s">
        <v>27135</v>
      </c>
      <c r="E697" t="s">
        <v>128</v>
      </c>
      <c r="G697" t="s">
        <v>27136</v>
      </c>
    </row>
    <row r="698" spans="1:7">
      <c r="A698">
        <v>447</v>
      </c>
      <c r="B698">
        <v>1</v>
      </c>
      <c r="C698" t="s">
        <v>27137</v>
      </c>
      <c r="D698" s="31" t="s">
        <v>27138</v>
      </c>
      <c r="E698" t="s">
        <v>128</v>
      </c>
      <c r="G698" t="s">
        <v>299</v>
      </c>
    </row>
    <row r="699" spans="1:7">
      <c r="A699">
        <v>447</v>
      </c>
      <c r="B699">
        <v>1</v>
      </c>
      <c r="C699" t="s">
        <v>5342</v>
      </c>
      <c r="D699" s="31" t="s">
        <v>5343</v>
      </c>
      <c r="E699" t="s">
        <v>24</v>
      </c>
      <c r="G699" t="s">
        <v>5344</v>
      </c>
    </row>
    <row r="700" spans="1:7">
      <c r="A700">
        <v>447</v>
      </c>
      <c r="B700">
        <v>1</v>
      </c>
      <c r="C700" t="s">
        <v>27139</v>
      </c>
      <c r="D700" s="31" t="s">
        <v>27140</v>
      </c>
      <c r="E700" t="s">
        <v>128</v>
      </c>
      <c r="G700" t="s">
        <v>27141</v>
      </c>
    </row>
    <row r="701" spans="1:7">
      <c r="A701">
        <v>447</v>
      </c>
      <c r="B701">
        <v>1</v>
      </c>
      <c r="C701" t="s">
        <v>27142</v>
      </c>
      <c r="D701" s="31" t="s">
        <v>27143</v>
      </c>
      <c r="E701" t="s">
        <v>128</v>
      </c>
      <c r="G701" t="s">
        <v>299</v>
      </c>
    </row>
    <row r="702" spans="1:7">
      <c r="A702">
        <v>447</v>
      </c>
      <c r="B702">
        <v>1</v>
      </c>
      <c r="C702" t="s">
        <v>27144</v>
      </c>
      <c r="D702" s="31" t="s">
        <v>27145</v>
      </c>
      <c r="E702" t="s">
        <v>24</v>
      </c>
      <c r="G702" t="s">
        <v>27146</v>
      </c>
    </row>
    <row r="703" spans="1:7">
      <c r="A703">
        <v>447</v>
      </c>
      <c r="B703">
        <v>1</v>
      </c>
      <c r="C703" t="s">
        <v>2731</v>
      </c>
      <c r="D703" s="31" t="s">
        <v>2732</v>
      </c>
      <c r="E703" t="s">
        <v>40</v>
      </c>
      <c r="F703" t="s">
        <v>26126</v>
      </c>
      <c r="G703" t="s">
        <v>27147</v>
      </c>
    </row>
    <row r="704" spans="1:7">
      <c r="A704">
        <v>447</v>
      </c>
      <c r="B704">
        <v>1</v>
      </c>
      <c r="C704" t="s">
        <v>21373</v>
      </c>
      <c r="D704" s="31" t="s">
        <v>21374</v>
      </c>
      <c r="E704" t="s">
        <v>40</v>
      </c>
      <c r="F704" t="s">
        <v>26126</v>
      </c>
      <c r="G704" t="s">
        <v>26898</v>
      </c>
    </row>
    <row r="705" spans="1:7">
      <c r="A705">
        <v>447</v>
      </c>
      <c r="B705">
        <v>1</v>
      </c>
      <c r="C705" t="s">
        <v>5333</v>
      </c>
      <c r="D705" s="31" t="s">
        <v>5334</v>
      </c>
      <c r="E705" t="s">
        <v>40</v>
      </c>
      <c r="F705" t="s">
        <v>26126</v>
      </c>
      <c r="G705" t="s">
        <v>5344</v>
      </c>
    </row>
    <row r="706" spans="1:7">
      <c r="A706">
        <v>447</v>
      </c>
      <c r="B706">
        <v>1</v>
      </c>
      <c r="C706" t="s">
        <v>21569</v>
      </c>
      <c r="D706" s="31" t="s">
        <v>21566</v>
      </c>
      <c r="E706" t="s">
        <v>24</v>
      </c>
      <c r="G706" t="s">
        <v>27148</v>
      </c>
    </row>
    <row r="707" spans="1:7">
      <c r="A707">
        <v>447</v>
      </c>
      <c r="B707">
        <v>1</v>
      </c>
      <c r="C707" t="s">
        <v>11568</v>
      </c>
      <c r="D707" s="31" t="s">
        <v>11569</v>
      </c>
      <c r="E707" t="s">
        <v>24</v>
      </c>
      <c r="G707" t="s">
        <v>26315</v>
      </c>
    </row>
    <row r="708" spans="1:7">
      <c r="A708">
        <v>447</v>
      </c>
      <c r="B708">
        <v>1</v>
      </c>
      <c r="C708" t="s">
        <v>27149</v>
      </c>
      <c r="D708" s="31" t="s">
        <v>27150</v>
      </c>
      <c r="E708" t="s">
        <v>24</v>
      </c>
      <c r="G708" t="s">
        <v>2201</v>
      </c>
    </row>
    <row r="709" spans="1:7">
      <c r="A709">
        <v>447</v>
      </c>
      <c r="B709">
        <v>1</v>
      </c>
      <c r="C709" t="s">
        <v>27151</v>
      </c>
      <c r="D709" s="31" t="s">
        <v>27152</v>
      </c>
      <c r="E709" t="s">
        <v>24</v>
      </c>
      <c r="G709" t="s">
        <v>26748</v>
      </c>
    </row>
  </sheetData>
  <mergeCells count="1">
    <mergeCell ref="I1:T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indowProtection="1" zoomScaleNormal="100" workbookViewId="0">
      <selection activeCell="A2" sqref="A2"/>
    </sheetView>
  </sheetViews>
  <sheetFormatPr defaultRowHeight="14.4"/>
  <cols>
    <col min="1" max="1" width="84.33203125"/>
    <col min="2" max="1025" width="8.33203125"/>
  </cols>
  <sheetData>
    <row r="1" spans="1:1">
      <c r="A1" t="s">
        <v>27153</v>
      </c>
    </row>
    <row r="2" spans="1:1">
      <c r="A2" t="s">
        <v>27154</v>
      </c>
    </row>
    <row r="3" spans="1:1">
      <c r="A3" t="s">
        <v>27155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Hebrew</vt:lpstr>
      <vt:lpstr>Aramaic</vt:lpstr>
      <vt:lpstr>rules for updating</vt:lpstr>
      <vt:lpstr>Aramaic!SletMig</vt:lpstr>
      <vt:lpstr>Hebrew!SletMig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Claus</dc:creator>
  <cp:lastModifiedBy>Oliver Glanz</cp:lastModifiedBy>
  <cp:revision>3</cp:revision>
  <dcterms:created xsi:type="dcterms:W3CDTF">2015-01-05T14:12:00Z</dcterms:created>
  <dcterms:modified xsi:type="dcterms:W3CDTF">2016-11-18T23:56:46Z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